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drawings/drawing6.xml" ContentType="application/vnd.openxmlformats-officedocument.drawing+xml"/>
  <Override PartName="/xl/embeddings/oleObject2.bin" ContentType="application/vnd.openxmlformats-officedocument.oleObject"/>
  <Override PartName="/xl/drawings/drawing7.xml" ContentType="application/vnd.openxmlformats-officedocument.drawing+xml"/>
  <Override PartName="/xl/embeddings/oleObject3.bin" ContentType="application/vnd.openxmlformats-officedocument.oleObject"/>
  <Override PartName="/xl/drawings/drawing8.xml" ContentType="application/vnd.openxmlformats-officedocument.drawing+xml"/>
  <Override PartName="/xl/embeddings/oleObject4.bin" ContentType="application/vnd.openxmlformats-officedocument.oleObject"/>
  <Override PartName="/xl/drawings/drawing9.xml" ContentType="application/vnd.openxmlformats-officedocument.drawing+xml"/>
  <Override PartName="/xl/embeddings/oleObject5.bin" ContentType="application/vnd.openxmlformats-officedocument.oleObject"/>
  <Override PartName="/xl/drawings/drawing10.xml" ContentType="application/vnd.openxmlformats-officedocument.drawing+xml"/>
  <Override PartName="/xl/embeddings/oleObject6.bin" ContentType="application/vnd.openxmlformats-officedocument.oleObject"/>
  <Override PartName="/xl/drawings/drawing11.xml" ContentType="application/vnd.openxmlformats-officedocument.drawing+xml"/>
  <Override PartName="/xl/embeddings/oleObject7.bin" ContentType="application/vnd.openxmlformats-officedocument.oleObject"/>
  <Override PartName="/xl/drawings/drawing12.xml" ContentType="application/vnd.openxmlformats-officedocument.drawing+xml"/>
  <Override PartName="/xl/embeddings/oleObject8.bin" ContentType="application/vnd.openxmlformats-officedocument.oleObject"/>
  <Override PartName="/xl/drawings/drawing13.xml" ContentType="application/vnd.openxmlformats-officedocument.drawing+xml"/>
  <Override PartName="/xl/embeddings/oleObject9.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K:\JAIME RIVERA VÉLEZ - PLANEACIÓN\planes institucionales\"/>
    </mc:Choice>
  </mc:AlternateContent>
  <xr:revisionPtr revIDLastSave="0" documentId="13_ncr:1_{62552278-C7BD-489E-8DA5-25C8CDB4C6A4}" xr6:coauthVersionLast="47" xr6:coauthVersionMax="47" xr10:uidLastSave="{00000000-0000-0000-0000-000000000000}"/>
  <bookViews>
    <workbookView xWindow="-120" yWindow="-120" windowWidth="29040" windowHeight="15840" tabRatio="950" activeTab="12" xr2:uid="{00000000-000D-0000-FFFF-FFFF00000000}"/>
  </bookViews>
  <sheets>
    <sheet name="Integración PAA " sheetId="49" r:id="rId1"/>
    <sheet name="Plan de Accion PDD" sheetId="47" r:id="rId2"/>
    <sheet name="Plan Anual de Vacantes" sheetId="20" r:id="rId3"/>
    <sheet name="Plan de Previsión de RRHH" sheetId="21" r:id="rId4"/>
    <sheet name="PETH" sheetId="18" r:id="rId5"/>
    <sheet name="PIFC " sheetId="50" r:id="rId6"/>
    <sheet name="PIFC" sheetId="15" state="hidden" r:id="rId7"/>
    <sheet name="Plan de Bienestar" sheetId="45" r:id="rId8"/>
    <sheet name="PSST" sheetId="42" r:id="rId9"/>
    <sheet name="PAAC" sheetId="3" r:id="rId10"/>
    <sheet name="PETIC" sheetId="22" r:id="rId11"/>
    <sheet name="PTRSI" sheetId="23" r:id="rId12"/>
    <sheet name="PSPI" sheetId="24"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9" hidden="1">PAAC!$B$13:$X$13</definedName>
    <definedName name="_xlnm._FilterDatabase" localSheetId="10" hidden="1">PETIC!$B$14:$U$14</definedName>
    <definedName name="_xlnm._FilterDatabase" localSheetId="6" hidden="1">PIFC!$B$16:$H$16</definedName>
    <definedName name="_xlnm._FilterDatabase" localSheetId="5" hidden="1">'PIFC '!$B$16:$H$16</definedName>
    <definedName name="_xlnm._FilterDatabase" localSheetId="2" hidden="1">'Plan Anual de Vacantes'!$B$12:$K$12</definedName>
    <definedName name="_xlnm._FilterDatabase" localSheetId="1" hidden="1">'Plan de Accion PDD'!$A$7:$BJ$7</definedName>
    <definedName name="_xlnm._FilterDatabase" localSheetId="7" hidden="1">'Plan de Bienestar'!$B$14:$H$14</definedName>
    <definedName name="_xlnm._FilterDatabase" localSheetId="3" hidden="1">'Plan de Previsión de RRHH'!$B$11:$L$14</definedName>
    <definedName name="_xlnm._FilterDatabase" localSheetId="12" hidden="1">PSPI!$B$14:$U$14</definedName>
    <definedName name="_xlnm._FilterDatabase" localSheetId="8" hidden="1">PSST!$B$13:$H$15</definedName>
    <definedName name="_xlnm._FilterDatabase" localSheetId="11" hidden="1">PTRSI!$B$16:$N$16</definedName>
    <definedName name="Acciones_Categoría_3">'[1]Ponderaciones y parámetros'!$K$6:$N$6</definedName>
    <definedName name="_xlnm.Print_Area" localSheetId="1">'Plan de Accion PDD'!$A$1:$U$7</definedName>
    <definedName name="CódEjes" localSheetId="0">#REF!</definedName>
    <definedName name="CódEjes">#REF!</definedName>
    <definedName name="CódEntid" localSheetId="0">#REF!</definedName>
    <definedName name="CódEntid">#REF!</definedName>
    <definedName name="CódMePro" localSheetId="0">#REF!</definedName>
    <definedName name="CódMePro">#REF!</definedName>
    <definedName name="CódMeRe" localSheetId="0">#REF!</definedName>
    <definedName name="CódMeRe">#REF!</definedName>
    <definedName name="CódOBES" localSheetId="0">#REF!</definedName>
    <definedName name="CódOBES">#REF!</definedName>
    <definedName name="CódProg" localSheetId="0">#REF!</definedName>
    <definedName name="CódProg">#REF!</definedName>
    <definedName name="CódSubProg" localSheetId="0">#REF!</definedName>
    <definedName name="CódSubProg">#REF!</definedName>
    <definedName name="DIME">[2]DIMYCOMP!$B$2:$K$2</definedName>
    <definedName name="ENTIDADES" localSheetId="1">'[3]codific busqueda'!$A$2:$A$57</definedName>
    <definedName name="ENTIDADES">'[4]codific busqueda'!$A$2:$A$57</definedName>
    <definedName name="MP" localSheetId="1">'[5]METAS PRODUCTO'!$B$4:$DA$718</definedName>
    <definedName name="MP">'[4]METAS PRODUCTO'!$B$4:$DA$718</definedName>
    <definedName name="MR" localSheetId="1">'[3]METAS DE RESULTADO'!$A$4:$R$133</definedName>
    <definedName name="MR">'[4]METAS DE RESULTADO'!$A$4:$R$133</definedName>
    <definedName name="Nombre" localSheetId="0">#REF!</definedName>
    <definedName name="Nombre">#REF!</definedName>
    <definedName name="obligatoriedad" localSheetId="1">[6]CODIFICACIONES!$F$2:$F$5</definedName>
    <definedName name="obligatoriedad">[7]CODIFICACIONES!$F$2:$F$5</definedName>
    <definedName name="POLITICA" localSheetId="0">[8]Inicio!#REF!</definedName>
    <definedName name="POLITICA">[8]Inicio!#REF!</definedName>
    <definedName name="procedimientos" localSheetId="1">[6]CODIFICACIONES!$B$2:$B$246</definedName>
    <definedName name="procedimientos">[7]CODIFICACIONES!$B$2:$B$246</definedName>
    <definedName name="Simulador">[1]Listas!$B$2:$B$4</definedName>
    <definedName name="tipo_meta" localSheetId="1">[6]CODIFICACIONES!$A$2:$A$4</definedName>
    <definedName name="tipo_meta">[7]CODIFICACIONES!$A$2:$A$4</definedName>
    <definedName name="xx" localSheetId="1">[6]CODIFICACIONES!$C$2:$C$44</definedName>
    <definedName name="xx">[7]CODIFICACIONES!$C$2:$C$44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40" i="47" l="1"/>
  <c r="X240" i="47" s="1"/>
  <c r="N240" i="47"/>
  <c r="W239" i="47"/>
  <c r="X239" i="47" s="1"/>
  <c r="N239" i="47"/>
  <c r="W238" i="47"/>
  <c r="X238" i="47" s="1"/>
  <c r="N238" i="47"/>
  <c r="W237" i="47"/>
  <c r="X237" i="47" s="1"/>
  <c r="N237" i="47"/>
  <c r="W236" i="47"/>
  <c r="X236" i="47" s="1"/>
  <c r="Y231" i="47" s="1"/>
  <c r="N236" i="47"/>
  <c r="Y232" i="47" s="1"/>
  <c r="Y230" i="47"/>
  <c r="W214" i="47"/>
  <c r="X214" i="47" s="1"/>
  <c r="N214" i="47"/>
  <c r="W213" i="47"/>
  <c r="X213" i="47" s="1"/>
  <c r="N213" i="47"/>
  <c r="W212" i="47"/>
  <c r="X212" i="47" s="1"/>
  <c r="N212" i="47"/>
  <c r="X211" i="47"/>
  <c r="W211" i="47"/>
  <c r="N211" i="47"/>
  <c r="X210" i="47"/>
  <c r="W210" i="47"/>
  <c r="N210" i="47"/>
  <c r="X209" i="47"/>
  <c r="W209" i="47"/>
  <c r="N209" i="47"/>
  <c r="W208" i="47"/>
  <c r="X208" i="47" s="1"/>
  <c r="N208" i="47"/>
  <c r="Y198" i="47" s="1"/>
  <c r="X207" i="47"/>
  <c r="W207" i="47"/>
  <c r="N207" i="47"/>
  <c r="W206" i="47"/>
  <c r="X206" i="47" s="1"/>
  <c r="N206" i="47"/>
  <c r="W205" i="47"/>
  <c r="X205" i="47" s="1"/>
  <c r="N205" i="47"/>
  <c r="W204" i="47"/>
  <c r="X204" i="47" s="1"/>
  <c r="N204" i="47"/>
  <c r="W203" i="47"/>
  <c r="X203" i="47" s="1"/>
  <c r="N203" i="47"/>
  <c r="W202" i="47"/>
  <c r="X202" i="47" s="1"/>
  <c r="N202" i="47"/>
  <c r="Y196" i="47"/>
  <c r="W181" i="47"/>
  <c r="X181" i="47" s="1"/>
  <c r="N181" i="47"/>
  <c r="W180" i="47"/>
  <c r="X180" i="47" s="1"/>
  <c r="N180" i="47"/>
  <c r="I180" i="47"/>
  <c r="W179" i="47"/>
  <c r="X179" i="47" s="1"/>
  <c r="N179" i="47"/>
  <c r="Y175" i="47"/>
  <c r="Y173" i="47"/>
  <c r="W158" i="47"/>
  <c r="X158" i="47" s="1"/>
  <c r="N158" i="47"/>
  <c r="W157" i="47"/>
  <c r="X157" i="47" s="1"/>
  <c r="N157" i="47"/>
  <c r="X156" i="47"/>
  <c r="W156" i="47"/>
  <c r="N156" i="47"/>
  <c r="W155" i="47"/>
  <c r="X155" i="47" s="1"/>
  <c r="N155" i="47"/>
  <c r="W154" i="47"/>
  <c r="X154" i="47" s="1"/>
  <c r="N154" i="47"/>
  <c r="X153" i="47"/>
  <c r="W153" i="47"/>
  <c r="N153" i="47"/>
  <c r="Y147" i="47"/>
  <c r="W126" i="47"/>
  <c r="X126" i="47" s="1"/>
  <c r="N126" i="47"/>
  <c r="W125" i="47"/>
  <c r="X125" i="47" s="1"/>
  <c r="N125" i="47"/>
  <c r="W124" i="47"/>
  <c r="X124" i="47" s="1"/>
  <c r="W123" i="47"/>
  <c r="X123" i="47" s="1"/>
  <c r="N123" i="47"/>
  <c r="W122" i="47"/>
  <c r="X122" i="47" s="1"/>
  <c r="N122" i="47"/>
  <c r="W121" i="47"/>
  <c r="X121" i="47" s="1"/>
  <c r="N121" i="47"/>
  <c r="W120" i="47"/>
  <c r="X120" i="47" s="1"/>
  <c r="N120" i="47"/>
  <c r="Y116" i="47"/>
  <c r="Y114" i="47"/>
  <c r="R100" i="47"/>
  <c r="Q100" i="47"/>
  <c r="H100" i="47"/>
  <c r="Q99" i="47"/>
  <c r="R99" i="47" s="1"/>
  <c r="H99" i="47"/>
  <c r="R98" i="47"/>
  <c r="Q98" i="47"/>
  <c r="Q97" i="47"/>
  <c r="R97" i="47" s="1"/>
  <c r="H97" i="47"/>
  <c r="Q96" i="47"/>
  <c r="R96" i="47" s="1"/>
  <c r="H96" i="47"/>
  <c r="Q95" i="47"/>
  <c r="R95" i="47" s="1"/>
  <c r="H95" i="47"/>
  <c r="S91" i="47" s="1"/>
  <c r="S88" i="47"/>
  <c r="T78" i="47"/>
  <c r="S73" i="47" s="1"/>
  <c r="S78" i="47"/>
  <c r="T77" i="47"/>
  <c r="T76" i="47"/>
  <c r="T75" i="47"/>
  <c r="O73" i="47"/>
  <c r="M73" i="47"/>
  <c r="K73" i="47"/>
  <c r="Q62" i="47"/>
  <c r="R62" i="47" s="1"/>
  <c r="H62" i="47"/>
  <c r="Q61" i="47"/>
  <c r="R61" i="47" s="1"/>
  <c r="S56" i="47" s="1"/>
  <c r="H61" i="47"/>
  <c r="S57" i="47"/>
  <c r="M56" i="47"/>
  <c r="S55" i="47"/>
  <c r="T50" i="47"/>
  <c r="S45" i="47" s="1"/>
  <c r="S50" i="47"/>
  <c r="S49" i="47"/>
  <c r="P49" i="47"/>
  <c r="N49" i="47"/>
  <c r="L49" i="47"/>
  <c r="S48" i="47"/>
  <c r="P48" i="47"/>
  <c r="N48" i="47"/>
  <c r="L48" i="47"/>
  <c r="T48" i="47" s="1"/>
  <c r="S47" i="47"/>
  <c r="P47" i="47"/>
  <c r="N47" i="47"/>
  <c r="L47" i="47"/>
  <c r="T47" i="47" s="1"/>
  <c r="Q45" i="47"/>
  <c r="O45" i="47"/>
  <c r="M45" i="47"/>
  <c r="K45" i="47"/>
  <c r="Q37" i="47"/>
  <c r="R37" i="47" s="1"/>
  <c r="H37" i="47"/>
  <c r="Q36" i="47"/>
  <c r="R36" i="47" s="1"/>
  <c r="H36" i="47"/>
  <c r="Q35" i="47"/>
  <c r="R35" i="47" s="1"/>
  <c r="S29" i="47" s="1"/>
  <c r="H35" i="47"/>
  <c r="S30" i="47" s="1"/>
  <c r="R34" i="47"/>
  <c r="Q34" i="47"/>
  <c r="H34" i="47"/>
  <c r="M29" i="47"/>
  <c r="S28" i="47"/>
  <c r="T16" i="47"/>
  <c r="R16" i="47"/>
  <c r="P16" i="47"/>
  <c r="N16" i="47"/>
  <c r="L16" i="47"/>
  <c r="T49" i="47" l="1"/>
  <c r="Y197" i="47"/>
  <c r="Y174" i="47"/>
  <c r="Y148" i="47"/>
  <c r="Y115" i="47"/>
  <c r="S89"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S28" authorId="0" shapeId="0" xr:uid="{8E04ABB3-D83F-4D0D-8469-DBA94A9113F0}">
      <text>
        <r>
          <rPr>
            <sz val="9"/>
            <color indexed="81"/>
            <rFont val="Arial"/>
            <family val="2"/>
          </rPr>
          <t>Sumatoria del valor ponderado de importancia de la actividad</t>
        </r>
        <r>
          <rPr>
            <sz val="9"/>
            <color indexed="81"/>
            <rFont val="Tahoma"/>
            <family val="2"/>
          </rPr>
          <t xml:space="preserve">
</t>
        </r>
      </text>
    </comment>
    <comment ref="S29" authorId="0" shapeId="0" xr:uid="{0C9080C0-A90F-47B3-A66D-2E5A2F57C1AF}">
      <text>
        <r>
          <rPr>
            <sz val="9"/>
            <color indexed="81"/>
            <rFont val="Arial"/>
            <family val="2"/>
          </rPr>
          <t>Sumatoria del total avance acumulado</t>
        </r>
        <r>
          <rPr>
            <b/>
            <sz val="9"/>
            <color indexed="81"/>
            <rFont val="Tahoma"/>
            <family val="2"/>
          </rPr>
          <t xml:space="preserve">
</t>
        </r>
        <r>
          <rPr>
            <sz val="9"/>
            <color indexed="81"/>
            <rFont val="Tahoma"/>
            <family val="2"/>
          </rPr>
          <t xml:space="preserve">
</t>
        </r>
      </text>
    </comment>
    <comment ref="G31" authorId="0" shapeId="0" xr:uid="{40780410-3135-44BB-9CE2-BE4AB6A25E78}">
      <text>
        <r>
          <rPr>
            <sz val="9"/>
            <color indexed="81"/>
            <rFont val="Tahoma"/>
            <family val="2"/>
          </rPr>
          <t xml:space="preserve">Registrar el valor de importancia de cada una de las activiades relacionadas 
</t>
        </r>
      </text>
    </comment>
    <comment ref="Q32" authorId="0" shapeId="0" xr:uid="{046D5AD6-8184-4560-9D3D-70103244F45F}">
      <text>
        <r>
          <rPr>
            <sz val="9"/>
            <color indexed="81"/>
            <rFont val="Arial"/>
            <family val="2"/>
          </rPr>
          <t xml:space="preserve">Sumatoria de los avances de cada actividad trimestral
(=+N17+P17+R17+T17)
</t>
        </r>
        <r>
          <rPr>
            <sz val="9"/>
            <color indexed="81"/>
            <rFont val="Tahoma"/>
            <family val="2"/>
          </rPr>
          <t xml:space="preserve">
</t>
        </r>
      </text>
    </comment>
    <comment ref="R32" authorId="0" shapeId="0" xr:uid="{4833E7F8-E7A3-45F9-8864-5BFCFE858F56}">
      <text>
        <r>
          <rPr>
            <sz val="9"/>
            <color indexed="81"/>
            <rFont val="Arial"/>
            <family val="2"/>
          </rPr>
          <t>Calculo de la ponderación del avance de cumplimietno de la actividad programada
(=+U17*K17)</t>
        </r>
        <r>
          <rPr>
            <sz val="9"/>
            <color indexed="81"/>
            <rFont val="Tahoma"/>
            <family val="2"/>
          </rPr>
          <t xml:space="preserve">
</t>
        </r>
      </text>
    </comment>
    <comment ref="S32" authorId="0" shapeId="0" xr:uid="{842EF690-23F9-4170-9E2E-CC5A32682106}">
      <text>
        <r>
          <rPr>
            <sz val="9"/>
            <color indexed="81"/>
            <rFont val="Arial"/>
            <family val="2"/>
          </rPr>
          <t>Registre brevemente el analisis del resultado de avance de las actividades</t>
        </r>
        <r>
          <rPr>
            <sz val="9"/>
            <color indexed="81"/>
            <rFont val="Tahoma"/>
            <family val="2"/>
          </rPr>
          <t xml:space="preserve">
</t>
        </r>
      </text>
    </comment>
    <comment ref="I33" authorId="0" shapeId="0" xr:uid="{C1B1497C-C880-4ADB-B5C8-869AB237E04D}">
      <text>
        <r>
          <rPr>
            <sz val="9"/>
            <color indexed="81"/>
            <rFont val="Arial"/>
            <family val="2"/>
          </rPr>
          <t>Registrar el porcentaje programado de la actividad para cada trimestre</t>
        </r>
        <r>
          <rPr>
            <sz val="9"/>
            <color indexed="81"/>
            <rFont val="Tahoma"/>
            <family val="2"/>
          </rPr>
          <t xml:space="preserve">
</t>
        </r>
      </text>
    </comment>
    <comment ref="J33" authorId="0" shapeId="0" xr:uid="{3FD8EC89-99FE-4359-B3B5-693D0F541FF3}">
      <text>
        <r>
          <rPr>
            <sz val="9"/>
            <color indexed="81"/>
            <rFont val="Arial"/>
            <family val="2"/>
          </rPr>
          <t>Registrar el porcentaje de avance de la actividad para cada trimestre</t>
        </r>
        <r>
          <rPr>
            <sz val="9"/>
            <color indexed="81"/>
            <rFont val="Tahoma"/>
            <family val="2"/>
          </rPr>
          <t xml:space="preserve">
</t>
        </r>
      </text>
    </comment>
    <comment ref="K33" authorId="0" shapeId="0" xr:uid="{C2D2B354-1D07-484A-A174-36F60DBBF6B7}">
      <text>
        <r>
          <rPr>
            <sz val="9"/>
            <color indexed="81"/>
            <rFont val="Arial"/>
            <family val="2"/>
          </rPr>
          <t>Registrar el porcentaje programado de la actividad para cada trimestre</t>
        </r>
        <r>
          <rPr>
            <sz val="9"/>
            <color indexed="81"/>
            <rFont val="Tahoma"/>
            <family val="2"/>
          </rPr>
          <t xml:space="preserve">
</t>
        </r>
      </text>
    </comment>
    <comment ref="L33" authorId="0" shapeId="0" xr:uid="{4B77A02F-7624-46C4-8A27-912C3BD7B18C}">
      <text>
        <r>
          <rPr>
            <sz val="9"/>
            <color indexed="81"/>
            <rFont val="Arial"/>
            <family val="2"/>
          </rPr>
          <t>Registrar el porcentaje de avance de la actividad para cada trimestre</t>
        </r>
        <r>
          <rPr>
            <sz val="9"/>
            <color indexed="81"/>
            <rFont val="Tahoma"/>
            <family val="2"/>
          </rPr>
          <t xml:space="preserve">
</t>
        </r>
      </text>
    </comment>
    <comment ref="M33" authorId="0" shapeId="0" xr:uid="{0F4614B7-07C8-4DBC-9E29-E439F52B58E5}">
      <text>
        <r>
          <rPr>
            <sz val="9"/>
            <color indexed="81"/>
            <rFont val="Arial"/>
            <family val="2"/>
          </rPr>
          <t>Registrar el porcentaje programado de la actividad para cada trimestre</t>
        </r>
        <r>
          <rPr>
            <sz val="9"/>
            <color indexed="81"/>
            <rFont val="Tahoma"/>
            <family val="2"/>
          </rPr>
          <t xml:space="preserve">
</t>
        </r>
      </text>
    </comment>
    <comment ref="N33" authorId="0" shapeId="0" xr:uid="{85EBC7E5-A70A-4FAF-89E4-9A32BB90571B}">
      <text>
        <r>
          <rPr>
            <sz val="9"/>
            <color indexed="81"/>
            <rFont val="Arial"/>
            <family val="2"/>
          </rPr>
          <t>Registrar el porcentaje de avance de la actividad para cada trimestre</t>
        </r>
        <r>
          <rPr>
            <sz val="9"/>
            <color indexed="81"/>
            <rFont val="Tahoma"/>
            <family val="2"/>
          </rPr>
          <t xml:space="preserve">
</t>
        </r>
      </text>
    </comment>
    <comment ref="O33" authorId="0" shapeId="0" xr:uid="{F10BD82A-D4D9-4B57-B15A-B5A58C450C6F}">
      <text>
        <r>
          <rPr>
            <sz val="9"/>
            <color indexed="81"/>
            <rFont val="Arial"/>
            <family val="2"/>
          </rPr>
          <t>Registrar el porcentaje programado de la actividad para cada trimestre</t>
        </r>
        <r>
          <rPr>
            <sz val="9"/>
            <color indexed="81"/>
            <rFont val="Tahoma"/>
            <family val="2"/>
          </rPr>
          <t xml:space="preserve">
</t>
        </r>
      </text>
    </comment>
    <comment ref="P33" authorId="0" shapeId="0" xr:uid="{FAAA8B34-C6B8-4A1B-9CB9-9C28117A26E9}">
      <text>
        <r>
          <rPr>
            <sz val="9"/>
            <color indexed="81"/>
            <rFont val="Arial"/>
            <family val="2"/>
          </rPr>
          <t>Registrar el porcentaje de avance de la actividad para cada trimestre</t>
        </r>
        <r>
          <rPr>
            <sz val="9"/>
            <color indexed="81"/>
            <rFont val="Tahoma"/>
            <family val="2"/>
          </rPr>
          <t xml:space="preserve">
</t>
        </r>
      </text>
    </comment>
    <comment ref="S55" authorId="0" shapeId="0" xr:uid="{CE8D8B03-97BF-482B-B415-C9305BDCEE6B}">
      <text>
        <r>
          <rPr>
            <sz val="9"/>
            <color indexed="81"/>
            <rFont val="Arial"/>
            <family val="2"/>
          </rPr>
          <t>Sumatoria del valor ponderado de importancia de la actividad</t>
        </r>
        <r>
          <rPr>
            <sz val="9"/>
            <color indexed="81"/>
            <rFont val="Tahoma"/>
            <family val="2"/>
          </rPr>
          <t xml:space="preserve">
</t>
        </r>
      </text>
    </comment>
    <comment ref="S56" authorId="0" shapeId="0" xr:uid="{EBA44650-EED5-442B-9C69-EE85B5F05DE3}">
      <text>
        <r>
          <rPr>
            <sz val="9"/>
            <color indexed="81"/>
            <rFont val="Arial"/>
            <family val="2"/>
          </rPr>
          <t>Sumatoria del total avance acumulado</t>
        </r>
        <r>
          <rPr>
            <b/>
            <sz val="9"/>
            <color indexed="81"/>
            <rFont val="Tahoma"/>
            <family val="2"/>
          </rPr>
          <t xml:space="preserve">
</t>
        </r>
        <r>
          <rPr>
            <sz val="9"/>
            <color indexed="81"/>
            <rFont val="Tahoma"/>
            <family val="2"/>
          </rPr>
          <t xml:space="preserve">
</t>
        </r>
      </text>
    </comment>
    <comment ref="G58" authorId="0" shapeId="0" xr:uid="{7B4920A1-5B68-426F-B035-246A9C87E31F}">
      <text>
        <r>
          <rPr>
            <sz val="9"/>
            <color indexed="81"/>
            <rFont val="Tahoma"/>
            <family val="2"/>
          </rPr>
          <t xml:space="preserve">Registrar el valor de importancia de cada una de las activiades relacionadas 
</t>
        </r>
      </text>
    </comment>
    <comment ref="Q59" authorId="0" shapeId="0" xr:uid="{0694AD09-8941-406B-8787-E209FAD032AC}">
      <text>
        <r>
          <rPr>
            <sz val="9"/>
            <color indexed="81"/>
            <rFont val="Arial"/>
            <family val="2"/>
          </rPr>
          <t xml:space="preserve">Sumatoria de los avances de cada actividad trimestral
(=+N17+P17+R17+T17)
</t>
        </r>
        <r>
          <rPr>
            <sz val="9"/>
            <color indexed="81"/>
            <rFont val="Tahoma"/>
            <family val="2"/>
          </rPr>
          <t xml:space="preserve">
</t>
        </r>
      </text>
    </comment>
    <comment ref="R59" authorId="0" shapeId="0" xr:uid="{32147B63-ECFC-4991-B60D-322EB355DD36}">
      <text>
        <r>
          <rPr>
            <sz val="9"/>
            <color indexed="81"/>
            <rFont val="Arial"/>
            <family val="2"/>
          </rPr>
          <t>Calculo de la ponderación del avance de cumplimietno de la actividad programada
(=+U17*K17)</t>
        </r>
        <r>
          <rPr>
            <sz val="9"/>
            <color indexed="81"/>
            <rFont val="Tahoma"/>
            <family val="2"/>
          </rPr>
          <t xml:space="preserve">
</t>
        </r>
      </text>
    </comment>
    <comment ref="S59" authorId="0" shapeId="0" xr:uid="{8A5D3FDE-71AB-418E-84FB-B7E02B2991AE}">
      <text>
        <r>
          <rPr>
            <sz val="9"/>
            <color indexed="81"/>
            <rFont val="Arial"/>
            <family val="2"/>
          </rPr>
          <t>Registre brevemente el analisis del resultado de avance de las actividades</t>
        </r>
        <r>
          <rPr>
            <sz val="9"/>
            <color indexed="81"/>
            <rFont val="Tahoma"/>
            <family val="2"/>
          </rPr>
          <t xml:space="preserve">
</t>
        </r>
      </text>
    </comment>
    <comment ref="I60" authorId="0" shapeId="0" xr:uid="{350B25ED-83CD-421E-9257-BE34799EFC93}">
      <text>
        <r>
          <rPr>
            <sz val="9"/>
            <color indexed="81"/>
            <rFont val="Arial"/>
            <family val="2"/>
          </rPr>
          <t>Registrar el porcentaje programado de la actividad para cada trimestre</t>
        </r>
        <r>
          <rPr>
            <sz val="9"/>
            <color indexed="81"/>
            <rFont val="Tahoma"/>
            <family val="2"/>
          </rPr>
          <t xml:space="preserve">
</t>
        </r>
      </text>
    </comment>
    <comment ref="J60" authorId="0" shapeId="0" xr:uid="{EB336F55-A29A-4F7E-BB03-5DF7601AEBCA}">
      <text>
        <r>
          <rPr>
            <sz val="9"/>
            <color indexed="81"/>
            <rFont val="Arial"/>
            <family val="2"/>
          </rPr>
          <t>Registrar el porcentaje de avance de la actividad para cada trimestre</t>
        </r>
        <r>
          <rPr>
            <sz val="9"/>
            <color indexed="81"/>
            <rFont val="Tahoma"/>
            <family val="2"/>
          </rPr>
          <t xml:space="preserve">
</t>
        </r>
      </text>
    </comment>
    <comment ref="K60" authorId="0" shapeId="0" xr:uid="{25596167-32C3-42A7-A814-92E580E56E64}">
      <text>
        <r>
          <rPr>
            <sz val="9"/>
            <color indexed="81"/>
            <rFont val="Arial"/>
            <family val="2"/>
          </rPr>
          <t>Registrar el porcentaje programado de la actividad para cada trimestre</t>
        </r>
        <r>
          <rPr>
            <sz val="9"/>
            <color indexed="81"/>
            <rFont val="Tahoma"/>
            <family val="2"/>
          </rPr>
          <t xml:space="preserve">
</t>
        </r>
      </text>
    </comment>
    <comment ref="L60" authorId="0" shapeId="0" xr:uid="{B7CE2308-6220-4C7C-8ED5-5B83E717CF62}">
      <text>
        <r>
          <rPr>
            <sz val="9"/>
            <color indexed="81"/>
            <rFont val="Arial"/>
            <family val="2"/>
          </rPr>
          <t>Registrar el porcentaje de avance de la actividad para cada trimestre</t>
        </r>
        <r>
          <rPr>
            <sz val="9"/>
            <color indexed="81"/>
            <rFont val="Tahoma"/>
            <family val="2"/>
          </rPr>
          <t xml:space="preserve">
</t>
        </r>
      </text>
    </comment>
    <comment ref="M60" authorId="0" shapeId="0" xr:uid="{88F6890D-6E0E-4240-95F8-C7717B4BB67B}">
      <text>
        <r>
          <rPr>
            <sz val="9"/>
            <color indexed="81"/>
            <rFont val="Arial"/>
            <family val="2"/>
          </rPr>
          <t>Registrar el porcentaje programado de la actividad para cada trimestre</t>
        </r>
        <r>
          <rPr>
            <sz val="9"/>
            <color indexed="81"/>
            <rFont val="Tahoma"/>
            <family val="2"/>
          </rPr>
          <t xml:space="preserve">
</t>
        </r>
      </text>
    </comment>
    <comment ref="N60" authorId="0" shapeId="0" xr:uid="{832A09BF-7755-4D79-AF57-0AC021B9194A}">
      <text>
        <r>
          <rPr>
            <sz val="9"/>
            <color indexed="81"/>
            <rFont val="Arial"/>
            <family val="2"/>
          </rPr>
          <t>Registrar el porcentaje de avance de la actividad para cada trimestre</t>
        </r>
        <r>
          <rPr>
            <sz val="9"/>
            <color indexed="81"/>
            <rFont val="Tahoma"/>
            <family val="2"/>
          </rPr>
          <t xml:space="preserve">
</t>
        </r>
      </text>
    </comment>
    <comment ref="O60" authorId="0" shapeId="0" xr:uid="{D8CBC9F2-7730-4397-80CB-565DBCF819AE}">
      <text>
        <r>
          <rPr>
            <sz val="9"/>
            <color indexed="81"/>
            <rFont val="Arial"/>
            <family val="2"/>
          </rPr>
          <t>Registrar el porcentaje programado de la actividad para cada trimestre</t>
        </r>
        <r>
          <rPr>
            <sz val="9"/>
            <color indexed="81"/>
            <rFont val="Tahoma"/>
            <family val="2"/>
          </rPr>
          <t xml:space="preserve">
</t>
        </r>
      </text>
    </comment>
    <comment ref="P60" authorId="0" shapeId="0" xr:uid="{224BD0C8-C91D-4C9A-A29E-C17044C5BC44}">
      <text>
        <r>
          <rPr>
            <sz val="9"/>
            <color indexed="81"/>
            <rFont val="Arial"/>
            <family val="2"/>
          </rPr>
          <t>Registrar el porcentaje de avance de la actividad para cada trimestre</t>
        </r>
        <r>
          <rPr>
            <sz val="9"/>
            <color indexed="81"/>
            <rFont val="Tahoma"/>
            <family val="2"/>
          </rPr>
          <t xml:space="preserve">
</t>
        </r>
      </text>
    </comment>
    <comment ref="S88" authorId="0" shapeId="0" xr:uid="{A57284D4-51CE-4067-88CE-F1F5FBAC19BA}">
      <text>
        <r>
          <rPr>
            <sz val="9"/>
            <color indexed="81"/>
            <rFont val="Arial"/>
            <family val="2"/>
          </rPr>
          <t>Sumatoria del valor ponderado de importancia de la actividad</t>
        </r>
        <r>
          <rPr>
            <sz val="9"/>
            <color indexed="81"/>
            <rFont val="Tahoma"/>
            <family val="2"/>
          </rPr>
          <t xml:space="preserve">
</t>
        </r>
      </text>
    </comment>
    <comment ref="S89" authorId="0" shapeId="0" xr:uid="{B04C76A4-35B4-4FFD-8DB4-85259E986E39}">
      <text>
        <r>
          <rPr>
            <sz val="9"/>
            <color indexed="81"/>
            <rFont val="Arial"/>
            <family val="2"/>
          </rPr>
          <t>Sumatoria del total avance acumulado</t>
        </r>
        <r>
          <rPr>
            <b/>
            <sz val="9"/>
            <color indexed="81"/>
            <rFont val="Tahoma"/>
            <family val="2"/>
          </rPr>
          <t xml:space="preserve">
</t>
        </r>
        <r>
          <rPr>
            <sz val="9"/>
            <color indexed="81"/>
            <rFont val="Tahoma"/>
            <family val="2"/>
          </rPr>
          <t xml:space="preserve">
</t>
        </r>
      </text>
    </comment>
    <comment ref="S90" authorId="0" shapeId="0" xr:uid="{EC24C8CB-6237-4761-AC2D-4FE0517C092F}">
      <text>
        <r>
          <rPr>
            <sz val="9"/>
            <color indexed="81"/>
            <rFont val="Arial"/>
            <family val="2"/>
          </rPr>
          <t>Sumatoria del total avance acumulado</t>
        </r>
        <r>
          <rPr>
            <b/>
            <sz val="9"/>
            <color indexed="81"/>
            <rFont val="Tahoma"/>
            <family val="2"/>
          </rPr>
          <t xml:space="preserve">
</t>
        </r>
        <r>
          <rPr>
            <sz val="9"/>
            <color indexed="81"/>
            <rFont val="Tahoma"/>
            <family val="2"/>
          </rPr>
          <t xml:space="preserve">
</t>
        </r>
      </text>
    </comment>
    <comment ref="G92" authorId="0" shapeId="0" xr:uid="{5788536E-91A1-4035-BCC7-AE3F72256463}">
      <text>
        <r>
          <rPr>
            <sz val="9"/>
            <color indexed="81"/>
            <rFont val="Tahoma"/>
            <family val="2"/>
          </rPr>
          <t xml:space="preserve">Registrar el valor de importancia de cada una de las activiades relacionadas 
</t>
        </r>
      </text>
    </comment>
    <comment ref="Q93" authorId="0" shapeId="0" xr:uid="{7B9A1D25-0AD6-410C-9F6D-97BE33CE8734}">
      <text>
        <r>
          <rPr>
            <sz val="9"/>
            <color indexed="81"/>
            <rFont val="Arial"/>
            <family val="2"/>
          </rPr>
          <t xml:space="preserve">Sumatoria de los avances de cada actividad trimestral
(=+N17+P17+R17+T17)
</t>
        </r>
        <r>
          <rPr>
            <sz val="9"/>
            <color indexed="81"/>
            <rFont val="Tahoma"/>
            <family val="2"/>
          </rPr>
          <t xml:space="preserve">
</t>
        </r>
      </text>
    </comment>
    <comment ref="R93" authorId="0" shapeId="0" xr:uid="{0C4DE6E2-FB43-4D50-8D31-362DA88D7A5F}">
      <text>
        <r>
          <rPr>
            <sz val="9"/>
            <color indexed="81"/>
            <rFont val="Arial"/>
            <family val="2"/>
          </rPr>
          <t>Calculo de la ponderación del avance de cumplimietno de la actividad programada
(=+U17*K17)</t>
        </r>
        <r>
          <rPr>
            <sz val="9"/>
            <color indexed="81"/>
            <rFont val="Tahoma"/>
            <family val="2"/>
          </rPr>
          <t xml:space="preserve">
</t>
        </r>
      </text>
    </comment>
    <comment ref="S93" authorId="0" shapeId="0" xr:uid="{68D797D6-BBE9-46A9-8385-C1193CD4DBDC}">
      <text>
        <r>
          <rPr>
            <sz val="9"/>
            <color indexed="81"/>
            <rFont val="Arial"/>
            <family val="2"/>
          </rPr>
          <t>Registre brevemente el analisis del resultado de avance de las actividades</t>
        </r>
        <r>
          <rPr>
            <sz val="9"/>
            <color indexed="81"/>
            <rFont val="Tahoma"/>
            <family val="2"/>
          </rPr>
          <t xml:space="preserve">
</t>
        </r>
      </text>
    </comment>
    <comment ref="I94" authorId="0" shapeId="0" xr:uid="{BE300419-029F-4BF2-9682-679C6E25F4F3}">
      <text>
        <r>
          <rPr>
            <sz val="9"/>
            <color indexed="81"/>
            <rFont val="Arial"/>
            <family val="2"/>
          </rPr>
          <t>Registrar el porcentaje programado de la actividad para cada trimestre</t>
        </r>
        <r>
          <rPr>
            <sz val="9"/>
            <color indexed="81"/>
            <rFont val="Tahoma"/>
            <family val="2"/>
          </rPr>
          <t xml:space="preserve">
</t>
        </r>
      </text>
    </comment>
    <comment ref="J94" authorId="0" shapeId="0" xr:uid="{2DC46F30-BFFE-4235-AA08-A45D9E3F1BF3}">
      <text>
        <r>
          <rPr>
            <sz val="9"/>
            <color indexed="81"/>
            <rFont val="Arial"/>
            <family val="2"/>
          </rPr>
          <t>Registrar el porcentaje de avance de la actividad para cada trimestre</t>
        </r>
        <r>
          <rPr>
            <sz val="9"/>
            <color indexed="81"/>
            <rFont val="Tahoma"/>
            <family val="2"/>
          </rPr>
          <t xml:space="preserve">
</t>
        </r>
      </text>
    </comment>
    <comment ref="K94" authorId="0" shapeId="0" xr:uid="{D6EAC11F-1E73-459A-B99D-AFC5C2979413}">
      <text>
        <r>
          <rPr>
            <sz val="9"/>
            <color indexed="81"/>
            <rFont val="Arial"/>
            <family val="2"/>
          </rPr>
          <t>Registrar el porcentaje programado de la actividad para cada trimestre</t>
        </r>
        <r>
          <rPr>
            <sz val="9"/>
            <color indexed="81"/>
            <rFont val="Tahoma"/>
            <family val="2"/>
          </rPr>
          <t xml:space="preserve">
</t>
        </r>
      </text>
    </comment>
    <comment ref="L94" authorId="0" shapeId="0" xr:uid="{FFD70C24-93CB-472A-AB70-628CCF71610D}">
      <text>
        <r>
          <rPr>
            <sz val="9"/>
            <color indexed="81"/>
            <rFont val="Arial"/>
            <family val="2"/>
          </rPr>
          <t>Registrar el porcentaje de avance de la actividad para cada trimestre</t>
        </r>
        <r>
          <rPr>
            <sz val="9"/>
            <color indexed="81"/>
            <rFont val="Tahoma"/>
            <family val="2"/>
          </rPr>
          <t xml:space="preserve">
</t>
        </r>
      </text>
    </comment>
    <comment ref="M94" authorId="0" shapeId="0" xr:uid="{80128263-0595-4145-8417-4E054481853A}">
      <text>
        <r>
          <rPr>
            <sz val="9"/>
            <color indexed="81"/>
            <rFont val="Arial"/>
            <family val="2"/>
          </rPr>
          <t>Registrar el porcentaje programado de la actividad para cada trimestre</t>
        </r>
        <r>
          <rPr>
            <sz val="9"/>
            <color indexed="81"/>
            <rFont val="Tahoma"/>
            <family val="2"/>
          </rPr>
          <t xml:space="preserve">
</t>
        </r>
      </text>
    </comment>
    <comment ref="N94" authorId="0" shapeId="0" xr:uid="{CFFA83BF-838D-4B6D-A728-A0E735BF3D5A}">
      <text>
        <r>
          <rPr>
            <sz val="9"/>
            <color indexed="81"/>
            <rFont val="Arial"/>
            <family val="2"/>
          </rPr>
          <t>Registrar el porcentaje de avance de la actividad para cada trimestre</t>
        </r>
        <r>
          <rPr>
            <sz val="9"/>
            <color indexed="81"/>
            <rFont val="Tahoma"/>
            <family val="2"/>
          </rPr>
          <t xml:space="preserve">
</t>
        </r>
      </text>
    </comment>
    <comment ref="O94" authorId="0" shapeId="0" xr:uid="{DF6F7C16-9973-4E1C-93DC-E3AE35F1B3FB}">
      <text>
        <r>
          <rPr>
            <sz val="9"/>
            <color indexed="81"/>
            <rFont val="Arial"/>
            <family val="2"/>
          </rPr>
          <t>Registrar el porcentaje programado de la actividad para cada trimestre</t>
        </r>
        <r>
          <rPr>
            <sz val="9"/>
            <color indexed="81"/>
            <rFont val="Tahoma"/>
            <family val="2"/>
          </rPr>
          <t xml:space="preserve">
</t>
        </r>
      </text>
    </comment>
    <comment ref="P94" authorId="0" shapeId="0" xr:uid="{61C7D585-456A-4C17-A33F-B26C9E7583E6}">
      <text>
        <r>
          <rPr>
            <sz val="9"/>
            <color indexed="81"/>
            <rFont val="Arial"/>
            <family val="2"/>
          </rPr>
          <t>Registrar el porcentaje de avance de la actividad para cada trimestre</t>
        </r>
        <r>
          <rPr>
            <sz val="9"/>
            <color indexed="81"/>
            <rFont val="Tahoma"/>
            <family val="2"/>
          </rPr>
          <t xml:space="preserve">
</t>
        </r>
      </text>
    </comment>
    <comment ref="Y114" authorId="0" shapeId="0" xr:uid="{59CBE5DC-1A0C-4A71-ADAA-ECBB1A4DE15F}">
      <text>
        <r>
          <rPr>
            <sz val="9"/>
            <color indexed="81"/>
            <rFont val="Arial"/>
            <family val="2"/>
          </rPr>
          <t>Sumatoria del valor ponderado de importancia de la actividad</t>
        </r>
        <r>
          <rPr>
            <sz val="9"/>
            <color indexed="81"/>
            <rFont val="Tahoma"/>
            <family val="2"/>
          </rPr>
          <t xml:space="preserve">
</t>
        </r>
      </text>
    </comment>
    <comment ref="Y115" authorId="0" shapeId="0" xr:uid="{A5B47E08-4FA3-4A4C-85B3-C7D7D58B3B03}">
      <text>
        <r>
          <rPr>
            <sz val="9"/>
            <color indexed="81"/>
            <rFont val="Arial"/>
            <family val="2"/>
          </rPr>
          <t>Sumatoria del total avance acumulado</t>
        </r>
        <r>
          <rPr>
            <b/>
            <sz val="9"/>
            <color indexed="81"/>
            <rFont val="Tahoma"/>
            <family val="2"/>
          </rPr>
          <t xml:space="preserve">
</t>
        </r>
        <r>
          <rPr>
            <sz val="9"/>
            <color indexed="81"/>
            <rFont val="Tahoma"/>
            <family val="2"/>
          </rPr>
          <t xml:space="preserve">
</t>
        </r>
      </text>
    </comment>
    <comment ref="M117" authorId="0" shapeId="0" xr:uid="{FFC7E904-93EE-4175-B82A-3182A289ECF8}">
      <text>
        <r>
          <rPr>
            <sz val="9"/>
            <color indexed="81"/>
            <rFont val="Tahoma"/>
            <family val="2"/>
          </rPr>
          <t xml:space="preserve">Registrar el valor de importancia de cada una de las activiades relacionadas 
</t>
        </r>
      </text>
    </comment>
    <comment ref="W118" authorId="0" shapeId="0" xr:uid="{D14D3E4E-E2F4-4524-96A3-03E45B07095C}">
      <text>
        <r>
          <rPr>
            <sz val="9"/>
            <color indexed="81"/>
            <rFont val="Arial"/>
            <family val="2"/>
          </rPr>
          <t xml:space="preserve">Sumatoria de los avances de cada actividad trimestral
(=+N17+P17+R17+T17)
</t>
        </r>
        <r>
          <rPr>
            <sz val="9"/>
            <color indexed="81"/>
            <rFont val="Tahoma"/>
            <family val="2"/>
          </rPr>
          <t xml:space="preserve">
</t>
        </r>
      </text>
    </comment>
    <comment ref="X118" authorId="0" shapeId="0" xr:uid="{16FB78A0-7CCA-4C17-A51B-486E49AC832B}">
      <text>
        <r>
          <rPr>
            <sz val="9"/>
            <color indexed="81"/>
            <rFont val="Arial"/>
            <family val="2"/>
          </rPr>
          <t>Calculo de la ponderación del avance de cumplimietno de la actividad programada
(=+U17*K17)</t>
        </r>
        <r>
          <rPr>
            <sz val="9"/>
            <color indexed="81"/>
            <rFont val="Tahoma"/>
            <family val="2"/>
          </rPr>
          <t xml:space="preserve">
</t>
        </r>
      </text>
    </comment>
    <comment ref="Y118" authorId="0" shapeId="0" xr:uid="{3C583BD0-2CE3-4DEA-B112-E3B2DFC10034}">
      <text>
        <r>
          <rPr>
            <sz val="9"/>
            <color indexed="81"/>
            <rFont val="Arial"/>
            <family val="2"/>
          </rPr>
          <t>Registre brevemente el analisis del resultado de avance de las actividades</t>
        </r>
        <r>
          <rPr>
            <sz val="9"/>
            <color indexed="81"/>
            <rFont val="Tahoma"/>
            <family val="2"/>
          </rPr>
          <t xml:space="preserve">
</t>
        </r>
      </text>
    </comment>
    <comment ref="O119" authorId="0" shapeId="0" xr:uid="{6C64CC8D-A5EA-45DF-AD0B-5E49F7350B33}">
      <text>
        <r>
          <rPr>
            <sz val="9"/>
            <color indexed="81"/>
            <rFont val="Arial"/>
            <family val="2"/>
          </rPr>
          <t>Registrar el porcentaje programado de la actividad para cada trimestre</t>
        </r>
        <r>
          <rPr>
            <sz val="9"/>
            <color indexed="81"/>
            <rFont val="Tahoma"/>
            <family val="2"/>
          </rPr>
          <t xml:space="preserve">
</t>
        </r>
      </text>
    </comment>
    <comment ref="P119" authorId="0" shapeId="0" xr:uid="{9EA162F9-9350-481B-82F8-21A2895FE5ED}">
      <text>
        <r>
          <rPr>
            <sz val="9"/>
            <color indexed="81"/>
            <rFont val="Arial"/>
            <family val="2"/>
          </rPr>
          <t>Registrar el porcentaje de avance de la actividad para cada trimestre</t>
        </r>
        <r>
          <rPr>
            <sz val="9"/>
            <color indexed="81"/>
            <rFont val="Tahoma"/>
            <family val="2"/>
          </rPr>
          <t xml:space="preserve">
</t>
        </r>
      </text>
    </comment>
    <comment ref="Q119" authorId="0" shapeId="0" xr:uid="{A6562E22-ADB0-4803-BCE0-EE35B66A08C9}">
      <text>
        <r>
          <rPr>
            <sz val="9"/>
            <color indexed="81"/>
            <rFont val="Arial"/>
            <family val="2"/>
          </rPr>
          <t>Registrar el porcentaje programado de la actividad para cada trimestre</t>
        </r>
        <r>
          <rPr>
            <sz val="9"/>
            <color indexed="81"/>
            <rFont val="Tahoma"/>
            <family val="2"/>
          </rPr>
          <t xml:space="preserve">
</t>
        </r>
      </text>
    </comment>
    <comment ref="R119" authorId="0" shapeId="0" xr:uid="{8BFF9EA1-FC5A-4D6C-A8EB-DFB5BC41700F}">
      <text>
        <r>
          <rPr>
            <sz val="9"/>
            <color indexed="81"/>
            <rFont val="Arial"/>
            <family val="2"/>
          </rPr>
          <t>Registrar el porcentaje de avance de la actividad para cada trimestre</t>
        </r>
        <r>
          <rPr>
            <sz val="9"/>
            <color indexed="81"/>
            <rFont val="Tahoma"/>
            <family val="2"/>
          </rPr>
          <t xml:space="preserve">
</t>
        </r>
      </text>
    </comment>
    <comment ref="S119" authorId="0" shapeId="0" xr:uid="{4F4D0061-BE19-4227-9D34-F25D353C982E}">
      <text>
        <r>
          <rPr>
            <sz val="9"/>
            <color indexed="81"/>
            <rFont val="Arial"/>
            <family val="2"/>
          </rPr>
          <t>Registrar el porcentaje programado de la actividad para cada trimestre</t>
        </r>
        <r>
          <rPr>
            <sz val="9"/>
            <color indexed="81"/>
            <rFont val="Tahoma"/>
            <family val="2"/>
          </rPr>
          <t xml:space="preserve">
</t>
        </r>
      </text>
    </comment>
    <comment ref="T119" authorId="0" shapeId="0" xr:uid="{B68932D5-EEAE-4478-A45D-1399737674F1}">
      <text>
        <r>
          <rPr>
            <sz val="9"/>
            <color indexed="81"/>
            <rFont val="Arial"/>
            <family val="2"/>
          </rPr>
          <t>Registrar el porcentaje de avance de la actividad para cada trimestre</t>
        </r>
        <r>
          <rPr>
            <sz val="9"/>
            <color indexed="81"/>
            <rFont val="Tahoma"/>
            <family val="2"/>
          </rPr>
          <t xml:space="preserve">
</t>
        </r>
      </text>
    </comment>
    <comment ref="U119" authorId="0" shapeId="0" xr:uid="{B149731C-C9D9-4E55-8CF2-ACDCC13E7954}">
      <text>
        <r>
          <rPr>
            <sz val="9"/>
            <color indexed="81"/>
            <rFont val="Arial"/>
            <family val="2"/>
          </rPr>
          <t>Registrar el porcentaje programado de la actividad para cada trimestre</t>
        </r>
        <r>
          <rPr>
            <sz val="9"/>
            <color indexed="81"/>
            <rFont val="Tahoma"/>
            <family val="2"/>
          </rPr>
          <t xml:space="preserve">
</t>
        </r>
      </text>
    </comment>
    <comment ref="V119" authorId="0" shapeId="0" xr:uid="{26FB1B5B-7CF8-4BEE-B803-09430665C4BC}">
      <text>
        <r>
          <rPr>
            <sz val="9"/>
            <color indexed="81"/>
            <rFont val="Arial"/>
            <family val="2"/>
          </rPr>
          <t>Registrar el porcentaje de avance de la actividad para cada trimestre</t>
        </r>
        <r>
          <rPr>
            <sz val="9"/>
            <color indexed="81"/>
            <rFont val="Tahoma"/>
            <family val="2"/>
          </rPr>
          <t xml:space="preserve">
</t>
        </r>
      </text>
    </comment>
    <comment ref="Y147" authorId="0" shapeId="0" xr:uid="{65358392-9B52-4521-9387-3CAA4C9881F3}">
      <text>
        <r>
          <rPr>
            <sz val="9"/>
            <color indexed="81"/>
            <rFont val="Arial"/>
            <family val="2"/>
          </rPr>
          <t>Sumatoria del valor ponderado de importancia de la actividad</t>
        </r>
        <r>
          <rPr>
            <sz val="9"/>
            <color indexed="81"/>
            <rFont val="Tahoma"/>
            <family val="2"/>
          </rPr>
          <t xml:space="preserve">
</t>
        </r>
      </text>
    </comment>
    <comment ref="Y148" authorId="0" shapeId="0" xr:uid="{33AC2E17-A46B-4778-B0CB-4A5869016852}">
      <text>
        <r>
          <rPr>
            <sz val="9"/>
            <color indexed="81"/>
            <rFont val="Arial"/>
            <family val="2"/>
          </rPr>
          <t>Sumatoria del total avance acumulado</t>
        </r>
        <r>
          <rPr>
            <b/>
            <sz val="9"/>
            <color indexed="81"/>
            <rFont val="Tahoma"/>
            <family val="2"/>
          </rPr>
          <t xml:space="preserve">
</t>
        </r>
        <r>
          <rPr>
            <sz val="9"/>
            <color indexed="81"/>
            <rFont val="Tahoma"/>
            <family val="2"/>
          </rPr>
          <t xml:space="preserve">
</t>
        </r>
      </text>
    </comment>
    <comment ref="M150" authorId="0" shapeId="0" xr:uid="{41F519DF-5192-45DB-B48D-D8FD296A41E3}">
      <text>
        <r>
          <rPr>
            <sz val="9"/>
            <color indexed="81"/>
            <rFont val="Tahoma"/>
            <family val="2"/>
          </rPr>
          <t xml:space="preserve">Registrar el valor de importancia de cada una de las activiades relacionadas 
</t>
        </r>
      </text>
    </comment>
    <comment ref="W151" authorId="0" shapeId="0" xr:uid="{578F19A6-2AEB-4D7E-9A9A-5D3CFBFCFB5B}">
      <text>
        <r>
          <rPr>
            <sz val="9"/>
            <color indexed="81"/>
            <rFont val="Arial"/>
            <family val="2"/>
          </rPr>
          <t xml:space="preserve">Sumatoria de los avances de cada actividad trimestral
(=+N17+P17+R17+T17)
</t>
        </r>
        <r>
          <rPr>
            <sz val="9"/>
            <color indexed="81"/>
            <rFont val="Tahoma"/>
            <family val="2"/>
          </rPr>
          <t xml:space="preserve">
</t>
        </r>
      </text>
    </comment>
    <comment ref="X151" authorId="0" shapeId="0" xr:uid="{E86CB771-0161-4C25-97CE-B19002126BDB}">
      <text>
        <r>
          <rPr>
            <sz val="9"/>
            <color indexed="81"/>
            <rFont val="Arial"/>
            <family val="2"/>
          </rPr>
          <t>Calculo de la ponderación del avance de cumplimietno de la actividad programada
(=+U17*K17)</t>
        </r>
        <r>
          <rPr>
            <sz val="9"/>
            <color indexed="81"/>
            <rFont val="Tahoma"/>
            <family val="2"/>
          </rPr>
          <t xml:space="preserve">
</t>
        </r>
      </text>
    </comment>
    <comment ref="Y151" authorId="0" shapeId="0" xr:uid="{F5CCB3B1-C8E1-42C1-83BB-EE09363A5EA0}">
      <text>
        <r>
          <rPr>
            <sz val="9"/>
            <color indexed="81"/>
            <rFont val="Arial"/>
            <family val="2"/>
          </rPr>
          <t>Registre brevemente el analisis del resultado de avance de las actividades</t>
        </r>
        <r>
          <rPr>
            <sz val="9"/>
            <color indexed="81"/>
            <rFont val="Tahoma"/>
            <family val="2"/>
          </rPr>
          <t xml:space="preserve">
</t>
        </r>
      </text>
    </comment>
    <comment ref="O152" authorId="0" shapeId="0" xr:uid="{0D74BD21-79A3-4DA0-8CD8-AA9D98F9529D}">
      <text>
        <r>
          <rPr>
            <sz val="9"/>
            <color indexed="81"/>
            <rFont val="Arial"/>
            <family val="2"/>
          </rPr>
          <t>Registrar el porcentaje programado de la actividad para cada trimestre</t>
        </r>
        <r>
          <rPr>
            <sz val="9"/>
            <color indexed="81"/>
            <rFont val="Tahoma"/>
            <family val="2"/>
          </rPr>
          <t xml:space="preserve">
</t>
        </r>
      </text>
    </comment>
    <comment ref="P152" authorId="0" shapeId="0" xr:uid="{5F9E9328-9E8F-41B4-A7B2-AC4604E86D1D}">
      <text>
        <r>
          <rPr>
            <sz val="9"/>
            <color indexed="81"/>
            <rFont val="Arial"/>
            <family val="2"/>
          </rPr>
          <t>Registrar el porcentaje de avance de la actividad para cada trimestre</t>
        </r>
        <r>
          <rPr>
            <sz val="9"/>
            <color indexed="81"/>
            <rFont val="Tahoma"/>
            <family val="2"/>
          </rPr>
          <t xml:space="preserve">
</t>
        </r>
      </text>
    </comment>
    <comment ref="Q152" authorId="0" shapeId="0" xr:uid="{3F1C82EA-64EF-456D-AC9D-EA126D44A43B}">
      <text>
        <r>
          <rPr>
            <sz val="9"/>
            <color indexed="81"/>
            <rFont val="Arial"/>
            <family val="2"/>
          </rPr>
          <t>Registrar el porcentaje programado de la actividad para cada trimestre</t>
        </r>
        <r>
          <rPr>
            <sz val="9"/>
            <color indexed="81"/>
            <rFont val="Tahoma"/>
            <family val="2"/>
          </rPr>
          <t xml:space="preserve">
</t>
        </r>
      </text>
    </comment>
    <comment ref="R152" authorId="0" shapeId="0" xr:uid="{6D91A3C8-818A-4DC4-8026-DA309DB53428}">
      <text>
        <r>
          <rPr>
            <sz val="9"/>
            <color indexed="81"/>
            <rFont val="Arial"/>
            <family val="2"/>
          </rPr>
          <t>Registrar el porcentaje de avance de la actividad para cada trimestre</t>
        </r>
        <r>
          <rPr>
            <sz val="9"/>
            <color indexed="81"/>
            <rFont val="Tahoma"/>
            <family val="2"/>
          </rPr>
          <t xml:space="preserve">
</t>
        </r>
      </text>
    </comment>
    <comment ref="S152" authorId="0" shapeId="0" xr:uid="{6B5DF603-CA43-480B-80D1-CF71354B2A49}">
      <text>
        <r>
          <rPr>
            <sz val="9"/>
            <color indexed="81"/>
            <rFont val="Arial"/>
            <family val="2"/>
          </rPr>
          <t>Registrar el porcentaje programado de la actividad para cada trimestre</t>
        </r>
        <r>
          <rPr>
            <sz val="9"/>
            <color indexed="81"/>
            <rFont val="Tahoma"/>
            <family val="2"/>
          </rPr>
          <t xml:space="preserve">
</t>
        </r>
      </text>
    </comment>
    <comment ref="T152" authorId="0" shapeId="0" xr:uid="{13B7A53A-E1E6-4FDB-9F91-6929BA6F315D}">
      <text>
        <r>
          <rPr>
            <sz val="9"/>
            <color indexed="81"/>
            <rFont val="Arial"/>
            <family val="2"/>
          </rPr>
          <t>Registrar el porcentaje de avance de la actividad para cada trimestre</t>
        </r>
        <r>
          <rPr>
            <sz val="9"/>
            <color indexed="81"/>
            <rFont val="Tahoma"/>
            <family val="2"/>
          </rPr>
          <t xml:space="preserve">
</t>
        </r>
      </text>
    </comment>
    <comment ref="U152" authorId="0" shapeId="0" xr:uid="{CD54FA64-8A95-4E39-896B-8F7E50036864}">
      <text>
        <r>
          <rPr>
            <sz val="9"/>
            <color indexed="81"/>
            <rFont val="Arial"/>
            <family val="2"/>
          </rPr>
          <t>Registrar el porcentaje programado de la actividad para cada trimestre</t>
        </r>
        <r>
          <rPr>
            <sz val="9"/>
            <color indexed="81"/>
            <rFont val="Tahoma"/>
            <family val="2"/>
          </rPr>
          <t xml:space="preserve">
</t>
        </r>
      </text>
    </comment>
    <comment ref="V152" authorId="0" shapeId="0" xr:uid="{C6648A87-669B-491A-88A4-AC58AA2BFDA3}">
      <text>
        <r>
          <rPr>
            <sz val="9"/>
            <color indexed="81"/>
            <rFont val="Arial"/>
            <family val="2"/>
          </rPr>
          <t>Registrar el porcentaje de avance de la actividad para cada trimestre</t>
        </r>
        <r>
          <rPr>
            <sz val="9"/>
            <color indexed="81"/>
            <rFont val="Tahoma"/>
            <family val="2"/>
          </rPr>
          <t xml:space="preserve">
</t>
        </r>
      </text>
    </comment>
    <comment ref="Y173" authorId="0" shapeId="0" xr:uid="{22D7B4C1-A7A8-477C-B430-EFE62AD2F77C}">
      <text>
        <r>
          <rPr>
            <sz val="9"/>
            <color indexed="81"/>
            <rFont val="Arial"/>
            <family val="2"/>
          </rPr>
          <t>Sumatoria del valor ponderado de importancia de la actividad</t>
        </r>
        <r>
          <rPr>
            <sz val="9"/>
            <color indexed="81"/>
            <rFont val="Tahoma"/>
            <family val="2"/>
          </rPr>
          <t xml:space="preserve">
</t>
        </r>
      </text>
    </comment>
    <comment ref="Y174" authorId="0" shapeId="0" xr:uid="{152FB2C2-3F56-4180-97DE-A82C96AD53C8}">
      <text>
        <r>
          <rPr>
            <sz val="9"/>
            <color indexed="81"/>
            <rFont val="Arial"/>
            <family val="2"/>
          </rPr>
          <t>Sumatoria del total avance acumulado</t>
        </r>
        <r>
          <rPr>
            <b/>
            <sz val="9"/>
            <color indexed="81"/>
            <rFont val="Tahoma"/>
            <family val="2"/>
          </rPr>
          <t xml:space="preserve">
</t>
        </r>
        <r>
          <rPr>
            <sz val="9"/>
            <color indexed="81"/>
            <rFont val="Tahoma"/>
            <family val="2"/>
          </rPr>
          <t xml:space="preserve">
</t>
        </r>
      </text>
    </comment>
    <comment ref="M176" authorId="0" shapeId="0" xr:uid="{D04A212E-DE8F-4135-BE7D-23F36E1DA302}">
      <text>
        <r>
          <rPr>
            <sz val="9"/>
            <color indexed="81"/>
            <rFont val="Tahoma"/>
            <family val="2"/>
          </rPr>
          <t xml:space="preserve">Registrar el valor de importancia de cada una de las activiades relacionadas 
</t>
        </r>
      </text>
    </comment>
    <comment ref="W177" authorId="0" shapeId="0" xr:uid="{381C7023-BDE7-4502-8255-CA5CA96409F8}">
      <text>
        <r>
          <rPr>
            <sz val="9"/>
            <color indexed="81"/>
            <rFont val="Arial"/>
            <family val="2"/>
          </rPr>
          <t xml:space="preserve">Sumatoria de los avances de cada actividad trimestral
(=+N17+P17+R17+T17)
</t>
        </r>
        <r>
          <rPr>
            <sz val="9"/>
            <color indexed="81"/>
            <rFont val="Tahoma"/>
            <family val="2"/>
          </rPr>
          <t xml:space="preserve">
</t>
        </r>
      </text>
    </comment>
    <comment ref="X177" authorId="0" shapeId="0" xr:uid="{E77C0BB4-D76D-47DF-9D01-9064E1B52052}">
      <text>
        <r>
          <rPr>
            <sz val="9"/>
            <color indexed="81"/>
            <rFont val="Arial"/>
            <family val="2"/>
          </rPr>
          <t>Calculo de la ponderación del avance de cumplimietno de la actividad programada
(=+U17*K17)</t>
        </r>
        <r>
          <rPr>
            <sz val="9"/>
            <color indexed="81"/>
            <rFont val="Tahoma"/>
            <family val="2"/>
          </rPr>
          <t xml:space="preserve">
</t>
        </r>
      </text>
    </comment>
    <comment ref="Y177" authorId="0" shapeId="0" xr:uid="{6E656E3D-D89C-4040-B359-A1780BF28A17}">
      <text>
        <r>
          <rPr>
            <sz val="9"/>
            <color indexed="81"/>
            <rFont val="Arial"/>
            <family val="2"/>
          </rPr>
          <t>Registre brevemente el analisis del resultado de avance de las actividades</t>
        </r>
        <r>
          <rPr>
            <sz val="9"/>
            <color indexed="81"/>
            <rFont val="Tahoma"/>
            <family val="2"/>
          </rPr>
          <t xml:space="preserve">
</t>
        </r>
      </text>
    </comment>
    <comment ref="O178" authorId="0" shapeId="0" xr:uid="{0C39DD58-41FA-4953-B152-3D30D5202FFD}">
      <text>
        <r>
          <rPr>
            <sz val="9"/>
            <color indexed="81"/>
            <rFont val="Arial"/>
            <family val="2"/>
          </rPr>
          <t>Registrar el porcentaje programado de la actividad para cada trimestre</t>
        </r>
        <r>
          <rPr>
            <sz val="9"/>
            <color indexed="81"/>
            <rFont val="Tahoma"/>
            <family val="2"/>
          </rPr>
          <t xml:space="preserve">
</t>
        </r>
      </text>
    </comment>
    <comment ref="P178" authorId="0" shapeId="0" xr:uid="{BF4238BB-3F6F-450D-BF33-20D7C46F15A4}">
      <text>
        <r>
          <rPr>
            <sz val="9"/>
            <color indexed="81"/>
            <rFont val="Arial"/>
            <family val="2"/>
          </rPr>
          <t>Registrar el porcentaje de avance de la actividad para cada trimestre</t>
        </r>
        <r>
          <rPr>
            <sz val="9"/>
            <color indexed="81"/>
            <rFont val="Tahoma"/>
            <family val="2"/>
          </rPr>
          <t xml:space="preserve">
</t>
        </r>
      </text>
    </comment>
    <comment ref="Q178" authorId="0" shapeId="0" xr:uid="{0DD51299-E497-436F-BD21-F9986059058D}">
      <text>
        <r>
          <rPr>
            <sz val="9"/>
            <color indexed="81"/>
            <rFont val="Arial"/>
            <family val="2"/>
          </rPr>
          <t>Registrar el porcentaje programado de la actividad para cada trimestre</t>
        </r>
        <r>
          <rPr>
            <sz val="9"/>
            <color indexed="81"/>
            <rFont val="Tahoma"/>
            <family val="2"/>
          </rPr>
          <t xml:space="preserve">
</t>
        </r>
      </text>
    </comment>
    <comment ref="R178" authorId="0" shapeId="0" xr:uid="{A1D0D796-6F1C-4EA0-9090-229D8B955265}">
      <text>
        <r>
          <rPr>
            <sz val="9"/>
            <color indexed="81"/>
            <rFont val="Arial"/>
            <family val="2"/>
          </rPr>
          <t>Registrar el porcentaje de avance de la actividad para cada trimestre</t>
        </r>
        <r>
          <rPr>
            <sz val="9"/>
            <color indexed="81"/>
            <rFont val="Tahoma"/>
            <family val="2"/>
          </rPr>
          <t xml:space="preserve">
</t>
        </r>
      </text>
    </comment>
    <comment ref="S178" authorId="0" shapeId="0" xr:uid="{384CF248-8BB1-434D-8C92-CD130A3C61B5}">
      <text>
        <r>
          <rPr>
            <sz val="9"/>
            <color indexed="81"/>
            <rFont val="Arial"/>
            <family val="2"/>
          </rPr>
          <t>Registrar el porcentaje programado de la actividad para cada trimestre</t>
        </r>
        <r>
          <rPr>
            <sz val="9"/>
            <color indexed="81"/>
            <rFont val="Tahoma"/>
            <family val="2"/>
          </rPr>
          <t xml:space="preserve">
</t>
        </r>
      </text>
    </comment>
    <comment ref="T178" authorId="0" shapeId="0" xr:uid="{6E7243C9-291C-4BDB-9FD8-DE8ABDFCAE44}">
      <text>
        <r>
          <rPr>
            <sz val="9"/>
            <color indexed="81"/>
            <rFont val="Arial"/>
            <family val="2"/>
          </rPr>
          <t>Registrar el porcentaje de avance de la actividad para cada trimestre</t>
        </r>
        <r>
          <rPr>
            <sz val="9"/>
            <color indexed="81"/>
            <rFont val="Tahoma"/>
            <family val="2"/>
          </rPr>
          <t xml:space="preserve">
</t>
        </r>
      </text>
    </comment>
    <comment ref="U178" authorId="0" shapeId="0" xr:uid="{FE780ADF-2AF3-431A-AAD6-B154557FCE5D}">
      <text>
        <r>
          <rPr>
            <sz val="9"/>
            <color indexed="81"/>
            <rFont val="Arial"/>
            <family val="2"/>
          </rPr>
          <t>Registrar el porcentaje programado de la actividad para cada trimestre</t>
        </r>
        <r>
          <rPr>
            <sz val="9"/>
            <color indexed="81"/>
            <rFont val="Tahoma"/>
            <family val="2"/>
          </rPr>
          <t xml:space="preserve">
</t>
        </r>
      </text>
    </comment>
    <comment ref="V178" authorId="0" shapeId="0" xr:uid="{E45AA198-6F5B-4143-B134-D50F9A73AA70}">
      <text>
        <r>
          <rPr>
            <sz val="9"/>
            <color indexed="81"/>
            <rFont val="Arial"/>
            <family val="2"/>
          </rPr>
          <t>Registrar el porcentaje de avance de la actividad para cada trimestre</t>
        </r>
        <r>
          <rPr>
            <sz val="9"/>
            <color indexed="81"/>
            <rFont val="Tahoma"/>
            <family val="2"/>
          </rPr>
          <t xml:space="preserve">
</t>
        </r>
      </text>
    </comment>
    <comment ref="Y196" authorId="0" shapeId="0" xr:uid="{F7A87C5D-A750-43DE-B3DF-7D9C603612C0}">
      <text>
        <r>
          <rPr>
            <sz val="9"/>
            <color indexed="81"/>
            <rFont val="Arial"/>
            <family val="2"/>
          </rPr>
          <t>Sumatoria del valor ponderado de importancia de la actividad</t>
        </r>
        <r>
          <rPr>
            <sz val="9"/>
            <color indexed="81"/>
            <rFont val="Tahoma"/>
            <family val="2"/>
          </rPr>
          <t xml:space="preserve">
</t>
        </r>
      </text>
    </comment>
    <comment ref="Y197" authorId="0" shapeId="0" xr:uid="{D4A4E852-22A8-4491-96DF-6259E631142F}">
      <text>
        <r>
          <rPr>
            <sz val="9"/>
            <color indexed="81"/>
            <rFont val="Arial"/>
            <family val="2"/>
          </rPr>
          <t>Sumatoria del total avance acumulado</t>
        </r>
        <r>
          <rPr>
            <b/>
            <sz val="9"/>
            <color indexed="81"/>
            <rFont val="Tahoma"/>
            <family val="2"/>
          </rPr>
          <t xml:space="preserve">
</t>
        </r>
        <r>
          <rPr>
            <sz val="9"/>
            <color indexed="81"/>
            <rFont val="Tahoma"/>
            <family val="2"/>
          </rPr>
          <t xml:space="preserve">
</t>
        </r>
      </text>
    </comment>
    <comment ref="M199" authorId="0" shapeId="0" xr:uid="{5AFB8953-A756-4966-A09D-BFE245FFF38D}">
      <text>
        <r>
          <rPr>
            <sz val="9"/>
            <color indexed="81"/>
            <rFont val="Tahoma"/>
            <family val="2"/>
          </rPr>
          <t xml:space="preserve">Registrar el valor de importancia de cada una de las activiades relacionadas 
</t>
        </r>
      </text>
    </comment>
    <comment ref="W200" authorId="0" shapeId="0" xr:uid="{223BD147-E81A-4265-B58C-E6047A434A44}">
      <text>
        <r>
          <rPr>
            <sz val="9"/>
            <color indexed="81"/>
            <rFont val="Arial"/>
            <family val="2"/>
          </rPr>
          <t xml:space="preserve">Sumatoria de los avances de cada actividad trimestral
(=+N17+P17+R17+T17)
</t>
        </r>
        <r>
          <rPr>
            <sz val="9"/>
            <color indexed="81"/>
            <rFont val="Tahoma"/>
            <family val="2"/>
          </rPr>
          <t xml:space="preserve">
</t>
        </r>
      </text>
    </comment>
    <comment ref="X200" authorId="0" shapeId="0" xr:uid="{9E2175ED-E5FE-4ED2-A0EA-7861711E0A40}">
      <text>
        <r>
          <rPr>
            <sz val="9"/>
            <color indexed="81"/>
            <rFont val="Arial"/>
            <family val="2"/>
          </rPr>
          <t>Calculo de la ponderación del avance de cumplimietno de la actividad programada
(=+U17*K17)</t>
        </r>
        <r>
          <rPr>
            <sz val="9"/>
            <color indexed="81"/>
            <rFont val="Tahoma"/>
            <family val="2"/>
          </rPr>
          <t xml:space="preserve">
</t>
        </r>
      </text>
    </comment>
    <comment ref="Y200" authorId="0" shapeId="0" xr:uid="{A1A8F70B-5D79-4D92-8E57-0D5592ACC1B2}">
      <text>
        <r>
          <rPr>
            <sz val="9"/>
            <color indexed="81"/>
            <rFont val="Arial"/>
            <family val="2"/>
          </rPr>
          <t>Registre brevemente el analisis del resultado de avance de las actividades</t>
        </r>
        <r>
          <rPr>
            <sz val="9"/>
            <color indexed="81"/>
            <rFont val="Tahoma"/>
            <family val="2"/>
          </rPr>
          <t xml:space="preserve">
</t>
        </r>
      </text>
    </comment>
    <comment ref="O201" authorId="0" shapeId="0" xr:uid="{B49C6645-54F5-45C1-9C94-F7EDCF39228F}">
      <text>
        <r>
          <rPr>
            <sz val="9"/>
            <color indexed="81"/>
            <rFont val="Arial"/>
            <family val="2"/>
          </rPr>
          <t>Registrar el porcentaje programado de la actividad para cada trimestre</t>
        </r>
        <r>
          <rPr>
            <sz val="9"/>
            <color indexed="81"/>
            <rFont val="Tahoma"/>
            <family val="2"/>
          </rPr>
          <t xml:space="preserve">
</t>
        </r>
      </text>
    </comment>
    <comment ref="P201" authorId="0" shapeId="0" xr:uid="{C89AC1B4-A89F-4C21-A638-AEA8C927727F}">
      <text>
        <r>
          <rPr>
            <sz val="9"/>
            <color indexed="81"/>
            <rFont val="Arial"/>
            <family val="2"/>
          </rPr>
          <t>Registrar el porcentaje de avance de la actividad para cada trimestre</t>
        </r>
        <r>
          <rPr>
            <sz val="9"/>
            <color indexed="81"/>
            <rFont val="Tahoma"/>
            <family val="2"/>
          </rPr>
          <t xml:space="preserve">
</t>
        </r>
      </text>
    </comment>
    <comment ref="Q201" authorId="0" shapeId="0" xr:uid="{69265835-7CD6-48F1-A464-3184A1B7B3D7}">
      <text>
        <r>
          <rPr>
            <sz val="9"/>
            <color indexed="81"/>
            <rFont val="Arial"/>
            <family val="2"/>
          </rPr>
          <t>Registrar el porcentaje programado de la actividad para cada trimestre</t>
        </r>
        <r>
          <rPr>
            <sz val="9"/>
            <color indexed="81"/>
            <rFont val="Tahoma"/>
            <family val="2"/>
          </rPr>
          <t xml:space="preserve">
</t>
        </r>
      </text>
    </comment>
    <comment ref="R201" authorId="0" shapeId="0" xr:uid="{824C3848-893A-4EBC-B1EE-C4D4D646885A}">
      <text>
        <r>
          <rPr>
            <sz val="9"/>
            <color indexed="81"/>
            <rFont val="Arial"/>
            <family val="2"/>
          </rPr>
          <t>Registrar el porcentaje de avance de la actividad para cada trimestre</t>
        </r>
        <r>
          <rPr>
            <sz val="9"/>
            <color indexed="81"/>
            <rFont val="Tahoma"/>
            <family val="2"/>
          </rPr>
          <t xml:space="preserve">
</t>
        </r>
      </text>
    </comment>
    <comment ref="S201" authorId="0" shapeId="0" xr:uid="{A52C28C6-7D70-49A9-944D-40269226AF8F}">
      <text>
        <r>
          <rPr>
            <sz val="9"/>
            <color indexed="81"/>
            <rFont val="Arial"/>
            <family val="2"/>
          </rPr>
          <t>Registrar el porcentaje programado de la actividad para cada trimestre</t>
        </r>
        <r>
          <rPr>
            <sz val="9"/>
            <color indexed="81"/>
            <rFont val="Tahoma"/>
            <family val="2"/>
          </rPr>
          <t xml:space="preserve">
</t>
        </r>
      </text>
    </comment>
    <comment ref="T201" authorId="0" shapeId="0" xr:uid="{CD93E46B-B609-47A9-A2DE-92BD19BB8F8D}">
      <text>
        <r>
          <rPr>
            <sz val="9"/>
            <color indexed="81"/>
            <rFont val="Arial"/>
            <family val="2"/>
          </rPr>
          <t>Registrar el porcentaje de avance de la actividad para cada trimestre</t>
        </r>
        <r>
          <rPr>
            <sz val="9"/>
            <color indexed="81"/>
            <rFont val="Tahoma"/>
            <family val="2"/>
          </rPr>
          <t xml:space="preserve">
</t>
        </r>
      </text>
    </comment>
    <comment ref="U201" authorId="0" shapeId="0" xr:uid="{AB2EB451-90C5-4613-AFF2-8B7C167867C5}">
      <text>
        <r>
          <rPr>
            <sz val="9"/>
            <color indexed="81"/>
            <rFont val="Arial"/>
            <family val="2"/>
          </rPr>
          <t>Registrar el porcentaje programado de la actividad para cada trimestre</t>
        </r>
        <r>
          <rPr>
            <sz val="9"/>
            <color indexed="81"/>
            <rFont val="Tahoma"/>
            <family val="2"/>
          </rPr>
          <t xml:space="preserve">
</t>
        </r>
      </text>
    </comment>
    <comment ref="V201" authorId="0" shapeId="0" xr:uid="{1EEE4EBB-280B-4335-A90A-0E4A0CE4CC58}">
      <text>
        <r>
          <rPr>
            <sz val="9"/>
            <color indexed="81"/>
            <rFont val="Arial"/>
            <family val="2"/>
          </rPr>
          <t>Registrar el porcentaje de avance de la actividad para cada trimestre</t>
        </r>
        <r>
          <rPr>
            <sz val="9"/>
            <color indexed="81"/>
            <rFont val="Tahoma"/>
            <family val="2"/>
          </rPr>
          <t xml:space="preserve">
</t>
        </r>
      </text>
    </comment>
    <comment ref="Y230" authorId="0" shapeId="0" xr:uid="{07894A6D-FF08-4228-A0EB-A72B0CD7FBE6}">
      <text>
        <r>
          <rPr>
            <sz val="9"/>
            <color indexed="81"/>
            <rFont val="Arial"/>
            <family val="2"/>
          </rPr>
          <t>Sumatoria del valor ponderado de importancia de la actividad</t>
        </r>
        <r>
          <rPr>
            <sz val="9"/>
            <color indexed="81"/>
            <rFont val="Tahoma"/>
            <family val="2"/>
          </rPr>
          <t xml:space="preserve">
</t>
        </r>
      </text>
    </comment>
    <comment ref="Y231" authorId="0" shapeId="0" xr:uid="{10A4A30A-C12C-4846-B317-793623980F41}">
      <text>
        <r>
          <rPr>
            <sz val="9"/>
            <color indexed="81"/>
            <rFont val="Arial"/>
            <family val="2"/>
          </rPr>
          <t>Sumatoria del total avance acumulado</t>
        </r>
        <r>
          <rPr>
            <b/>
            <sz val="9"/>
            <color indexed="81"/>
            <rFont val="Tahoma"/>
            <family val="2"/>
          </rPr>
          <t xml:space="preserve">
</t>
        </r>
        <r>
          <rPr>
            <sz val="9"/>
            <color indexed="81"/>
            <rFont val="Tahoma"/>
            <family val="2"/>
          </rPr>
          <t xml:space="preserve">
</t>
        </r>
      </text>
    </comment>
    <comment ref="M233" authorId="0" shapeId="0" xr:uid="{2E96EE8B-1CB2-44BC-AB77-C7B9B3FD78FD}">
      <text>
        <r>
          <rPr>
            <sz val="9"/>
            <color indexed="81"/>
            <rFont val="Tahoma"/>
            <family val="2"/>
          </rPr>
          <t xml:space="preserve">Registrar el valor de importancia de cada una de las activiades relacionadas 
</t>
        </r>
      </text>
    </comment>
    <comment ref="W234" authorId="0" shapeId="0" xr:uid="{C263D086-4C24-408F-ABC4-618877C99C98}">
      <text>
        <r>
          <rPr>
            <sz val="9"/>
            <color indexed="81"/>
            <rFont val="Arial"/>
            <family val="2"/>
          </rPr>
          <t xml:space="preserve">Sumatoria de los avances de cada actividad trimestral
(=+N17+P17+R17+T17)
</t>
        </r>
        <r>
          <rPr>
            <sz val="9"/>
            <color indexed="81"/>
            <rFont val="Tahoma"/>
            <family val="2"/>
          </rPr>
          <t xml:space="preserve">
</t>
        </r>
      </text>
    </comment>
    <comment ref="X234" authorId="0" shapeId="0" xr:uid="{1A26FD77-54F7-4C61-9C3F-9DB6DAD343B2}">
      <text>
        <r>
          <rPr>
            <sz val="9"/>
            <color indexed="81"/>
            <rFont val="Arial"/>
            <family val="2"/>
          </rPr>
          <t>Calculo de la ponderación del avance de cumplimietno de la actividad programada
(=+U17*K17)</t>
        </r>
        <r>
          <rPr>
            <sz val="9"/>
            <color indexed="81"/>
            <rFont val="Tahoma"/>
            <family val="2"/>
          </rPr>
          <t xml:space="preserve">
</t>
        </r>
      </text>
    </comment>
    <comment ref="Y234" authorId="0" shapeId="0" xr:uid="{1A387A22-5C21-4012-956C-F801699E7931}">
      <text>
        <r>
          <rPr>
            <sz val="9"/>
            <color indexed="81"/>
            <rFont val="Arial"/>
            <family val="2"/>
          </rPr>
          <t>Registre brevemente el analisis del resultado de avance de las actividades</t>
        </r>
        <r>
          <rPr>
            <sz val="9"/>
            <color indexed="81"/>
            <rFont val="Tahoma"/>
            <family val="2"/>
          </rPr>
          <t xml:space="preserve">
</t>
        </r>
      </text>
    </comment>
    <comment ref="O235" authorId="0" shapeId="0" xr:uid="{E03CA963-4DFC-4869-85E6-2D0F5A605087}">
      <text>
        <r>
          <rPr>
            <sz val="9"/>
            <color indexed="81"/>
            <rFont val="Arial"/>
            <family val="2"/>
          </rPr>
          <t>Registrar el porcentaje programado de la actividad para cada trimestre</t>
        </r>
        <r>
          <rPr>
            <sz val="9"/>
            <color indexed="81"/>
            <rFont val="Tahoma"/>
            <family val="2"/>
          </rPr>
          <t xml:space="preserve">
</t>
        </r>
      </text>
    </comment>
    <comment ref="P235" authorId="0" shapeId="0" xr:uid="{9F427427-55DA-4E23-8037-6866E92CF433}">
      <text>
        <r>
          <rPr>
            <sz val="9"/>
            <color indexed="81"/>
            <rFont val="Arial"/>
            <family val="2"/>
          </rPr>
          <t>Registrar el porcentaje de avance de la actividad para cada trimestre</t>
        </r>
        <r>
          <rPr>
            <sz val="9"/>
            <color indexed="81"/>
            <rFont val="Tahoma"/>
            <family val="2"/>
          </rPr>
          <t xml:space="preserve">
</t>
        </r>
      </text>
    </comment>
    <comment ref="Q235" authorId="0" shapeId="0" xr:uid="{AD2130E9-96AD-4B5D-A6A6-C3C5F620A01D}">
      <text>
        <r>
          <rPr>
            <sz val="9"/>
            <color indexed="81"/>
            <rFont val="Arial"/>
            <family val="2"/>
          </rPr>
          <t>Registrar el porcentaje programado de la actividad para cada trimestre</t>
        </r>
        <r>
          <rPr>
            <sz val="9"/>
            <color indexed="81"/>
            <rFont val="Tahoma"/>
            <family val="2"/>
          </rPr>
          <t xml:space="preserve">
</t>
        </r>
      </text>
    </comment>
    <comment ref="R235" authorId="0" shapeId="0" xr:uid="{9F0E1619-8510-496C-85B3-E065E5CA31B0}">
      <text>
        <r>
          <rPr>
            <sz val="9"/>
            <color indexed="81"/>
            <rFont val="Arial"/>
            <family val="2"/>
          </rPr>
          <t>Registrar el porcentaje de avance de la actividad para cada trimestre</t>
        </r>
        <r>
          <rPr>
            <sz val="9"/>
            <color indexed="81"/>
            <rFont val="Tahoma"/>
            <family val="2"/>
          </rPr>
          <t xml:space="preserve">
</t>
        </r>
      </text>
    </comment>
    <comment ref="S235" authorId="0" shapeId="0" xr:uid="{3960C7EB-27B7-4CA7-A007-C4B445BA47E8}">
      <text>
        <r>
          <rPr>
            <sz val="9"/>
            <color indexed="81"/>
            <rFont val="Arial"/>
            <family val="2"/>
          </rPr>
          <t>Registrar el porcentaje programado de la actividad para cada trimestre</t>
        </r>
        <r>
          <rPr>
            <sz val="9"/>
            <color indexed="81"/>
            <rFont val="Tahoma"/>
            <family val="2"/>
          </rPr>
          <t xml:space="preserve">
</t>
        </r>
      </text>
    </comment>
    <comment ref="T235" authorId="0" shapeId="0" xr:uid="{F9B1B927-858E-4435-85B8-6C2A36A2AAF6}">
      <text>
        <r>
          <rPr>
            <sz val="9"/>
            <color indexed="81"/>
            <rFont val="Arial"/>
            <family val="2"/>
          </rPr>
          <t>Registrar el porcentaje de avance de la actividad para cada trimestre</t>
        </r>
        <r>
          <rPr>
            <sz val="9"/>
            <color indexed="81"/>
            <rFont val="Tahoma"/>
            <family val="2"/>
          </rPr>
          <t xml:space="preserve">
</t>
        </r>
      </text>
    </comment>
    <comment ref="U235" authorId="0" shapeId="0" xr:uid="{36E9F50C-A43F-43E6-81AE-4D11F632D9BC}">
      <text>
        <r>
          <rPr>
            <sz val="9"/>
            <color indexed="81"/>
            <rFont val="Arial"/>
            <family val="2"/>
          </rPr>
          <t>Registrar el porcentaje programado de la actividad para cada trimestre</t>
        </r>
        <r>
          <rPr>
            <sz val="9"/>
            <color indexed="81"/>
            <rFont val="Tahoma"/>
            <family val="2"/>
          </rPr>
          <t xml:space="preserve">
</t>
        </r>
      </text>
    </comment>
    <comment ref="V235" authorId="0" shapeId="0" xr:uid="{2254CEF6-F275-4EE7-927E-0291DCD6274B}">
      <text>
        <r>
          <rPr>
            <sz val="9"/>
            <color indexed="81"/>
            <rFont val="Arial"/>
            <family val="2"/>
          </rPr>
          <t>Registrar el porcentaje de avance de la actividad para cada trimestre</t>
        </r>
        <r>
          <rPr>
            <sz val="9"/>
            <color indexed="81"/>
            <rFont val="Tahoma"/>
            <family val="2"/>
          </rPr>
          <t xml:space="preserve">
</t>
        </r>
      </text>
    </comment>
  </commentList>
</comments>
</file>

<file path=xl/sharedStrings.xml><?xml version="1.0" encoding="utf-8"?>
<sst xmlns="http://schemas.openxmlformats.org/spreadsheetml/2006/main" count="2239" uniqueCount="803">
  <si>
    <t>Fecha Inicio</t>
  </si>
  <si>
    <t>Fecha Fin</t>
  </si>
  <si>
    <t>Plan de Bienestar Social, Estimulos e Incentivos</t>
  </si>
  <si>
    <t>Plan Institucional de Formación y Capacitación</t>
  </si>
  <si>
    <t>ACTIVIDADES</t>
  </si>
  <si>
    <t>PERFIL DE LOS ASISTENTES</t>
  </si>
  <si>
    <t>Responsable</t>
  </si>
  <si>
    <t>NECESIDADES DE PERSONAL</t>
  </si>
  <si>
    <t>PERFIL DEL CARGO REQUISITOS</t>
  </si>
  <si>
    <t>COMPETENCIAS</t>
  </si>
  <si>
    <t>PROGRAMACION DE ACTIVIDADES</t>
  </si>
  <si>
    <t>ESTUDIO</t>
  </si>
  <si>
    <t>EXPERIENCIA</t>
  </si>
  <si>
    <t>FUNCIONALES</t>
  </si>
  <si>
    <t>COMPORTAMENTALES</t>
  </si>
  <si>
    <t>ACTIVIDAD</t>
  </si>
  <si>
    <t>TIEMPO</t>
  </si>
  <si>
    <t>RESPONSABLE</t>
  </si>
  <si>
    <t>Actividades</t>
  </si>
  <si>
    <t xml:space="preserve">INFORMACIÓN INSTITUCIONAL </t>
  </si>
  <si>
    <t>Producto</t>
  </si>
  <si>
    <t>Meta</t>
  </si>
  <si>
    <t>Unidad
Medida</t>
  </si>
  <si>
    <t>Plan Anual de Vacantes Vigencia 2021</t>
  </si>
  <si>
    <t>PLAN DE ACCIÓN DE VACANTES</t>
  </si>
  <si>
    <t>Nombre  de la dimensión de MIPG</t>
  </si>
  <si>
    <t>TALENTO HUMANO</t>
  </si>
  <si>
    <t xml:space="preserve">OBSERVACIONES </t>
  </si>
  <si>
    <t>PLAN DE ACCIÓN ESTRATEGICO DE TALENTO HUMANO</t>
  </si>
  <si>
    <t>ACTIVIDADES/OBJETIVO</t>
  </si>
  <si>
    <t>DESCRIPCION DE LA ACTIVIDAD/METODOLOGIA</t>
  </si>
  <si>
    <t>COSTOS</t>
  </si>
  <si>
    <t>FECHA DE REALIZACION /CUMPLIMIENTO</t>
  </si>
  <si>
    <t>PHVA</t>
  </si>
  <si>
    <t>FECHA DE INICIO</t>
  </si>
  <si>
    <t>FECHA FINAL</t>
  </si>
  <si>
    <t>META</t>
  </si>
  <si>
    <t>ENTREGABLE</t>
  </si>
  <si>
    <t xml:space="preserve">        </t>
  </si>
  <si>
    <t>PLAN DE EJECUCIÓN</t>
  </si>
  <si>
    <t>Situación actual</t>
  </si>
  <si>
    <t>Mejora por implementar</t>
  </si>
  <si>
    <t>PLAN DE ACCIÓN DEL PLAN ESTRATÉGICO DE TECNOLOGÍA DE LA INFORMACIÓN Y LAS COMUNICACIONES - PETI</t>
  </si>
  <si>
    <t>PLAN DE TRATAMIENTO DE RIESGOS DE SEGURIDAD Y PRIVACIDAD DE LA INFORMACIÓN</t>
  </si>
  <si>
    <t>PLAN DE ACCIÓN DE SEGURIDAD Y PRIVACIDAD DE LA INFORMACIÓN</t>
  </si>
  <si>
    <t xml:space="preserve">SUBGERENCIA ADMINISTRATIVA </t>
  </si>
  <si>
    <t>Area</t>
  </si>
  <si>
    <t>Funcionario Responsable</t>
  </si>
  <si>
    <t>Nombre Dependencia</t>
  </si>
  <si>
    <t>funcionario Responsable</t>
  </si>
  <si>
    <t>No</t>
  </si>
  <si>
    <t>Actividad</t>
  </si>
  <si>
    <t>Meta de Producto</t>
  </si>
  <si>
    <t xml:space="preserve">Cantidad </t>
  </si>
  <si>
    <t>Indicadores</t>
  </si>
  <si>
    <t>Recursos Asignados</t>
  </si>
  <si>
    <t>Seguimiento</t>
  </si>
  <si>
    <t>Cronograma</t>
  </si>
  <si>
    <t>Enero</t>
  </si>
  <si>
    <t>Abr</t>
  </si>
  <si>
    <t>May</t>
  </si>
  <si>
    <t>Jun</t>
  </si>
  <si>
    <t>Jul</t>
  </si>
  <si>
    <t>Agos</t>
  </si>
  <si>
    <t>Sep</t>
  </si>
  <si>
    <t>Oct</t>
  </si>
  <si>
    <t>Nov</t>
  </si>
  <si>
    <t>Dic</t>
  </si>
  <si>
    <t>Ener</t>
  </si>
  <si>
    <t>Feb</t>
  </si>
  <si>
    <t>Mar</t>
  </si>
  <si>
    <t xml:space="preserve">Fase </t>
  </si>
  <si>
    <t>ACCIONES A DESARROLLAR</t>
  </si>
  <si>
    <t>Cantidad</t>
  </si>
  <si>
    <t>Meta de producto</t>
  </si>
  <si>
    <t xml:space="preserve">Indicadores </t>
  </si>
  <si>
    <t xml:space="preserve">Recursos Asignados </t>
  </si>
  <si>
    <t>Competencia a Fortalecer</t>
  </si>
  <si>
    <t>Tipo de Accion de formación</t>
  </si>
  <si>
    <t>Actividades a Ejecutar</t>
  </si>
  <si>
    <t>Area Responsable</t>
  </si>
  <si>
    <t>Cargos a los que va dirigida la formación</t>
  </si>
  <si>
    <t>Numero de Personas</t>
  </si>
  <si>
    <t>Prioridad de la Formación</t>
  </si>
  <si>
    <t>Febrero</t>
  </si>
  <si>
    <t>Marzo</t>
  </si>
  <si>
    <t>Abril</t>
  </si>
  <si>
    <t>Mayo</t>
  </si>
  <si>
    <t>Junio</t>
  </si>
  <si>
    <t>Julio</t>
  </si>
  <si>
    <t>Agosto</t>
  </si>
  <si>
    <t>Octubre</t>
  </si>
  <si>
    <t>Noviembre</t>
  </si>
  <si>
    <t>Diciembre</t>
  </si>
  <si>
    <t>Sept.</t>
  </si>
  <si>
    <t>Mecanismos de verificación de la eficacia de la formación</t>
  </si>
  <si>
    <t>PLAN ANUAL DE VACANTES 2023 La subgerencia administrativa manifiesta, que con respecto a los Planes de vacantes y provisión de recursos humanos, no aplica a los servidores públicos de la Industria de licores, de acuerdo a lo contenido en la Ley 909 de 2004.</t>
  </si>
  <si>
    <t xml:space="preserve">Aprobado por:  Paula Andrea Mondragón - Subgerente Administrativa </t>
  </si>
  <si>
    <t>Elaborado por: Ana Beatriz Montilla - Profesional Universitaria VI ( E )</t>
  </si>
  <si>
    <t>Fecha: 26/01/2023</t>
  </si>
  <si>
    <t>La subgerencia administrativa  manifiesta, que con respecto a los Planes de vacantes y provisión de recursos humanos, no aplica a los servidores públicos de la Industria de licores, de acuerdo a lo contenido en la Ley 909 de 2004.</t>
  </si>
  <si>
    <t>Elaborado por: Herbeth Arturo Segura  Mollano - Jefe de Sistemas</t>
  </si>
  <si>
    <t>OFICINA  DE  SISTEMAS</t>
  </si>
  <si>
    <t>Componentes de infraestructura tecnologica adquiridos</t>
  </si>
  <si>
    <t>HEBERT  ARTURO SEGURA MOLLANO</t>
  </si>
  <si>
    <t>Anual</t>
  </si>
  <si>
    <t>Información y Comunicación.</t>
  </si>
  <si>
    <t>Actualización de Nuestro ERP-JDE en todos sus módulos a la Versión 9.2.</t>
  </si>
  <si>
    <t>Actualización de Versión de todos los módulos del JDE   A la versión  9.2</t>
  </si>
  <si>
    <t xml:space="preserve"># de modulos que requieren actualización  del JDE                                     _____________________x 100                    # de modulos a actualizar  </t>
  </si>
  <si>
    <t xml:space="preserve">Implementación de un Software de Backup Automático para la realización de las copias de Seguridad de la Red y la Intranet. </t>
  </si>
  <si>
    <t>#  de software de backup de la Red    requeridos                                 _____________________x 100                    #    software de backup a adquirir</t>
  </si>
  <si>
    <t xml:space="preserve">#   soporte modulo de nomina cada mes                                      _____________________x 100                    #  soporte realizado al modulo de nomina.   </t>
  </si>
  <si>
    <t xml:space="preserve"># de modulos que requieren Soporte Funcional                                     _____________________x 100                    # de modulos a brindar soporte funcional  </t>
  </si>
  <si>
    <t>Gestionar la Compra Equipos de Cómputo, Portátiles, Ups, Impresoras, y Escáner para las diferentes de la ILV</t>
  </si>
  <si>
    <t>Compra Equipos de Cómputo, Portátiles, Ups, Impresoras, y Escáner para las diferentes de la ILV</t>
  </si>
  <si>
    <t xml:space="preserve"># de equipos de computo que requieren ser reemplazados                                     _____________________x 100                    # de equipos de computo a adquirir  </t>
  </si>
  <si>
    <t>Gestionar la Compra de un aplicativo Web de mesa de servicios., donde se puedan gestionar en Línea todas las solicitudes de los usuarios y que puede medir la eficacacia del area de sistemas.</t>
  </si>
  <si>
    <t>Compra de un aplicativo Web de mesa de servicios., donde se puedan gestionar en Línea todas las solicitudes de los usuarios y que puede medir la eficacacia del area de sistemas.</t>
  </si>
  <si>
    <t xml:space="preserve">#  Software de mesa de servicio que requiere la ILV                                     _____________________x 100                    # de software de mesa de ayuda que se debe adquirir  </t>
  </si>
  <si>
    <t>OFICINA DE  SISTEMAS</t>
  </si>
  <si>
    <t xml:space="preserve">                                                                                     Información y Comunicación.</t>
  </si>
  <si>
    <t>SOPORTE REFERENTE A IDENTIFICACIONES DE USUARIO Y CLAVES DE SEGURIDAD</t>
  </si>
  <si>
    <t xml:space="preserve">HEBERT ARTURO SEGURA </t>
  </si>
  <si>
    <t xml:space="preserve">Anual </t>
  </si>
  <si>
    <t>OFICINA DE SISTEMAS</t>
  </si>
  <si>
    <t>BUEN USO DEL SOFTWARE DE LA ILV POR PARTE DE LOS USUSARUIOS</t>
  </si>
  <si>
    <t xml:space="preserve">CARACTERÍSTICAS DE LOS EQUIPOS </t>
  </si>
  <si>
    <t>CONFIGURACION Y SOPORTE EN LA ESTRUCTURA DE LA RED</t>
  </si>
  <si>
    <t>USO DEL CORREO ELECTRÓNICO</t>
  </si>
  <si>
    <t>NAVEGACIÓN E INTERNET</t>
  </si>
  <si>
    <t># de usuarios sin clave de ingreso                                   _______________x100             # usuarios que requieren  clave de ingreso al sistema</t>
  </si>
  <si>
    <t># de usuarios sin acceso al software por falta de licencia                                   _______________x 100             # usuarios que requieren acceso para  trabajar conel software</t>
  </si>
  <si>
    <t xml:space="preserve"># de equipos de computo que requieren ser reemplazados                                     _________________x 100                    # de equipos de computo a adquirir  </t>
  </si>
  <si>
    <t xml:space="preserve"># de soporte que se requiere para la Red                                     __________________x 100                    # de equipos de computo a adquirir  </t>
  </si>
  <si>
    <t xml:space="preserve"># de soporte que se requiere para correos                                     _______________x 100                    # de soporte de que se deben realizar a los correos  </t>
  </si>
  <si>
    <t xml:space="preserve"># de velocidad y segurida del Internet que se tiene                                      _______________x 100                    # de  velocidad y seguridad del internet que se necesita </t>
  </si>
  <si>
    <t xml:space="preserve">                                                                                                                   IDENTIFICACION DE  USUARIOS Y CLAVES EN EL SISTEMA</t>
  </si>
  <si>
    <t>Mantener las politicas del dominio en el servidor donde se establezcan la identificación de cada usuario y la clave rescpectiva.</t>
  </si>
  <si>
    <t xml:space="preserve"># de personas que requieren usuario y clave                                      _____________________x 100                    # de personas a configurar con usuario y clave  </t>
  </si>
  <si>
    <t>POLITICAS REFERENTES  Al BUEN USO QUE SE LE DEBE DAR AL SOFTWARE</t>
  </si>
  <si>
    <t>CONFIGURAR LA ESTRUCTURA DE LA RED CONFORME A LAS NORMAS ESTABLECIDAS EN LOS PROCEDIMIENTOS</t>
  </si>
  <si>
    <t xml:space="preserve"># de swchit  que se requieren para soporte en la Red                                     _____________________x 100                    # de swchit que faltan por adquirir para la estructura de la Red.  </t>
  </si>
  <si>
    <t>Configuración y parametrizacion para el buen uso y aprovechamiento del correo electronico</t>
  </si>
  <si>
    <t xml:space="preserve"># de soporte que se requiere para configuracion de correos                                     __________________x 100                    # de soporte de que se deben realizar para la configuracion a los correos  </t>
  </si>
  <si>
    <t>REGLAS ESTABLECIDAS PARA LA NAVEGACION EN EL INTERNET DE LA ILV</t>
  </si>
  <si>
    <t>Cumplir los normas establecidas por el area de sistemas,  para la navegación en Internet.</t>
  </si>
  <si>
    <t xml:space="preserve"># de reglas establecidas para navegar en internet                                      __________________x 100                    # de  reglas que faltan por establecer para navegar </t>
  </si>
  <si>
    <t># de usuarios sin acceso al software por falta de licencia                                   ______________________x 100             # usuarios que requieren acceso para  trabajar conel software licenciado</t>
  </si>
  <si>
    <t xml:space="preserve">Direccionamiento estratégico y planeación </t>
  </si>
  <si>
    <t xml:space="preserve">1	Gestión del Riesgo de Corrupción- Mapa de Riesgos de Corrupción y medidas para mitigar los riesgos. </t>
  </si>
  <si>
    <t xml:space="preserve"> Implementar el manual  de politica  de administración de riesgos</t>
  </si>
  <si>
    <t xml:space="preserve">Manual de politica de administración de riesgos implementada </t>
  </si>
  <si>
    <t>Cumplimiento</t>
  </si>
  <si>
    <t>Se elaboró el manual y se socializó</t>
  </si>
  <si>
    <t>implementación en todos los procesos de la empresa</t>
  </si>
  <si>
    <t xml:space="preserve">Subgerencia de planeación y sistemas de gestión </t>
  </si>
  <si>
    <t xml:space="preserve"> Incluir obligatoria  consulta a terceros</t>
  </si>
  <si>
    <t xml:space="preserve">Consultar todos los terceros  </t>
  </si>
  <si>
    <t xml:space="preserve">Software  Isolución </t>
  </si>
  <si>
    <t xml:space="preserve">Proceso en implantación </t>
  </si>
  <si>
    <t xml:space="preserve">Implementación </t>
  </si>
  <si>
    <t xml:space="preserve">Todos los subgerentes que contratan </t>
  </si>
  <si>
    <t>Hacer consulta a terceros cada seis (6) meses</t>
  </si>
  <si>
    <t xml:space="preserve">Terceros con consulta periódica </t>
  </si>
  <si>
    <t>cumplimiento</t>
  </si>
  <si>
    <t xml:space="preserve">Programa de capacitación en  actualizaciones en LAFT . </t>
  </si>
  <si>
    <t>Personal capacitado</t>
  </si>
  <si>
    <t>Numero de capacitaciones realizadas/numero de capacitaciones programadas</t>
  </si>
  <si>
    <t>$</t>
  </si>
  <si>
    <t xml:space="preserve">subgerencia de planeación y sistemas de gestión y subgerencia de control interno  con capacitación introductoria </t>
  </si>
  <si>
    <t xml:space="preserve">Se debe capacitar a todo el personal de la ILV </t>
  </si>
  <si>
    <t>Aplicación del manual de contratación</t>
  </si>
  <si>
    <t>Manual de contratación implementado</t>
  </si>
  <si>
    <t xml:space="preserve">manual de contratación en fase de introducción </t>
  </si>
  <si>
    <t xml:space="preserve">Manual implementado </t>
  </si>
  <si>
    <t>Reinducción del manual de contratación</t>
  </si>
  <si>
    <t xml:space="preserve">Servidor público con reinducción </t>
  </si>
  <si>
    <t xml:space="preserve">Personal con capacitación básica </t>
  </si>
  <si>
    <t xml:space="preserve">Personal capacitado con mayor formación </t>
  </si>
  <si>
    <t>Capacitación de manual de supervisores</t>
  </si>
  <si>
    <t xml:space="preserve">Supervisores capacitados </t>
  </si>
  <si>
    <t>Capacitación en código de integridad, de buen gobierno y en derecho disciplinario.</t>
  </si>
  <si>
    <t xml:space="preserve">Servidores públicos capacitados </t>
  </si>
  <si>
    <t xml:space="preserve">Gestión con valores para resultados </t>
  </si>
  <si>
    <t>Estrategia Anti trámites</t>
  </si>
  <si>
    <t xml:space="preserve">Simplificación, estandarización, eliminación y automatización de trámites y procedimientos administrativos a través del aplicativo isolucion </t>
  </si>
  <si>
    <t xml:space="preserve">Tramites y procedimientos, simplificados, estandarizados  y eliminados los innecesarios </t>
  </si>
  <si>
    <t>Proceso de implementación a través del software isolución</t>
  </si>
  <si>
    <t>trámites y procedimientos en la herramientas isolucion</t>
  </si>
  <si>
    <t xml:space="preserve">Rendición de cuentas e informes de gestión </t>
  </si>
  <si>
    <t xml:space="preserve">Informes de gestión a la ciudadanía </t>
  </si>
  <si>
    <t>Ciudadanía informada</t>
  </si>
  <si>
    <t xml:space="preserve">informes de gestión cada año </t>
  </si>
  <si>
    <t>Informes de gestión dos veces al año, e informe a través de diferentes medios, tv , prensa redes sociales al menos 4 veces al año</t>
  </si>
  <si>
    <t>Mejorar la atención del ciudadano</t>
  </si>
  <si>
    <t xml:space="preserve">Medir la satisfacción de los grupos de interés </t>
  </si>
  <si>
    <t>grupos de interés con medidas de satisfacción</t>
  </si>
  <si>
    <t>Solo se mide la satisfacción del cliente en diferentes canales</t>
  </si>
  <si>
    <t xml:space="preserve">medir la satisfacción de los diferentes grupos de interés </t>
  </si>
  <si>
    <t xml:space="preserve"> META PLAN ESTRATEGICO:     RENTABILIDAD OPERACIONAL</t>
  </si>
  <si>
    <t xml:space="preserve">PLAN DE ACCIÓN </t>
  </si>
  <si>
    <t>MES</t>
  </si>
  <si>
    <t xml:space="preserve">ACUMULADO </t>
  </si>
  <si>
    <t>CUMPLIMIENTO %</t>
  </si>
  <si>
    <t>M</t>
  </si>
  <si>
    <t>E</t>
  </si>
  <si>
    <t>MARZO</t>
  </si>
  <si>
    <t>PROCESO:</t>
  </si>
  <si>
    <t xml:space="preserve"> Gestión Gerencial</t>
  </si>
  <si>
    <t xml:space="preserve">JUNIO </t>
  </si>
  <si>
    <t xml:space="preserve">SEPTIEMBRE </t>
  </si>
  <si>
    <t>CARGO RESPONSABLE DEL PROCESO:</t>
  </si>
  <si>
    <t xml:space="preserve">Gerencia General </t>
  </si>
  <si>
    <t>PLAN ESTRATEGICO INSTITUCIONAL 2022-2025</t>
  </si>
  <si>
    <t>RESPONSABLES</t>
  </si>
  <si>
    <t>TRD</t>
  </si>
  <si>
    <t>Objetivo Estrategico</t>
  </si>
  <si>
    <t>Resultado Esperado</t>
  </si>
  <si>
    <t>PROCESO</t>
  </si>
  <si>
    <t>DEPENDENCIAS</t>
  </si>
  <si>
    <t>1. Generar márgenes de rentabilidad sostenible de un 20%</t>
  </si>
  <si>
    <t>1.1. Presupuesto fiscal aprobado</t>
  </si>
  <si>
    <t>Gestión financiera</t>
  </si>
  <si>
    <t>Subgerente financiero</t>
  </si>
  <si>
    <t xml:space="preserve">1.2. Lista de precios con márgenes de rentabilidad sostenible </t>
  </si>
  <si>
    <t>Gestión Gerencial</t>
  </si>
  <si>
    <t>1.3. Control del gasto mensualizado</t>
  </si>
  <si>
    <t>1.4. Seguimiento a los estados financieros mensualizado</t>
  </si>
  <si>
    <t>Total ponderado importancia</t>
  </si>
  <si>
    <t>PESO 20%</t>
  </si>
  <si>
    <t>PESO</t>
  </si>
  <si>
    <t xml:space="preserve">volumen de botellas de 750 vendidas </t>
  </si>
  <si>
    <t xml:space="preserve">Gestion Comercial y de mercadeo </t>
  </si>
  <si>
    <t>Subgerente comercial y de mercadeo</t>
  </si>
  <si>
    <t>Ejecucion Plan de Accion</t>
  </si>
  <si>
    <t>Meta anual Plan de Accion</t>
  </si>
  <si>
    <t>Relación con resultado esperado</t>
  </si>
  <si>
    <t>FECHA
 (dd-mm-aa)</t>
  </si>
  <si>
    <t>INDICADOR DE CUMPLIMIENTO</t>
  </si>
  <si>
    <t>Peso ponderado de importancia de la actividad</t>
  </si>
  <si>
    <t>SEGUIMIENTO A  METAS</t>
  </si>
  <si>
    <t>META ANUAL</t>
  </si>
  <si>
    <t>1 TRIMESTRE</t>
  </si>
  <si>
    <t>2 TRIMESTRE</t>
  </si>
  <si>
    <t>3 TRIMESTRE</t>
  </si>
  <si>
    <t>4 TRIMESTRE</t>
  </si>
  <si>
    <t>Avance acumulado</t>
  </si>
  <si>
    <t>Avance ponderado</t>
  </si>
  <si>
    <t>ANÁLISIS RESULTADO</t>
  </si>
  <si>
    <t>REGISTRO O EVIDENCIA</t>
  </si>
  <si>
    <t>INICIO</t>
  </si>
  <si>
    <t>FIN</t>
  </si>
  <si>
    <t>Avance</t>
  </si>
  <si>
    <t>1.1</t>
  </si>
  <si>
    <t xml:space="preserve">Elaboración del presupuesto fiscal que permita tener control de gasto y generar rentabilidad </t>
  </si>
  <si>
    <t xml:space="preserve">Presupusto aprobado Por CODFIS </t>
  </si>
  <si>
    <t>1.2</t>
  </si>
  <si>
    <t xml:space="preserve">Establecer lista de precios con márgenes rentables </t>
  </si>
  <si>
    <t>1.3</t>
  </si>
  <si>
    <t xml:space="preserve">Seguimiento mensualizado de la ejecución presupuestal para el control del gasto </t>
  </si>
  <si>
    <t xml:space="preserve">Ejecución presupuestal mensual </t>
  </si>
  <si>
    <t>1.4</t>
  </si>
  <si>
    <t xml:space="preserve">Seguimiento mensualizado a los estados financieros </t>
  </si>
  <si>
    <t xml:space="preserve">Estados financieros mensuales </t>
  </si>
  <si>
    <t>DICIEMBRE</t>
  </si>
  <si>
    <t>PERSPECTIVA</t>
  </si>
  <si>
    <t>DEPENDENCIA</t>
  </si>
  <si>
    <t>2. Incrementar a $248.000.000.000 las transferencias
de la I.L.V. al Departamento durante el periodo de gobierno</t>
  </si>
  <si>
    <t>2.1.  Impuestos liquidados con base a la norma y las ventas realizadas en el periodo respectivo</t>
  </si>
  <si>
    <t xml:space="preserve">Subgerente financiero
</t>
  </si>
  <si>
    <t>2.2. Impuestos transferidos al Departamento del Valle de acuerdo a la ley</t>
  </si>
  <si>
    <t xml:space="preserve">PESO </t>
  </si>
  <si>
    <t>}</t>
  </si>
  <si>
    <t xml:space="preserve">Liquidación de los impuestos generados por las  venta realizadas en el respectivo periodo </t>
  </si>
  <si>
    <t xml:space="preserve">Número de liquidaciones realizadas /Número de liquidaciones de acuerdo a la ley </t>
  </si>
  <si>
    <t>Transferencia de los impuestos al Departamento del Valle de acuerdo a la ley</t>
  </si>
  <si>
    <t>transferencias realizadas al departamento del valle/ metas de transferencias realizadas en el periodo*100</t>
  </si>
  <si>
    <t xml:space="preserve"> META PLAN ESTRATEGICO:    VOLUMEN DE BOTELLAS VENDIDAS.  UNIDADES DE BOTELLAS DE 750</t>
  </si>
  <si>
    <t>Objetivo Especifico</t>
  </si>
  <si>
    <t>3. Incrementar a 22 millones de unidades las botellas
de 750 c.c. vendidas durante del periodo de gobierno</t>
  </si>
  <si>
    <t>3.1 Presupuesto de ventas elaborado</t>
  </si>
  <si>
    <t xml:space="preserve">Subgerencia Comercial y de mercadeo </t>
  </si>
  <si>
    <t xml:space="preserve">3.2  Diseño de la estrategía de eshibición </t>
  </si>
  <si>
    <t xml:space="preserve">3.3 Diseño de actividades de fidelización del consumidor </t>
  </si>
  <si>
    <t>3.4 Diseño y producion de etiquetas para ron marqués</t>
  </si>
  <si>
    <t xml:space="preserve">3.5 Diseño y produccción de etiquetas de Aguardiente </t>
  </si>
  <si>
    <t xml:space="preserve">3.6 Cumplimiento del presupuesto del ventas del valle </t>
  </si>
  <si>
    <t xml:space="preserve">3.7 Apoyo a los canales </t>
  </si>
  <si>
    <t>3.1</t>
  </si>
  <si>
    <t>Presupuesto de ventas elaborado</t>
  </si>
  <si>
    <t>3.2</t>
  </si>
  <si>
    <t xml:space="preserve">Diseñar estrategía de exhibición </t>
  </si>
  <si>
    <t>Estrategias de exhibición diseñadas</t>
  </si>
  <si>
    <t>3.3</t>
  </si>
  <si>
    <t xml:space="preserve">Diseñar actividades de fidelización de consumidor </t>
  </si>
  <si>
    <t>Actividades de consumidor diseñadas</t>
  </si>
  <si>
    <t>3.4</t>
  </si>
  <si>
    <t>N° de  etiquetas diseñadas y producidas para ron marqués  /N° de etiquetas a diseñar y producir para ron marqués en el periodo *100</t>
  </si>
  <si>
    <t>3.6</t>
  </si>
  <si>
    <t xml:space="preserve">Cumplimiento del presupuesto en el Valle del Cauca, en los diferentes canales </t>
  </si>
  <si>
    <t>ventas ejecutadas en los diferentes canales  /Presupuesto de ventas en los diferentes canales *100</t>
  </si>
  <si>
    <t>3.7</t>
  </si>
  <si>
    <t xml:space="preserve">Apoyo a los canales </t>
  </si>
  <si>
    <t>Gestión comercial y de mercadeo</t>
  </si>
  <si>
    <t xml:space="preserve">Subgerencia comercial y de mercadeo </t>
  </si>
  <si>
    <t xml:space="preserve">Comunicación digital en redes sociales </t>
  </si>
  <si>
    <t xml:space="preserve"> Ejecutadas  /Presupuestadas *100</t>
  </si>
  <si>
    <t xml:space="preserve"> Ejecutadas  /Presupuestadas *101</t>
  </si>
  <si>
    <t xml:space="preserve">Número acumulado de peticiones con respuesta de fondo y trasladadas por competencia dentro de los términos de ley/ Número acumulado de peticiones con respuesta de fondo y trasladadas por competencia </t>
  </si>
  <si>
    <t>5. Mejorar el nivel de aceptación de la empresa y de
marca dentro de la comunidad Vallecaucana</t>
  </si>
  <si>
    <t>Gestión Comercial y de mercadeo</t>
  </si>
  <si>
    <t>5.1</t>
  </si>
  <si>
    <t>5.2</t>
  </si>
  <si>
    <t>5.3</t>
  </si>
  <si>
    <t>5.4</t>
  </si>
  <si>
    <t>5.5</t>
  </si>
  <si>
    <t>5.6</t>
  </si>
  <si>
    <t xml:space="preserve">Actividades de rendición de cuenta </t>
  </si>
  <si>
    <t>4 actividades al año</t>
  </si>
  <si>
    <t xml:space="preserve">Gestión de producción </t>
  </si>
  <si>
    <t xml:space="preserve">Subgerente de producción </t>
  </si>
  <si>
    <t>LINEAMIENTO</t>
  </si>
  <si>
    <t>6. Fortalecer permanentemente los mecanismos de
seguridad de los productos.</t>
  </si>
  <si>
    <t>6.1  Seguridad de los productos fortalecida</t>
  </si>
  <si>
    <t xml:space="preserve">Gestion de producción </t>
  </si>
  <si>
    <t xml:space="preserve">Subgerenica de producción 
</t>
  </si>
  <si>
    <t>6.1</t>
  </si>
  <si>
    <t xml:space="preserve">Campaña de sensibilizacion y capacitacion sobre productos falsificados, adulterados a entes judiciales y comunidad en general </t>
  </si>
  <si>
    <t xml:space="preserve">4 reuniones al año </t>
  </si>
  <si>
    <t>6.2</t>
  </si>
  <si>
    <t>6.3</t>
  </si>
  <si>
    <t xml:space="preserve">sistema de Gestión de calidad </t>
  </si>
  <si>
    <t xml:space="preserve">Suibgerente de Planeación </t>
  </si>
  <si>
    <t>7. Fortalecer y promover en la Industria, la capacidad
gerencial, administrativa, financiera y el desempeño institucional</t>
  </si>
  <si>
    <t>Capacidad Gerencial.administrativa, financiera y desempeño institucional fortalecida</t>
  </si>
  <si>
    <t>Sistema de Gestión de Calidad, sistema de medio ambiente, Gestión de produccion</t>
  </si>
  <si>
    <t xml:space="preserve">Subgerente de planeación- subgerente de produccion 
</t>
  </si>
  <si>
    <t>Realizacion de los comites institucionales de gestion y desempeño</t>
  </si>
  <si>
    <t>12 reuniones realizadas</t>
  </si>
  <si>
    <t>Consulta a páginas especialzados a todos los terceros</t>
  </si>
  <si>
    <t xml:space="preserve">Seguimiento a todos los terceros cada 6 meses </t>
  </si>
  <si>
    <t xml:space="preserve">Reindución del manual de contratacion </t>
  </si>
  <si>
    <t xml:space="preserve">una vez al año </t>
  </si>
  <si>
    <t>'Planear Presupuesto de producción de licores de acuerdo a ppto de ventas</t>
  </si>
  <si>
    <t>dos veces al año</t>
  </si>
  <si>
    <t>'Planear Programa de Produccion mensual</t>
  </si>
  <si>
    <t>12 programaciones al año</t>
  </si>
  <si>
    <t xml:space="preserve">Planear Requerimiento de materias primas, insumos y materal de empaque </t>
  </si>
  <si>
    <t>'Planear Requerimiento de necesidades de personal</t>
  </si>
  <si>
    <t>2 veces al año</t>
  </si>
  <si>
    <t>Explosión de materiales y elaboración del presupuesto anual de compras de materias primas, insumos y material de empaque.</t>
  </si>
  <si>
    <t>Consolidar y monitorear el plan de acción institucional, mapa de riesgos, hoja de vida de indicadores, y partes interesadas.</t>
  </si>
  <si>
    <t>Informes consolidados y publicados</t>
  </si>
  <si>
    <t xml:space="preserve">Medir el cumplimiento del Plan Estrategicico y Plan de acción institucional </t>
  </si>
  <si>
    <t>Informe trimestral Avance Plan Estrategico y Plan de Accion</t>
  </si>
  <si>
    <t>Actividades de sostenimiento e implantación del código de integridad y buen gobierno.</t>
  </si>
  <si>
    <t>4 actividades por año</t>
  </si>
  <si>
    <t>Gestión de talento humano</t>
  </si>
  <si>
    <t>Subgerencia administrativa</t>
  </si>
  <si>
    <t xml:space="preserve">Crecimiento y aprendizaje </t>
  </si>
  <si>
    <t>90% de los servidores públicos tengan un nivel de competencia
Satisfactoria</t>
  </si>
  <si>
    <t xml:space="preserve">Gestión de talento  humano </t>
  </si>
  <si>
    <t>capacitaciones realizadas</t>
  </si>
  <si>
    <t xml:space="preserve">Actividades para fortalecer la competencia de  aprendizaje continuo a los servidores públicos </t>
  </si>
  <si>
    <t>Realizar actividades para la implementación de los estandares requeridos por el sistema de gestión de la salud y seguridad en el trabajo SG SST.</t>
  </si>
  <si>
    <t xml:space="preserve">Implementar el Banco del Conocimiento y el Repositorio de la Memoria Institucional para ofrecer a los usuarios información, contenidos, documentos, aplicativos y publicaciones producidos por la ILV </t>
  </si>
  <si>
    <t xml:space="preserve">Documentos y contenidos publicados en el Banco del Conocimiento
Documentos y contenidos depositados en el Repositorio Institucional </t>
  </si>
  <si>
    <t>Cumplimiento del Plan de Auditorias y seguimiento  2020</t>
  </si>
  <si>
    <t xml:space="preserve">Actividades relacionadas con el bienestar social de los servidores publicos coumpliento con la convención colectiva de trabajo </t>
  </si>
  <si>
    <t>Informe de Seguimiento a Riesgos</t>
  </si>
  <si>
    <t>Actividades planificadas.</t>
  </si>
  <si>
    <t>Actividades ejecutadas.</t>
  </si>
  <si>
    <t>Conocimientos</t>
  </si>
  <si>
    <t>Alta</t>
  </si>
  <si>
    <t>Habilidades</t>
  </si>
  <si>
    <t>Actitudes</t>
  </si>
  <si>
    <t>P</t>
  </si>
  <si>
    <t>Adhesión a normas y políticas / Aprendizaje continuo</t>
  </si>
  <si>
    <t>Actualización normativa en Derecho Disciplinario</t>
  </si>
  <si>
    <t>Subgerencia Administrativa / Talento Humano</t>
  </si>
  <si>
    <t>Secretario General y Jurídico  Profesional Universitario III</t>
  </si>
  <si>
    <t xml:space="preserve">Actualización normativa en supervisión e interventoria de contratatos </t>
  </si>
  <si>
    <t>Todos los servidores públicos que ejercen labores de supervisión e interventoría de contratos</t>
  </si>
  <si>
    <t xml:space="preserve">Aprendizaje continuo </t>
  </si>
  <si>
    <t>Aprendizaje o manejo de las herramientas de Office</t>
  </si>
  <si>
    <t xml:space="preserve">Secretario General y Jurídico, Profesionales Universitario IV  Profesional Universitario III   Profesionales Universitario I   Técnico I, coordinador de Gestión Documental (grupo de apoyo de </t>
  </si>
  <si>
    <t xml:space="preserve">Todos los abogados de la entidad        </t>
  </si>
  <si>
    <t>Capacidad de sintesis, análisis y solucion de problemas / orientación al usuario y al ciudadano / Trabajo en equipo y colaboración</t>
  </si>
  <si>
    <t>Actualizar y fomentar el aprendizaje en materia de inventario documental, aplicación de las TRD , organización de archivos y correspondencia</t>
  </si>
  <si>
    <t>Todos los servidores adscritos a la Secretaría General y Jurídica ( Gestión documental)</t>
  </si>
  <si>
    <t>Actualizar y fomentar el aprendizaje en materia de Cobro coactivo</t>
  </si>
  <si>
    <t>Secretario General y Jurídico Profesionales Universitarios I</t>
  </si>
  <si>
    <t xml:space="preserve"> Aprendizaje continuo</t>
  </si>
  <si>
    <t>Fomentar el aprendizaje en materia de Derecho Notarial</t>
  </si>
  <si>
    <t xml:space="preserve">Secretario General y Jurídico Profesional Universitario IV  Profesional Universitario III         </t>
  </si>
  <si>
    <t>Trabajo en equipo / comunicación efectiva / orientación a resultados</t>
  </si>
  <si>
    <t>Defensa Jurídica</t>
  </si>
  <si>
    <t>p</t>
  </si>
  <si>
    <t>Fomentar el aprendizaje  y la implementación del MIPG</t>
  </si>
  <si>
    <t>Todos los Servidores públicos de la entidad</t>
  </si>
  <si>
    <t>Actualizar el manejo de la herramienta Secop en sus diferentes versiones</t>
  </si>
  <si>
    <t>Profesional Universitario IV  Profesional Universitario I</t>
  </si>
  <si>
    <t>Subgerencia Administrativa /Talento Humano</t>
  </si>
  <si>
    <t>Todos los servidores de la entidad</t>
  </si>
  <si>
    <t>Orientación a resultados / compromiso con la organización / Trabajo en equipo / Comunicación efectiva</t>
  </si>
  <si>
    <t>Fomentar la comunicación efectiva, el trabajo en equipo y las relaciones interpersonales (proceso gestión de la comunicación pública)</t>
  </si>
  <si>
    <t>Capacidad de sintesis, análisis y solucion de problemas</t>
  </si>
  <si>
    <t>Generar una cultura del buen vivir, mediación  y olros mecanismos alternativos de solución de conflictos (gestión de la comunicación pública)</t>
  </si>
  <si>
    <t>Adhesión a normas y políticas / conocimiento del negocio</t>
  </si>
  <si>
    <t>Planes del sistema integrado de conservación - SIC, Inventarios, Plan Institucional de Archivos PINAR.</t>
  </si>
  <si>
    <t xml:space="preserve">Profesional Universitario IV </t>
  </si>
  <si>
    <t>Modelo Integrado de Planeación MIPG, Sistema Integrado de Gestión - Calidad, Sistema de Gestión de Seguridad y Salud en el Trabajo SGSST y Sistema de Gestión Documental SGD (TRD y Normas Generales en organización de archivo y correspondencia)(proceso gestión de comunicación publica)</t>
  </si>
  <si>
    <t>Adhesión a normas y políticas/ aprendizaje continuo</t>
  </si>
  <si>
    <t>Actualizar y fomentar el aprendisaje a los gestores documentales asignados en cada una de las áreas, como apoyo a la organización de los archivos de gestión, inventarios, aplicación de las TRD,  conservación y custodia de los documentos, expedientes o carpetas.</t>
  </si>
  <si>
    <t>Para  los 10 gestores documentales designados por la empresa como apoyo  en cada una de las áreas en temas de organización de archivos, aplicación de las TRD (Física y Virtual) e inventarios de archivos de gestión.</t>
  </si>
  <si>
    <t>Elaboración de Estudios Previos</t>
  </si>
  <si>
    <t>Adhesión a normas y políticas</t>
  </si>
  <si>
    <t>Apropiación y sensibilización Código de Integridad</t>
  </si>
  <si>
    <t>Subgerencia Administrativa/Talento humano</t>
  </si>
  <si>
    <t>Todos los servidores públicos</t>
  </si>
  <si>
    <t>Actualización Código Disciplinario</t>
  </si>
  <si>
    <t xml:space="preserve">Profesional U VI T. H. </t>
  </si>
  <si>
    <t>Actualización normativa en liquidación de prestaciones sociales, seguridad social y parafiscales</t>
  </si>
  <si>
    <t>Profesional IV y Técnico IV del área de nómina, Profesional U III Bienestar, Profsional U VI  y II de Talento Humano</t>
  </si>
  <si>
    <t>Actualización sobre medios magnéticos 2022</t>
  </si>
  <si>
    <t>Profesional U IV y técnico IV del área de nómina</t>
  </si>
  <si>
    <t xml:space="preserve">Actualización regimen disciplinario </t>
  </si>
  <si>
    <t xml:space="preserve">Profesional  Universitario III T. H. </t>
  </si>
  <si>
    <t xml:space="preserve"> a realizar en Congreso de Talento Humano</t>
  </si>
  <si>
    <t>Profesional IV y Técnico IV del área de nómina, Profsional U VI  y II de Talento Humano</t>
  </si>
  <si>
    <t>Capacitación sobre Nómina Electrónica</t>
  </si>
  <si>
    <t>Profesional U IV y técnico IV del área de nómina, Profesional U VI Sistemas, Tecnico I Sistemas</t>
  </si>
  <si>
    <t>Capacitación tema Seguros manejados en  la ILV</t>
  </si>
  <si>
    <t xml:space="preserve">Profesional U II T. H. </t>
  </si>
  <si>
    <t xml:space="preserve">                                                                                                                                                                                                                     Aprendizaje continuo </t>
  </si>
  <si>
    <t>Capacitación Fortinet</t>
  </si>
  <si>
    <t>Jefe de Sistemas, Profesional Universitario VI, Técnico I y Técnico IV</t>
  </si>
  <si>
    <t>Capacitación Telefonía Ip</t>
  </si>
  <si>
    <t>Sistema Operativo Linux</t>
  </si>
  <si>
    <t>Seguridades del Jde</t>
  </si>
  <si>
    <t>Capacitación del Antivirus Eset</t>
  </si>
  <si>
    <t>CNC de Jdedwards</t>
  </si>
  <si>
    <t>Jefe de Sistemas, Profesional Universitario VI y Técnico IV</t>
  </si>
  <si>
    <t>Formación en Lenguaje de Programación de Jdedwards</t>
  </si>
  <si>
    <t>Profesional Universitario VI</t>
  </si>
  <si>
    <t>GERENCIA GENERAL</t>
  </si>
  <si>
    <t>Aprendizaje continuo</t>
  </si>
  <si>
    <t>Fomentar el aprendizaje en inglés</t>
  </si>
  <si>
    <t xml:space="preserve">Subgerencia Administrativa </t>
  </si>
  <si>
    <t>Profesional,
Técnico,
Secretaria Ejecutiva</t>
  </si>
  <si>
    <t>Fortalecimiento de la dimensión de gestión del conocimiento y la innovación del MIPG</t>
  </si>
  <si>
    <t>Manejo de las Herramientas de Microsoft Office Excel (aplicación de funciones y combinación múltiples)</t>
  </si>
  <si>
    <t>Profesional,
Técnico</t>
  </si>
  <si>
    <t>Adhesión a normas</t>
  </si>
  <si>
    <t>NORMA ISO 17025 Y BPL</t>
  </si>
  <si>
    <t>Herramientas para manejar el estrés</t>
  </si>
  <si>
    <t xml:space="preserve"> Incertidumbre y validaciones de los métodos para acreditación del laboratorio</t>
  </si>
  <si>
    <t>SECRETARIA GENERAL Y JURIDICA</t>
  </si>
  <si>
    <t>Fortalecer competencias y conocimientos en el sistema de gestión antisoborno</t>
  </si>
  <si>
    <t>Adelantar gestión con el operador o proveedor competente .</t>
  </si>
  <si>
    <t xml:space="preserve">Subgerencia de  planeación y sitema de gestión y /o auditores internos </t>
  </si>
  <si>
    <t xml:space="preserve">Aporte del conocimiento en le proceso de la gestión estrategica y de gestión integral de la calidad </t>
  </si>
  <si>
    <t>Subgerencia de  planeación y sitema de gestión</t>
  </si>
  <si>
    <t xml:space="preserve">Fortalecer competencia y conocimientos direccionamiento estratégico y planeación </t>
  </si>
  <si>
    <t>Aporte del conocimiento en le proceso de la gestión estrategica  de la ILV</t>
  </si>
  <si>
    <t>SUBGERENCIA DE PLANEACION Y SISTEMAS DE GESTION</t>
  </si>
  <si>
    <t>Fortalecer competencias y conocimientos en el sistema de administracion de riesgos de lavado de activos y financiamiento del terrorismo. (SARLAFT)</t>
  </si>
  <si>
    <t>Adelantar gestion con el operador o proveedor competente .</t>
  </si>
  <si>
    <t>Subgerencia Control Interno</t>
  </si>
  <si>
    <t>Subgerencia Control Interno y/o Auditores</t>
  </si>
  <si>
    <t>Aporte del conocimiento en le proceso de control interno y demas procesos de la ILV</t>
  </si>
  <si>
    <t>Congreso Anual de Auditoria Interna entidades publicas.</t>
  </si>
  <si>
    <t>Fortalecimiento de la funcion de Auditoria Interna, bajo lineamiento de las normas internacionales (IIA)</t>
  </si>
  <si>
    <t>CONTROL INTERNO</t>
  </si>
  <si>
    <t>Ingles</t>
  </si>
  <si>
    <t>Subgerencia Administrativa</t>
  </si>
  <si>
    <t>Técnico I, Técnico IV, Profesional Universitario VI</t>
  </si>
  <si>
    <t>Profesional Universitario VI, Técnico IV</t>
  </si>
  <si>
    <t>Power BI aplicado y configurado al AS400</t>
  </si>
  <si>
    <t>Administración AS400</t>
  </si>
  <si>
    <t>Técnico IV</t>
  </si>
  <si>
    <t>Programación de Work Bench</t>
  </si>
  <si>
    <t>SISTEMAS</t>
  </si>
  <si>
    <t>COMPONENTE</t>
  </si>
  <si>
    <t>PSICOSOCIAL</t>
  </si>
  <si>
    <t>PROTECCION Y SERVICIOS SOCIALES</t>
  </si>
  <si>
    <t>SALUD MENTAL Y CONVIVENCIA</t>
  </si>
  <si>
    <t xml:space="preserve">Area de Bienestar Social </t>
  </si>
  <si>
    <t>Elaborado por: Olga Leyton - Profesional Universitaria III</t>
  </si>
  <si>
    <t>COMPONENTE DEL DIAGNÓSTICO MIPG</t>
  </si>
  <si>
    <t>CATEGORIA MIPG</t>
  </si>
  <si>
    <t>VARIABLE MIPG</t>
  </si>
  <si>
    <t>PUNTAJE DIAGNOSTICO</t>
  </si>
  <si>
    <t>ESTRATEGIAS Y ACCIONES</t>
  </si>
  <si>
    <t>RUTA</t>
  </si>
  <si>
    <t>SUBRUTAS</t>
  </si>
  <si>
    <t>Planeación</t>
  </si>
  <si>
    <t>Planeación Estratégica</t>
  </si>
  <si>
    <t>*Plan Institucional de Capacitación</t>
  </si>
  <si>
    <r>
      <t>1)</t>
    </r>
    <r>
      <rPr>
        <b/>
        <sz val="7"/>
        <color theme="1"/>
        <rFont val="Times New Roman"/>
        <family val="1"/>
      </rPr>
      <t xml:space="preserve">      </t>
    </r>
    <r>
      <rPr>
        <b/>
        <sz val="11"/>
        <color theme="1"/>
        <rFont val="Calibri"/>
        <family val="2"/>
        <scheme val="minor"/>
      </rPr>
      <t>Plan estratégico de talento humano:</t>
    </r>
  </si>
  <si>
    <t>Hacer siempre las cosas bien y Cultura de la calidad y la integridad:</t>
  </si>
  <si>
    <t>*Plan de bienestar e incentivos</t>
  </si>
  <si>
    <t>Actualizar el Plan Estratégico de Talento Humano, teniendo en cuenta la articulación de sus diferentes componentes.</t>
  </si>
  <si>
    <t>Diseñar la planeación estratégica del talento humano, que contemple:</t>
  </si>
  <si>
    <t>*Plan de seguridad y salud en el trabajo</t>
  </si>
  <si>
    <t>*Plan anual de vacantes *Plan de Previsión de Recursos Humanos que prevea y programe los recursos necesarios para proveer las vacantes mediante concurso.</t>
  </si>
  <si>
    <t>*Monitoreo y seguimiento del SIGEP</t>
  </si>
  <si>
    <t>*Evaluación de desempeño</t>
  </si>
  <si>
    <t>*Inducción y reinducción</t>
  </si>
  <si>
    <t>*Plan de seguridad y salud en el trabajo *Monitoreo y seguimiento del SIGEP *Evaluación de desempeño *Inducción y reinducción *Medición, análisis y mejoramiento del clima organizacional</t>
  </si>
  <si>
    <t>*Medición, análisis y mejoramiento del clima organizacional</t>
  </si>
  <si>
    <t>Ingreso</t>
  </si>
  <si>
    <t>Gestión de la información</t>
  </si>
  <si>
    <t>Contar con la trazabilidad electrónica y física de la historia laboral de cada servidor</t>
  </si>
  <si>
    <r>
      <t>2)</t>
    </r>
    <r>
      <rPr>
        <b/>
        <sz val="7"/>
        <color theme="1"/>
        <rFont val="Times New Roman"/>
        <family val="1"/>
      </rPr>
      <t xml:space="preserve">      </t>
    </r>
    <r>
      <rPr>
        <b/>
        <sz val="11"/>
        <color theme="1"/>
        <rFont val="Calibri"/>
        <family val="2"/>
        <scheme val="minor"/>
      </rPr>
      <t>Trazabilidad de hojas de vida:</t>
    </r>
  </si>
  <si>
    <t>Establecer una periodicidad para reportar información actualizada de la hoja de vida, solicitándola a todos los servidores públicos, para ser reportada al área de Nomina.</t>
  </si>
  <si>
    <r>
      <t>3)</t>
    </r>
    <r>
      <rPr>
        <b/>
        <sz val="7"/>
        <color theme="1"/>
        <rFont val="Times New Roman"/>
        <family val="1"/>
      </rPr>
      <t xml:space="preserve">      </t>
    </r>
    <r>
      <rPr>
        <sz val="11"/>
        <color theme="1"/>
        <rFont val="Calibri"/>
        <family val="2"/>
        <scheme val="minor"/>
      </rPr>
      <t>Realizar la respectiva organización en medio electrónico y físico para mantener su actualización.</t>
    </r>
  </si>
  <si>
    <t>Conocimiento institucional</t>
  </si>
  <si>
    <t>Realizar inducción a todo servidor público que se vincule a la entidad</t>
  </si>
  <si>
    <t xml:space="preserve">  4)    Eficacia de la inducción:</t>
  </si>
  <si>
    <t xml:space="preserve">  Revisar e implementar el mecanismo para      evaluar la eficacia de la inducción para un cargo.</t>
  </si>
  <si>
    <t>Desarrollo</t>
  </si>
  <si>
    <t>Gestión de la Información</t>
  </si>
  <si>
    <t>Movilidad: Contar con información confiable sobre los Servidores que, dado sus conocimientos y habilidades, potencialmente puedan ser reubicados en otras dependencias, encargarse en otro empleo o se les pueda comisionar para desempeñar cargos de libre nombramiento y remoción.</t>
  </si>
  <si>
    <r>
      <t>5)</t>
    </r>
    <r>
      <rPr>
        <b/>
        <sz val="7"/>
        <color theme="1"/>
        <rFont val="Times New Roman"/>
        <family val="1"/>
      </rPr>
      <t xml:space="preserve">      </t>
    </r>
    <r>
      <rPr>
        <b/>
        <sz val="11"/>
        <color theme="1"/>
        <rFont val="Calibri"/>
        <family val="2"/>
        <scheme val="minor"/>
      </rPr>
      <t>Movilidad laboral:</t>
    </r>
  </si>
  <si>
    <t>Implementar un mecanismo para identificar las posibilidades de movilidad de los servidores públicos en la ILV, de acuerdo con su perfil y desarrollo.</t>
  </si>
  <si>
    <t>Llevar registros de todas las actividades de bienestar y capacitación realizadas, y contar con información sistematizada sobre número de asistentes y servidores que participaron en las actividades, incluyendo familiares.</t>
  </si>
  <si>
    <r>
      <t>6)</t>
    </r>
    <r>
      <rPr>
        <b/>
        <sz val="7"/>
        <color theme="1"/>
        <rFont val="Times New Roman"/>
        <family val="1"/>
      </rPr>
      <t xml:space="preserve">      </t>
    </r>
    <r>
      <rPr>
        <b/>
        <sz val="11"/>
        <color rgb="FF000000"/>
        <rFont val="Calibri"/>
        <family val="2"/>
        <scheme val="minor"/>
      </rPr>
      <t>Sistematización de registros:</t>
    </r>
  </si>
  <si>
    <r>
      <t xml:space="preserve">Crear y actualizar un instrumento para sistematizar los </t>
    </r>
    <r>
      <rPr>
        <sz val="11"/>
        <color theme="1"/>
        <rFont val="Calibri"/>
        <family val="2"/>
        <scheme val="minor"/>
      </rPr>
      <t>registros de todas las actividades de bienestar y capacitación realizadas.</t>
    </r>
  </si>
  <si>
    <r>
      <t>7)</t>
    </r>
    <r>
      <rPr>
        <b/>
        <sz val="7"/>
        <color theme="1"/>
        <rFont val="Times New Roman"/>
        <family val="1"/>
      </rPr>
      <t xml:space="preserve">      </t>
    </r>
    <r>
      <rPr>
        <b/>
        <sz val="11"/>
        <color theme="1"/>
        <rFont val="Calibri"/>
        <family val="2"/>
        <scheme val="minor"/>
      </rPr>
      <t>Valoración de competencias:</t>
    </r>
  </si>
  <si>
    <t>RUTA DEL SERVICIO    'Al servicio de los ciudadanos</t>
  </si>
  <si>
    <t>Cultura que genera logro y bienestar:</t>
  </si>
  <si>
    <t>Implementar un mecanismo a través de un aplicativo web, que permita valorar las competencias para un mejor desempeño de los servidores públicos, incluido el personal de libre nombramiento y remoción, para orientar su gestión al cumplimiento de los objetivos y metas estratégicas. El aplicativo debe facilitar la generación de informes para la mejora.</t>
  </si>
  <si>
    <t>Llevar a cabo las labores de evaluación de desempeño y llevar los registros correspondientes, en sus respectivas fases.</t>
  </si>
  <si>
    <t>RUTA DE LA CALIDAD    ^La cultura de hacer las cosas bien</t>
  </si>
  <si>
    <t>Gestión del desempeño</t>
  </si>
  <si>
    <t>Llevar a cabo las labores de evaluación de desempeño de conformidad con la normatividad vigente y llevar los registros correspondientes, en sus respectivas fases.</t>
  </si>
  <si>
    <t>*Llevar a cabo las labores de evaluación de desempeño y llevar los registros correspondientes, en sus respectivas fases.</t>
  </si>
  <si>
    <t xml:space="preserve">*Establecer y hacer seguimiento a los planes de mejoramiento individual </t>
  </si>
  <si>
    <r>
      <t>8)</t>
    </r>
    <r>
      <rPr>
        <b/>
        <sz val="7"/>
        <color theme="1"/>
        <rFont val="Times New Roman"/>
        <family val="1"/>
      </rPr>
      <t xml:space="preserve">      </t>
    </r>
    <r>
      <rPr>
        <b/>
        <sz val="11"/>
        <color theme="1"/>
        <rFont val="Calibri"/>
        <family val="2"/>
        <scheme val="minor"/>
      </rPr>
      <t>Planes de mejoramiento individual:</t>
    </r>
  </si>
  <si>
    <t>Establecer y hacer seguimiento a los planes de mejoramiento individual teniendo en cuenta:</t>
  </si>
  <si>
    <t>Generar los planes de mejoramiento individual a partir de los resultados que arroja el aplicativo web y realizar su respectivo seguimiento.</t>
  </si>
  <si>
    <t>*Evaluación del desempeño</t>
  </si>
  <si>
    <t>Capacitación</t>
  </si>
  <si>
    <t>Elaborar el plan institucional de capacitación teniendo en cuenta los siguientes elementos:</t>
  </si>
  <si>
    <r>
      <t>9)</t>
    </r>
    <r>
      <rPr>
        <b/>
        <sz val="7"/>
        <color theme="1"/>
        <rFont val="Times New Roman"/>
        <family val="1"/>
      </rPr>
      <t xml:space="preserve">      </t>
    </r>
    <r>
      <rPr>
        <b/>
        <sz val="11"/>
        <color theme="1"/>
        <rFont val="Calibri"/>
        <family val="2"/>
        <scheme val="minor"/>
      </rPr>
      <t>Plan Institucional de capacitación:</t>
    </r>
  </si>
  <si>
    <r>
      <t>·</t>
    </r>
    <r>
      <rPr>
        <sz val="7"/>
        <color theme="1"/>
        <rFont val="Times New Roman"/>
        <family val="1"/>
      </rPr>
      <t xml:space="preserve">         </t>
    </r>
    <r>
      <rPr>
        <sz val="11"/>
        <color theme="1"/>
        <rFont val="Calibri"/>
        <family val="2"/>
        <scheme val="minor"/>
      </rPr>
      <t>Diagnóstico de necesidades de la entidad y de los gerentes públicos</t>
    </r>
  </si>
  <si>
    <t>Promedio: 77,5</t>
  </si>
  <si>
    <t>Elaborar el plan institucional de capacitación teniendo en cuenta los elementos requeridos y los temas sugeridos en MIPG que sean aplicables y de necesidad para el desarrollo de competencias de los servidores públicos en la ILV. Tener en cuenta la oferta de la ESAP.</t>
  </si>
  <si>
    <r>
      <t>·</t>
    </r>
    <r>
      <rPr>
        <sz val="7"/>
        <color theme="1"/>
        <rFont val="Times New Roman"/>
        <family val="1"/>
      </rPr>
      <t xml:space="preserve">         </t>
    </r>
    <r>
      <rPr>
        <sz val="11"/>
        <color theme="1"/>
        <rFont val="Calibri"/>
        <family val="2"/>
        <scheme val="minor"/>
      </rPr>
      <t>Solicitudes de los gerentes públicos</t>
    </r>
  </si>
  <si>
    <r>
      <t>·</t>
    </r>
    <r>
      <rPr>
        <sz val="7"/>
        <color theme="1"/>
        <rFont val="Times New Roman"/>
        <family val="1"/>
      </rPr>
      <t xml:space="preserve">         </t>
    </r>
    <r>
      <rPr>
        <sz val="11"/>
        <color theme="1"/>
        <rFont val="Calibri"/>
        <family val="2"/>
        <scheme val="minor"/>
      </rPr>
      <t>Orientaciones de la alta dirección</t>
    </r>
  </si>
  <si>
    <t>Promedio: 70</t>
  </si>
  <si>
    <r>
      <t>10)</t>
    </r>
    <r>
      <rPr>
        <b/>
        <sz val="7"/>
        <color theme="1"/>
        <rFont val="Times New Roman"/>
        <family val="1"/>
      </rPr>
      <t xml:space="preserve">   </t>
    </r>
    <r>
      <rPr>
        <b/>
        <sz val="11"/>
        <color theme="1"/>
        <rFont val="Calibri"/>
        <family val="2"/>
        <scheme val="minor"/>
      </rPr>
      <t>Eficacia de la capacitación:</t>
    </r>
  </si>
  <si>
    <r>
      <t>·</t>
    </r>
    <r>
      <rPr>
        <sz val="7"/>
        <color theme="1"/>
        <rFont val="Times New Roman"/>
        <family val="1"/>
      </rPr>
      <t>  </t>
    </r>
    <r>
      <rPr>
        <sz val="11"/>
        <color theme="1"/>
        <rFont val="Calibri"/>
        <family val="2"/>
        <scheme val="minor"/>
      </rPr>
      <t>Oferta del sector Función Pública</t>
    </r>
  </si>
  <si>
    <t>Revisar y modificar el formato actual para medir la eficacia de la capacitación, teniendo en cuenta los temas de capacitación que se adicionen.</t>
  </si>
  <si>
    <r>
      <t>·</t>
    </r>
    <r>
      <rPr>
        <sz val="7"/>
        <color theme="1"/>
        <rFont val="Times New Roman"/>
        <family val="1"/>
      </rPr>
      <t xml:space="preserve">         </t>
    </r>
    <r>
      <rPr>
        <sz val="11"/>
        <color theme="1"/>
        <rFont val="Calibri"/>
        <family val="2"/>
        <scheme val="minor"/>
      </rPr>
      <t>Desglosándolo en las fases de sensibilización, formulación de los proyectos de aprendizaje, consolidación del diagnóstico de necesidades de la entidad, programación, ejecución, evaluación de la eficacia</t>
    </r>
  </si>
  <si>
    <t>Promedio: 57.7</t>
  </si>
  <si>
    <r>
      <t>·</t>
    </r>
    <r>
      <rPr>
        <sz val="7"/>
        <color theme="1"/>
        <rFont val="Times New Roman"/>
        <family val="1"/>
      </rPr>
      <t xml:space="preserve">         </t>
    </r>
    <r>
      <rPr>
        <sz val="11"/>
        <color theme="1"/>
        <rFont val="Calibri"/>
        <family val="2"/>
        <scheme val="minor"/>
      </rPr>
      <t>Incluyendo los siguientes temas: gestión del talento humano, integración cultural, planificación, desarrollo territorial y nacional, relevancia internacional, buen gobierno, contratación pública, cultura organizacional, derechos humanos, gestión administrativa, gestión de las tecnologías de la información, gestión documental, gestión financiera, gobierno en línea, innovación, participación ciudadana, servicio al ciudadano, sostenibilidad ambiental, derecho de acceso a la información.</t>
    </r>
  </si>
  <si>
    <t>Desarrollar el programa de bilingüismo en la entidad</t>
  </si>
  <si>
    <r>
      <t>11)</t>
    </r>
    <r>
      <rPr>
        <b/>
        <sz val="7"/>
        <color theme="1"/>
        <rFont val="Times New Roman"/>
        <family val="1"/>
      </rPr>
      <t xml:space="preserve">   </t>
    </r>
    <r>
      <rPr>
        <b/>
        <sz val="11"/>
        <color rgb="FF000000"/>
        <rFont val="Calibri"/>
        <family val="2"/>
        <scheme val="minor"/>
      </rPr>
      <t>Programa de bilingüismo:</t>
    </r>
  </si>
  <si>
    <t>Incluir el programa de bilingüismo dirigido a todos los servidores públicos, en el Plan Institucional de Capacitación, para ejecutarse a través de convenio con alguna entidad o docente particular.</t>
  </si>
  <si>
    <t>Bienestar</t>
  </si>
  <si>
    <t>Elaborar el plan de bienestar e incentivos, teniendo en cuenta los siguientes elementos:</t>
  </si>
  <si>
    <r>
      <t>12)</t>
    </r>
    <r>
      <rPr>
        <b/>
        <sz val="7"/>
        <color theme="1"/>
        <rFont val="Times New Roman"/>
        <family val="1"/>
      </rPr>
      <t xml:space="preserve">   </t>
    </r>
    <r>
      <rPr>
        <b/>
        <sz val="11"/>
        <color theme="1"/>
        <rFont val="Calibri"/>
        <family val="2"/>
        <scheme val="minor"/>
      </rPr>
      <t>Incentivos a equipos de trabajo:</t>
    </r>
  </si>
  <si>
    <r>
      <t>·</t>
    </r>
    <r>
      <rPr>
        <sz val="7"/>
        <color theme="1"/>
        <rFont val="Times New Roman"/>
        <family val="1"/>
      </rPr>
      <t xml:space="preserve">         </t>
    </r>
    <r>
      <rPr>
        <sz val="11"/>
        <color theme="1"/>
        <rFont val="Calibri"/>
        <family val="2"/>
        <scheme val="minor"/>
      </rPr>
      <t>Equipos de trabajo.</t>
    </r>
  </si>
  <si>
    <t>Implementar un programa de incentivos para equipos de trabajo en la ILV, cuya conformación se realice para desarrollar proyectos relativos al cierre de brechas del MIPG, en temas como: buenas prácticas, innovación y mejora continua.</t>
  </si>
  <si>
    <t>Incluyendo en el Plan de Bienestar: Programas de incentivos</t>
  </si>
  <si>
    <r>
      <t>13)</t>
    </r>
    <r>
      <rPr>
        <b/>
        <sz val="7"/>
        <color theme="1"/>
        <rFont val="Times New Roman"/>
        <family val="1"/>
      </rPr>
      <t xml:space="preserve">   </t>
    </r>
    <r>
      <rPr>
        <b/>
        <sz val="11"/>
        <color theme="1"/>
        <rFont val="Calibri"/>
        <family val="2"/>
        <scheme val="minor"/>
      </rPr>
      <t>Plan de bienestar e incentivos:</t>
    </r>
  </si>
  <si>
    <r>
      <t>·</t>
    </r>
    <r>
      <rPr>
        <sz val="7"/>
        <color theme="1"/>
        <rFont val="Times New Roman"/>
        <family val="1"/>
      </rPr>
      <t xml:space="preserve">         </t>
    </r>
    <r>
      <rPr>
        <sz val="11"/>
        <color theme="1"/>
        <rFont val="Calibri"/>
        <family val="2"/>
        <scheme val="minor"/>
      </rPr>
      <t>Diagnóstico de necesidades con base en un instrumento de recolección de información aplicado a los servidores públicos de la entidad</t>
    </r>
  </si>
  <si>
    <t>Aplicar un instrumento de diagnóstico de necesidades como insumo para el Plan de Bienestar e Incentivos (formato) y asegurar que sea respondido al menos por el 50% de los servidores de la Entidad</t>
  </si>
  <si>
    <t>            Elaborar el plan de bienestar e incentivos, incluyendo los siguientes temas: deportivos, recreativos y vacacionales, artísticos y culturales, promoción y prevención de la salud, educación en artes y artesanías, promoción de programas de vivienda, clima laboral, cambio organizacional, adaptación laboral, preparación a los prepensionados para el retiro del servicio, cultura organizacional, programas de incentivos, trabajo en equipo, educación formal (primaria, secundaria, media y superior)</t>
  </si>
  <si>
    <t>Promedio: 72.3</t>
  </si>
  <si>
    <r>
      <t>14)</t>
    </r>
    <r>
      <rPr>
        <b/>
        <sz val="7"/>
        <color theme="1"/>
        <rFont val="Times New Roman"/>
        <family val="1"/>
      </rPr>
      <t xml:space="preserve">   </t>
    </r>
    <r>
      <rPr>
        <b/>
        <sz val="11"/>
        <color theme="1"/>
        <rFont val="Calibri"/>
        <family val="2"/>
        <scheme val="minor"/>
      </rPr>
      <t>Plan de bienestar e incentivos:</t>
    </r>
  </si>
  <si>
    <t>Elaborar el plan de bienestar e incentivos, incluyendo las siguientes actividades:</t>
  </si>
  <si>
    <t>*Plan de retiro (desvinculación asistida): charlas y talleres dirigidos a pre pensionados y su cónyuge.</t>
  </si>
  <si>
    <t>*Imposición de medallas de honor al mérito (según los años de trabajo en la empresa)</t>
  </si>
  <si>
    <t>*Vacaciones recreativas para los hijos de los trabajadores (a través de la Caja de compensación).</t>
  </si>
  <si>
    <t>*Jornadas deportivas (por ej futbol), disponibilidad de entrenador deportivo para clases aeróbicas.</t>
  </si>
  <si>
    <t>*Disponibilidad de gimnasio en las instalaciones de la entidad (horario de 12m a 1 p.m, 3 veces a la semana)</t>
  </si>
  <si>
    <t>*Celebraciones: día del padre, de la madre, de la mujer, de la familia.</t>
  </si>
  <si>
    <t>*Otorgamiento de becas educativas y auxilios educativos: para hijos, esposa o hermano que dependa económicamente, se da auxilio o beca hasta pregrado; para trabajadores, auxilio o beca para todos los niveles posgrado, maestria y doctorado</t>
  </si>
  <si>
    <t>*Programa de vivienda: ya existen fondos de vivienda.</t>
  </si>
  <si>
    <t>*Promoción y prevención en salud:</t>
  </si>
  <si>
    <t>Jornada de salud (exámenes ocupacionales y de salud), 1 vez al año, generándose el respectivo plan de trabajo según los resultados, con profesionales de la salud y psicóloga.</t>
  </si>
  <si>
    <t>Campaña psicosocial: en temas como sustancias psicoactivas, evaluación y mejora del clima laboral (se midió en 2019), campañas familiares en temas psicosociales (trabajadores y sus familias)</t>
  </si>
  <si>
    <t>Aplicación de la encuesta psicosocial- baterías.</t>
  </si>
  <si>
    <t>Actividades para estilo de vida saludable: charlas, terapias, estrés, tema muscular, recarga laboral, ergonomía, nutrición.</t>
  </si>
  <si>
    <t>Capacitaciones sobre trabajo seguro, trabajo en alturas (algunas con la ARL).</t>
  </si>
  <si>
    <t>Administración del talento humano</t>
  </si>
  <si>
    <t>Desarrollar el programa de Estado Joven en la entidad.</t>
  </si>
  <si>
    <t>15) Programa Estado Joven:</t>
  </si>
  <si>
    <t>RUTA DE LA CALIDAD      'La cultura de hacer las cosas bien</t>
  </si>
  <si>
    <r>
      <t xml:space="preserve">Hacer siempre las cosas bien: </t>
    </r>
    <r>
      <rPr>
        <sz val="11"/>
        <color theme="1"/>
        <rFont val="Calibri"/>
        <family val="2"/>
        <scheme val="minor"/>
      </rPr>
      <t>Desarrollar el programa de Estado Joven en la entidad.</t>
    </r>
  </si>
  <si>
    <t>Participar en el programa de Estado Joven, liderado por el Ministerio del Trabajo en coordinación con el Departamento Administrativo de la Función Pública:</t>
  </si>
  <si>
    <t>*Verificar que la ILV está habilitada para participar (Min Trabajo).</t>
  </si>
  <si>
    <t>*Postular las plazas de prácticas posibles en la ILV y seguir el procedimiento respectivo.</t>
  </si>
  <si>
    <t>Día del Servidor Público:</t>
  </si>
  <si>
    <r>
      <t>16)</t>
    </r>
    <r>
      <rPr>
        <b/>
        <sz val="7"/>
        <color theme="1"/>
        <rFont val="Times New Roman"/>
        <family val="1"/>
      </rPr>
      <t xml:space="preserve">   </t>
    </r>
    <r>
      <rPr>
        <b/>
        <sz val="11"/>
        <color theme="1"/>
        <rFont val="Calibri"/>
        <family val="2"/>
        <scheme val="minor"/>
      </rPr>
      <t>Dia del Servidor Público:</t>
    </r>
  </si>
  <si>
    <t>Cultura que genera logro y bienestar: 'Día del Servidor Público:</t>
  </si>
  <si>
    <t>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</si>
  <si>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Implementar jornada para celebrar el día del servidor público, con el propósito y las temáticas requeridas.</t>
  </si>
  <si>
    <t>Retiro</t>
  </si>
  <si>
    <t>Desvinculación</t>
  </si>
  <si>
    <t>Contar con programas de reconocimiento de la trayectoria laboral y agradecimiento por el servicio prestado a las personas que se desvinculan.</t>
  </si>
  <si>
    <r>
      <rPr>
        <b/>
        <sz val="11"/>
        <color theme="1"/>
        <rFont val="Calibri"/>
        <family val="2"/>
        <scheme val="minor"/>
      </rPr>
      <t>17)</t>
    </r>
    <r>
      <rPr>
        <sz val="11"/>
        <color theme="1"/>
        <rFont val="Calibri"/>
        <family val="2"/>
        <scheme val="minor"/>
      </rPr>
      <t xml:space="preserve"> </t>
    </r>
    <r>
      <rPr>
        <b/>
        <sz val="11"/>
        <color theme="1"/>
        <rFont val="Calibri"/>
        <family val="2"/>
        <scheme val="minor"/>
      </rPr>
      <t>Reconocimiento para desvinculados:</t>
    </r>
  </si>
  <si>
    <t>Implementar cada año para las personas que se desvinculan, un programa de reconocimiento de la trayectoria laboral y agradecimiento por el servicio prestado.</t>
  </si>
  <si>
    <t>Gestión del conocimiento</t>
  </si>
  <si>
    <t>Contar con mecanismos para transferir el conocimiento de los servidores que se retiran de la Entidad a quienes continúan vinculados</t>
  </si>
  <si>
    <t>Incluir e implementar dentro del procedimiento respectivo, la transferencia de conocimiento entre las personas involucradas, cuando un servidor público se desvincula. Conservar formato o evidencia de dicha actividad.</t>
  </si>
  <si>
    <t>RUTA DE LA CALIDAD                                 'La cultura de hacer las cosas bien</t>
  </si>
  <si>
    <r>
      <t>18)</t>
    </r>
    <r>
      <rPr>
        <b/>
        <sz val="7"/>
        <color theme="1"/>
        <rFont val="Times New Roman"/>
        <family val="1"/>
      </rPr>
      <t xml:space="preserve">   </t>
    </r>
    <r>
      <rPr>
        <b/>
        <sz val="11"/>
        <color theme="1"/>
        <rFont val="Calibri"/>
        <family val="2"/>
        <scheme val="minor"/>
      </rPr>
      <t>Transferencia de conocimiento en el retiro:</t>
    </r>
  </si>
  <si>
    <t>Planear</t>
  </si>
  <si>
    <t>Verificar</t>
  </si>
  <si>
    <t>Hacer</t>
  </si>
  <si>
    <t>Aprobado por: 
Paula Andrea Mondragón Cifuentes
Subgerente Administrativa</t>
  </si>
  <si>
    <t>Elaborado por:
Carmen Elena Tapia Acuria
Profesional Universitario II</t>
  </si>
  <si>
    <t>Aprobado por:   Carlos Alarcón Jaramillo -Subgerente de Planeación y Sistemas de Gestión</t>
  </si>
  <si>
    <t>Elaborado por: Carlos Alarcón Jaramillo -Subgerente de Planeación y Sistemas de Gestión</t>
  </si>
  <si>
    <t xml:space="preserve">            Plan de Prevision de Recursos Humano Vigencia 2023</t>
  </si>
  <si>
    <t xml:space="preserve">        El Plan incluye los programas de Protección y Servicios Sociales  dirigidos a todos los empleados y sus familias como son los de carácter deportivo, recreativo y vacacional, artístico y culturales, capacitación informal  en artes y artesanías  u otras modalidades que conlleven la recreación y el bienestar del empleado.  Igualmente, con el fin de mantener  niveles adecuados de Calidad de Vida Laboral, se adelantaran actividades asociados con el clima laboral  y programas de incentivos.</t>
  </si>
  <si>
    <t>PLAN DE ACCIÓN DE PLANEACIÓN ESTRATEGICA VIGENCIA 2024</t>
  </si>
  <si>
    <t>Plan Estratégico de Tecnologías de la Información y las Comunicaciones - PETIC Vigencia 2024</t>
  </si>
  <si>
    <t xml:space="preserve">Gestionar la compra de licenciamiento de Software, Windows NT server, WIN11, Office 2021, Adobe Acrobat, Zoom, entre otros. </t>
  </si>
  <si>
    <t xml:space="preserve">Compra de licenciamiento de Software, Windows NT server, WIN11, Office 2021, Adobe Acrobat, Zoom, entre otros. </t>
  </si>
  <si>
    <t xml:space="preserve">#  de Licenciamiento de Software que requiere la ILV                                     _____________________x 100                    # de Licenciamiento de Software que se debe adquirir  </t>
  </si>
  <si>
    <t xml:space="preserve">Gestionar el proyecto de custodia y almacenamiento de los medios magnéticos de toda la información que se procesa en todos los servidores de la Industria de Licores del Valle. </t>
  </si>
  <si>
    <t xml:space="preserve">#  de Custodias y almacenamiento de medios magnéticos que requiere la ILV                                     _____________________x 100                    # de Custodias y almacenamientos que se debe adquirir  </t>
  </si>
  <si>
    <t>Gestionar el soporte, mantenimiento y actualización de facturación electrónica, nómina electrónica y documento soporte.</t>
  </si>
  <si>
    <t>Soporte, mantenimiento y actualización de facturación electrónica, nómina electrónica y documento soporte.</t>
  </si>
  <si>
    <t xml:space="preserve">#  de soportes, mantenimientos y actualizaciones de facturación electrónica, nómina electrónica y documentos soporte que requiere la ILV                                     _____________________x 100                    # de  soportes, mantenimientos y actualizaciones de facturación electrónica, nómina electrónica y documentos soporte debe adquirir  </t>
  </si>
  <si>
    <t>Gestionar el servicio de internet de fibra de 120 MB, internet de contingencia por radio enlace de 50 MB, servicio de llamadas locales, nacionales, internacionales y celulares y planes de celulares y línea de atención al cliente 01-8000933922 y línea del conmutador del PBX 608-6300.</t>
  </si>
  <si>
    <t>Contratar el servicio de internet de fibra de 120 MB, internet de contingencia por radio enlace de 50 MB, servicio de llamadas locales, nacionales, internacionales y celulares y planes de celulares y línea de atención al cliente 01-8000933922 y línea del conmutador del PBX 608-6300.</t>
  </si>
  <si>
    <t xml:space="preserve">#  de servicios de internet de fibra de 120 MB, internet de contingencia por radio enlace de 50 MB, servicio de llamadas locales, nacionales, internacionales y celulares y planes de celulares y línea de atención al cliente 01-8000933922 y línea del conmutador del PBX 608-6300 que requiere la ILV                                     _____________________x 100                    # de  soportes, mantenimientos y actualizaciones de facturación electrónica, nómina electrónica y documentos soporte debe adquirir  </t>
  </si>
  <si>
    <t xml:space="preserve">Soporte y  Mantenimiento durante 10 meses  del Aplicativo de Nomina bajo JDE-ERP 8.12. </t>
  </si>
  <si>
    <t xml:space="preserve">Soporte Funcional y Técnico de Nuestro Aplicativo JDE-ERP Enterprise One en su Versión 8.12, con el fin de solucionar los requerimientos solicitados por los usuarios. </t>
  </si>
  <si>
    <t xml:space="preserve">Suministrar Soporte Funcional y Técnico de Nuestro Aplicativo JDE-ERP Enterprise One en su Versión 8.12, con el fin de solucionar los requerimientos solicitados por los usuarios. </t>
  </si>
  <si>
    <t>Custodia y almacenamiento de los medios magnéticos de toda la información que se procesa en todos los servidores de la Industria de Licores del Valle.</t>
  </si>
  <si>
    <t xml:space="preserve">Adquirir un Software de Backup automático para las copias de Seguridad de la información de la Red y la Intranet. </t>
  </si>
  <si>
    <t xml:space="preserve">Suministrar Soporte funcional y técnico durante 10  meses,  para la el modulo de Nomina  en la versión 8.12 del JDE. </t>
  </si>
  <si>
    <t>Plan Anual de Vacantes Vigencia 2024</t>
  </si>
  <si>
    <t xml:space="preserve">          'Plan Estratégico de Talento Humano Vigencia 2024</t>
  </si>
  <si>
    <t xml:space="preserve"> - PIFC Vigencia 2024</t>
  </si>
  <si>
    <t xml:space="preserve">SUBGERENCIA DE CONTROL INTERNO </t>
  </si>
  <si>
    <t xml:space="preserve">SUBGERENCIA DE PRODUCCIÓN </t>
  </si>
  <si>
    <t>Buenas prácticas de manufactura (BPM) y 5S</t>
  </si>
  <si>
    <t xml:space="preserve">Subgerencia Administrativa/Profesional de Talento Humano. </t>
  </si>
  <si>
    <t>Todos los funcionarios adscritos a la Subgerencia de Producción.</t>
  </si>
  <si>
    <t xml:space="preserve"> Vigencia 2024</t>
  </si>
  <si>
    <t>Marzo (22) y agosto (16)</t>
  </si>
  <si>
    <t>Agosto (16)</t>
  </si>
  <si>
    <t>Marzo (8)</t>
  </si>
  <si>
    <t>Mayo (10)</t>
  </si>
  <si>
    <t xml:space="preserve">Reconocimiento del rol del padre de la ILV. </t>
  </si>
  <si>
    <t>Junio (14)</t>
  </si>
  <si>
    <t>Julio (3,4,5)</t>
  </si>
  <si>
    <t xml:space="preserve">Elaborar contratos y supervisar los planes de salud para familiares de activos y jubilados. </t>
  </si>
  <si>
    <t xml:space="preserve">Gestionar los auxilios y becas educativas para los trabajadores y dependientes económicamente. </t>
  </si>
  <si>
    <t>Abril (17)</t>
  </si>
  <si>
    <t>Todo el año</t>
  </si>
  <si>
    <t>Diciembre (6)</t>
  </si>
  <si>
    <t xml:space="preserve">Ceremonia de imposición de medallas de honor al mérito. </t>
  </si>
  <si>
    <t>Fiesta hijos de trabajadores.</t>
  </si>
  <si>
    <t>Gestionar los auxilios para salud  visual y otros auxilios convencionales para activos y jubilados.</t>
  </si>
  <si>
    <t>Jornada deportiva.</t>
  </si>
  <si>
    <t>Jornada de entrenamiento fisico.</t>
  </si>
  <si>
    <t>Celebracion dia de la mujer.</t>
  </si>
  <si>
    <t>Reconocimiento del  rol de la madre de la ILV.</t>
  </si>
  <si>
    <t>Vacaciones Recreativas.</t>
  </si>
  <si>
    <t>Preparación para el retiro laboral.</t>
  </si>
  <si>
    <t>Noviembre (29)</t>
  </si>
  <si>
    <t xml:space="preserve">Intervención social. </t>
  </si>
  <si>
    <t>Plan de Trabajo Anual en Seguridad y Salud en el Trabajo - PSST, Vigencia 2024</t>
  </si>
  <si>
    <t>Fecha: 29/01/2024</t>
  </si>
  <si>
    <t>Inducciones SST</t>
  </si>
  <si>
    <t>Reinducciones SST</t>
  </si>
  <si>
    <t>Socialización de responsabilidades frente al SGSST</t>
  </si>
  <si>
    <t>Socialización políticas del SGSST</t>
  </si>
  <si>
    <t xml:space="preserve">Buen trato laboral </t>
  </si>
  <si>
    <t xml:space="preserve">Manejo de conflictos </t>
  </si>
  <si>
    <t>Normatividad Ley 1010</t>
  </si>
  <si>
    <t xml:space="preserve">Curso virtual de 50 horas </t>
  </si>
  <si>
    <t>COMITÉ DE CONVIVENCIA LABORAL (CCL)</t>
  </si>
  <si>
    <t>COMITÉ PARITARIO DE SEGURIDAD Y SALUD EN EL TRABAJO (COPASST)</t>
  </si>
  <si>
    <t>Qué es el COPASST, funciones y responsabilidades.</t>
  </si>
  <si>
    <t>Investigación y metodologías AT</t>
  </si>
  <si>
    <t xml:space="preserve">PLAN DE EMERGENCIAS </t>
  </si>
  <si>
    <t>Simulacro de evacuación</t>
  </si>
  <si>
    <t xml:space="preserve">BRIGADA DE EMERGENCIAS </t>
  </si>
  <si>
    <t xml:space="preserve">Manejo de mangueras contra incendios </t>
  </si>
  <si>
    <t xml:space="preserve">Manejo contra incendios </t>
  </si>
  <si>
    <t xml:space="preserve">Uso de equipos contra incendios </t>
  </si>
  <si>
    <t>PREVENCIÓN DE PELIGROS</t>
  </si>
  <si>
    <t xml:space="preserve">Uso adecuado y mantenimiento de EPP. Autocuidado. </t>
  </si>
  <si>
    <t>Prevención de enfermedades respiratorias COVID-19</t>
  </si>
  <si>
    <t xml:space="preserve">Socialización de identificación de peligros y control de riesgos. </t>
  </si>
  <si>
    <t>Sensibilización día mundial de SST.</t>
  </si>
  <si>
    <t xml:space="preserve">Manejo seguro de montacargas: operación segura y adecuado almacenamiento. </t>
  </si>
  <si>
    <t>Certificación del curso avanzado para el trabajo en alturas.</t>
  </si>
  <si>
    <t>Sensibilización de alcoholismo AAA.</t>
  </si>
  <si>
    <t>Capacitación en espacios confinados.</t>
  </si>
  <si>
    <t>Socialización Plan de Emergencias.</t>
  </si>
  <si>
    <t>Estilos de vida saludable y nutriciión.</t>
  </si>
  <si>
    <t xml:space="preserve">Prevención del suicidio. </t>
  </si>
  <si>
    <t xml:space="preserve">PVE PSICOSOCIAL </t>
  </si>
  <si>
    <t xml:space="preserve">Pausas mentales. </t>
  </si>
  <si>
    <t>Autocuidado y prevención riesgo psicosocial.</t>
  </si>
  <si>
    <t xml:space="preserve">PVE BIOMECÁNICO </t>
  </si>
  <si>
    <t xml:space="preserve">Prevención de DME - Miembro superior. </t>
  </si>
  <si>
    <t xml:space="preserve">Prevención de DME en espalda. </t>
  </si>
  <si>
    <t>PLAN ESTRATÉGICO DE SEGURIDAD VIAL (PESV)</t>
  </si>
  <si>
    <t xml:space="preserve">Normatividad general de tránsito con énfasis en: actores viales, seguridad vial, primeros auxilios en accidentes de tránsito. </t>
  </si>
  <si>
    <t xml:space="preserve">SEMANA DE LA SALUD </t>
  </si>
  <si>
    <t>enero de 2024</t>
  </si>
  <si>
    <t>diciembre de 2024</t>
  </si>
  <si>
    <t>marzo de 2024</t>
  </si>
  <si>
    <t>julio de 2024</t>
  </si>
  <si>
    <t>febrero de 2024</t>
  </si>
  <si>
    <t>agosto de 2024</t>
  </si>
  <si>
    <t>octubre de 2024</t>
  </si>
  <si>
    <t>septiembre de 2024</t>
  </si>
  <si>
    <t>abril de 2024</t>
  </si>
  <si>
    <t>noviembre de 2024</t>
  </si>
  <si>
    <t>junio de 2024</t>
  </si>
  <si>
    <t>Semana de la salud.</t>
  </si>
  <si>
    <t>Profesional SST</t>
  </si>
  <si>
    <t>SST</t>
  </si>
  <si>
    <t>Psicóloga</t>
  </si>
  <si>
    <t>Profesional ARL</t>
  </si>
  <si>
    <t>Enfermera</t>
  </si>
  <si>
    <t>Nutricionista</t>
  </si>
  <si>
    <t>Fisioterapeuta</t>
  </si>
  <si>
    <t>Proveedor</t>
  </si>
  <si>
    <t xml:space="preserve">          Plan Anticorrupción y de Atención al Ciudadano Vigencia 2024</t>
  </si>
  <si>
    <t>Plan de Tratamiento de Riesgos de Seguridad y Privacidad de la Información - PTRSI Vigencia 2024</t>
  </si>
  <si>
    <t>Plan de Seguridad y Privacidad de la Información - PSPI Vigencia 2024</t>
  </si>
  <si>
    <t xml:space="preserve">$ </t>
  </si>
  <si>
    <t>Meta anual Plan de Acción</t>
  </si>
  <si>
    <t>Lista de precios  de los productos elaborada</t>
  </si>
  <si>
    <t xml:space="preserve"> META PLAN ESTRATEGICO:     TRANSFERENCIAS REALIZADAS    CIFRAS EN MILLONES DE PESOS</t>
  </si>
  <si>
    <t xml:space="preserve"> PLAN DE ACCIÓN</t>
  </si>
  <si>
    <t>OB 1</t>
  </si>
  <si>
    <t>OB 2</t>
  </si>
  <si>
    <t>OB 3</t>
  </si>
  <si>
    <t xml:space="preserve">ACTIVIDAD </t>
  </si>
  <si>
    <t xml:space="preserve">Elaboración y seguimiento al  presupuesto de ventas FORESCAT </t>
  </si>
  <si>
    <t xml:space="preserve">Diseño, y producción  de etiquetas en diferentes presentaciones </t>
  </si>
  <si>
    <t xml:space="preserve"> Apoyo actividades ejecutadas a los diferentes canales  /Presupuesto de apoyo  e los diferentes canales *101</t>
  </si>
  <si>
    <t>OB 4</t>
  </si>
  <si>
    <t>4. Aumentar la satisfacción del cliente al 90%</t>
  </si>
  <si>
    <t>satisfacción del cliente en un 90%</t>
  </si>
  <si>
    <t>4.1</t>
  </si>
  <si>
    <t>Vinculación y participación en las Ferias de Municipios y corregimientos</t>
  </si>
  <si>
    <t>4.2</t>
  </si>
  <si>
    <t>Disponibilidad del portafolio en puntos de Venta.</t>
  </si>
  <si>
    <t>4.3</t>
  </si>
  <si>
    <t xml:space="preserve">Realizar actividades de Fidelizacion e incentivos a los diferentes clientes. </t>
  </si>
  <si>
    <t>4.4</t>
  </si>
  <si>
    <t>Generar Estrategias de conceptualización de campañas</t>
  </si>
  <si>
    <t>4.5</t>
  </si>
  <si>
    <t xml:space="preserve">Comunicar en medios masivos  campañas comerciales </t>
  </si>
  <si>
    <t xml:space="preserve">4.6 </t>
  </si>
  <si>
    <t>4.7</t>
  </si>
  <si>
    <r>
      <t xml:space="preserve">Atender requerimientos del cliente y consumidor final </t>
    </r>
    <r>
      <rPr>
        <sz val="10"/>
        <color rgb="FFFF0000"/>
        <rFont val="Arial"/>
        <family val="2"/>
      </rPr>
      <t xml:space="preserve"> </t>
    </r>
  </si>
  <si>
    <t>OB 5</t>
  </si>
  <si>
    <t xml:space="preserve">5,1 Vinculacion y participacion en las Ferias de Municipios y corregimientos </t>
  </si>
  <si>
    <t xml:space="preserve">Subgerencia comercial y de mercadeo 
</t>
  </si>
  <si>
    <t>5,2 Desarrollar campaña de sencibilizacion hacia el consumo responsable.</t>
  </si>
  <si>
    <t xml:space="preserve">5,3 Participacion en eventos  de organismo de prevencion y control contrabando </t>
  </si>
  <si>
    <t xml:space="preserve">5,4 Comunicar en medios masivos  campañas comerciales </t>
  </si>
  <si>
    <t xml:space="preserve">5,5 Comunicación digital en redes sociales </t>
  </si>
  <si>
    <t>5,6 Actividades de rendición de cuenta</t>
  </si>
  <si>
    <t xml:space="preserve">Vinculación y participación en las Ferias de Municipios y corregimientos </t>
  </si>
  <si>
    <t>Desarrollar campaña de sensibilización hacia el consumo responsable.</t>
  </si>
  <si>
    <t xml:space="preserve">Participacion en eventos  de organismo de prevencion y control contrabando </t>
  </si>
  <si>
    <t>OB 6</t>
  </si>
  <si>
    <t>Envases exclusivos de la ILV</t>
  </si>
  <si>
    <t>OB 7</t>
  </si>
  <si>
    <t>7.1</t>
  </si>
  <si>
    <t>7.2</t>
  </si>
  <si>
    <t>7.3</t>
  </si>
  <si>
    <t>7.4</t>
  </si>
  <si>
    <t xml:space="preserve"> una capacitaciones realizadas</t>
  </si>
  <si>
    <t>7.5</t>
  </si>
  <si>
    <t xml:space="preserve"> Reindución del manual de supervisores</t>
  </si>
  <si>
    <t>7.6</t>
  </si>
  <si>
    <t>7.7</t>
  </si>
  <si>
    <t>7.8</t>
  </si>
  <si>
    <t xml:space="preserve">2 veces al año </t>
  </si>
  <si>
    <t>7.9</t>
  </si>
  <si>
    <t>7.10</t>
  </si>
  <si>
    <t>1 veces al año</t>
  </si>
  <si>
    <t>7.11</t>
  </si>
  <si>
    <t>7.12</t>
  </si>
  <si>
    <t>7.13</t>
  </si>
  <si>
    <t>OB 8</t>
  </si>
  <si>
    <t>8.1</t>
  </si>
  <si>
    <t>8.2</t>
  </si>
  <si>
    <t>Actividades realizadas de bienestar social</t>
  </si>
  <si>
    <t>8.3</t>
  </si>
  <si>
    <t>8.4</t>
  </si>
  <si>
    <t xml:space="preserve">Actividades para fortalecer la competencia de capacidad de sintesís, analisis y solución de problemas  a los servidores públicos </t>
  </si>
  <si>
    <t>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</si>
</sst>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 #,##0;[Red]\-&quot;$&quot;\ #,##0"/>
    <numFmt numFmtId="41" formatCode="_-* #,##0_-;\-* #,##0_-;_-* &quot;-&quot;_-;_-@_-"/>
    <numFmt numFmtId="43" formatCode="_-* #,##0.00_-;\-* #,##0.00_-;_-* &quot;-&quot;??_-;_-@_-"/>
    <numFmt numFmtId="164" formatCode="_(&quot;$&quot;\ * #,##0_);_(&quot;$&quot;\ * \(#,##0\);_(&quot;$&quot;\ * &quot;-&quot;_);_(@_)"/>
    <numFmt numFmtId="165" formatCode="_(* #,##0_);_(* \(#,##0\);_(* &quot;-&quot;_);_(@_)"/>
    <numFmt numFmtId="166" formatCode="_(&quot;$&quot;\ * #,##0.00_);_(&quot;$&quot;\ * \(#,##0.00\);_(&quot;$&quot;\ * &quot;-&quot;??_);_(@_)"/>
    <numFmt numFmtId="167" formatCode="_(* #,##0.00_);_(* \(#,##0.00\);_(* &quot;-&quot;??_);_(@_)"/>
    <numFmt numFmtId="168" formatCode="_ &quot;$&quot;\ * #,##0.00_ ;_ &quot;$&quot;\ * \-#,##0.00_ ;_ &quot;$&quot;\ * &quot;-&quot;??_ ;_ @_ "/>
    <numFmt numFmtId="169" formatCode="_ * #,##0.00_ ;_ * \-#,##0.00_ ;_ * &quot;-&quot;??_ ;_ @_ "/>
    <numFmt numFmtId="170" formatCode="[$-240A]General"/>
    <numFmt numFmtId="171" formatCode="_ [$€-2]\ * #,##0.00_ ;_ [$€-2]\ * \-#,##0.00_ ;_ [$€-2]\ * &quot;-&quot;??_ "/>
    <numFmt numFmtId="172" formatCode="#,###\ &quot;COP&quot;"/>
    <numFmt numFmtId="173" formatCode="_-* #,##0_-;\-* #,##0_-;_-* &quot;-&quot;??_-;_-@_-"/>
    <numFmt numFmtId="174" formatCode="dd\-mm\-yy;@"/>
    <numFmt numFmtId="175" formatCode="_-&quot;$&quot;\ * #,##0_-;\-&quot;$&quot;\ * #,##0_-;_-&quot;$&quot;\ * &quot;-&quot;??_-;_-@_-"/>
    <numFmt numFmtId="176" formatCode="0.0%"/>
  </numFmts>
  <fonts count="68" x14ac:knownFonts="1">
    <font>
      <sz val="11"/>
      <color theme="1"/>
      <name val="Calibri"/>
      <family val="2"/>
      <scheme val="minor"/>
    </font>
    <font>
      <sz val="10"/>
      <name val="Arial"/>
      <family val="2"/>
    </font>
    <font>
      <sz val="11"/>
      <color theme="1"/>
      <name val="Arial"/>
      <family val="2"/>
    </font>
    <font>
      <b/>
      <sz val="24"/>
      <color theme="1"/>
      <name val="Arial"/>
      <family val="2"/>
    </font>
    <font>
      <sz val="10.8"/>
      <color theme="1"/>
      <name val="Arial"/>
      <family val="2"/>
    </font>
    <font>
      <b/>
      <sz val="40"/>
      <color theme="1"/>
      <name val="Arial"/>
      <family val="2"/>
    </font>
    <font>
      <b/>
      <sz val="40"/>
      <color rgb="FF00605B"/>
      <name val="Arial"/>
      <family val="2"/>
    </font>
    <font>
      <b/>
      <sz val="36"/>
      <color rgb="FF00605B"/>
      <name val="Arial"/>
      <family val="2"/>
    </font>
    <font>
      <b/>
      <sz val="48"/>
      <color rgb="FF00605B"/>
      <name val="Arial"/>
      <family val="2"/>
    </font>
    <font>
      <b/>
      <sz val="32"/>
      <color rgb="FF00605B"/>
      <name val="Arial"/>
      <family val="2"/>
    </font>
    <font>
      <b/>
      <sz val="38"/>
      <color rgb="FF00605B"/>
      <name val="Arial"/>
      <family val="2"/>
    </font>
    <font>
      <sz val="38"/>
      <color theme="1"/>
      <name val="Calibri"/>
      <family val="2"/>
      <scheme val="minor"/>
    </font>
    <font>
      <sz val="10"/>
      <color rgb="FF000000"/>
      <name val="Arial"/>
      <family val="2"/>
    </font>
    <font>
      <sz val="9"/>
      <color indexed="8"/>
      <name val="Arial Narrow"/>
      <family val="2"/>
    </font>
    <font>
      <b/>
      <sz val="34"/>
      <color rgb="FF00605B"/>
      <name val="Arial"/>
      <family val="2"/>
    </font>
    <font>
      <b/>
      <sz val="39"/>
      <color rgb="FF00605B"/>
      <name val="Arial"/>
      <family val="2"/>
    </font>
    <font>
      <sz val="11"/>
      <color theme="1"/>
      <name val="Calibri"/>
      <family val="2"/>
      <scheme val="minor"/>
    </font>
    <font>
      <b/>
      <sz val="11"/>
      <color theme="1"/>
      <name val="Calibri"/>
      <family val="2"/>
      <scheme val="minor"/>
    </font>
    <font>
      <sz val="10"/>
      <color theme="1"/>
      <name val="Arial"/>
      <family val="2"/>
    </font>
    <font>
      <sz val="10"/>
      <color theme="1"/>
      <name val="Calibri"/>
      <family val="2"/>
      <scheme val="minor"/>
    </font>
    <font>
      <sz val="11"/>
      <color indexed="8"/>
      <name val="Calibri"/>
      <family val="2"/>
    </font>
    <font>
      <sz val="10"/>
      <color indexed="8"/>
      <name val="Arial"/>
      <family val="2"/>
    </font>
    <font>
      <sz val="11"/>
      <color rgb="FF000000"/>
      <name val="Calibri"/>
      <family val="2"/>
    </font>
    <font>
      <sz val="10"/>
      <color theme="1"/>
      <name val="Verdana"/>
      <family val="2"/>
    </font>
    <font>
      <u/>
      <sz val="11"/>
      <color theme="10"/>
      <name val="Calibri"/>
      <family val="2"/>
    </font>
    <font>
      <sz val="10"/>
      <name val="Arial"/>
      <family val="2"/>
    </font>
    <font>
      <b/>
      <sz val="26"/>
      <name val="Arial"/>
      <family val="2"/>
    </font>
    <font>
      <b/>
      <sz val="20"/>
      <name val="Arial"/>
      <family val="2"/>
    </font>
    <font>
      <u/>
      <sz val="10"/>
      <color theme="10"/>
      <name val="Arial"/>
      <family val="2"/>
    </font>
    <font>
      <sz val="11"/>
      <color indexed="8"/>
      <name val="Calibri"/>
      <family val="2"/>
      <scheme val="minor"/>
    </font>
    <font>
      <b/>
      <sz val="12"/>
      <color theme="0"/>
      <name val="Calibri"/>
      <family val="2"/>
      <scheme val="minor"/>
    </font>
    <font>
      <sz val="11"/>
      <color rgb="FF000000"/>
      <name val="Calibri"/>
      <family val="2"/>
      <scheme val="minor"/>
    </font>
    <font>
      <b/>
      <sz val="35"/>
      <color rgb="FF00605B"/>
      <name val="Arial"/>
      <family val="2"/>
    </font>
    <font>
      <sz val="36"/>
      <color rgb="FFFF0000"/>
      <name val="Calibri"/>
      <family val="2"/>
      <scheme val="minor"/>
    </font>
    <font>
      <sz val="20"/>
      <color rgb="FFFF0000"/>
      <name val="Calibri"/>
      <family val="2"/>
      <scheme val="minor"/>
    </font>
    <font>
      <sz val="18"/>
      <color indexed="8"/>
      <name val="Arial Narrow"/>
      <family val="2"/>
    </font>
    <font>
      <b/>
      <sz val="9"/>
      <color rgb="FFFF0000"/>
      <name val="Arial Narrow"/>
      <family val="2"/>
    </font>
    <font>
      <b/>
      <sz val="18"/>
      <color rgb="FFFF0000"/>
      <name val="Arial Narrow"/>
      <family val="2"/>
    </font>
    <font>
      <b/>
      <sz val="12"/>
      <name val="Calibri"/>
      <family val="2"/>
      <scheme val="minor"/>
    </font>
    <font>
      <b/>
      <sz val="34"/>
      <color theme="8" tint="-0.249977111117893"/>
      <name val="Arial"/>
      <family val="2"/>
    </font>
    <font>
      <b/>
      <sz val="32"/>
      <color theme="8" tint="-0.249977111117893"/>
      <name val="Arial"/>
      <family val="2"/>
    </font>
    <font>
      <b/>
      <sz val="9"/>
      <color theme="0"/>
      <name val="Calibri"/>
      <family val="2"/>
      <scheme val="minor"/>
    </font>
    <font>
      <sz val="9"/>
      <color theme="1"/>
      <name val="Arial"/>
      <family val="2"/>
    </font>
    <font>
      <b/>
      <sz val="10"/>
      <color theme="1"/>
      <name val="Arial"/>
      <family val="2"/>
    </font>
    <font>
      <b/>
      <sz val="12"/>
      <color theme="1"/>
      <name val="Arial"/>
      <family val="2"/>
    </font>
    <font>
      <b/>
      <sz val="10"/>
      <name val="Arial"/>
      <family val="2"/>
    </font>
    <font>
      <b/>
      <sz val="11"/>
      <color theme="1"/>
      <name val="Arial"/>
      <family val="2"/>
    </font>
    <font>
      <sz val="9"/>
      <name val="Arial"/>
      <family val="2"/>
    </font>
    <font>
      <sz val="11"/>
      <name val="Arial"/>
      <family val="2"/>
    </font>
    <font>
      <sz val="9"/>
      <color indexed="81"/>
      <name val="Arial"/>
      <family val="2"/>
    </font>
    <font>
      <sz val="9"/>
      <color indexed="81"/>
      <name val="Tahoma"/>
      <family val="2"/>
    </font>
    <font>
      <b/>
      <sz val="9"/>
      <color indexed="81"/>
      <name val="Tahoma"/>
      <family val="2"/>
    </font>
    <font>
      <b/>
      <sz val="9"/>
      <color theme="1"/>
      <name val="Arial"/>
      <family val="2"/>
    </font>
    <font>
      <b/>
      <sz val="7"/>
      <color theme="1"/>
      <name val="Times New Roman"/>
      <family val="1"/>
    </font>
    <font>
      <u/>
      <sz val="11"/>
      <color theme="1"/>
      <name val="Calibri"/>
      <family val="2"/>
      <scheme val="minor"/>
    </font>
    <font>
      <b/>
      <sz val="11"/>
      <color rgb="FF000000"/>
      <name val="Calibri"/>
      <family val="2"/>
      <scheme val="minor"/>
    </font>
    <font>
      <sz val="11"/>
      <color theme="1"/>
      <name val="Symbol"/>
      <family val="1"/>
      <charset val="2"/>
    </font>
    <font>
      <sz val="7"/>
      <color theme="1"/>
      <name val="Times New Roman"/>
      <family val="1"/>
    </font>
    <font>
      <b/>
      <sz val="11"/>
      <color rgb="FF000000"/>
      <name val="Arial"/>
      <family val="2"/>
    </font>
    <font>
      <sz val="11"/>
      <color rgb="FFFF0000"/>
      <name val="Calibri"/>
      <family val="2"/>
      <scheme val="minor"/>
    </font>
    <font>
      <u/>
      <sz val="11"/>
      <color theme="10"/>
      <name val="Calibri"/>
      <family val="2"/>
      <scheme val="minor"/>
    </font>
    <font>
      <sz val="10"/>
      <color rgb="FFFF0000"/>
      <name val="Arial"/>
      <family val="2"/>
    </font>
    <font>
      <sz val="10"/>
      <color rgb="FF00B050"/>
      <name val="Arial"/>
      <family val="2"/>
    </font>
    <font>
      <sz val="11"/>
      <color rgb="FF000000"/>
      <name val="Arial"/>
      <family val="2"/>
    </font>
    <font>
      <b/>
      <sz val="14"/>
      <color theme="1"/>
      <name val="Arial"/>
      <family val="2"/>
    </font>
    <font>
      <sz val="12"/>
      <color theme="1"/>
      <name val="Arial"/>
      <family val="2"/>
    </font>
    <font>
      <sz val="12"/>
      <color theme="1"/>
      <name val="Calibri"/>
      <family val="2"/>
      <scheme val="minor"/>
    </font>
    <font>
      <sz val="12"/>
      <name val="Arial"/>
      <family val="2"/>
    </font>
  </fonts>
  <fills count="31">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DBE5F1"/>
      </patternFill>
    </fill>
    <fill>
      <patternFill patternType="solid">
        <fgColor theme="0"/>
        <bgColor rgb="FFB8CCE4"/>
      </patternFill>
    </fill>
    <fill>
      <patternFill patternType="solid">
        <fgColor theme="4" tint="-0.249977111117893"/>
        <bgColor theme="4"/>
      </patternFill>
    </fill>
    <fill>
      <patternFill patternType="solid">
        <fgColor rgb="FFFF0000"/>
        <bgColor indexed="64"/>
      </patternFill>
    </fill>
    <fill>
      <patternFill patternType="solid">
        <fgColor rgb="FFFF0000"/>
        <bgColor theme="4"/>
      </patternFill>
    </fill>
    <fill>
      <patternFill patternType="solid">
        <fgColor rgb="FFF08C78"/>
        <bgColor indexed="64"/>
      </patternFill>
    </fill>
    <fill>
      <patternFill patternType="solid">
        <fgColor rgb="FFF08C78"/>
        <bgColor theme="4"/>
      </patternFill>
    </fill>
    <fill>
      <patternFill patternType="solid">
        <fgColor rgb="FF36A028"/>
        <bgColor indexed="64"/>
      </patternFill>
    </fill>
    <fill>
      <patternFill patternType="solid">
        <fgColor rgb="FF41BE30"/>
        <bgColor indexed="64"/>
      </patternFill>
    </fill>
    <fill>
      <patternFill patternType="solid">
        <fgColor rgb="FF319024"/>
        <bgColor indexed="64"/>
      </patternFill>
    </fill>
    <fill>
      <patternFill patternType="solid">
        <fgColor rgb="FF2D8321"/>
        <bgColor indexed="64"/>
      </patternFill>
    </fill>
    <fill>
      <patternFill patternType="solid">
        <fgColor rgb="FF00B050"/>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336699"/>
        <bgColor indexed="64"/>
      </patternFill>
    </fill>
    <fill>
      <patternFill patternType="solid">
        <fgColor rgb="FF92D050"/>
        <bgColor indexed="64"/>
      </patternFill>
    </fill>
    <fill>
      <patternFill patternType="solid">
        <fgColor theme="5" tint="0.59999389629810485"/>
        <bgColor theme="4"/>
      </patternFill>
    </fill>
    <fill>
      <patternFill patternType="solid">
        <fgColor rgb="FF3AAB2B"/>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medium">
        <color auto="1"/>
      </right>
      <top style="thin">
        <color auto="1"/>
      </top>
      <bottom style="thin">
        <color auto="1"/>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style="thin">
        <color auto="1"/>
      </right>
      <top/>
      <bottom/>
      <diagonal/>
    </border>
    <border>
      <left style="thin">
        <color indexed="64"/>
      </left>
      <right/>
      <top/>
      <bottom/>
      <diagonal/>
    </border>
    <border>
      <left/>
      <right style="medium">
        <color auto="1"/>
      </right>
      <top style="thin">
        <color indexed="64"/>
      </top>
      <bottom style="thin">
        <color auto="1"/>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diagonal/>
    </border>
  </borders>
  <cellStyleXfs count="42">
    <xf numFmtId="0" fontId="0" fillId="0" borderId="0"/>
    <xf numFmtId="0" fontId="1" fillId="0" borderId="0"/>
    <xf numFmtId="0" fontId="1" fillId="0" borderId="0"/>
    <xf numFmtId="168" fontId="1" fillId="0" borderId="0" applyFont="0" applyFill="0" applyBorder="0" applyAlignment="0" applyProtection="0"/>
    <xf numFmtId="0" fontId="1" fillId="0" borderId="0"/>
    <xf numFmtId="9" fontId="1" fillId="0" borderId="0" applyFont="0" applyFill="0" applyBorder="0" applyAlignment="0" applyProtection="0"/>
    <xf numFmtId="168" fontId="1" fillId="0" borderId="0" applyFont="0" applyFill="0" applyBorder="0" applyAlignment="0" applyProtection="0"/>
    <xf numFmtId="0" fontId="1" fillId="0" borderId="0"/>
    <xf numFmtId="167" fontId="16" fillId="0" borderId="0" applyFont="0" applyFill="0" applyBorder="0" applyAlignment="0" applyProtection="0"/>
    <xf numFmtId="166" fontId="16" fillId="0" borderId="0" applyFont="0" applyFill="0" applyBorder="0" applyAlignment="0" applyProtection="0"/>
    <xf numFmtId="164" fontId="20" fillId="0" borderId="0" applyFont="0" applyFill="0" applyBorder="0" applyAlignment="0" applyProtection="0"/>
    <xf numFmtId="0" fontId="1" fillId="0" borderId="0"/>
    <xf numFmtId="43" fontId="16" fillId="0" borderId="0" applyFont="0" applyFill="0" applyBorder="0" applyAlignment="0" applyProtection="0"/>
    <xf numFmtId="169" fontId="1" fillId="0" borderId="0" applyFont="0" applyFill="0" applyBorder="0" applyAlignment="0" applyProtection="0"/>
    <xf numFmtId="165" fontId="20" fillId="0" borderId="0" applyFont="0" applyFill="0" applyBorder="0" applyAlignment="0" applyProtection="0"/>
    <xf numFmtId="0" fontId="1" fillId="0" borderId="0"/>
    <xf numFmtId="166" fontId="20" fillId="0" borderId="0" applyFont="0" applyFill="0" applyBorder="0" applyAlignment="0" applyProtection="0"/>
    <xf numFmtId="166" fontId="20" fillId="0" borderId="0" applyFont="0" applyFill="0" applyBorder="0" applyAlignment="0" applyProtection="0"/>
    <xf numFmtId="0" fontId="20" fillId="0" borderId="0"/>
    <xf numFmtId="170" fontId="22" fillId="0" borderId="0" applyBorder="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9" fontId="23" fillId="0" borderId="0" applyFill="0" applyBorder="0" applyProtection="0">
      <alignment horizontal="left" vertical="center"/>
    </xf>
    <xf numFmtId="0" fontId="24" fillId="0" borderId="0" applyNumberFormat="0" applyFill="0" applyBorder="0" applyAlignment="0" applyProtection="0">
      <alignment vertical="top"/>
      <protection locked="0"/>
    </xf>
    <xf numFmtId="0" fontId="22" fillId="0" borderId="0"/>
    <xf numFmtId="0" fontId="16" fillId="0" borderId="0"/>
    <xf numFmtId="171" fontId="20" fillId="0" borderId="0" applyFont="0" applyFill="0" applyBorder="0" applyAlignment="0" applyProtection="0"/>
    <xf numFmtId="0" fontId="25" fillId="0" borderId="0"/>
    <xf numFmtId="0" fontId="28" fillId="0" borderId="0" applyNumberFormat="0" applyFill="0" applyBorder="0" applyAlignment="0" applyProtection="0"/>
    <xf numFmtId="0" fontId="16" fillId="0" borderId="0"/>
    <xf numFmtId="0" fontId="1" fillId="0" borderId="0">
      <alignment vertical="top"/>
    </xf>
    <xf numFmtId="0" fontId="16" fillId="0" borderId="0"/>
    <xf numFmtId="41" fontId="29" fillId="0" borderId="0" applyFont="0" applyFill="0" applyBorder="0" applyAlignment="0" applyProtection="0"/>
    <xf numFmtId="0" fontId="21" fillId="0" borderId="0">
      <alignment vertical="top"/>
    </xf>
    <xf numFmtId="172" fontId="18" fillId="0" borderId="0" applyFont="0" applyFill="0" applyBorder="0" applyAlignment="0" applyProtection="0"/>
    <xf numFmtId="0" fontId="1" fillId="0" borderId="0"/>
    <xf numFmtId="9" fontId="16" fillId="0" borderId="0" applyFont="0" applyFill="0" applyBorder="0" applyAlignment="0" applyProtection="0"/>
    <xf numFmtId="166" fontId="16" fillId="0" borderId="0" applyFont="0" applyFill="0" applyBorder="0" applyAlignment="0" applyProtection="0"/>
    <xf numFmtId="0" fontId="1" fillId="0" borderId="0"/>
    <xf numFmtId="43" fontId="16" fillId="0" borderId="0" applyFont="0" applyFill="0" applyBorder="0" applyAlignment="0" applyProtection="0"/>
    <xf numFmtId="0" fontId="60" fillId="0" borderId="0" applyNumberFormat="0" applyFill="0" applyBorder="0" applyAlignment="0" applyProtection="0"/>
  </cellStyleXfs>
  <cellXfs count="545">
    <xf numFmtId="0" fontId="0" fillId="0" borderId="0" xfId="0"/>
    <xf numFmtId="0" fontId="2" fillId="0" borderId="0" xfId="0" applyFont="1" applyAlignment="1">
      <alignment horizontal="left" vertical="center" wrapText="1"/>
    </xf>
    <xf numFmtId="0" fontId="2" fillId="0" borderId="0" xfId="0" applyFont="1"/>
    <xf numFmtId="0" fontId="4" fillId="0" borderId="0" xfId="0" applyFont="1" applyAlignment="1">
      <alignment horizontal="left" vertical="center" wrapText="1"/>
    </xf>
    <xf numFmtId="1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vertical="center" wrapText="1"/>
    </xf>
    <xf numFmtId="0" fontId="5" fillId="0" borderId="0" xfId="0" applyFont="1" applyAlignment="1">
      <alignment vertical="center" wrapText="1"/>
    </xf>
    <xf numFmtId="0" fontId="0" fillId="0" borderId="0" xfId="0" applyAlignment="1">
      <alignment wrapText="1"/>
    </xf>
    <xf numFmtId="0" fontId="0" fillId="0" borderId="0" xfId="0" applyAlignment="1">
      <alignment horizontal="center" wrapText="1"/>
    </xf>
    <xf numFmtId="0" fontId="6" fillId="0" borderId="0" xfId="0" applyFont="1" applyAlignment="1">
      <alignment horizontal="center" vertical="center"/>
    </xf>
    <xf numFmtId="0" fontId="8" fillId="0" borderId="0" xfId="0" applyFont="1" applyAlignment="1">
      <alignment horizontal="center" vertical="center" wrapText="1"/>
    </xf>
    <xf numFmtId="0" fontId="13" fillId="2" borderId="0" xfId="4" applyFont="1" applyFill="1" applyAlignment="1">
      <alignment vertical="center"/>
    </xf>
    <xf numFmtId="0" fontId="13" fillId="2" borderId="0" xfId="4" applyFont="1" applyFill="1" applyAlignment="1">
      <alignment horizontal="center" vertical="center" wrapText="1"/>
    </xf>
    <xf numFmtId="0" fontId="7" fillId="0" borderId="0" xfId="0" applyFont="1" applyAlignment="1">
      <alignment vertical="center" wrapText="1"/>
    </xf>
    <xf numFmtId="0" fontId="0" fillId="0" borderId="0" xfId="0" applyAlignment="1">
      <alignment vertical="center" wrapText="1"/>
    </xf>
    <xf numFmtId="0" fontId="10" fillId="0" borderId="0" xfId="0" applyFont="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15" fillId="0" borderId="0" xfId="0" applyFont="1" applyAlignment="1">
      <alignment vertical="center" wrapText="1"/>
    </xf>
    <xf numFmtId="0" fontId="26" fillId="0" borderId="0" xfId="28" applyFont="1" applyAlignment="1">
      <alignment vertical="center" wrapText="1"/>
    </xf>
    <xf numFmtId="0" fontId="25" fillId="0" borderId="0" xfId="28"/>
    <xf numFmtId="0" fontId="27" fillId="0" borderId="0" xfId="28" applyFont="1" applyAlignment="1">
      <alignment vertical="center" wrapText="1"/>
    </xf>
    <xf numFmtId="0" fontId="25" fillId="0" borderId="0" xfId="28" applyAlignment="1">
      <alignment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0" fillId="0" borderId="1" xfId="0" applyBorder="1" applyAlignment="1">
      <alignment horizontal="left" vertical="top" wrapText="1"/>
    </xf>
    <xf numFmtId="0" fontId="11" fillId="0" borderId="0" xfId="0" applyFont="1" applyAlignment="1">
      <alignment horizontal="center" vertical="center" wrapText="1"/>
    </xf>
    <xf numFmtId="0" fontId="0" fillId="0" borderId="0" xfId="0" applyAlignment="1">
      <alignment horizontal="justify" vertical="top" wrapText="1"/>
    </xf>
    <xf numFmtId="0" fontId="0" fillId="0" borderId="1" xfId="0" applyBorder="1" applyAlignment="1">
      <alignment horizontal="justify" vertical="top" wrapText="1"/>
    </xf>
    <xf numFmtId="6" fontId="17" fillId="0" borderId="1" xfId="0" applyNumberFormat="1" applyFont="1" applyBorder="1" applyAlignment="1">
      <alignment horizontal="left" vertical="top" wrapText="1"/>
    </xf>
    <xf numFmtId="14" fontId="31" fillId="0" borderId="1" xfId="0" applyNumberFormat="1" applyFont="1" applyBorder="1" applyAlignment="1">
      <alignment horizontal="center" vertical="center" wrapText="1"/>
    </xf>
    <xf numFmtId="0" fontId="31" fillId="3" borderId="1" xfId="0" applyFont="1" applyFill="1" applyBorder="1" applyAlignment="1">
      <alignment horizontal="left" vertical="center" wrapText="1"/>
    </xf>
    <xf numFmtId="9" fontId="31" fillId="0" borderId="1" xfId="0" applyNumberFormat="1" applyFont="1" applyBorder="1" applyAlignment="1">
      <alignment horizontal="center" vertical="center" wrapText="1"/>
    </xf>
    <xf numFmtId="0" fontId="0" fillId="2" borderId="1" xfId="0" applyFill="1" applyBorder="1" applyAlignment="1">
      <alignment vertical="center" wrapText="1"/>
    </xf>
    <xf numFmtId="0" fontId="0" fillId="0" borderId="1" xfId="0" applyBorder="1" applyAlignment="1">
      <alignment horizontal="left" vertical="center" wrapText="1"/>
    </xf>
    <xf numFmtId="0" fontId="31" fillId="0" borderId="1" xfId="0" applyFont="1" applyBorder="1" applyAlignment="1">
      <alignment horizontal="left" vertical="center" wrapText="1"/>
    </xf>
    <xf numFmtId="0" fontId="0" fillId="3" borderId="1" xfId="0"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19" fillId="0" borderId="1" xfId="0" applyFont="1" applyBorder="1" applyAlignment="1">
      <alignment horizontal="center" vertical="center" wrapText="1"/>
    </xf>
    <xf numFmtId="0" fontId="34" fillId="0" borderId="0" xfId="0" applyFont="1" applyAlignment="1">
      <alignment wrapText="1"/>
    </xf>
    <xf numFmtId="0" fontId="35" fillId="2" borderId="0" xfId="4" applyFont="1" applyFill="1" applyAlignment="1">
      <alignment vertical="center"/>
    </xf>
    <xf numFmtId="0" fontId="36" fillId="2" borderId="0" xfId="4" applyFont="1" applyFill="1" applyAlignment="1">
      <alignment vertical="center"/>
    </xf>
    <xf numFmtId="0" fontId="37" fillId="2" borderId="0" xfId="4" applyFont="1" applyFill="1" applyAlignment="1">
      <alignment vertical="center"/>
    </xf>
    <xf numFmtId="0" fontId="30" fillId="8" borderId="1" xfId="0" applyFont="1" applyFill="1" applyBorder="1" applyAlignment="1">
      <alignment horizontal="center" vertical="center" wrapText="1"/>
    </xf>
    <xf numFmtId="0" fontId="40" fillId="0" borderId="0" xfId="0" applyFont="1" applyAlignment="1">
      <alignment vertical="center" wrapText="1"/>
    </xf>
    <xf numFmtId="0" fontId="14" fillId="0" borderId="0" xfId="0" applyFont="1" applyAlignment="1">
      <alignment vertical="center" wrapText="1"/>
    </xf>
    <xf numFmtId="0" fontId="32" fillId="0" borderId="0" xfId="0" applyFont="1" applyAlignment="1">
      <alignment vertical="center" wrapText="1"/>
    </xf>
    <xf numFmtId="0" fontId="17" fillId="9" borderId="1" xfId="0" applyFont="1" applyFill="1" applyBorder="1" applyAlignment="1">
      <alignment horizontal="center" vertical="center" textRotation="90" wrapText="1"/>
    </xf>
    <xf numFmtId="0" fontId="17"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7" fillId="2" borderId="1" xfId="0" applyFont="1" applyFill="1" applyBorder="1" applyAlignment="1">
      <alignment vertical="center" wrapText="1"/>
    </xf>
    <xf numFmtId="0" fontId="17" fillId="9" borderId="4" xfId="0" applyFont="1" applyFill="1" applyBorder="1" applyAlignment="1">
      <alignment horizontal="center" vertical="center" textRotation="90" wrapText="1"/>
    </xf>
    <xf numFmtId="0" fontId="17" fillId="9" borderId="5" xfId="0" applyFont="1" applyFill="1" applyBorder="1" applyAlignment="1">
      <alignment horizontal="center" vertical="center" textRotation="90" wrapText="1"/>
    </xf>
    <xf numFmtId="0" fontId="0" fillId="0" borderId="0" xfId="0" applyAlignment="1">
      <alignment vertical="top" wrapText="1"/>
    </xf>
    <xf numFmtId="0" fontId="0" fillId="0" borderId="1" xfId="0" quotePrefix="1" applyBorder="1" applyAlignment="1">
      <alignment horizontal="center" vertical="center" wrapText="1"/>
    </xf>
    <xf numFmtId="0" fontId="0" fillId="0" borderId="0" xfId="0" quotePrefix="1" applyAlignment="1">
      <alignment horizontal="left" vertical="top" wrapText="1"/>
    </xf>
    <xf numFmtId="0" fontId="31" fillId="0" borderId="1" xfId="0" applyFont="1" applyBorder="1" applyAlignment="1">
      <alignment vertical="center" wrapText="1"/>
    </xf>
    <xf numFmtId="0" fontId="0" fillId="12" borderId="1" xfId="0" applyFill="1" applyBorder="1" applyAlignment="1">
      <alignment horizontal="left" vertical="center" wrapText="1"/>
    </xf>
    <xf numFmtId="14" fontId="31" fillId="1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12" borderId="1" xfId="0" applyFill="1" applyBorder="1" applyAlignment="1">
      <alignment vertical="center" wrapText="1"/>
    </xf>
    <xf numFmtId="14" fontId="0" fillId="0" borderId="1" xfId="0" applyNumberFormat="1" applyBorder="1" applyAlignment="1">
      <alignment vertical="center"/>
    </xf>
    <xf numFmtId="14" fontId="0" fillId="12" borderId="1" xfId="0" applyNumberFormat="1" applyFill="1" applyBorder="1" applyAlignment="1">
      <alignment vertical="center"/>
    </xf>
    <xf numFmtId="0" fontId="0" fillId="12" borderId="1" xfId="0" applyFill="1" applyBorder="1" applyAlignment="1">
      <alignment horizontal="center" vertical="center" wrapText="1"/>
    </xf>
    <xf numFmtId="14" fontId="12" fillId="12" borderId="1" xfId="0" applyNumberFormat="1" applyFont="1" applyFill="1" applyBorder="1" applyAlignment="1">
      <alignment horizontal="center" vertical="center" wrapText="1"/>
    </xf>
    <xf numFmtId="0" fontId="4" fillId="12" borderId="1" xfId="0" applyFont="1" applyFill="1" applyBorder="1" applyAlignment="1">
      <alignment horizontal="left" vertical="center" wrapText="1"/>
    </xf>
    <xf numFmtId="0" fontId="17" fillId="1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2" borderId="1" xfId="0" applyFill="1" applyBorder="1" applyAlignment="1">
      <alignment horizontal="center" vertical="center" wrapText="1"/>
    </xf>
    <xf numFmtId="14" fontId="12" fillId="2" borderId="1" xfId="0" applyNumberFormat="1" applyFont="1" applyFill="1" applyBorder="1" applyAlignment="1">
      <alignment horizontal="center" vertical="center" wrapText="1"/>
    </xf>
    <xf numFmtId="0" fontId="4" fillId="13" borderId="1" xfId="0" applyFont="1" applyFill="1" applyBorder="1" applyAlignment="1">
      <alignment horizontal="left" vertical="center" wrapText="1"/>
    </xf>
    <xf numFmtId="14" fontId="12" fillId="14" borderId="1" xfId="0" applyNumberFormat="1" applyFont="1" applyFill="1" applyBorder="1" applyAlignment="1">
      <alignment horizontal="center" vertical="center" wrapText="1"/>
    </xf>
    <xf numFmtId="0" fontId="4" fillId="14" borderId="1" xfId="0" applyFont="1" applyFill="1" applyBorder="1" applyAlignment="1">
      <alignment horizontal="left" vertical="center" wrapText="1"/>
    </xf>
    <xf numFmtId="0" fontId="0" fillId="14" borderId="1" xfId="0" applyFill="1" applyBorder="1" applyAlignment="1">
      <alignment vertical="center" wrapText="1"/>
    </xf>
    <xf numFmtId="0" fontId="17" fillId="14" borderId="1" xfId="0" applyFont="1" applyFill="1" applyBorder="1" applyAlignment="1">
      <alignment horizontal="center" vertical="center" wrapText="1"/>
    </xf>
    <xf numFmtId="0" fontId="0" fillId="14" borderId="1" xfId="0" applyFill="1" applyBorder="1" applyAlignment="1">
      <alignment horizontal="center" vertical="center" wrapText="1"/>
    </xf>
    <xf numFmtId="0" fontId="0" fillId="0" borderId="1" xfId="0" quotePrefix="1" applyBorder="1" applyAlignment="1">
      <alignment horizontal="left" vertical="center" wrapText="1"/>
    </xf>
    <xf numFmtId="0" fontId="0" fillId="0" borderId="1" xfId="0" quotePrefix="1" applyBorder="1" applyAlignment="1">
      <alignment horizontal="center" vertical="top" wrapText="1"/>
    </xf>
    <xf numFmtId="0" fontId="31" fillId="15" borderId="1" xfId="0" applyFont="1" applyFill="1" applyBorder="1" applyAlignment="1">
      <alignment horizontal="left" vertical="center" wrapText="1"/>
    </xf>
    <xf numFmtId="14" fontId="31" fillId="15" borderId="1" xfId="0" applyNumberFormat="1" applyFont="1" applyFill="1" applyBorder="1" applyAlignment="1">
      <alignment horizontal="left" vertical="center" wrapText="1"/>
    </xf>
    <xf numFmtId="14" fontId="31" fillId="0" borderId="1" xfId="0" applyNumberFormat="1" applyFont="1" applyBorder="1" applyAlignment="1">
      <alignment horizontal="left" vertical="center" wrapText="1"/>
    </xf>
    <xf numFmtId="14" fontId="31" fillId="11" borderId="1" xfId="0" applyNumberFormat="1" applyFont="1" applyFill="1" applyBorder="1" applyAlignment="1">
      <alignment horizontal="left" vertical="center" wrapText="1"/>
    </xf>
    <xf numFmtId="0" fontId="31" fillId="11" borderId="1" xfId="0" applyFont="1" applyFill="1" applyBorder="1" applyAlignment="1">
      <alignment horizontal="left" vertical="center" wrapText="1"/>
    </xf>
    <xf numFmtId="0" fontId="31" fillId="11" borderId="2" xfId="0" applyFont="1" applyFill="1" applyBorder="1" applyAlignment="1">
      <alignment horizontal="left" vertical="center" wrapText="1"/>
    </xf>
    <xf numFmtId="14" fontId="31" fillId="11" borderId="2" xfId="0" applyNumberFormat="1" applyFont="1" applyFill="1" applyBorder="1" applyAlignment="1">
      <alignment horizontal="left" vertical="center" wrapText="1"/>
    </xf>
    <xf numFmtId="0" fontId="0" fillId="0" borderId="1" xfId="0" applyBorder="1" applyAlignment="1">
      <alignment horizontal="justify" vertical="center" wrapText="1"/>
    </xf>
    <xf numFmtId="0" fontId="30" fillId="8" borderId="2" xfId="0" applyFont="1" applyFill="1" applyBorder="1" applyAlignment="1">
      <alignment horizontal="center" vertical="center" wrapText="1"/>
    </xf>
    <xf numFmtId="0" fontId="0" fillId="16" borderId="1" xfId="0" applyFill="1" applyBorder="1" applyAlignment="1">
      <alignment horizontal="center" vertical="center" wrapText="1"/>
    </xf>
    <xf numFmtId="0" fontId="17" fillId="16" borderId="1" xfId="0" applyFont="1" applyFill="1" applyBorder="1" applyAlignment="1">
      <alignment horizontal="center" vertical="center" wrapText="1"/>
    </xf>
    <xf numFmtId="6" fontId="0" fillId="0" borderId="1" xfId="0" applyNumberFormat="1" applyBorder="1" applyAlignment="1">
      <alignment horizontal="center" vertical="center" wrapText="1"/>
    </xf>
    <xf numFmtId="0" fontId="0" fillId="0" borderId="1" xfId="0" quotePrefix="1" applyBorder="1" applyAlignment="1">
      <alignment horizontal="justify" vertical="center" wrapText="1"/>
    </xf>
    <xf numFmtId="0" fontId="0" fillId="0" borderId="14" xfId="0" applyBorder="1" applyAlignment="1">
      <alignment horizontal="justify" vertical="center" wrapText="1"/>
    </xf>
    <xf numFmtId="0" fontId="1" fillId="0" borderId="0" xfId="28" applyFont="1"/>
    <xf numFmtId="0" fontId="0" fillId="0" borderId="0" xfId="0" applyProtection="1">
      <protection locked="0"/>
    </xf>
    <xf numFmtId="9" fontId="0" fillId="0" borderId="0" xfId="0" applyNumberFormat="1" applyProtection="1">
      <protection locked="0"/>
    </xf>
    <xf numFmtId="9" fontId="0" fillId="0" borderId="0" xfId="37" applyFont="1" applyFill="1" applyBorder="1" applyProtection="1">
      <protection locked="0"/>
    </xf>
    <xf numFmtId="0" fontId="17" fillId="0" borderId="11" xfId="0" quotePrefix="1" applyFont="1" applyBorder="1" applyAlignment="1" applyProtection="1">
      <alignment horizontal="left"/>
      <protection locked="0"/>
    </xf>
    <xf numFmtId="0" fontId="17" fillId="0" borderId="11" xfId="0" quotePrefix="1" applyFont="1" applyBorder="1" applyProtection="1">
      <protection locked="0"/>
    </xf>
    <xf numFmtId="0" fontId="44" fillId="0" borderId="0" xfId="0" applyFont="1" applyAlignment="1" applyProtection="1">
      <alignment horizontal="right"/>
      <protection locked="0"/>
    </xf>
    <xf numFmtId="0" fontId="44" fillId="0" borderId="0" xfId="0" applyFont="1" applyAlignment="1">
      <alignment horizontal="center"/>
    </xf>
    <xf numFmtId="0" fontId="45" fillId="17" borderId="9" xfId="0" applyFont="1" applyFill="1" applyBorder="1" applyAlignment="1">
      <alignment horizontal="center" vertical="center" wrapText="1"/>
    </xf>
    <xf numFmtId="0" fontId="45" fillId="17" borderId="4" xfId="0" applyFont="1" applyFill="1" applyBorder="1" applyAlignment="1">
      <alignment horizontal="center" vertical="center" wrapText="1"/>
    </xf>
    <xf numFmtId="0" fontId="45" fillId="17" borderId="5" xfId="0" applyFont="1" applyFill="1" applyBorder="1" applyAlignment="1">
      <alignment horizontal="center" vertical="center" wrapText="1"/>
    </xf>
    <xf numFmtId="0" fontId="2" fillId="0" borderId="0" xfId="0" applyFont="1" applyAlignment="1">
      <alignment horizontal="center"/>
    </xf>
    <xf numFmtId="0" fontId="0" fillId="0" borderId="0" xfId="0" quotePrefix="1" applyAlignment="1" applyProtection="1">
      <alignment horizontal="right"/>
      <protection locked="0"/>
    </xf>
    <xf numFmtId="9" fontId="17" fillId="0" borderId="0" xfId="0" applyNumberFormat="1" applyFont="1" applyProtection="1">
      <protection locked="0"/>
    </xf>
    <xf numFmtId="9" fontId="0" fillId="0" borderId="0" xfId="37" applyFont="1" applyProtection="1">
      <protection locked="0"/>
    </xf>
    <xf numFmtId="0" fontId="17" fillId="0" borderId="0" xfId="0" applyFont="1" applyAlignment="1" applyProtection="1">
      <alignment horizontal="right"/>
      <protection locked="0"/>
    </xf>
    <xf numFmtId="0" fontId="0" fillId="0" borderId="1" xfId="0" applyBorder="1" applyAlignment="1" applyProtection="1">
      <alignment horizontal="center"/>
      <protection locked="0"/>
    </xf>
    <xf numFmtId="0" fontId="4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45" fillId="2" borderId="1" xfId="0" quotePrefix="1" applyFont="1" applyFill="1" applyBorder="1" applyAlignment="1">
      <alignment horizontal="center" vertical="center" wrapText="1"/>
    </xf>
    <xf numFmtId="0" fontId="18" fillId="0" borderId="0" xfId="0" applyFont="1" applyAlignment="1">
      <alignment horizontal="center" vertical="center"/>
    </xf>
    <xf numFmtId="0" fontId="2" fillId="0" borderId="0" xfId="0" applyFont="1" applyAlignment="1" applyProtection="1">
      <alignment horizontal="center" vertical="center"/>
      <protection locked="0"/>
    </xf>
    <xf numFmtId="0" fontId="17" fillId="22" borderId="1" xfId="0" applyFont="1" applyFill="1" applyBorder="1" applyAlignment="1" applyProtection="1">
      <alignment horizontal="center"/>
      <protection locked="0"/>
    </xf>
    <xf numFmtId="0" fontId="17" fillId="0" borderId="0" xfId="0" applyFont="1" applyAlignment="1" applyProtection="1">
      <alignment horizontal="center"/>
      <protection locked="0"/>
    </xf>
    <xf numFmtId="0" fontId="0" fillId="0" borderId="0" xfId="0" applyAlignment="1" applyProtection="1">
      <alignment horizontal="center"/>
      <protection locked="0"/>
    </xf>
    <xf numFmtId="0" fontId="43" fillId="21" borderId="2" xfId="0" applyFont="1" applyFill="1" applyBorder="1" applyAlignment="1">
      <alignment horizontal="center" vertical="center" wrapText="1"/>
    </xf>
    <xf numFmtId="0" fontId="0" fillId="22" borderId="14" xfId="0" applyFill="1" applyBorder="1" applyProtection="1">
      <protection locked="0"/>
    </xf>
    <xf numFmtId="0" fontId="18" fillId="0" borderId="1" xfId="0" applyFont="1" applyBorder="1" applyAlignment="1">
      <alignment horizontal="center" vertical="center" wrapText="1"/>
    </xf>
    <xf numFmtId="0" fontId="2" fillId="0" borderId="12" xfId="0" quotePrefix="1" applyFont="1" applyBorder="1" applyAlignment="1" applyProtection="1">
      <alignment vertical="center" wrapText="1"/>
      <protection locked="0"/>
    </xf>
    <xf numFmtId="9" fontId="46" fillId="22" borderId="12" xfId="0" applyNumberFormat="1" applyFont="1" applyFill="1" applyBorder="1" applyAlignment="1" applyProtection="1">
      <alignment horizontal="right" vertical="center" wrapText="1"/>
      <protection locked="0"/>
    </xf>
    <xf numFmtId="9" fontId="46" fillId="22" borderId="12" xfId="0" quotePrefix="1" applyNumberFormat="1" applyFont="1" applyFill="1" applyBorder="1" applyAlignment="1" applyProtection="1">
      <alignment horizontal="center" vertical="center" wrapText="1"/>
      <protection locked="0"/>
    </xf>
    <xf numFmtId="0" fontId="46" fillId="0" borderId="12" xfId="0" applyFont="1" applyBorder="1" applyAlignment="1" applyProtection="1">
      <alignment vertical="center" wrapText="1"/>
      <protection locked="0"/>
    </xf>
    <xf numFmtId="9" fontId="46" fillId="19" borderId="1" xfId="0" applyNumberFormat="1" applyFont="1" applyFill="1" applyBorder="1" applyAlignment="1" applyProtection="1">
      <alignment horizontal="center" vertical="center"/>
      <protection locked="0"/>
    </xf>
    <xf numFmtId="0" fontId="45" fillId="23" borderId="1" xfId="39" applyFont="1" applyFill="1" applyBorder="1" applyAlignment="1">
      <alignment horizontal="center" vertical="center" wrapText="1"/>
    </xf>
    <xf numFmtId="0" fontId="45" fillId="26" borderId="1" xfId="0" applyFont="1" applyFill="1" applyBorder="1" applyAlignment="1">
      <alignment horizontal="center" vertical="center" wrapText="1"/>
    </xf>
    <xf numFmtId="0" fontId="45" fillId="25" borderId="1"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9" fontId="2" fillId="0" borderId="1" xfId="37" applyFont="1" applyBorder="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wrapText="1"/>
      <protection locked="0"/>
    </xf>
    <xf numFmtId="10" fontId="2" fillId="0" borderId="0" xfId="0" applyNumberFormat="1" applyFont="1" applyAlignment="1" applyProtection="1">
      <alignment horizontal="center" vertical="center"/>
      <protection locked="0"/>
    </xf>
    <xf numFmtId="0" fontId="0" fillId="0" borderId="0" xfId="0" quotePrefix="1" applyAlignment="1" applyProtection="1">
      <alignment horizontal="left"/>
      <protection locked="0"/>
    </xf>
    <xf numFmtId="175" fontId="1" fillId="2" borderId="1" xfId="38" applyNumberFormat="1" applyFont="1" applyFill="1" applyBorder="1" applyAlignment="1">
      <alignment horizontal="center" vertical="center" wrapText="1"/>
    </xf>
    <xf numFmtId="175" fontId="0" fillId="0" borderId="1" xfId="38" applyNumberFormat="1" applyFont="1" applyBorder="1" applyProtection="1">
      <protection locked="0"/>
    </xf>
    <xf numFmtId="175" fontId="1" fillId="2" borderId="1" xfId="0" applyNumberFormat="1" applyFont="1" applyFill="1" applyBorder="1" applyAlignment="1">
      <alignment horizontal="center" vertical="center" wrapText="1"/>
    </xf>
    <xf numFmtId="0" fontId="43" fillId="21" borderId="1" xfId="0" applyFont="1" applyFill="1" applyBorder="1" applyAlignment="1">
      <alignment horizontal="center" vertical="center" wrapText="1"/>
    </xf>
    <xf numFmtId="0" fontId="0" fillId="22" borderId="1" xfId="0" applyFill="1" applyBorder="1" applyProtection="1">
      <protection locked="0"/>
    </xf>
    <xf numFmtId="0" fontId="2" fillId="0" borderId="1" xfId="0" applyFont="1" applyBorder="1" applyAlignment="1">
      <alignment horizontal="center" vertical="center" wrapText="1"/>
    </xf>
    <xf numFmtId="0" fontId="0" fillId="0" borderId="1" xfId="0" applyBorder="1" applyAlignment="1" applyProtection="1">
      <alignment horizontal="center" vertical="center"/>
      <protection locked="0"/>
    </xf>
    <xf numFmtId="0" fontId="2" fillId="0" borderId="12" xfId="0" applyFont="1" applyBorder="1" applyAlignment="1">
      <alignment horizontal="center" vertical="center" wrapText="1"/>
    </xf>
    <xf numFmtId="0" fontId="0" fillId="0" borderId="12" xfId="0" applyBorder="1" applyAlignment="1" applyProtection="1">
      <alignment horizontal="center" vertical="center"/>
      <protection locked="0"/>
    </xf>
    <xf numFmtId="176" fontId="46" fillId="19" borderId="1" xfId="0" applyNumberFormat="1" applyFont="1" applyFill="1" applyBorder="1" applyAlignment="1" applyProtection="1">
      <alignment horizontal="center" vertical="center"/>
      <protection locked="0"/>
    </xf>
    <xf numFmtId="0" fontId="47" fillId="0" borderId="1" xfId="0" applyFont="1" applyBorder="1" applyAlignment="1">
      <alignment horizontal="justify" vertical="center" wrapText="1"/>
    </xf>
    <xf numFmtId="174"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47" fillId="0" borderId="1" xfId="0" applyFont="1" applyBorder="1" applyAlignment="1">
      <alignment horizontal="center" vertical="center" wrapText="1"/>
    </xf>
    <xf numFmtId="0" fontId="44" fillId="0" borderId="0" xfId="0" applyFont="1"/>
    <xf numFmtId="0" fontId="18" fillId="0" borderId="0" xfId="0" applyFont="1" applyAlignment="1">
      <alignment horizontal="left" vertical="center" wrapText="1"/>
    </xf>
    <xf numFmtId="0" fontId="18" fillId="0" borderId="0" xfId="0" applyFont="1" applyAlignment="1">
      <alignment horizontal="center" vertical="center" wrapText="1"/>
    </xf>
    <xf numFmtId="0" fontId="46" fillId="18" borderId="15" xfId="0" applyFont="1" applyFill="1" applyBorder="1" applyAlignment="1">
      <alignment horizontal="center" vertical="center" wrapText="1"/>
    </xf>
    <xf numFmtId="0" fontId="46" fillId="18" borderId="0" xfId="0" applyFont="1" applyFill="1" applyAlignment="1">
      <alignment horizontal="center" vertical="center" wrapText="1"/>
    </xf>
    <xf numFmtId="0" fontId="46" fillId="18" borderId="25" xfId="0" applyFont="1" applyFill="1" applyBorder="1" applyAlignment="1">
      <alignment horizontal="center" vertical="center" wrapText="1"/>
    </xf>
    <xf numFmtId="16" fontId="0" fillId="0" borderId="1" xfId="0" applyNumberFormat="1" applyBorder="1" applyAlignment="1" applyProtection="1">
      <alignment horizontal="center" vertical="center" wrapText="1"/>
      <protection locked="0"/>
    </xf>
    <xf numFmtId="10" fontId="46" fillId="2" borderId="0" xfId="0" applyNumberFormat="1" applyFont="1" applyFill="1" applyAlignment="1" applyProtection="1">
      <alignment vertical="center" wrapText="1"/>
      <protection locked="0"/>
    </xf>
    <xf numFmtId="0" fontId="0" fillId="0" borderId="12" xfId="0" applyBorder="1" applyProtection="1">
      <protection locked="0"/>
    </xf>
    <xf numFmtId="10" fontId="2" fillId="0" borderId="1" xfId="37" applyNumberFormat="1" applyFont="1" applyBorder="1" applyAlignment="1" applyProtection="1">
      <alignment horizontal="center" vertical="center" wrapText="1"/>
      <protection locked="0"/>
    </xf>
    <xf numFmtId="9" fontId="46" fillId="22" borderId="12" xfId="0" applyNumberFormat="1" applyFont="1" applyFill="1" applyBorder="1" applyAlignment="1" applyProtection="1">
      <alignment horizontal="center" vertical="center" wrapText="1"/>
      <protection locked="0"/>
    </xf>
    <xf numFmtId="0" fontId="2" fillId="0" borderId="1" xfId="0" quotePrefix="1" applyFont="1" applyBorder="1" applyAlignment="1" applyProtection="1">
      <alignment horizontal="center" vertical="center" wrapText="1"/>
      <protection locked="0"/>
    </xf>
    <xf numFmtId="0" fontId="0" fillId="0" borderId="0" xfId="0" applyAlignment="1">
      <alignment horizontal="left" vertical="top" wrapText="1"/>
    </xf>
    <xf numFmtId="0" fontId="14" fillId="0" borderId="11" xfId="0" applyFont="1" applyBorder="1" applyAlignment="1">
      <alignment vertical="center" wrapText="1"/>
    </xf>
    <xf numFmtId="0" fontId="42" fillId="2" borderId="5" xfId="0" applyFont="1" applyFill="1" applyBorder="1" applyAlignment="1" applyProtection="1">
      <alignment horizontal="center" vertical="center"/>
      <protection locked="0"/>
    </xf>
    <xf numFmtId="0" fontId="42" fillId="2" borderId="8" xfId="0" applyFont="1" applyFill="1" applyBorder="1" applyAlignment="1" applyProtection="1">
      <alignment horizontal="center" vertical="center"/>
      <protection locked="0"/>
    </xf>
    <xf numFmtId="0" fontId="42" fillId="2" borderId="9" xfId="0" applyFont="1" applyFill="1" applyBorder="1" applyAlignment="1" applyProtection="1">
      <alignment horizontal="center" vertical="center"/>
      <protection locked="0"/>
    </xf>
    <xf numFmtId="0" fontId="42" fillId="2" borderId="16" xfId="0" applyFont="1" applyFill="1" applyBorder="1" applyAlignment="1" applyProtection="1">
      <alignment horizontal="center" vertical="center"/>
      <protection locked="0"/>
    </xf>
    <xf numFmtId="0" fontId="42" fillId="0" borderId="5" xfId="0" applyFont="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0" fontId="42" fillId="0" borderId="9"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7" fillId="0" borderId="1" xfId="0" applyFont="1" applyBorder="1" applyAlignment="1" applyProtection="1">
      <alignment horizontal="justify" vertical="center" wrapText="1"/>
      <protection locked="0"/>
    </xf>
    <xf numFmtId="0" fontId="47" fillId="0" borderId="1" xfId="0" applyFont="1" applyBorder="1" applyAlignment="1" applyProtection="1">
      <alignment horizontal="center" vertical="center" wrapText="1"/>
      <protection locked="0"/>
    </xf>
    <xf numFmtId="0" fontId="47" fillId="0" borderId="0" xfId="0" applyFont="1" applyAlignment="1">
      <alignment horizontal="center" vertical="center" wrapText="1"/>
    </xf>
    <xf numFmtId="0" fontId="42" fillId="2" borderId="1" xfId="0" applyFont="1" applyFill="1" applyBorder="1" applyAlignment="1" applyProtection="1">
      <alignment horizontal="center" vertical="center"/>
      <protection locked="0"/>
    </xf>
    <xf numFmtId="0" fontId="42" fillId="2" borderId="1" xfId="0" applyFont="1" applyFill="1" applyBorder="1" applyAlignment="1">
      <alignment horizontal="center" vertical="center" wrapText="1"/>
    </xf>
    <xf numFmtId="0" fontId="42" fillId="7" borderId="1" xfId="0" applyFont="1" applyFill="1" applyBorder="1" applyAlignment="1" applyProtection="1">
      <alignment horizontal="center" vertical="center"/>
      <protection locked="0"/>
    </xf>
    <xf numFmtId="0" fontId="42" fillId="2" borderId="1" xfId="0" applyFont="1" applyFill="1" applyBorder="1" applyAlignment="1" applyProtection="1">
      <alignment horizontal="center" vertical="center" wrapText="1"/>
      <protection locked="0"/>
    </xf>
    <xf numFmtId="0" fontId="47" fillId="2" borderId="1" xfId="0" applyFont="1" applyFill="1" applyBorder="1" applyAlignment="1" applyProtection="1">
      <alignment horizontal="center" vertical="center" wrapText="1"/>
      <protection locked="0"/>
    </xf>
    <xf numFmtId="0" fontId="42" fillId="0" borderId="1" xfId="0" applyFont="1" applyBorder="1" applyProtection="1">
      <protection locked="0"/>
    </xf>
    <xf numFmtId="0" fontId="47" fillId="2" borderId="2" xfId="0" applyFont="1" applyFill="1" applyBorder="1" applyAlignment="1" applyProtection="1">
      <alignment horizontal="center" vertical="center" wrapText="1"/>
      <protection locked="0"/>
    </xf>
    <xf numFmtId="0" fontId="47" fillId="2" borderId="2" xfId="0" applyFont="1" applyFill="1" applyBorder="1" applyAlignment="1" applyProtection="1">
      <alignment horizontal="justify" vertical="center" wrapText="1"/>
      <protection locked="0"/>
    </xf>
    <xf numFmtId="0" fontId="47" fillId="0" borderId="2" xfId="0" applyFont="1" applyBorder="1" applyAlignment="1" applyProtection="1">
      <alignment horizontal="center" vertical="center" wrapText="1"/>
      <protection locked="0"/>
    </xf>
    <xf numFmtId="0" fontId="47" fillId="0" borderId="2" xfId="0" applyFont="1" applyBorder="1" applyAlignment="1" applyProtection="1">
      <alignment horizontal="justify" vertical="center" wrapText="1"/>
      <protection locked="0"/>
    </xf>
    <xf numFmtId="0" fontId="18" fillId="2" borderId="5" xfId="0" applyFont="1" applyFill="1" applyBorder="1" applyAlignment="1" applyProtection="1">
      <alignment horizontal="center" vertical="center"/>
      <protection locked="0"/>
    </xf>
    <xf numFmtId="0" fontId="18" fillId="2" borderId="8"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18" fillId="2" borderId="16" xfId="0" applyFont="1" applyFill="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18" fillId="0" borderId="28" xfId="0" applyFont="1" applyBorder="1" applyAlignment="1" applyProtection="1">
      <alignment horizontal="center" vertical="center" wrapText="1"/>
      <protection locked="0"/>
    </xf>
    <xf numFmtId="0" fontId="1" fillId="2" borderId="2" xfId="0" applyFont="1" applyFill="1" applyBorder="1" applyAlignment="1" applyProtection="1">
      <alignment horizontal="justify" vertical="center" wrapText="1"/>
      <protection locked="0"/>
    </xf>
    <xf numFmtId="0" fontId="1"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 fillId="2" borderId="29" xfId="0" applyFont="1" applyFill="1" applyBorder="1" applyAlignment="1" applyProtection="1">
      <alignment horizontal="justify" vertical="center" wrapText="1"/>
      <protection locked="0"/>
    </xf>
    <xf numFmtId="0" fontId="1" fillId="2" borderId="1" xfId="0" applyFont="1" applyFill="1" applyBorder="1" applyAlignment="1" applyProtection="1">
      <alignment horizontal="justify" vertical="center" wrapText="1"/>
      <protection locked="0"/>
    </xf>
    <xf numFmtId="0" fontId="1" fillId="2" borderId="1" xfId="0" applyFont="1" applyFill="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1" fillId="0" borderId="1" xfId="0" applyFont="1" applyBorder="1" applyAlignment="1" applyProtection="1">
      <alignment horizontal="justify" vertical="center" wrapText="1"/>
      <protection locked="0"/>
    </xf>
    <xf numFmtId="0" fontId="1"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0" fontId="1" fillId="2" borderId="2"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protection locked="0"/>
    </xf>
    <xf numFmtId="0" fontId="18"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0" fillId="0" borderId="2" xfId="0" applyBorder="1" applyAlignment="1">
      <alignment horizontal="left" vertical="center" wrapText="1"/>
    </xf>
    <xf numFmtId="0" fontId="42" fillId="2" borderId="4" xfId="0" applyFont="1" applyFill="1" applyBorder="1" applyAlignment="1" applyProtection="1">
      <alignment horizontal="center" vertical="center"/>
      <protection locked="0"/>
    </xf>
    <xf numFmtId="0" fontId="17" fillId="0" borderId="1" xfId="0" applyFont="1" applyBorder="1" applyAlignment="1">
      <alignment horizontal="left" vertical="center" wrapText="1"/>
    </xf>
    <xf numFmtId="6" fontId="17" fillId="0" borderId="1" xfId="0" applyNumberFormat="1" applyFont="1" applyBorder="1" applyAlignment="1">
      <alignment horizontal="left" vertical="center" wrapText="1"/>
    </xf>
    <xf numFmtId="0" fontId="0" fillId="0" borderId="0" xfId="0" applyAlignment="1">
      <alignment vertical="center"/>
    </xf>
    <xf numFmtId="0" fontId="34" fillId="0" borderId="0" xfId="0" applyFont="1" applyAlignment="1">
      <alignment vertical="center" wrapText="1"/>
    </xf>
    <xf numFmtId="0" fontId="0" fillId="0" borderId="2" xfId="0" applyBorder="1" applyAlignment="1">
      <alignment horizontal="justify" vertical="center" wrapText="1"/>
    </xf>
    <xf numFmtId="0" fontId="17" fillId="0" borderId="2" xfId="0" applyFont="1" applyBorder="1" applyAlignment="1">
      <alignment horizontal="justify" vertical="center" wrapText="1"/>
    </xf>
    <xf numFmtId="0" fontId="54" fillId="0" borderId="2" xfId="0" applyFont="1" applyBorder="1" applyAlignment="1">
      <alignment horizontal="justify"/>
    </xf>
    <xf numFmtId="0" fontId="0" fillId="0" borderId="14" xfId="0" applyBorder="1" applyAlignment="1">
      <alignment horizontal="justify"/>
    </xf>
    <xf numFmtId="0" fontId="17" fillId="0" borderId="14" xfId="0" applyFont="1" applyBorder="1" applyAlignment="1">
      <alignment horizontal="justify" vertical="center" wrapText="1"/>
    </xf>
    <xf numFmtId="0" fontId="0" fillId="0" borderId="14" xfId="0" applyBorder="1"/>
    <xf numFmtId="0" fontId="0" fillId="0" borderId="14" xfId="0" applyBorder="1" applyAlignment="1">
      <alignment horizontal="center" vertical="center" wrapText="1"/>
    </xf>
    <xf numFmtId="0" fontId="54" fillId="0" borderId="14" xfId="0" applyFont="1" applyBorder="1" applyAlignment="1">
      <alignment horizontal="justify" vertical="center"/>
    </xf>
    <xf numFmtId="0" fontId="0" fillId="0" borderId="14" xfId="0" applyBorder="1" applyAlignment="1">
      <alignment horizontal="justify" vertical="center"/>
    </xf>
    <xf numFmtId="0" fontId="56" fillId="0" borderId="14" xfId="0" applyFont="1" applyBorder="1" applyAlignment="1">
      <alignment horizontal="justify" vertical="center" wrapText="1"/>
    </xf>
    <xf numFmtId="0" fontId="31" fillId="0" borderId="14" xfId="0" applyFont="1" applyBorder="1" applyAlignment="1">
      <alignment horizontal="justify" vertical="center" wrapText="1"/>
    </xf>
    <xf numFmtId="0" fontId="0" fillId="0" borderId="12" xfId="0" applyBorder="1" applyAlignment="1">
      <alignment horizontal="justify" vertical="center" wrapText="1"/>
    </xf>
    <xf numFmtId="0" fontId="0" fillId="0" borderId="12" xfId="0" applyBorder="1"/>
    <xf numFmtId="0" fontId="0" fillId="0" borderId="2" xfId="0" applyBorder="1"/>
    <xf numFmtId="0" fontId="17" fillId="0" borderId="12" xfId="0" applyFont="1" applyBorder="1" applyAlignment="1">
      <alignment horizontal="justify" vertical="center" wrapText="1"/>
    </xf>
    <xf numFmtId="0" fontId="54" fillId="0" borderId="2" xfId="0" applyFont="1" applyBorder="1" applyAlignment="1">
      <alignment horizontal="justify" vertical="center" wrapText="1"/>
    </xf>
    <xf numFmtId="0" fontId="0" fillId="0" borderId="12" xfId="0" applyBorder="1" applyAlignment="1">
      <alignment horizontal="justify" vertical="center"/>
    </xf>
    <xf numFmtId="0" fontId="54" fillId="0" borderId="2" xfId="0" applyFont="1" applyBorder="1" applyAlignment="1">
      <alignment horizontal="justify" vertical="center"/>
    </xf>
    <xf numFmtId="0" fontId="0" fillId="0" borderId="2" xfId="0" applyBorder="1" applyAlignment="1">
      <alignment horizontal="center" vertical="center" wrapText="1"/>
    </xf>
    <xf numFmtId="0" fontId="56" fillId="0" borderId="12" xfId="0" applyFont="1" applyBorder="1" applyAlignment="1">
      <alignment horizontal="justify" vertical="center" wrapText="1"/>
    </xf>
    <xf numFmtId="0" fontId="0" fillId="0" borderId="12" xfId="0" applyBorder="1" applyAlignment="1">
      <alignment horizontal="center" vertical="center" wrapText="1"/>
    </xf>
    <xf numFmtId="0" fontId="0" fillId="0" borderId="12" xfId="0" applyBorder="1" applyAlignment="1">
      <alignment vertical="center" wrapText="1"/>
    </xf>
    <xf numFmtId="0" fontId="17" fillId="0" borderId="14" xfId="0" quotePrefix="1" applyFont="1" applyBorder="1" applyAlignment="1">
      <alignment horizontal="left" vertical="center" wrapText="1"/>
    </xf>
    <xf numFmtId="0" fontId="17" fillId="0" borderId="2" xfId="0" quotePrefix="1" applyFont="1" applyBorder="1" applyAlignment="1">
      <alignment horizontal="left" vertical="center" wrapText="1"/>
    </xf>
    <xf numFmtId="0" fontId="54" fillId="0" borderId="2" xfId="0" quotePrefix="1" applyFont="1" applyBorder="1" applyAlignment="1">
      <alignment horizontal="left" vertical="top" wrapText="1"/>
    </xf>
    <xf numFmtId="0" fontId="0" fillId="0" borderId="12" xfId="0" applyBorder="1" applyAlignment="1">
      <alignment horizontal="justify" vertical="top" wrapText="1"/>
    </xf>
    <xf numFmtId="0" fontId="0" fillId="0" borderId="2" xfId="0" quotePrefix="1" applyBorder="1" applyAlignment="1">
      <alignment horizontal="justify" vertical="center" wrapText="1"/>
    </xf>
    <xf numFmtId="0" fontId="0" fillId="0" borderId="2" xfId="0" applyBorder="1" applyAlignment="1">
      <alignment horizontal="justify" vertical="top" wrapText="1"/>
    </xf>
    <xf numFmtId="0" fontId="0" fillId="0" borderId="14" xfId="0" quotePrefix="1" applyBorder="1" applyAlignment="1">
      <alignment horizontal="left" vertical="center" wrapText="1"/>
    </xf>
    <xf numFmtId="0" fontId="58" fillId="4" borderId="1" xfId="0" applyFont="1" applyFill="1" applyBorder="1" applyAlignment="1">
      <alignment horizontal="center" vertical="center"/>
    </xf>
    <xf numFmtId="0" fontId="48" fillId="2" borderId="1" xfId="0" applyFont="1" applyFill="1" applyBorder="1" applyAlignment="1">
      <alignment horizontal="left" vertical="center" wrapText="1"/>
    </xf>
    <xf numFmtId="0" fontId="58" fillId="5" borderId="1" xfId="0" applyFont="1" applyFill="1" applyBorder="1" applyAlignment="1">
      <alignment horizontal="center" vertical="center"/>
    </xf>
    <xf numFmtId="0" fontId="1" fillId="2" borderId="29" xfId="0" applyFont="1" applyFill="1" applyBorder="1" applyAlignment="1" applyProtection="1">
      <alignment horizontal="center" vertical="center" wrapText="1"/>
      <protection locked="0"/>
    </xf>
    <xf numFmtId="0" fontId="18" fillId="0" borderId="0" xfId="0" applyFont="1" applyAlignment="1">
      <alignment vertical="center" wrapText="1"/>
    </xf>
    <xf numFmtId="0" fontId="18" fillId="0" borderId="11" xfId="0" applyFont="1" applyBorder="1" applyAlignment="1">
      <alignment vertical="center" wrapText="1"/>
    </xf>
    <xf numFmtId="0" fontId="18" fillId="0" borderId="0" xfId="0" quotePrefix="1" applyFont="1" applyAlignment="1">
      <alignment vertical="center" wrapText="1"/>
    </xf>
    <xf numFmtId="14" fontId="59" fillId="0" borderId="1" xfId="0" applyNumberFormat="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4" fontId="31" fillId="0" borderId="0" xfId="0" applyNumberFormat="1" applyFont="1" applyAlignment="1">
      <alignment horizontal="center" vertical="center" wrapText="1"/>
    </xf>
    <xf numFmtId="0" fontId="0" fillId="2" borderId="0" xfId="0" applyFill="1" applyAlignment="1">
      <alignment vertical="center" wrapText="1"/>
    </xf>
    <xf numFmtId="14" fontId="0" fillId="2" borderId="0" xfId="0" applyNumberFormat="1" applyFill="1" applyAlignment="1">
      <alignment vertical="center"/>
    </xf>
    <xf numFmtId="0" fontId="0" fillId="2" borderId="1" xfId="0" applyFill="1" applyBorder="1" applyAlignment="1">
      <alignment horizontal="left" vertical="center" wrapText="1"/>
    </xf>
    <xf numFmtId="0" fontId="0" fillId="30" borderId="1" xfId="0" applyFill="1" applyBorder="1" applyAlignment="1">
      <alignment horizontal="left" vertical="center" wrapText="1"/>
    </xf>
    <xf numFmtId="14" fontId="31" fillId="30" borderId="1" xfId="0" applyNumberFormat="1" applyFont="1" applyFill="1" applyBorder="1" applyAlignment="1">
      <alignment horizontal="center" vertical="center" wrapText="1"/>
    </xf>
    <xf numFmtId="0" fontId="0" fillId="30" borderId="1" xfId="0" applyFill="1" applyBorder="1" applyAlignment="1">
      <alignment vertical="center" wrapText="1"/>
    </xf>
    <xf numFmtId="14" fontId="0" fillId="30" borderId="1" xfId="0" applyNumberFormat="1" applyFill="1" applyBorder="1" applyAlignment="1">
      <alignment vertical="center"/>
    </xf>
    <xf numFmtId="14" fontId="0" fillId="12" borderId="1" xfId="0" applyNumberForma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pplyProtection="1">
      <alignment horizontal="left"/>
      <protection locked="0"/>
    </xf>
    <xf numFmtId="0" fontId="45" fillId="17" borderId="4" xfId="0" applyFont="1" applyFill="1" applyBorder="1" applyAlignment="1">
      <alignment horizontal="center" vertical="center" wrapText="1"/>
    </xf>
    <xf numFmtId="0" fontId="45" fillId="17" borderId="5" xfId="0" applyFont="1" applyFill="1" applyBorder="1" applyAlignment="1">
      <alignment horizontal="center" vertical="center" wrapText="1"/>
    </xf>
    <xf numFmtId="0" fontId="45" fillId="17" borderId="4" xfId="0" quotePrefix="1" applyFont="1" applyFill="1" applyBorder="1" applyAlignment="1">
      <alignment horizontal="center" vertical="center" wrapText="1"/>
    </xf>
    <xf numFmtId="0" fontId="39" fillId="0" borderId="0" xfId="0" applyFont="1" applyAlignment="1">
      <alignment horizontal="center" vertical="center" wrapText="1"/>
    </xf>
    <xf numFmtId="0" fontId="14" fillId="0" borderId="0" xfId="0" applyFont="1" applyAlignment="1">
      <alignment horizontal="center" vertical="center" wrapText="1"/>
    </xf>
    <xf numFmtId="0" fontId="43" fillId="20" borderId="1" xfId="0" applyFont="1" applyFill="1" applyBorder="1" applyAlignment="1">
      <alignment horizontal="center" vertical="center"/>
    </xf>
    <xf numFmtId="0" fontId="43" fillId="21" borderId="4" xfId="0" applyFont="1" applyFill="1" applyBorder="1" applyAlignment="1">
      <alignment horizontal="center" vertical="center"/>
    </xf>
    <xf numFmtId="0" fontId="43" fillId="21" borderId="8" xfId="0" applyFont="1" applyFill="1" applyBorder="1" applyAlignment="1">
      <alignment horizontal="center" vertical="center"/>
    </xf>
    <xf numFmtId="0" fontId="43" fillId="21" borderId="5" xfId="0" applyFont="1" applyFill="1" applyBorder="1" applyAlignment="1">
      <alignment horizontal="center" vertical="center"/>
    </xf>
    <xf numFmtId="0" fontId="43" fillId="20" borderId="4" xfId="0" applyFont="1" applyFill="1" applyBorder="1" applyAlignment="1">
      <alignment horizontal="center" vertical="center"/>
    </xf>
    <xf numFmtId="0" fontId="43" fillId="20" borderId="5" xfId="0" applyFont="1" applyFill="1" applyBorder="1" applyAlignment="1">
      <alignment horizontal="center" vertical="center"/>
    </xf>
    <xf numFmtId="0" fontId="43" fillId="20" borderId="8" xfId="0" applyFont="1" applyFill="1" applyBorder="1" applyAlignment="1">
      <alignment horizontal="center" vertical="center"/>
    </xf>
    <xf numFmtId="0" fontId="43" fillId="20" borderId="3" xfId="0" applyFont="1" applyFill="1" applyBorder="1" applyAlignment="1">
      <alignment horizontal="center" vertical="center"/>
    </xf>
    <xf numFmtId="0" fontId="43" fillId="20" borderId="6" xfId="0" applyFont="1" applyFill="1" applyBorder="1" applyAlignment="1">
      <alignment horizontal="center" vertical="center"/>
    </xf>
    <xf numFmtId="0" fontId="0" fillId="0" borderId="0" xfId="0" quotePrefix="1" applyAlignment="1" applyProtection="1">
      <alignment horizontal="left"/>
      <protection locked="0"/>
    </xf>
    <xf numFmtId="0" fontId="46" fillId="18" borderId="0" xfId="0" applyFont="1" applyFill="1" applyAlignment="1">
      <alignment horizontal="center" vertical="center"/>
    </xf>
    <xf numFmtId="0" fontId="46" fillId="18" borderId="18" xfId="0" applyFont="1" applyFill="1" applyBorder="1" applyAlignment="1">
      <alignment horizontal="center" vertical="center"/>
    </xf>
    <xf numFmtId="0" fontId="46" fillId="19" borderId="19" xfId="0" applyFont="1" applyFill="1" applyBorder="1" applyAlignment="1" applyProtection="1">
      <alignment horizontal="center" vertical="center"/>
      <protection locked="0"/>
    </xf>
    <xf numFmtId="0" fontId="46" fillId="19" borderId="20" xfId="0" applyFont="1" applyFill="1" applyBorder="1" applyAlignment="1" applyProtection="1">
      <alignment horizontal="center" vertical="center"/>
      <protection locked="0"/>
    </xf>
    <xf numFmtId="0" fontId="46" fillId="19" borderId="21" xfId="0" applyFont="1" applyFill="1" applyBorder="1" applyAlignment="1" applyProtection="1">
      <alignment horizontal="center" vertical="center"/>
      <protection locked="0"/>
    </xf>
    <xf numFmtId="0" fontId="46" fillId="18" borderId="0" xfId="0" applyFont="1" applyFill="1" applyAlignment="1">
      <alignment horizontal="center"/>
    </xf>
    <xf numFmtId="0" fontId="46" fillId="18" borderId="18" xfId="0" applyFont="1" applyFill="1" applyBorder="1" applyAlignment="1">
      <alignment horizontal="center"/>
    </xf>
    <xf numFmtId="0" fontId="46" fillId="19" borderId="22" xfId="0" applyFont="1" applyFill="1" applyBorder="1" applyAlignment="1" applyProtection="1">
      <alignment horizontal="center" wrapText="1"/>
      <protection locked="0"/>
    </xf>
    <xf numFmtId="0" fontId="46" fillId="19" borderId="23" xfId="0" applyFont="1" applyFill="1" applyBorder="1" applyAlignment="1" applyProtection="1">
      <alignment horizontal="center" wrapText="1"/>
      <protection locked="0"/>
    </xf>
    <xf numFmtId="0" fontId="46" fillId="19" borderId="24" xfId="0" applyFont="1" applyFill="1" applyBorder="1" applyAlignment="1" applyProtection="1">
      <alignment horizontal="center" wrapText="1"/>
      <protection locked="0"/>
    </xf>
    <xf numFmtId="10" fontId="46" fillId="18" borderId="3" xfId="0" applyNumberFormat="1" applyFont="1" applyFill="1" applyBorder="1" applyAlignment="1">
      <alignment horizontal="center" vertical="center" wrapText="1"/>
    </xf>
    <xf numFmtId="10" fontId="46" fillId="18" borderId="10" xfId="0" applyNumberFormat="1" applyFont="1" applyFill="1" applyBorder="1" applyAlignment="1">
      <alignment horizontal="center" vertical="center" wrapText="1"/>
    </xf>
    <xf numFmtId="10" fontId="46" fillId="18" borderId="6" xfId="0" applyNumberFormat="1" applyFont="1" applyFill="1" applyBorder="1" applyAlignment="1">
      <alignment horizontal="center" vertical="center" wrapText="1"/>
    </xf>
    <xf numFmtId="9" fontId="46" fillId="22" borderId="1" xfId="0" applyNumberFormat="1" applyFont="1" applyFill="1" applyBorder="1" applyAlignment="1" applyProtection="1">
      <alignment horizontal="center" vertical="center" wrapText="1"/>
      <protection locked="0"/>
    </xf>
    <xf numFmtId="0" fontId="46" fillId="22" borderId="1" xfId="0" applyFont="1" applyFill="1" applyBorder="1" applyAlignment="1" applyProtection="1">
      <alignment horizontal="center" vertical="center" wrapText="1"/>
      <protection locked="0"/>
    </xf>
    <xf numFmtId="0" fontId="2" fillId="0" borderId="12" xfId="0" quotePrefix="1"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 xfId="0" quotePrefix="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46" fillId="18" borderId="15" xfId="0" applyFont="1" applyFill="1" applyBorder="1" applyAlignment="1">
      <alignment horizontal="center" vertical="center" wrapText="1"/>
    </xf>
    <xf numFmtId="0" fontId="46" fillId="18" borderId="0" xfId="0" applyFont="1" applyFill="1" applyAlignment="1">
      <alignment horizontal="center" vertical="center" wrapText="1"/>
    </xf>
    <xf numFmtId="0" fontId="46" fillId="18" borderId="25" xfId="0" applyFont="1" applyFill="1" applyBorder="1" applyAlignment="1">
      <alignment horizontal="center" vertical="center" wrapText="1"/>
    </xf>
    <xf numFmtId="0" fontId="46" fillId="0" borderId="3"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25"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3" xfId="0" quotePrefix="1" applyFont="1" applyBorder="1" applyAlignment="1">
      <alignment horizontal="center" vertical="center" wrapText="1"/>
    </xf>
    <xf numFmtId="0" fontId="46" fillId="0" borderId="10" xfId="0" applyFont="1" applyBorder="1" applyAlignment="1">
      <alignment horizontal="center" vertical="center" wrapText="1"/>
    </xf>
    <xf numFmtId="0" fontId="46" fillId="0" borderId="0" xfId="0" applyFont="1" applyAlignment="1">
      <alignment horizontal="center" vertical="center" wrapText="1"/>
    </xf>
    <xf numFmtId="0" fontId="46"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6" fillId="18" borderId="13" xfId="0" applyFont="1" applyFill="1" applyBorder="1" applyAlignment="1">
      <alignment horizontal="center" vertical="center" wrapText="1"/>
    </xf>
    <xf numFmtId="0" fontId="46" fillId="18" borderId="11" xfId="0" applyFont="1" applyFill="1" applyBorder="1" applyAlignment="1">
      <alignment horizontal="center" vertical="center" wrapText="1"/>
    </xf>
    <xf numFmtId="0" fontId="46" fillId="18" borderId="26" xfId="0" applyFont="1" applyFill="1" applyBorder="1" applyAlignment="1">
      <alignment horizontal="center" vertical="center" wrapText="1"/>
    </xf>
    <xf numFmtId="0" fontId="43" fillId="23" borderId="6" xfId="0" applyFont="1" applyFill="1" applyBorder="1" applyAlignment="1">
      <alignment horizontal="center" vertical="center"/>
    </xf>
    <xf numFmtId="0" fontId="43" fillId="23" borderId="25" xfId="0" applyFont="1" applyFill="1" applyBorder="1" applyAlignment="1">
      <alignment horizontal="center" vertical="center"/>
    </xf>
    <xf numFmtId="0" fontId="43" fillId="23" borderId="26" xfId="0" applyFont="1" applyFill="1" applyBorder="1" applyAlignment="1">
      <alignment horizontal="center" vertical="center"/>
    </xf>
    <xf numFmtId="0" fontId="45" fillId="23" borderId="3" xfId="39" applyFont="1" applyFill="1" applyBorder="1" applyAlignment="1">
      <alignment horizontal="center" vertical="center" wrapText="1"/>
    </xf>
    <xf numFmtId="0" fontId="45" fillId="23" borderId="6" xfId="39" applyFont="1" applyFill="1" applyBorder="1" applyAlignment="1">
      <alignment horizontal="center" vertical="center" wrapText="1"/>
    </xf>
    <xf numFmtId="0" fontId="45" fillId="23" borderId="13" xfId="39" applyFont="1" applyFill="1" applyBorder="1" applyAlignment="1">
      <alignment horizontal="center" vertical="center" wrapText="1"/>
    </xf>
    <xf numFmtId="0" fontId="45" fillId="23" borderId="26" xfId="39" applyFont="1" applyFill="1" applyBorder="1" applyAlignment="1">
      <alignment horizontal="center" vertical="center" wrapText="1"/>
    </xf>
    <xf numFmtId="0" fontId="43" fillId="24" borderId="2" xfId="0" applyFont="1" applyFill="1" applyBorder="1" applyAlignment="1">
      <alignment horizontal="center" vertical="center" wrapText="1"/>
    </xf>
    <xf numFmtId="0" fontId="43" fillId="24" borderId="14" xfId="0" applyFont="1" applyFill="1" applyBorder="1" applyAlignment="1">
      <alignment horizontal="center" vertical="center" wrapText="1"/>
    </xf>
    <xf numFmtId="0" fontId="43" fillId="24" borderId="12" xfId="0" applyFont="1" applyFill="1" applyBorder="1" applyAlignment="1">
      <alignment horizontal="center" vertical="center" wrapText="1"/>
    </xf>
    <xf numFmtId="10" fontId="43" fillId="24" borderId="2" xfId="0" applyNumberFormat="1" applyFont="1" applyFill="1" applyBorder="1" applyAlignment="1">
      <alignment horizontal="center" vertical="center" wrapText="1"/>
    </xf>
    <xf numFmtId="10" fontId="43" fillId="24" borderId="14" xfId="0" applyNumberFormat="1" applyFont="1" applyFill="1" applyBorder="1" applyAlignment="1">
      <alignment horizontal="center" vertical="center" wrapText="1"/>
    </xf>
    <xf numFmtId="10" fontId="43" fillId="24" borderId="12" xfId="0" applyNumberFormat="1" applyFont="1" applyFill="1" applyBorder="1" applyAlignment="1">
      <alignment horizontal="center" vertical="center" wrapText="1"/>
    </xf>
    <xf numFmtId="0" fontId="43" fillId="25" borderId="4" xfId="0" applyFont="1" applyFill="1" applyBorder="1" applyAlignment="1">
      <alignment horizontal="center"/>
    </xf>
    <xf numFmtId="0" fontId="43" fillId="25" borderId="8" xfId="0" applyFont="1" applyFill="1" applyBorder="1" applyAlignment="1">
      <alignment horizontal="center"/>
    </xf>
    <xf numFmtId="0" fontId="43" fillId="25" borderId="5" xfId="0" applyFont="1" applyFill="1" applyBorder="1" applyAlignment="1">
      <alignment horizontal="center"/>
    </xf>
    <xf numFmtId="0" fontId="45" fillId="26" borderId="2" xfId="0" applyFont="1" applyFill="1" applyBorder="1" applyAlignment="1">
      <alignment horizontal="center" vertical="center" wrapText="1"/>
    </xf>
    <xf numFmtId="0" fontId="45" fillId="26" borderId="12" xfId="0" applyFont="1" applyFill="1" applyBorder="1" applyAlignment="1">
      <alignment horizontal="center" vertical="center" wrapText="1"/>
    </xf>
    <xf numFmtId="0" fontId="45" fillId="26" borderId="4" xfId="0" applyFont="1" applyFill="1" applyBorder="1" applyAlignment="1">
      <alignment horizontal="center" vertical="center"/>
    </xf>
    <xf numFmtId="0" fontId="45" fillId="26" borderId="5" xfId="0" applyFont="1" applyFill="1" applyBorder="1" applyAlignment="1">
      <alignment horizontal="center" vertical="center"/>
    </xf>
    <xf numFmtId="0" fontId="45" fillId="25" borderId="4" xfId="0" applyFont="1" applyFill="1" applyBorder="1" applyAlignment="1">
      <alignment horizontal="center" vertical="center"/>
    </xf>
    <xf numFmtId="0" fontId="45" fillId="25" borderId="5" xfId="0" applyFont="1" applyFill="1" applyBorder="1" applyAlignment="1">
      <alignment horizontal="center" vertical="center"/>
    </xf>
    <xf numFmtId="0" fontId="45" fillId="25" borderId="1" xfId="39" applyFont="1" applyFill="1" applyBorder="1" applyAlignment="1">
      <alignment horizontal="center" vertical="center" wrapText="1"/>
    </xf>
    <xf numFmtId="0" fontId="45" fillId="25" borderId="2" xfId="39" applyFont="1" applyFill="1" applyBorder="1" applyAlignment="1">
      <alignment horizontal="center" vertical="center" wrapText="1"/>
    </xf>
    <xf numFmtId="0" fontId="45" fillId="25" borderId="12" xfId="39" applyFont="1" applyFill="1" applyBorder="1" applyAlignment="1">
      <alignment horizontal="center" vertical="center" wrapText="1"/>
    </xf>
    <xf numFmtId="0" fontId="43" fillId="21" borderId="1" xfId="0" applyFont="1" applyFill="1" applyBorder="1" applyAlignment="1">
      <alignment horizontal="center" vertical="center"/>
    </xf>
    <xf numFmtId="0" fontId="44" fillId="0" borderId="0" xfId="0" quotePrefix="1" applyFont="1" applyAlignment="1">
      <alignment horizontal="center"/>
    </xf>
    <xf numFmtId="9" fontId="46" fillId="22" borderId="12" xfId="0" applyNumberFormat="1" applyFont="1" applyFill="1" applyBorder="1" applyAlignment="1" applyProtection="1">
      <alignment horizontal="center" vertical="center" wrapText="1"/>
      <protection locked="0"/>
    </xf>
    <xf numFmtId="0" fontId="46" fillId="22" borderId="12" xfId="0" applyFont="1" applyFill="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 xfId="0" quotePrefix="1"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43" fillId="23" borderId="6" xfId="0" applyFont="1" applyFill="1" applyBorder="1" applyAlignment="1">
      <alignment horizontal="center" vertical="center" wrapText="1"/>
    </xf>
    <xf numFmtId="0" fontId="43" fillId="23" borderId="25" xfId="0" applyFont="1" applyFill="1" applyBorder="1" applyAlignment="1">
      <alignment horizontal="center" vertical="center" wrapText="1"/>
    </xf>
    <xf numFmtId="0" fontId="43" fillId="23" borderId="26" xfId="0" applyFont="1" applyFill="1" applyBorder="1" applyAlignment="1">
      <alignment horizontal="center" vertical="center" wrapText="1"/>
    </xf>
    <xf numFmtId="0" fontId="17" fillId="22" borderId="1" xfId="0" applyFont="1" applyFill="1" applyBorder="1" applyAlignment="1" applyProtection="1">
      <alignment horizontal="center" vertical="center"/>
      <protection locked="0"/>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9" fontId="46" fillId="22" borderId="1" xfId="0" quotePrefix="1" applyNumberFormat="1" applyFont="1" applyFill="1" applyBorder="1" applyAlignment="1" applyProtection="1">
      <alignment horizontal="center" vertical="center" wrapText="1"/>
      <protection locked="0"/>
    </xf>
    <xf numFmtId="0" fontId="2" fillId="0" borderId="1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0" xfId="0" applyFont="1" applyAlignment="1">
      <alignment horizontal="center" vertical="center"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46" fillId="22" borderId="12" xfId="0" applyFont="1" applyFill="1" applyBorder="1" applyAlignment="1" applyProtection="1">
      <alignment horizontal="right" vertical="center" wrapText="1"/>
      <protection locked="0"/>
    </xf>
    <xf numFmtId="0" fontId="2" fillId="0" borderId="4" xfId="0" quotePrefix="1"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quotePrefix="1" applyFont="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46" fillId="22" borderId="4" xfId="0" applyFont="1" applyFill="1" applyBorder="1" applyAlignment="1" applyProtection="1">
      <alignment horizontal="right" vertical="center" wrapText="1"/>
      <protection locked="0"/>
    </xf>
    <xf numFmtId="0" fontId="46" fillId="22" borderId="5" xfId="0" applyFont="1" applyFill="1" applyBorder="1" applyAlignment="1" applyProtection="1">
      <alignment horizontal="right" vertical="center" wrapText="1"/>
      <protection locked="0"/>
    </xf>
    <xf numFmtId="0" fontId="2" fillId="0" borderId="4" xfId="0" applyFont="1" applyBorder="1" applyAlignment="1">
      <alignment horizontal="center" vertical="center" wrapText="1"/>
    </xf>
    <xf numFmtId="0" fontId="46" fillId="22" borderId="12" xfId="0" quotePrefix="1" applyFont="1" applyFill="1" applyBorder="1" applyAlignment="1" applyProtection="1">
      <alignment horizontal="right" vertical="center" wrapText="1"/>
      <protection locked="0"/>
    </xf>
    <xf numFmtId="0" fontId="40" fillId="0" borderId="0" xfId="0" applyFont="1" applyAlignment="1">
      <alignment horizontal="center" vertical="center" wrapText="1"/>
    </xf>
    <xf numFmtId="0" fontId="0" fillId="0" borderId="0" xfId="0" quotePrefix="1" applyAlignment="1">
      <alignment horizontal="left" vertical="top" wrapText="1"/>
    </xf>
    <xf numFmtId="0" fontId="0" fillId="0" borderId="0" xfId="0" quotePrefix="1" applyAlignment="1">
      <alignment vertical="top" wrapText="1"/>
    </xf>
    <xf numFmtId="0" fontId="30" fillId="6" borderId="1"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17" fillId="0" borderId="4" xfId="0" quotePrefix="1" applyFont="1" applyBorder="1" applyAlignment="1">
      <alignment horizontal="center" vertical="center" wrapText="1"/>
    </xf>
    <xf numFmtId="0" fontId="17" fillId="0" borderId="8" xfId="0" applyFont="1" applyBorder="1" applyAlignment="1">
      <alignment horizontal="center" vertical="center" wrapText="1"/>
    </xf>
    <xf numFmtId="0" fontId="17" fillId="0" borderId="5" xfId="0" applyFont="1" applyBorder="1" applyAlignment="1">
      <alignment horizontal="center" vertical="center" wrapText="1"/>
    </xf>
    <xf numFmtId="0" fontId="40" fillId="0" borderId="0" xfId="0" quotePrefix="1" applyFont="1" applyAlignment="1">
      <alignment horizontal="center" vertical="center" wrapText="1"/>
    </xf>
    <xf numFmtId="0" fontId="33" fillId="0" borderId="0" xfId="0" applyFont="1" applyAlignment="1">
      <alignment horizontal="justify" vertical="top"/>
    </xf>
    <xf numFmtId="0" fontId="30" fillId="6" borderId="10"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30" fillId="8" borderId="2" xfId="0" applyFont="1" applyFill="1" applyBorder="1" applyAlignment="1">
      <alignment horizontal="center" vertical="center" wrapText="1"/>
    </xf>
    <xf numFmtId="0" fontId="30" fillId="8" borderId="12" xfId="0" applyFont="1" applyFill="1" applyBorder="1" applyAlignment="1">
      <alignment horizontal="center" vertical="center" wrapText="1"/>
    </xf>
    <xf numFmtId="0" fontId="30" fillId="8" borderId="3" xfId="0" applyFont="1" applyFill="1" applyBorder="1" applyAlignment="1">
      <alignment horizontal="center" vertical="center" wrapText="1"/>
    </xf>
    <xf numFmtId="0" fontId="30" fillId="8" borderId="15" xfId="0" applyFont="1" applyFill="1" applyBorder="1" applyAlignment="1">
      <alignment horizontal="center" vertical="center" wrapText="1"/>
    </xf>
    <xf numFmtId="0" fontId="30" fillId="8" borderId="13" xfId="0" applyFont="1" applyFill="1" applyBorder="1" applyAlignment="1">
      <alignment horizontal="center" vertical="center" wrapText="1"/>
    </xf>
    <xf numFmtId="0" fontId="0" fillId="0" borderId="4" xfId="0" quotePrefix="1"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40" fillId="0" borderId="0" xfId="0" applyFont="1" applyAlignment="1">
      <alignment horizontal="left"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17" fillId="0" borderId="2" xfId="0" quotePrefix="1" applyFont="1" applyBorder="1" applyAlignment="1">
      <alignment horizontal="center" vertical="center" wrapText="1"/>
    </xf>
    <xf numFmtId="0" fontId="17" fillId="0" borderId="14" xfId="0" quotePrefix="1" applyFont="1" applyBorder="1" applyAlignment="1">
      <alignment horizontal="center" vertical="center" wrapText="1"/>
    </xf>
    <xf numFmtId="0" fontId="17" fillId="0" borderId="12" xfId="0" quotePrefix="1" applyFont="1" applyBorder="1" applyAlignment="1">
      <alignment horizontal="center" vertical="center" wrapText="1"/>
    </xf>
    <xf numFmtId="0" fontId="54" fillId="0" borderId="2"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12" xfId="0" applyFont="1"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justify" vertical="center" wrapText="1"/>
    </xf>
    <xf numFmtId="0" fontId="0" fillId="0" borderId="14" xfId="0" applyBorder="1" applyAlignment="1">
      <alignment horizontal="justify" vertical="center" wrapText="1"/>
    </xf>
    <xf numFmtId="0" fontId="0" fillId="0" borderId="12" xfId="0" applyBorder="1" applyAlignment="1">
      <alignment horizontal="justify" vertical="center" wrapText="1"/>
    </xf>
    <xf numFmtId="0" fontId="0" fillId="0" borderId="3"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6"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38" fillId="29" borderId="4" xfId="0" applyFont="1" applyFill="1" applyBorder="1" applyAlignment="1">
      <alignment horizontal="center" vertical="center" wrapText="1"/>
    </xf>
    <xf numFmtId="0" fontId="38" fillId="29" borderId="8" xfId="0" applyFont="1" applyFill="1" applyBorder="1" applyAlignment="1">
      <alignment horizontal="center" vertical="center" wrapText="1"/>
    </xf>
    <xf numFmtId="0" fontId="38" fillId="29" borderId="5" xfId="0" applyFont="1" applyFill="1" applyBorder="1" applyAlignment="1">
      <alignment horizontal="center" vertical="center" wrapText="1"/>
    </xf>
    <xf numFmtId="0" fontId="1" fillId="2" borderId="1" xfId="0" applyFont="1" applyFill="1" applyBorder="1" applyAlignment="1" applyProtection="1">
      <alignment horizontal="left" vertical="center" wrapText="1"/>
      <protection locked="0"/>
    </xf>
    <xf numFmtId="0" fontId="43" fillId="28" borderId="1" xfId="0" applyFont="1" applyFill="1" applyBorder="1" applyAlignment="1" applyProtection="1">
      <alignment horizontal="center" vertical="top"/>
      <protection locked="0"/>
    </xf>
    <xf numFmtId="0" fontId="52" fillId="27" borderId="1" xfId="0" applyFont="1" applyFill="1" applyBorder="1" applyAlignment="1" applyProtection="1">
      <alignment horizontal="center" vertical="center"/>
      <protection locked="0"/>
    </xf>
    <xf numFmtId="0" fontId="30" fillId="8" borderId="1" xfId="0" applyFont="1" applyFill="1" applyBorder="1" applyAlignment="1">
      <alignment horizontal="center" vertical="center" wrapText="1"/>
    </xf>
    <xf numFmtId="0" fontId="41" fillId="10" borderId="8" xfId="0" applyFont="1" applyFill="1" applyBorder="1" applyAlignment="1">
      <alignment horizontal="center" vertical="center" wrapText="1"/>
    </xf>
    <xf numFmtId="0" fontId="41" fillId="10" borderId="17"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41" fillId="10" borderId="16"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2" xfId="0" applyFont="1" applyBorder="1" applyAlignment="1">
      <alignment horizontal="center" vertical="center" wrapText="1"/>
    </xf>
    <xf numFmtId="0" fontId="18" fillId="0" borderId="0" xfId="0" quotePrefix="1" applyFont="1" applyAlignment="1">
      <alignment horizontal="center" vertical="center" wrapText="1"/>
    </xf>
    <xf numFmtId="0" fontId="30" fillId="8" borderId="14" xfId="0" applyFont="1" applyFill="1" applyBorder="1" applyAlignment="1">
      <alignment horizontal="center" vertical="center" wrapText="1"/>
    </xf>
    <xf numFmtId="0" fontId="0" fillId="0" borderId="0" xfId="0" applyAlignment="1">
      <alignment horizontal="left" vertical="top" wrapText="1"/>
    </xf>
    <xf numFmtId="0" fontId="30" fillId="8" borderId="4" xfId="0" applyFont="1" applyFill="1" applyBorder="1" applyAlignment="1">
      <alignment horizontal="center" vertical="center"/>
    </xf>
    <xf numFmtId="0" fontId="30" fillId="8" borderId="8" xfId="0" applyFont="1" applyFill="1" applyBorder="1" applyAlignment="1">
      <alignment horizontal="center" vertical="center"/>
    </xf>
    <xf numFmtId="0" fontId="30" fillId="8" borderId="5" xfId="0" applyFont="1" applyFill="1" applyBorder="1" applyAlignment="1">
      <alignment horizontal="center" vertical="center"/>
    </xf>
    <xf numFmtId="0" fontId="38" fillId="9" borderId="2" xfId="0" quotePrefix="1" applyFont="1" applyFill="1" applyBorder="1" applyAlignment="1">
      <alignment horizontal="center" vertical="center" wrapText="1"/>
    </xf>
    <xf numFmtId="0" fontId="38" fillId="9" borderId="12" xfId="0" applyFont="1" applyFill="1" applyBorder="1" applyAlignment="1">
      <alignment horizontal="center" vertical="center" wrapText="1"/>
    </xf>
    <xf numFmtId="0" fontId="38" fillId="9" borderId="2" xfId="0" applyFont="1" applyFill="1" applyBorder="1" applyAlignment="1">
      <alignment horizontal="center" vertical="center" wrapText="1"/>
    </xf>
    <xf numFmtId="0" fontId="38" fillId="9" borderId="2" xfId="0" applyFont="1" applyFill="1" applyBorder="1" applyAlignment="1">
      <alignment horizontal="center" vertical="center" textRotation="90" wrapText="1"/>
    </xf>
    <xf numFmtId="0" fontId="38" fillId="9" borderId="12" xfId="0" applyFont="1" applyFill="1" applyBorder="1" applyAlignment="1">
      <alignment horizontal="center" vertical="center" textRotation="90" wrapText="1"/>
    </xf>
    <xf numFmtId="0" fontId="17" fillId="9" borderId="2" xfId="0" applyFont="1" applyFill="1" applyBorder="1" applyAlignment="1">
      <alignment horizontal="center" vertical="center" wrapText="1"/>
    </xf>
    <xf numFmtId="0" fontId="17" fillId="9" borderId="12" xfId="0" applyFont="1" applyFill="1" applyBorder="1" applyAlignment="1">
      <alignment horizontal="center" vertical="center" wrapText="1"/>
    </xf>
    <xf numFmtId="0" fontId="17" fillId="9" borderId="2" xfId="0" applyFont="1" applyFill="1" applyBorder="1" applyAlignment="1">
      <alignment horizontal="center" vertical="center" textRotation="90" wrapText="1"/>
    </xf>
    <xf numFmtId="0" fontId="17" fillId="9" borderId="12" xfId="0" applyFont="1" applyFill="1" applyBorder="1" applyAlignment="1">
      <alignment horizontal="center" vertical="center" textRotation="90" wrapText="1"/>
    </xf>
    <xf numFmtId="0" fontId="30" fillId="8" borderId="5"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7" fillId="9" borderId="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30" fillId="8" borderId="11" xfId="0" applyFont="1" applyFill="1" applyBorder="1" applyAlignment="1">
      <alignment horizontal="center" vertical="center" wrapText="1"/>
    </xf>
    <xf numFmtId="0" fontId="61" fillId="0" borderId="5"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62" fillId="2" borderId="29" xfId="0" applyFont="1" applyFill="1" applyBorder="1" applyAlignment="1" applyProtection="1">
      <alignment horizontal="justify" vertical="center" wrapText="1"/>
      <protection locked="0"/>
    </xf>
    <xf numFmtId="0" fontId="18" fillId="7" borderId="5" xfId="0" applyFont="1" applyFill="1" applyBorder="1" applyAlignment="1" applyProtection="1">
      <alignment horizontal="center" vertical="center"/>
      <protection locked="0"/>
    </xf>
    <xf numFmtId="0" fontId="1" fillId="7" borderId="29" xfId="0" applyFont="1" applyFill="1" applyBorder="1" applyAlignment="1" applyProtection="1">
      <alignment horizontal="center" vertical="center" wrapText="1"/>
      <protection locked="0"/>
    </xf>
    <xf numFmtId="0" fontId="38" fillId="29" borderId="31" xfId="0" applyFont="1" applyFill="1" applyBorder="1" applyAlignment="1">
      <alignment horizontal="center" vertical="center" wrapText="1"/>
    </xf>
    <xf numFmtId="0" fontId="38" fillId="29" borderId="0" xfId="0" applyFont="1" applyFill="1" applyBorder="1" applyAlignment="1">
      <alignment horizontal="center" vertical="center" wrapText="1"/>
    </xf>
    <xf numFmtId="0" fontId="18" fillId="0" borderId="9" xfId="0" applyFont="1" applyBorder="1" applyAlignment="1" applyProtection="1">
      <alignment horizontal="center" vertical="center" wrapText="1"/>
      <protection locked="0"/>
    </xf>
    <xf numFmtId="0" fontId="58" fillId="4" borderId="4" xfId="0" applyFont="1" applyFill="1" applyBorder="1" applyAlignment="1">
      <alignment horizontal="center" vertical="center"/>
    </xf>
    <xf numFmtId="0" fontId="58" fillId="4" borderId="8" xfId="0" applyFont="1" applyFill="1" applyBorder="1" applyAlignment="1">
      <alignment horizontal="center" vertical="center"/>
    </xf>
    <xf numFmtId="0" fontId="58" fillId="4" borderId="5" xfId="0" applyFont="1" applyFill="1" applyBorder="1" applyAlignment="1">
      <alignment horizontal="center" vertical="center"/>
    </xf>
    <xf numFmtId="0" fontId="63" fillId="4" borderId="8" xfId="0" applyFont="1" applyFill="1" applyBorder="1" applyAlignment="1">
      <alignment horizontal="center" vertical="center"/>
    </xf>
    <xf numFmtId="0" fontId="63" fillId="4" borderId="5" xfId="0" applyFont="1" applyFill="1" applyBorder="1" applyAlignment="1">
      <alignment horizontal="center" vertical="center"/>
    </xf>
    <xf numFmtId="0" fontId="58" fillId="5" borderId="4" xfId="0" applyFont="1" applyFill="1" applyBorder="1" applyAlignment="1">
      <alignment horizontal="center" vertical="center"/>
    </xf>
    <xf numFmtId="0" fontId="58" fillId="5" borderId="8" xfId="0" applyFont="1" applyFill="1" applyBorder="1" applyAlignment="1">
      <alignment horizontal="center" vertical="center"/>
    </xf>
    <xf numFmtId="0" fontId="58" fillId="5" borderId="5" xfId="0" applyFont="1" applyFill="1" applyBorder="1" applyAlignment="1">
      <alignment horizontal="center" vertical="center"/>
    </xf>
    <xf numFmtId="0" fontId="60" fillId="2" borderId="0" xfId="41" applyFill="1" applyAlignment="1">
      <alignment vertical="center"/>
    </xf>
    <xf numFmtId="0" fontId="45" fillId="17" borderId="5" xfId="0" quotePrefix="1" applyFont="1" applyFill="1" applyBorder="1" applyAlignment="1">
      <alignment horizontal="center" vertical="center" wrapText="1"/>
    </xf>
    <xf numFmtId="0" fontId="17" fillId="22" borderId="0" xfId="0" quotePrefix="1" applyFont="1" applyFill="1" applyAlignment="1" applyProtection="1">
      <alignment horizontal="left"/>
      <protection locked="0"/>
    </xf>
    <xf numFmtId="9" fontId="0" fillId="22" borderId="8" xfId="37" applyFont="1" applyFill="1" applyBorder="1" applyAlignment="1" applyProtection="1">
      <alignment horizontal="center"/>
      <protection locked="0"/>
    </xf>
    <xf numFmtId="9" fontId="0" fillId="22" borderId="0" xfId="37" applyFont="1" applyFill="1" applyProtection="1">
      <protection locked="0"/>
    </xf>
    <xf numFmtId="0" fontId="0" fillId="22" borderId="0" xfId="0" applyFill="1" applyProtection="1">
      <protection locked="0"/>
    </xf>
    <xf numFmtId="10" fontId="46" fillId="18" borderId="4" xfId="0" applyNumberFormat="1" applyFont="1" applyFill="1" applyBorder="1" applyAlignment="1">
      <alignment horizontal="center" vertical="center" wrapText="1"/>
    </xf>
    <xf numFmtId="10" fontId="46" fillId="18" borderId="8" xfId="0" applyNumberFormat="1" applyFont="1" applyFill="1" applyBorder="1" applyAlignment="1">
      <alignment horizontal="center" vertical="center" wrapText="1"/>
    </xf>
    <xf numFmtId="10" fontId="46" fillId="18" borderId="5" xfId="0" applyNumberFormat="1" applyFont="1" applyFill="1" applyBorder="1" applyAlignment="1">
      <alignment horizontal="center" vertical="center" wrapText="1"/>
    </xf>
    <xf numFmtId="9" fontId="46" fillId="19" borderId="1" xfId="37" applyFont="1" applyFill="1" applyBorder="1" applyAlignment="1" applyProtection="1">
      <alignment horizontal="center" vertical="center"/>
      <protection locked="0"/>
    </xf>
    <xf numFmtId="0" fontId="46" fillId="18" borderId="4" xfId="0" applyFont="1" applyFill="1" applyBorder="1" applyAlignment="1">
      <alignment horizontal="center" vertical="center" wrapText="1"/>
    </xf>
    <xf numFmtId="0" fontId="46" fillId="18" borderId="8" xfId="0" applyFont="1" applyFill="1" applyBorder="1" applyAlignment="1">
      <alignment horizontal="center" vertical="center" wrapText="1"/>
    </xf>
    <xf numFmtId="0" fontId="46" fillId="18" borderId="5" xfId="0" applyFont="1" applyFill="1" applyBorder="1" applyAlignment="1">
      <alignment horizontal="center" vertical="center" wrapText="1"/>
    </xf>
    <xf numFmtId="0" fontId="46" fillId="18" borderId="13" xfId="0" quotePrefix="1" applyFont="1" applyFill="1" applyBorder="1" applyAlignment="1">
      <alignment horizontal="center" vertical="center" wrapText="1"/>
    </xf>
    <xf numFmtId="0" fontId="1" fillId="0" borderId="1" xfId="0" applyFont="1" applyBorder="1" applyAlignment="1">
      <alignment horizontal="justify" vertical="center" wrapText="1"/>
    </xf>
    <xf numFmtId="174" fontId="18" fillId="0" borderId="1"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9" fontId="18" fillId="0" borderId="1" xfId="37" applyFont="1" applyBorder="1" applyAlignment="1" applyProtection="1">
      <alignment horizontal="center" vertical="center" wrapText="1"/>
      <protection locked="0"/>
    </xf>
    <xf numFmtId="9" fontId="2" fillId="0" borderId="1" xfId="37" applyFont="1" applyBorder="1" applyAlignment="1" applyProtection="1">
      <alignment horizontal="left" vertical="center" wrapText="1"/>
      <protection locked="0"/>
    </xf>
    <xf numFmtId="0" fontId="1" fillId="0" borderId="1" xfId="0" quotePrefix="1" applyFont="1" applyBorder="1" applyAlignment="1">
      <alignment horizontal="center" vertical="center" wrapText="1"/>
    </xf>
    <xf numFmtId="9" fontId="2" fillId="0" borderId="1" xfId="37" quotePrefix="1"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0" fillId="25" borderId="0" xfId="0" quotePrefix="1" applyFill="1" applyAlignment="1" applyProtection="1">
      <alignment horizontal="left"/>
      <protection locked="0"/>
    </xf>
    <xf numFmtId="9" fontId="0" fillId="25" borderId="0" xfId="37" applyFont="1" applyFill="1" applyProtection="1">
      <protection locked="0"/>
    </xf>
    <xf numFmtId="0" fontId="0" fillId="25" borderId="0" xfId="0" applyFill="1" applyProtection="1">
      <protection locked="0"/>
    </xf>
    <xf numFmtId="173" fontId="1" fillId="2" borderId="1" xfId="40" applyNumberFormat="1" applyFont="1" applyFill="1" applyBorder="1" applyAlignment="1">
      <alignment horizontal="center" vertical="center" wrapText="1"/>
    </xf>
    <xf numFmtId="0" fontId="0" fillId="0" borderId="26" xfId="0" applyBorder="1" applyAlignment="1" applyProtection="1">
      <alignment horizontal="center" vertical="center"/>
      <protection locked="0"/>
    </xf>
    <xf numFmtId="0" fontId="42" fillId="0" borderId="1" xfId="0" applyFont="1" applyBorder="1" applyAlignment="1" applyProtection="1">
      <alignment horizontal="center" vertical="center" wrapText="1"/>
      <protection locked="0"/>
    </xf>
    <xf numFmtId="0" fontId="45" fillId="2" borderId="0" xfId="0" applyFont="1" applyFill="1" applyAlignment="1">
      <alignment horizontal="center" vertical="center" wrapText="1"/>
    </xf>
    <xf numFmtId="0" fontId="45" fillId="0" borderId="0" xfId="28" applyFont="1"/>
    <xf numFmtId="0" fontId="44" fillId="0" borderId="0" xfId="0" applyFont="1" applyProtection="1">
      <protection locked="0"/>
    </xf>
    <xf numFmtId="0" fontId="43" fillId="23" borderId="6" xfId="0" quotePrefix="1" applyFont="1" applyFill="1" applyBorder="1" applyAlignment="1">
      <alignment horizontal="center" vertical="center"/>
    </xf>
    <xf numFmtId="0" fontId="47" fillId="0" borderId="1" xfId="0" quotePrefix="1" applyFont="1" applyBorder="1" applyAlignment="1">
      <alignment horizontal="left" vertical="center" wrapText="1"/>
    </xf>
    <xf numFmtId="9" fontId="47" fillId="0" borderId="1" xfId="37" applyFont="1" applyBorder="1" applyAlignment="1">
      <alignment horizontal="center" vertical="center" wrapText="1"/>
    </xf>
    <xf numFmtId="0" fontId="42" fillId="0" borderId="1" xfId="0" quotePrefix="1" applyFont="1" applyBorder="1" applyAlignment="1">
      <alignment horizontal="left" vertical="center" wrapText="1"/>
    </xf>
    <xf numFmtId="0" fontId="44" fillId="19" borderId="31" xfId="0" applyFont="1" applyFill="1" applyBorder="1" applyAlignment="1" applyProtection="1">
      <alignment horizontal="center" vertical="center"/>
      <protection locked="0"/>
    </xf>
    <xf numFmtId="0" fontId="44" fillId="19" borderId="0" xfId="0" applyFont="1" applyFill="1" applyAlignment="1" applyProtection="1">
      <alignment horizontal="center" vertical="center"/>
      <protection locked="0"/>
    </xf>
    <xf numFmtId="0" fontId="64" fillId="19" borderId="31" xfId="0" applyFont="1" applyFill="1" applyBorder="1" applyAlignment="1" applyProtection="1">
      <alignment horizontal="center" wrapText="1"/>
      <protection locked="0"/>
    </xf>
    <xf numFmtId="0" fontId="0" fillId="0" borderId="0" xfId="0"/>
    <xf numFmtId="174" fontId="65" fillId="0" borderId="1" xfId="0" applyNumberFormat="1" applyFont="1" applyBorder="1" applyAlignment="1" applyProtection="1">
      <alignment horizontal="center" vertical="center" wrapText="1"/>
      <protection locked="0"/>
    </xf>
    <xf numFmtId="0" fontId="44" fillId="19" borderId="19" xfId="0" applyFont="1" applyFill="1" applyBorder="1" applyAlignment="1" applyProtection="1">
      <alignment horizontal="center" vertical="center"/>
      <protection locked="0"/>
    </xf>
    <xf numFmtId="0" fontId="44" fillId="19" borderId="20" xfId="0" applyFont="1" applyFill="1" applyBorder="1" applyAlignment="1" applyProtection="1">
      <alignment horizontal="center" vertical="center"/>
      <protection locked="0"/>
    </xf>
    <xf numFmtId="0" fontId="44" fillId="19" borderId="21" xfId="0" applyFont="1" applyFill="1" applyBorder="1" applyAlignment="1" applyProtection="1">
      <alignment horizontal="center" vertical="center"/>
      <protection locked="0"/>
    </xf>
    <xf numFmtId="0" fontId="64" fillId="19" borderId="22" xfId="0" applyFont="1" applyFill="1" applyBorder="1" applyAlignment="1" applyProtection="1">
      <alignment horizontal="center" wrapText="1"/>
      <protection locked="0"/>
    </xf>
    <xf numFmtId="0" fontId="64" fillId="19" borderId="23" xfId="0" applyFont="1" applyFill="1" applyBorder="1" applyAlignment="1" applyProtection="1">
      <alignment horizontal="center" wrapText="1"/>
      <protection locked="0"/>
    </xf>
    <xf numFmtId="0" fontId="64" fillId="19" borderId="24" xfId="0" applyFont="1" applyFill="1" applyBorder="1" applyAlignment="1" applyProtection="1">
      <alignment horizontal="center" wrapText="1"/>
      <protection locked="0"/>
    </xf>
    <xf numFmtId="0" fontId="18" fillId="20" borderId="4" xfId="0" applyFont="1" applyFill="1" applyBorder="1" applyAlignment="1">
      <alignment horizontal="left" vertical="center" wrapText="1"/>
    </xf>
    <xf numFmtId="0" fontId="18" fillId="20" borderId="5" xfId="0" applyFont="1" applyFill="1" applyBorder="1" applyAlignment="1">
      <alignment horizontal="left" vertical="center" wrapText="1"/>
    </xf>
    <xf numFmtId="0" fontId="18" fillId="20" borderId="5" xfId="0" quotePrefix="1" applyFont="1" applyFill="1" applyBorder="1" applyAlignment="1">
      <alignment horizontal="left" vertical="center" wrapText="1"/>
    </xf>
    <xf numFmtId="0" fontId="66" fillId="0" borderId="1" xfId="0" applyFont="1" applyBorder="1" applyAlignment="1" applyProtection="1">
      <alignment horizontal="center" vertical="center" wrapText="1"/>
      <protection locked="0"/>
    </xf>
    <xf numFmtId="0" fontId="67" fillId="0" borderId="1" xfId="0" applyFont="1" applyBorder="1" applyAlignment="1">
      <alignment horizontal="justify" vertical="center" wrapText="1"/>
    </xf>
    <xf numFmtId="0" fontId="67" fillId="0" borderId="1" xfId="0" applyFont="1" applyBorder="1" applyAlignment="1">
      <alignment horizontal="center" vertical="center" wrapText="1"/>
    </xf>
    <xf numFmtId="9" fontId="65" fillId="0" borderId="1" xfId="37" applyFont="1" applyBorder="1" applyAlignment="1" applyProtection="1">
      <alignment horizontal="center" vertical="center" wrapText="1"/>
      <protection locked="0"/>
    </xf>
    <xf numFmtId="0" fontId="66" fillId="0" borderId="0" xfId="0" applyFont="1" applyProtection="1">
      <protection locked="0"/>
    </xf>
    <xf numFmtId="0" fontId="67" fillId="0" borderId="1" xfId="0" quotePrefix="1" applyFont="1" applyBorder="1" applyAlignment="1">
      <alignment horizontal="center" vertical="center" wrapText="1"/>
    </xf>
    <xf numFmtId="0" fontId="42" fillId="0" borderId="1" xfId="0" quotePrefix="1" applyFont="1" applyBorder="1" applyAlignment="1" applyProtection="1">
      <alignment horizontal="center" vertical="center" wrapText="1"/>
      <protection locked="0"/>
    </xf>
    <xf numFmtId="9" fontId="42" fillId="0" borderId="1" xfId="37" applyFont="1" applyBorder="1" applyAlignment="1" applyProtection="1">
      <alignment horizontal="center" vertical="center" wrapText="1"/>
      <protection locked="0"/>
    </xf>
    <xf numFmtId="0" fontId="47" fillId="0" borderId="1" xfId="0" quotePrefix="1" applyFont="1" applyBorder="1" applyAlignment="1">
      <alignment horizontal="center" vertical="center" wrapText="1"/>
    </xf>
    <xf numFmtId="9" fontId="2" fillId="0" borderId="1" xfId="37" quotePrefix="1" applyFont="1" applyBorder="1" applyAlignment="1" applyProtection="1">
      <alignment horizontal="center" vertical="center" wrapText="1"/>
      <protection locked="0"/>
    </xf>
    <xf numFmtId="0" fontId="0" fillId="2" borderId="0" xfId="0" applyFill="1"/>
    <xf numFmtId="0" fontId="0" fillId="2" borderId="0" xfId="0" quotePrefix="1" applyFill="1" applyAlignment="1">
      <alignment vertical="top" wrapText="1"/>
    </xf>
    <xf numFmtId="0" fontId="4" fillId="2" borderId="0" xfId="0" applyFont="1" applyFill="1" applyAlignment="1">
      <alignment horizontal="center" vertical="center" wrapText="1"/>
    </xf>
    <xf numFmtId="14" fontId="4" fillId="2" borderId="0" xfId="0" applyNumberFormat="1" applyFont="1" applyFill="1" applyAlignment="1">
      <alignment horizontal="center" vertical="center" wrapText="1"/>
    </xf>
    <xf numFmtId="0" fontId="4" fillId="2" borderId="0" xfId="0" applyFont="1" applyFill="1" applyAlignment="1">
      <alignment horizontal="left" vertical="center" wrapText="1"/>
    </xf>
  </cellXfs>
  <cellStyles count="42">
    <cellStyle name="BodyStyle" xfId="23" xr:uid="{00000000-0005-0000-0000-000000000000}"/>
    <cellStyle name="Currency" xfId="35" xr:uid="{00000000-0005-0000-0000-000001000000}"/>
    <cellStyle name="Euro 3" xfId="27" xr:uid="{00000000-0005-0000-0000-000002000000}"/>
    <cellStyle name="Excel Built-in Normal" xfId="19" xr:uid="{00000000-0005-0000-0000-000003000000}"/>
    <cellStyle name="Hipervínculo" xfId="41" builtinId="8"/>
    <cellStyle name="Hipervínculo 2" xfId="24" xr:uid="{00000000-0005-0000-0000-000004000000}"/>
    <cellStyle name="Hipervínculo 3" xfId="29" xr:uid="{00000000-0005-0000-0000-000005000000}"/>
    <cellStyle name="Millares" xfId="40" builtinId="3"/>
    <cellStyle name="Millares [0] 2" xfId="14" xr:uid="{00000000-0005-0000-0000-000006000000}"/>
    <cellStyle name="Millares [0] 3" xfId="33" xr:uid="{00000000-0005-0000-0000-000007000000}"/>
    <cellStyle name="Millares 11" xfId="22" xr:uid="{00000000-0005-0000-0000-000008000000}"/>
    <cellStyle name="Millares 2" xfId="8" xr:uid="{00000000-0005-0000-0000-000009000000}"/>
    <cellStyle name="Millares 27" xfId="21" xr:uid="{00000000-0005-0000-0000-00000A000000}"/>
    <cellStyle name="Millares 3" xfId="13" xr:uid="{00000000-0005-0000-0000-00000B000000}"/>
    <cellStyle name="Millares 5" xfId="12" xr:uid="{00000000-0005-0000-0000-00000C000000}"/>
    <cellStyle name="Moneda" xfId="38" builtinId="4"/>
    <cellStyle name="Moneda [0] 3" xfId="10" xr:uid="{00000000-0005-0000-0000-00000E000000}"/>
    <cellStyle name="Moneda 10" xfId="16" xr:uid="{00000000-0005-0000-0000-00000F000000}"/>
    <cellStyle name="Moneda 2" xfId="3" xr:uid="{00000000-0005-0000-0000-000010000000}"/>
    <cellStyle name="Moneda 2 2" xfId="6" xr:uid="{00000000-0005-0000-0000-000011000000}"/>
    <cellStyle name="Moneda 3" xfId="9" xr:uid="{00000000-0005-0000-0000-000012000000}"/>
    <cellStyle name="Moneda 5 2" xfId="17" xr:uid="{00000000-0005-0000-0000-000013000000}"/>
    <cellStyle name="Normal" xfId="0" builtinId="0"/>
    <cellStyle name="Normal 11 10" xfId="30" xr:uid="{00000000-0005-0000-0000-000015000000}"/>
    <cellStyle name="Normal 17" xfId="39" xr:uid="{00000000-0005-0000-0000-000016000000}"/>
    <cellStyle name="Normal 2" xfId="4" xr:uid="{00000000-0005-0000-0000-000017000000}"/>
    <cellStyle name="Normal 2 16" xfId="11" xr:uid="{00000000-0005-0000-0000-000018000000}"/>
    <cellStyle name="Normal 2 2" xfId="1" xr:uid="{00000000-0005-0000-0000-000019000000}"/>
    <cellStyle name="Normal 2 3" xfId="15" xr:uid="{00000000-0005-0000-0000-00001A000000}"/>
    <cellStyle name="Normal 2 4" xfId="20" xr:uid="{00000000-0005-0000-0000-00001B000000}"/>
    <cellStyle name="Normal 2 5" xfId="25" xr:uid="{00000000-0005-0000-0000-00001C000000}"/>
    <cellStyle name="Normal 2 6" xfId="34" xr:uid="{00000000-0005-0000-0000-00001D000000}"/>
    <cellStyle name="Normal 2_POAI-2009 ( sec general ) 2" xfId="18" xr:uid="{00000000-0005-0000-0000-00001E000000}"/>
    <cellStyle name="Normal 3" xfId="2" xr:uid="{00000000-0005-0000-0000-00001F000000}"/>
    <cellStyle name="Normal 3 2" xfId="36" xr:uid="{00000000-0005-0000-0000-000020000000}"/>
    <cellStyle name="Normal 4" xfId="28" xr:uid="{00000000-0005-0000-0000-000021000000}"/>
    <cellStyle name="Normal 5" xfId="26" xr:uid="{00000000-0005-0000-0000-000022000000}"/>
    <cellStyle name="Normal 6" xfId="31" xr:uid="{00000000-0005-0000-0000-000023000000}"/>
    <cellStyle name="Normal 6 2" xfId="7" xr:uid="{00000000-0005-0000-0000-000024000000}"/>
    <cellStyle name="Normal 7" xfId="32" xr:uid="{00000000-0005-0000-0000-000025000000}"/>
    <cellStyle name="Porcentaje" xfId="37" builtinId="5"/>
    <cellStyle name="Porcentaje 2" xfId="5" xr:uid="{00000000-0005-0000-0000-000026000000}"/>
  </cellStyles>
  <dxfs count="17">
    <dxf>
      <fill>
        <patternFill>
          <bgColor theme="3"/>
        </patternFill>
      </fill>
    </dxf>
    <dxf>
      <fill>
        <patternFill>
          <bgColor theme="3"/>
        </patternFill>
      </fill>
    </dxf>
    <dxf>
      <fill>
        <patternFill>
          <bgColor theme="3"/>
        </patternFill>
      </fill>
    </dxf>
    <dxf>
      <fill>
        <patternFill>
          <bgColor rgb="FF92D050"/>
        </patternFill>
      </fill>
    </dxf>
    <dxf>
      <fill>
        <patternFill>
          <bgColor theme="3"/>
        </patternFill>
      </fill>
    </dxf>
    <dxf>
      <fill>
        <patternFill>
          <bgColor theme="3"/>
        </patternFill>
      </fill>
    </dxf>
    <dxf>
      <fill>
        <patternFill>
          <bgColor theme="3"/>
        </patternFill>
      </fill>
    </dxf>
    <dxf>
      <fill>
        <patternFill>
          <bgColor rgb="FFFF2121"/>
        </patternFill>
      </fill>
    </dxf>
    <dxf>
      <fill>
        <patternFill>
          <bgColor rgb="FFFFFF00"/>
        </patternFill>
      </fill>
    </dxf>
    <dxf>
      <fill>
        <patternFill>
          <bgColor rgb="FF99FF33"/>
        </patternFill>
      </fill>
    </dxf>
    <dxf>
      <fill>
        <patternFill>
          <bgColor theme="3"/>
        </patternFill>
      </fill>
    </dxf>
    <dxf>
      <fill>
        <patternFill>
          <bgColor rgb="FF92D050"/>
        </patternFill>
      </fill>
    </dxf>
    <dxf>
      <fill>
        <patternFill>
          <bgColor theme="3"/>
        </patternFill>
      </fill>
    </dxf>
    <dxf>
      <fill>
        <patternFill>
          <bgColor theme="3"/>
        </patternFill>
      </fill>
    </dxf>
    <dxf>
      <fill>
        <patternFill>
          <bgColor rgb="FFFF2121"/>
        </patternFill>
      </fill>
    </dxf>
    <dxf>
      <fill>
        <patternFill>
          <bgColor rgb="FFFFFF00"/>
        </patternFill>
      </fill>
    </dxf>
    <dxf>
      <fill>
        <patternFill>
          <bgColor rgb="FF99FF33"/>
        </patternFill>
      </fill>
    </dxf>
  </dxfs>
  <tableStyles count="0" defaultTableStyle="TableStyleMedium2" defaultPivotStyle="PivotStyleLight16"/>
  <colors>
    <mruColors>
      <color rgb="FF41BE30"/>
      <color rgb="FF3AAB2B"/>
      <color rgb="FF2D8321"/>
      <color rgb="FFF08C78"/>
      <color rgb="FF36A028"/>
      <color rgb="FFFF0000"/>
      <color rgb="FF319024"/>
      <color rgb="FF2C8220"/>
      <color rgb="FF23671A"/>
      <color rgb="FF0060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PETH!A1"/><Relationship Id="rId13" Type="http://schemas.openxmlformats.org/officeDocument/2006/relationships/hyperlink" Target="#PETIC!A1"/><Relationship Id="rId3" Type="http://schemas.openxmlformats.org/officeDocument/2006/relationships/image" Target="../media/image3.png"/><Relationship Id="rId7" Type="http://schemas.openxmlformats.org/officeDocument/2006/relationships/hyperlink" Target="#'Plan de Previsi&#243;n de RRHH'!A1"/><Relationship Id="rId12" Type="http://schemas.openxmlformats.org/officeDocument/2006/relationships/hyperlink" Target="#PAAC!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Plan Anual de Vacantes'!A1"/><Relationship Id="rId11" Type="http://schemas.openxmlformats.org/officeDocument/2006/relationships/hyperlink" Target="#PSST!A1"/><Relationship Id="rId5" Type="http://schemas.openxmlformats.org/officeDocument/2006/relationships/hyperlink" Target="#'Plan de Accion PDD'!A1"/><Relationship Id="rId15" Type="http://schemas.openxmlformats.org/officeDocument/2006/relationships/hyperlink" Target="#PSPI!A1"/><Relationship Id="rId10" Type="http://schemas.openxmlformats.org/officeDocument/2006/relationships/hyperlink" Target="#'Plan de Bienestar'!A1"/><Relationship Id="rId4" Type="http://schemas.openxmlformats.org/officeDocument/2006/relationships/image" Target="../media/image4.png"/><Relationship Id="rId9" Type="http://schemas.openxmlformats.org/officeDocument/2006/relationships/hyperlink" Target="#PIFC!A1"/><Relationship Id="rId14" Type="http://schemas.openxmlformats.org/officeDocument/2006/relationships/hyperlink" Target="#PTRSI!A1"/></Relationships>
</file>

<file path=xl/drawings/_rels/drawing10.xml.rels><?xml version="1.0" encoding="UTF-8" standalone="yes"?>
<Relationships xmlns="http://schemas.openxmlformats.org/package/2006/relationships"><Relationship Id="rId3" Type="http://schemas.openxmlformats.org/officeDocument/2006/relationships/hyperlink" Target="#'Integraci&#243;n PAA '!A1"/><Relationship Id="rId2" Type="http://schemas.openxmlformats.org/officeDocument/2006/relationships/image" Target="../media/image5.png"/><Relationship Id="rId1" Type="http://schemas.openxmlformats.org/officeDocument/2006/relationships/image" Target="../media/image8.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hyperlink" Target="#'Integraci&#243;n PAA '!A1"/><Relationship Id="rId2" Type="http://schemas.openxmlformats.org/officeDocument/2006/relationships/image" Target="../media/image5.png"/><Relationship Id="rId1" Type="http://schemas.openxmlformats.org/officeDocument/2006/relationships/image" Target="../media/image8.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hyperlink" Target="#'Integraci&#243;n PAA '!A1"/><Relationship Id="rId2" Type="http://schemas.openxmlformats.org/officeDocument/2006/relationships/image" Target="../media/image5.png"/><Relationship Id="rId1" Type="http://schemas.openxmlformats.org/officeDocument/2006/relationships/image" Target="../media/image8.png"/><Relationship Id="rId4"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hyperlink" Target="#'Integraci&#243;n PAA '!A1"/><Relationship Id="rId2" Type="http://schemas.openxmlformats.org/officeDocument/2006/relationships/image" Target="../media/image5.png"/><Relationship Id="rId1" Type="http://schemas.openxmlformats.org/officeDocument/2006/relationships/image" Target="../media/image8.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tegraci&#243;n PAA '!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tegraci&#243;n PAA '!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tegraci&#243;n PAA '!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tegraci&#243;n PAA '!A1"/><Relationship Id="rId2" Type="http://schemas.openxmlformats.org/officeDocument/2006/relationships/image" Target="../media/image8.png"/><Relationship Id="rId1" Type="http://schemas.openxmlformats.org/officeDocument/2006/relationships/image" Target="../media/image5.png"/><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hyperlink" Target="#'Integraci&#243;n PAA '!A1"/><Relationship Id="rId2" Type="http://schemas.openxmlformats.org/officeDocument/2006/relationships/image" Target="../media/image8.png"/><Relationship Id="rId1" Type="http://schemas.openxmlformats.org/officeDocument/2006/relationships/image" Target="../media/image5.png"/><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hyperlink" Target="#'Integraci&#243;n PAA '!A1"/><Relationship Id="rId2" Type="http://schemas.openxmlformats.org/officeDocument/2006/relationships/image" Target="../media/image8.png"/><Relationship Id="rId1" Type="http://schemas.openxmlformats.org/officeDocument/2006/relationships/image" Target="../media/image5.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hyperlink" Target="#'Integraci&#243;n PAA '!A1"/><Relationship Id="rId2" Type="http://schemas.openxmlformats.org/officeDocument/2006/relationships/image" Target="../media/image5.png"/><Relationship Id="rId1" Type="http://schemas.openxmlformats.org/officeDocument/2006/relationships/image" Target="../media/image8.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tegraci&#243;n PAA '!A1"/><Relationship Id="rId1" Type="http://schemas.openxmlformats.org/officeDocument/2006/relationships/image" Target="../media/image5.png"/><Relationship Id="rId4" Type="http://schemas.openxmlformats.org/officeDocument/2006/relationships/image" Target="../media/image8.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xdr:from>
      <xdr:col>6</xdr:col>
      <xdr:colOff>571500</xdr:colOff>
      <xdr:row>5</xdr:row>
      <xdr:rowOff>172015</xdr:rowOff>
    </xdr:from>
    <xdr:to>
      <xdr:col>25</xdr:col>
      <xdr:colOff>540633</xdr:colOff>
      <xdr:row>10</xdr:row>
      <xdr:rowOff>95250</xdr:rowOff>
    </xdr:to>
    <xdr:sp macro="" textlink="">
      <xdr:nvSpPr>
        <xdr:cNvPr id="19" name="TextBox 121">
          <a:extLst>
            <a:ext uri="{FF2B5EF4-FFF2-40B4-BE49-F238E27FC236}">
              <a16:creationId xmlns:a16="http://schemas.microsoft.com/office/drawing/2014/main" id="{00000000-0008-0000-0000-000013000000}"/>
            </a:ext>
          </a:extLst>
        </xdr:cNvPr>
        <xdr:cNvSpPr txBox="1"/>
      </xdr:nvSpPr>
      <xdr:spPr>
        <a:xfrm>
          <a:off x="5143500" y="1124515"/>
          <a:ext cx="14447133" cy="87573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5200" b="1" kern="0">
              <a:solidFill>
                <a:schemeClr val="accent1">
                  <a:lumMod val="75000"/>
                </a:schemeClr>
              </a:solidFill>
              <a:latin typeface="Arial" pitchFamily="34" charset="0"/>
              <a:cs typeface="Arial" pitchFamily="34" charset="0"/>
            </a:rPr>
            <a:t>Planes de Acción</a:t>
          </a:r>
          <a:r>
            <a:rPr lang="en-US" sz="5200" b="1" kern="0" baseline="0">
              <a:solidFill>
                <a:schemeClr val="accent1">
                  <a:lumMod val="75000"/>
                </a:schemeClr>
              </a:solidFill>
              <a:latin typeface="Arial" pitchFamily="34" charset="0"/>
              <a:cs typeface="Arial" pitchFamily="34" charset="0"/>
            </a:rPr>
            <a:t> Institucional Vigencia 2024</a:t>
          </a:r>
        </a:p>
      </xdr:txBody>
    </xdr:sp>
    <xdr:clientData/>
  </xdr:twoCellAnchor>
  <xdr:twoCellAnchor editAs="oneCell">
    <xdr:from>
      <xdr:col>5</xdr:col>
      <xdr:colOff>203192</xdr:colOff>
      <xdr:row>38</xdr:row>
      <xdr:rowOff>80427</xdr:rowOff>
    </xdr:from>
    <xdr:to>
      <xdr:col>7</xdr:col>
      <xdr:colOff>587074</xdr:colOff>
      <xdr:row>52</xdr:row>
      <xdr:rowOff>9872</xdr:rowOff>
    </xdr:to>
    <xdr:pic>
      <xdr:nvPicPr>
        <xdr:cNvPr id="20" name="Imagen 26" descr="finger touch icon png clipart Computer Icons Finger">
          <a:extLst>
            <a:ext uri="{FF2B5EF4-FFF2-40B4-BE49-F238E27FC236}">
              <a16:creationId xmlns:a16="http://schemas.microsoft.com/office/drawing/2014/main" id="{00000000-0008-0000-0000-00001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408" t="6969" r="16523" b="7929"/>
        <a:stretch/>
      </xdr:blipFill>
      <xdr:spPr bwMode="auto">
        <a:xfrm>
          <a:off x="4013192" y="7319427"/>
          <a:ext cx="1907882" cy="2596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447145</xdr:colOff>
      <xdr:row>1</xdr:row>
      <xdr:rowOff>103187</xdr:rowOff>
    </xdr:from>
    <xdr:to>
      <xdr:col>5</xdr:col>
      <xdr:colOff>489478</xdr:colOff>
      <xdr:row>10</xdr:row>
      <xdr:rowOff>31155</xdr:rowOff>
    </xdr:to>
    <xdr:pic>
      <xdr:nvPicPr>
        <xdr:cNvPr id="22" name="Imagen 4">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7145" y="293687"/>
          <a:ext cx="3852333" cy="1642468"/>
        </a:xfrm>
        <a:prstGeom prst="rect">
          <a:avLst/>
        </a:prstGeom>
        <a:noFill/>
        <a:ln w="9525">
          <a:noFill/>
          <a:miter lim="800000"/>
          <a:headEnd/>
          <a:tailEnd/>
        </a:ln>
      </xdr:spPr>
    </xdr:pic>
    <xdr:clientData/>
  </xdr:twoCellAnchor>
  <xdr:twoCellAnchor>
    <xdr:from>
      <xdr:col>26</xdr:col>
      <xdr:colOff>93661</xdr:colOff>
      <xdr:row>1</xdr:row>
      <xdr:rowOff>157693</xdr:rowOff>
    </xdr:from>
    <xdr:to>
      <xdr:col>27</xdr:col>
      <xdr:colOff>661150</xdr:colOff>
      <xdr:row>12</xdr:row>
      <xdr:rowOff>0</xdr:rowOff>
    </xdr:to>
    <xdr:pic>
      <xdr:nvPicPr>
        <xdr:cNvPr id="23" name="Imagen 1">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9905661" y="348193"/>
          <a:ext cx="1329489" cy="1943099"/>
        </a:xfrm>
        <a:prstGeom prst="rect">
          <a:avLst/>
        </a:prstGeom>
        <a:noFill/>
        <a:ln w="9525">
          <a:noFill/>
          <a:miter lim="800000"/>
          <a:headEnd/>
          <a:tailEnd/>
        </a:ln>
      </xdr:spPr>
    </xdr:pic>
    <xdr:clientData/>
  </xdr:twoCellAnchor>
  <xdr:twoCellAnchor>
    <xdr:from>
      <xdr:col>28</xdr:col>
      <xdr:colOff>162454</xdr:colOff>
      <xdr:row>1</xdr:row>
      <xdr:rowOff>182033</xdr:rowOff>
    </xdr:from>
    <xdr:to>
      <xdr:col>30</xdr:col>
      <xdr:colOff>407866</xdr:colOff>
      <xdr:row>11</xdr:row>
      <xdr:rowOff>21168</xdr:rowOff>
    </xdr:to>
    <xdr:pic>
      <xdr:nvPicPr>
        <xdr:cNvPr id="24" name="Imagen 11" descr="auto0">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1498454" y="372533"/>
          <a:ext cx="1769412" cy="1744135"/>
        </a:xfrm>
        <a:prstGeom prst="rect">
          <a:avLst/>
        </a:prstGeom>
        <a:noFill/>
        <a:ln w="9525">
          <a:noFill/>
          <a:miter lim="800000"/>
          <a:headEnd/>
          <a:tailEnd/>
        </a:ln>
      </xdr:spPr>
    </xdr:pic>
    <xdr:clientData/>
  </xdr:twoCellAnchor>
  <xdr:twoCellAnchor>
    <xdr:from>
      <xdr:col>14</xdr:col>
      <xdr:colOff>155045</xdr:colOff>
      <xdr:row>12</xdr:row>
      <xdr:rowOff>0</xdr:rowOff>
    </xdr:from>
    <xdr:to>
      <xdr:col>17</xdr:col>
      <xdr:colOff>254854</xdr:colOff>
      <xdr:row>23</xdr:row>
      <xdr:rowOff>74968</xdr:rowOff>
    </xdr:to>
    <xdr:sp macro="" textlink="">
      <xdr:nvSpPr>
        <xdr:cNvPr id="27" name="Forma libre 208">
          <a:hlinkClick xmlns:r="http://schemas.openxmlformats.org/officeDocument/2006/relationships" r:id="rId5"/>
          <a:extLst>
            <a:ext uri="{FF2B5EF4-FFF2-40B4-BE49-F238E27FC236}">
              <a16:creationId xmlns:a16="http://schemas.microsoft.com/office/drawing/2014/main" id="{00000000-0008-0000-0000-00001B000000}"/>
            </a:ext>
          </a:extLst>
        </xdr:cNvPr>
        <xdr:cNvSpPr/>
      </xdr:nvSpPr>
      <xdr:spPr>
        <a:xfrm rot="16200000">
          <a:off x="10872771" y="3453885"/>
          <a:ext cx="2286357" cy="2385809"/>
        </a:xfrm>
        <a:custGeom>
          <a:avLst/>
          <a:gdLst>
            <a:gd name="connsiteX0" fmla="*/ 0 w 782504"/>
            <a:gd name="connsiteY0" fmla="*/ 340390 h 680779"/>
            <a:gd name="connsiteX1" fmla="*/ 170195 w 782504"/>
            <a:gd name="connsiteY1" fmla="*/ 0 h 680779"/>
            <a:gd name="connsiteX2" fmla="*/ 612309 w 782504"/>
            <a:gd name="connsiteY2" fmla="*/ 0 h 680779"/>
            <a:gd name="connsiteX3" fmla="*/ 782504 w 782504"/>
            <a:gd name="connsiteY3" fmla="*/ 340390 h 680779"/>
            <a:gd name="connsiteX4" fmla="*/ 612309 w 782504"/>
            <a:gd name="connsiteY4" fmla="*/ 680779 h 680779"/>
            <a:gd name="connsiteX5" fmla="*/ 170195 w 782504"/>
            <a:gd name="connsiteY5" fmla="*/ 680779 h 680779"/>
            <a:gd name="connsiteX6" fmla="*/ 0 w 782504"/>
            <a:gd name="connsiteY6" fmla="*/ 340390 h 680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82504" h="680779">
              <a:moveTo>
                <a:pt x="391251" y="0"/>
              </a:moveTo>
              <a:lnTo>
                <a:pt x="782503" y="148070"/>
              </a:lnTo>
              <a:lnTo>
                <a:pt x="782503" y="532709"/>
              </a:lnTo>
              <a:lnTo>
                <a:pt x="391251" y="680779"/>
              </a:lnTo>
              <a:lnTo>
                <a:pt x="1" y="532709"/>
              </a:lnTo>
              <a:lnTo>
                <a:pt x="1" y="148070"/>
              </a:lnTo>
              <a:lnTo>
                <a:pt x="391251" y="0"/>
              </a:lnTo>
              <a:close/>
            </a:path>
          </a:pathLst>
        </a:custGeom>
        <a:solidFill>
          <a:srgbClr val="ED7D31">
            <a:hueOff val="0"/>
            <a:satOff val="0"/>
            <a:lumOff val="0"/>
            <a:alphaOff val="0"/>
          </a:srgbClr>
        </a:solidFill>
        <a:ln w="19050" cap="flat" cmpd="sng" algn="ctr">
          <a:solidFill>
            <a:sysClr val="window" lastClr="FFFFFF">
              <a:hueOff val="0"/>
              <a:satOff val="0"/>
              <a:lumOff val="0"/>
              <a:alphaOff val="0"/>
            </a:sysClr>
          </a:solidFill>
          <a:prstDash val="solid"/>
          <a:miter lim="800000"/>
        </a:ln>
        <a:effectLst/>
      </xdr:spPr>
      <xdr:style>
        <a:lnRef idx="3">
          <a:schemeClr val="lt1">
            <a:hueOff val="0"/>
            <a:satOff val="0"/>
            <a:lumOff val="0"/>
            <a:alphaOff val="0"/>
          </a:schemeClr>
        </a:lnRef>
        <a:fillRef idx="1">
          <a:schemeClr val="accent2">
            <a:hueOff val="0"/>
            <a:satOff val="0"/>
            <a:lumOff val="0"/>
            <a:alphaOff val="0"/>
          </a:schemeClr>
        </a:fillRef>
        <a:effectRef idx="1">
          <a:schemeClr val="accent2">
            <a:hueOff val="0"/>
            <a:satOff val="0"/>
            <a:lumOff val="0"/>
            <a:alphaOff val="0"/>
          </a:schemeClr>
        </a:effectRef>
        <a:fontRef idx="minor">
          <a:schemeClr val="lt1"/>
        </a:fontRef>
      </xdr:style>
      <xdr:txBody>
        <a:bodyPr spcFirstLastPara="0" vert="vert" wrap="square" lIns="144188" tIns="160041" rIns="144189" bIns="160040" numCol="1" spcCol="1270" anchor="ctr" anchorCtr="0">
          <a:noAutofit/>
        </a:bodyP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lvl="0" algn="ctr" defTabSz="444500">
            <a:lnSpc>
              <a:spcPct val="90000"/>
            </a:lnSpc>
            <a:spcBef>
              <a:spcPct val="0"/>
            </a:spcBef>
            <a:spcAft>
              <a:spcPct val="35000"/>
            </a:spcAft>
          </a:pPr>
          <a:r>
            <a:rPr lang="es-CO" sz="1800" b="1">
              <a:solidFill>
                <a:sysClr val="window" lastClr="FFFFFF"/>
              </a:solidFill>
              <a:latin typeface="Arial" panose="020B0604020202020204" pitchFamily="34" charset="0"/>
              <a:cs typeface="Arial" panose="020B0604020202020204" pitchFamily="34" charset="0"/>
            </a:rPr>
            <a:t>Plan de Acción del PDD</a:t>
          </a:r>
          <a:endParaRPr lang="es-CO" sz="1800" b="1" kern="1200">
            <a:solidFill>
              <a:sysClr val="window" lastClr="FFFFFF"/>
            </a:solidFill>
            <a:latin typeface="Arial" panose="020B0604020202020204" pitchFamily="34" charset="0"/>
            <a:cs typeface="Arial" panose="020B0604020202020204" pitchFamily="34" charset="0"/>
          </a:endParaRPr>
        </a:p>
      </xdr:txBody>
    </xdr:sp>
    <xdr:clientData/>
  </xdr:twoCellAnchor>
  <xdr:twoCellAnchor>
    <xdr:from>
      <xdr:col>17</xdr:col>
      <xdr:colOff>238662</xdr:colOff>
      <xdr:row>18</xdr:row>
      <xdr:rowOff>44453</xdr:rowOff>
    </xdr:from>
    <xdr:to>
      <xdr:col>20</xdr:col>
      <xdr:colOff>362398</xdr:colOff>
      <xdr:row>29</xdr:row>
      <xdr:rowOff>111012</xdr:rowOff>
    </xdr:to>
    <xdr:sp macro="" textlink="">
      <xdr:nvSpPr>
        <xdr:cNvPr id="29" name="Forma libre 207">
          <a:hlinkClick xmlns:r="http://schemas.openxmlformats.org/officeDocument/2006/relationships" r:id="rId6"/>
          <a:extLst>
            <a:ext uri="{FF2B5EF4-FFF2-40B4-BE49-F238E27FC236}">
              <a16:creationId xmlns:a16="http://schemas.microsoft.com/office/drawing/2014/main" id="{00000000-0008-0000-0000-00001D000000}"/>
            </a:ext>
          </a:extLst>
        </xdr:cNvPr>
        <xdr:cNvSpPr/>
      </xdr:nvSpPr>
      <xdr:spPr>
        <a:xfrm rot="16200000">
          <a:off x="13316500" y="4683115"/>
          <a:ext cx="2162059" cy="2409736"/>
        </a:xfrm>
        <a:custGeom>
          <a:avLst/>
          <a:gdLst>
            <a:gd name="connsiteX0" fmla="*/ 0 w 782504"/>
            <a:gd name="connsiteY0" fmla="*/ 340390 h 680779"/>
            <a:gd name="connsiteX1" fmla="*/ 170195 w 782504"/>
            <a:gd name="connsiteY1" fmla="*/ 0 h 680779"/>
            <a:gd name="connsiteX2" fmla="*/ 612309 w 782504"/>
            <a:gd name="connsiteY2" fmla="*/ 0 h 680779"/>
            <a:gd name="connsiteX3" fmla="*/ 782504 w 782504"/>
            <a:gd name="connsiteY3" fmla="*/ 340390 h 680779"/>
            <a:gd name="connsiteX4" fmla="*/ 612309 w 782504"/>
            <a:gd name="connsiteY4" fmla="*/ 680779 h 680779"/>
            <a:gd name="connsiteX5" fmla="*/ 170195 w 782504"/>
            <a:gd name="connsiteY5" fmla="*/ 680779 h 680779"/>
            <a:gd name="connsiteX6" fmla="*/ 0 w 782504"/>
            <a:gd name="connsiteY6" fmla="*/ 340390 h 680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82504" h="680779">
              <a:moveTo>
                <a:pt x="391251" y="0"/>
              </a:moveTo>
              <a:lnTo>
                <a:pt x="782503" y="148070"/>
              </a:lnTo>
              <a:lnTo>
                <a:pt x="782503" y="532709"/>
              </a:lnTo>
              <a:lnTo>
                <a:pt x="391251" y="680779"/>
              </a:lnTo>
              <a:lnTo>
                <a:pt x="1" y="532709"/>
              </a:lnTo>
              <a:lnTo>
                <a:pt x="1" y="148070"/>
              </a:lnTo>
              <a:lnTo>
                <a:pt x="391251" y="0"/>
              </a:lnTo>
              <a:close/>
            </a:path>
          </a:pathLst>
        </a:custGeom>
        <a:solidFill>
          <a:schemeClr val="accent2">
            <a:lumMod val="75000"/>
          </a:schemeClr>
        </a:solidFill>
        <a:ln w="19050" cap="flat" cmpd="sng" algn="ctr">
          <a:solidFill>
            <a:sysClr val="window" lastClr="FFFFFF">
              <a:hueOff val="0"/>
              <a:satOff val="0"/>
              <a:lumOff val="0"/>
              <a:alphaOff val="0"/>
            </a:sysClr>
          </a:solidFill>
          <a:prstDash val="solid"/>
          <a:miter lim="800000"/>
        </a:ln>
        <a:effectLst/>
      </xdr:spPr>
      <xdr:style>
        <a:lnRef idx="3">
          <a:schemeClr val="lt1">
            <a:hueOff val="0"/>
            <a:satOff val="0"/>
            <a:lumOff val="0"/>
            <a:alphaOff val="0"/>
          </a:schemeClr>
        </a:lnRef>
        <a:fillRef idx="1">
          <a:schemeClr val="accent2">
            <a:hueOff val="0"/>
            <a:satOff val="0"/>
            <a:lumOff val="0"/>
            <a:alphaOff val="0"/>
          </a:schemeClr>
        </a:fillRef>
        <a:effectRef idx="1">
          <a:schemeClr val="accent2">
            <a:hueOff val="0"/>
            <a:satOff val="0"/>
            <a:lumOff val="0"/>
            <a:alphaOff val="0"/>
          </a:schemeClr>
        </a:effectRef>
        <a:fontRef idx="minor">
          <a:schemeClr val="lt1"/>
        </a:fontRef>
      </xdr:style>
      <xdr:txBody>
        <a:bodyPr spcFirstLastPara="0" vert="vert" wrap="square" lIns="144188" tIns="160041" rIns="144189" bIns="160040" numCol="1" spcCol="1270" anchor="ctr" anchorCtr="0">
          <a:noAutofit/>
        </a:bodyP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lvl="0" algn="ctr" defTabSz="444500">
            <a:lnSpc>
              <a:spcPct val="90000"/>
            </a:lnSpc>
            <a:spcBef>
              <a:spcPct val="0"/>
            </a:spcBef>
            <a:spcAft>
              <a:spcPct val="35000"/>
            </a:spcAft>
          </a:pPr>
          <a:r>
            <a:rPr lang="es-CO" sz="1800" b="1">
              <a:solidFill>
                <a:schemeClr val="bg1"/>
              </a:solidFill>
              <a:latin typeface="Arial" panose="020B0604020202020204" pitchFamily="34" charset="0"/>
              <a:cs typeface="Arial" panose="020B0604020202020204" pitchFamily="34" charset="0"/>
            </a:rPr>
            <a:t>Plan Anual de Vacantes</a:t>
          </a:r>
          <a:endParaRPr lang="es-CO" sz="1800" b="1" kern="1200">
            <a:solidFill>
              <a:schemeClr val="bg1"/>
            </a:solidFill>
            <a:latin typeface="Arial" panose="020B0604020202020204" pitchFamily="34" charset="0"/>
            <a:cs typeface="Arial" panose="020B0604020202020204" pitchFamily="34" charset="0"/>
          </a:endParaRPr>
        </a:p>
      </xdr:txBody>
    </xdr:sp>
    <xdr:clientData/>
  </xdr:twoCellAnchor>
  <xdr:twoCellAnchor>
    <xdr:from>
      <xdr:col>20</xdr:col>
      <xdr:colOff>132818</xdr:colOff>
      <xdr:row>25</xdr:row>
      <xdr:rowOff>143403</xdr:rowOff>
    </xdr:from>
    <xdr:to>
      <xdr:col>23</xdr:col>
      <xdr:colOff>206230</xdr:colOff>
      <xdr:row>37</xdr:row>
      <xdr:rowOff>47625</xdr:rowOff>
    </xdr:to>
    <xdr:sp macro="" textlink="">
      <xdr:nvSpPr>
        <xdr:cNvPr id="30" name="Forma libre 211">
          <a:hlinkClick xmlns:r="http://schemas.openxmlformats.org/officeDocument/2006/relationships" r:id="rId7"/>
          <a:extLst>
            <a:ext uri="{FF2B5EF4-FFF2-40B4-BE49-F238E27FC236}">
              <a16:creationId xmlns:a16="http://schemas.microsoft.com/office/drawing/2014/main" id="{00000000-0008-0000-0000-00001E000000}"/>
            </a:ext>
          </a:extLst>
        </xdr:cNvPr>
        <xdr:cNvSpPr/>
      </xdr:nvSpPr>
      <xdr:spPr>
        <a:xfrm rot="16200000">
          <a:off x="15457413" y="4821308"/>
          <a:ext cx="2190222" cy="2359412"/>
        </a:xfrm>
        <a:custGeom>
          <a:avLst/>
          <a:gdLst>
            <a:gd name="connsiteX0" fmla="*/ 0 w 782504"/>
            <a:gd name="connsiteY0" fmla="*/ 340390 h 680779"/>
            <a:gd name="connsiteX1" fmla="*/ 170195 w 782504"/>
            <a:gd name="connsiteY1" fmla="*/ 0 h 680779"/>
            <a:gd name="connsiteX2" fmla="*/ 612309 w 782504"/>
            <a:gd name="connsiteY2" fmla="*/ 0 h 680779"/>
            <a:gd name="connsiteX3" fmla="*/ 782504 w 782504"/>
            <a:gd name="connsiteY3" fmla="*/ 340390 h 680779"/>
            <a:gd name="connsiteX4" fmla="*/ 612309 w 782504"/>
            <a:gd name="connsiteY4" fmla="*/ 680779 h 680779"/>
            <a:gd name="connsiteX5" fmla="*/ 170195 w 782504"/>
            <a:gd name="connsiteY5" fmla="*/ 680779 h 680779"/>
            <a:gd name="connsiteX6" fmla="*/ 0 w 782504"/>
            <a:gd name="connsiteY6" fmla="*/ 340390 h 680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82504" h="680779">
              <a:moveTo>
                <a:pt x="391251" y="0"/>
              </a:moveTo>
              <a:lnTo>
                <a:pt x="782503" y="148070"/>
              </a:lnTo>
              <a:lnTo>
                <a:pt x="782503" y="532709"/>
              </a:lnTo>
              <a:lnTo>
                <a:pt x="391251" y="680779"/>
              </a:lnTo>
              <a:lnTo>
                <a:pt x="1" y="532709"/>
              </a:lnTo>
              <a:lnTo>
                <a:pt x="1" y="148070"/>
              </a:lnTo>
              <a:lnTo>
                <a:pt x="391251" y="0"/>
              </a:lnTo>
              <a:close/>
            </a:path>
          </a:pathLst>
        </a:custGeom>
        <a:solidFill>
          <a:srgbClr val="36A028"/>
        </a:solidFill>
        <a:ln w="19050" cap="flat" cmpd="sng" algn="ctr">
          <a:solidFill>
            <a:sysClr val="window" lastClr="FFFFFF">
              <a:hueOff val="0"/>
              <a:satOff val="0"/>
              <a:lumOff val="0"/>
              <a:alphaOff val="0"/>
            </a:sysClr>
          </a:solidFill>
          <a:prstDash val="solid"/>
          <a:miter lim="800000"/>
        </a:ln>
        <a:effectLst/>
      </xdr:spPr>
      <xdr:style>
        <a:lnRef idx="3">
          <a:schemeClr val="lt1">
            <a:hueOff val="0"/>
            <a:satOff val="0"/>
            <a:lumOff val="0"/>
            <a:alphaOff val="0"/>
          </a:schemeClr>
        </a:lnRef>
        <a:fillRef idx="1">
          <a:schemeClr val="accent5">
            <a:hueOff val="0"/>
            <a:satOff val="0"/>
            <a:lumOff val="0"/>
            <a:alphaOff val="0"/>
          </a:schemeClr>
        </a:fillRef>
        <a:effectRef idx="1">
          <a:schemeClr val="accent5">
            <a:hueOff val="0"/>
            <a:satOff val="0"/>
            <a:lumOff val="0"/>
            <a:alphaOff val="0"/>
          </a:schemeClr>
        </a:effectRef>
        <a:fontRef idx="minor">
          <a:schemeClr val="lt1"/>
        </a:fontRef>
      </xdr:style>
      <xdr:txBody>
        <a:bodyPr spcFirstLastPara="0" vert="vert" wrap="square" lIns="106088" tIns="121941" rIns="106089" bIns="121940" numCol="1" spcCol="1270" anchor="ctr" anchorCtr="0">
          <a:noAutofit/>
        </a:bodyP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lvl="0" algn="ctr" defTabSz="1600200">
            <a:lnSpc>
              <a:spcPct val="90000"/>
            </a:lnSpc>
            <a:spcBef>
              <a:spcPct val="0"/>
            </a:spcBef>
            <a:spcAft>
              <a:spcPct val="35000"/>
            </a:spcAft>
          </a:pPr>
          <a:r>
            <a:rPr lang="es-CO" sz="1800" b="1">
              <a:solidFill>
                <a:sysClr val="window" lastClr="FFFFFF"/>
              </a:solidFill>
              <a:latin typeface="Arial" panose="020B0604020202020204" pitchFamily="34" charset="0"/>
              <a:cs typeface="Arial" panose="020B0604020202020204" pitchFamily="34" charset="0"/>
            </a:rPr>
            <a:t>Plan de Previsión  Recursos Humanos</a:t>
          </a:r>
          <a:endParaRPr lang="es-CO" sz="1800" b="1" kern="1200">
            <a:latin typeface="Arial" panose="020B0604020202020204" pitchFamily="34" charset="0"/>
            <a:cs typeface="Arial" panose="020B0604020202020204" pitchFamily="34" charset="0"/>
          </a:endParaRPr>
        </a:p>
      </xdr:txBody>
    </xdr:sp>
    <xdr:clientData/>
  </xdr:twoCellAnchor>
  <xdr:twoCellAnchor>
    <xdr:from>
      <xdr:col>20</xdr:col>
      <xdr:colOff>238130</xdr:colOff>
      <xdr:row>38</xdr:row>
      <xdr:rowOff>176213</xdr:rowOff>
    </xdr:from>
    <xdr:to>
      <xdr:col>23</xdr:col>
      <xdr:colOff>428632</xdr:colOff>
      <xdr:row>50</xdr:row>
      <xdr:rowOff>23812</xdr:rowOff>
    </xdr:to>
    <xdr:sp macro="" textlink="">
      <xdr:nvSpPr>
        <xdr:cNvPr id="31" name="Forma libre 213">
          <a:hlinkClick xmlns:r="http://schemas.openxmlformats.org/officeDocument/2006/relationships" r:id="rId8"/>
          <a:extLst>
            <a:ext uri="{FF2B5EF4-FFF2-40B4-BE49-F238E27FC236}">
              <a16:creationId xmlns:a16="http://schemas.microsoft.com/office/drawing/2014/main" id="{00000000-0008-0000-0000-00001F000000}"/>
            </a:ext>
          </a:extLst>
        </xdr:cNvPr>
        <xdr:cNvSpPr/>
      </xdr:nvSpPr>
      <xdr:spPr>
        <a:xfrm rot="16200000">
          <a:off x="15649581" y="8577262"/>
          <a:ext cx="2133599" cy="2476502"/>
        </a:xfrm>
        <a:custGeom>
          <a:avLst/>
          <a:gdLst>
            <a:gd name="connsiteX0" fmla="*/ 0 w 782504"/>
            <a:gd name="connsiteY0" fmla="*/ 340390 h 680779"/>
            <a:gd name="connsiteX1" fmla="*/ 170195 w 782504"/>
            <a:gd name="connsiteY1" fmla="*/ 0 h 680779"/>
            <a:gd name="connsiteX2" fmla="*/ 612309 w 782504"/>
            <a:gd name="connsiteY2" fmla="*/ 0 h 680779"/>
            <a:gd name="connsiteX3" fmla="*/ 782504 w 782504"/>
            <a:gd name="connsiteY3" fmla="*/ 340390 h 680779"/>
            <a:gd name="connsiteX4" fmla="*/ 612309 w 782504"/>
            <a:gd name="connsiteY4" fmla="*/ 680779 h 680779"/>
            <a:gd name="connsiteX5" fmla="*/ 170195 w 782504"/>
            <a:gd name="connsiteY5" fmla="*/ 680779 h 680779"/>
            <a:gd name="connsiteX6" fmla="*/ 0 w 782504"/>
            <a:gd name="connsiteY6" fmla="*/ 340390 h 680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82504" h="680779">
              <a:moveTo>
                <a:pt x="391251" y="0"/>
              </a:moveTo>
              <a:lnTo>
                <a:pt x="782503" y="148070"/>
              </a:lnTo>
              <a:lnTo>
                <a:pt x="782503" y="532709"/>
              </a:lnTo>
              <a:lnTo>
                <a:pt x="391251" y="680779"/>
              </a:lnTo>
              <a:lnTo>
                <a:pt x="1" y="532709"/>
              </a:lnTo>
              <a:lnTo>
                <a:pt x="1" y="148070"/>
              </a:lnTo>
              <a:lnTo>
                <a:pt x="391251" y="0"/>
              </a:lnTo>
              <a:close/>
            </a:path>
          </a:pathLst>
        </a:custGeom>
        <a:solidFill>
          <a:schemeClr val="accent4">
            <a:lumMod val="75000"/>
          </a:schemeClr>
        </a:solidFill>
        <a:ln w="19050" cap="flat" cmpd="sng" algn="ctr">
          <a:solidFill>
            <a:sysClr val="window" lastClr="FFFFFF">
              <a:hueOff val="0"/>
              <a:satOff val="0"/>
              <a:lumOff val="0"/>
              <a:alphaOff val="0"/>
            </a:sysClr>
          </a:solidFill>
          <a:prstDash val="solid"/>
          <a:miter lim="800000"/>
        </a:ln>
        <a:effectLst/>
      </xdr:spPr>
      <xdr:style>
        <a:lnRef idx="3">
          <a:schemeClr val="lt1">
            <a:hueOff val="0"/>
            <a:satOff val="0"/>
            <a:lumOff val="0"/>
            <a:alphaOff val="0"/>
          </a:schemeClr>
        </a:lnRef>
        <a:fillRef idx="1">
          <a:schemeClr val="accent4">
            <a:hueOff val="0"/>
            <a:satOff val="0"/>
            <a:lumOff val="0"/>
            <a:alphaOff val="0"/>
          </a:schemeClr>
        </a:fillRef>
        <a:effectRef idx="1">
          <a:schemeClr val="accent4">
            <a:hueOff val="0"/>
            <a:satOff val="0"/>
            <a:lumOff val="0"/>
            <a:alphaOff val="0"/>
          </a:schemeClr>
        </a:effectRef>
        <a:fontRef idx="minor">
          <a:schemeClr val="lt1"/>
        </a:fontRef>
      </xdr:style>
      <xdr:txBody>
        <a:bodyPr spcFirstLastPara="0" vert="vert" wrap="square" lIns="106088" tIns="121941" rIns="106089" bIns="121940" numCol="1" spcCol="1270" anchor="ctr" anchorCtr="0">
          <a:noAutofit/>
        </a:bodyP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lvl="0" algn="ctr" defTabSz="1600200">
            <a:lnSpc>
              <a:spcPct val="90000"/>
            </a:lnSpc>
            <a:spcBef>
              <a:spcPct val="0"/>
            </a:spcBef>
            <a:spcAft>
              <a:spcPct val="35000"/>
            </a:spcAft>
          </a:pPr>
          <a:r>
            <a:rPr lang="es-CO" sz="1800" b="1" kern="1200">
              <a:latin typeface="Arial" panose="020B0604020202020204" pitchFamily="34" charset="0"/>
              <a:cs typeface="Arial" panose="020B0604020202020204" pitchFamily="34" charset="0"/>
            </a:rPr>
            <a:t>Plan Estratégico </a:t>
          </a:r>
        </a:p>
        <a:p>
          <a:pPr lvl="0" algn="ctr" defTabSz="1600200">
            <a:lnSpc>
              <a:spcPct val="90000"/>
            </a:lnSpc>
            <a:spcBef>
              <a:spcPct val="0"/>
            </a:spcBef>
            <a:spcAft>
              <a:spcPct val="35000"/>
            </a:spcAft>
          </a:pPr>
          <a:r>
            <a:rPr lang="es-CO" sz="1800" b="1" kern="1200">
              <a:latin typeface="Arial" panose="020B0604020202020204" pitchFamily="34" charset="0"/>
              <a:cs typeface="Arial" panose="020B0604020202020204" pitchFamily="34" charset="0"/>
            </a:rPr>
            <a:t>del Talento Humano</a:t>
          </a:r>
        </a:p>
        <a:p>
          <a:pPr lvl="0" algn="ctr" defTabSz="1600200">
            <a:lnSpc>
              <a:spcPct val="90000"/>
            </a:lnSpc>
            <a:spcBef>
              <a:spcPct val="0"/>
            </a:spcBef>
            <a:spcAft>
              <a:spcPct val="35000"/>
            </a:spcAft>
          </a:pPr>
          <a:r>
            <a:rPr lang="es-CO" sz="1800" b="1" kern="1200">
              <a:latin typeface="Arial" panose="020B0604020202020204" pitchFamily="34" charset="0"/>
              <a:cs typeface="Arial" panose="020B0604020202020204" pitchFamily="34" charset="0"/>
            </a:rPr>
            <a:t>PETH </a:t>
          </a:r>
        </a:p>
      </xdr:txBody>
    </xdr:sp>
    <xdr:clientData/>
  </xdr:twoCellAnchor>
  <xdr:twoCellAnchor>
    <xdr:from>
      <xdr:col>19</xdr:col>
      <xdr:colOff>613846</xdr:colOff>
      <xdr:row>51</xdr:row>
      <xdr:rowOff>137055</xdr:rowOff>
    </xdr:from>
    <xdr:to>
      <xdr:col>23</xdr:col>
      <xdr:colOff>71440</xdr:colOff>
      <xdr:row>63</xdr:row>
      <xdr:rowOff>1</xdr:rowOff>
    </xdr:to>
    <xdr:sp macro="" textlink="">
      <xdr:nvSpPr>
        <xdr:cNvPr id="32" name="Forma libre 209">
          <a:hlinkClick xmlns:r="http://schemas.openxmlformats.org/officeDocument/2006/relationships" r:id="rId9"/>
          <a:extLst>
            <a:ext uri="{FF2B5EF4-FFF2-40B4-BE49-F238E27FC236}">
              <a16:creationId xmlns:a16="http://schemas.microsoft.com/office/drawing/2014/main" id="{00000000-0008-0000-0000-000020000000}"/>
            </a:ext>
          </a:extLst>
        </xdr:cNvPr>
        <xdr:cNvSpPr/>
      </xdr:nvSpPr>
      <xdr:spPr>
        <a:xfrm rot="16200000">
          <a:off x="15270170" y="9674231"/>
          <a:ext cx="2148946" cy="2505594"/>
        </a:xfrm>
        <a:custGeom>
          <a:avLst/>
          <a:gdLst>
            <a:gd name="connsiteX0" fmla="*/ 0 w 782504"/>
            <a:gd name="connsiteY0" fmla="*/ 340390 h 680779"/>
            <a:gd name="connsiteX1" fmla="*/ 170195 w 782504"/>
            <a:gd name="connsiteY1" fmla="*/ 0 h 680779"/>
            <a:gd name="connsiteX2" fmla="*/ 612309 w 782504"/>
            <a:gd name="connsiteY2" fmla="*/ 0 h 680779"/>
            <a:gd name="connsiteX3" fmla="*/ 782504 w 782504"/>
            <a:gd name="connsiteY3" fmla="*/ 340390 h 680779"/>
            <a:gd name="connsiteX4" fmla="*/ 612309 w 782504"/>
            <a:gd name="connsiteY4" fmla="*/ 680779 h 680779"/>
            <a:gd name="connsiteX5" fmla="*/ 170195 w 782504"/>
            <a:gd name="connsiteY5" fmla="*/ 680779 h 680779"/>
            <a:gd name="connsiteX6" fmla="*/ 0 w 782504"/>
            <a:gd name="connsiteY6" fmla="*/ 340390 h 680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82504" h="680779">
              <a:moveTo>
                <a:pt x="391251" y="0"/>
              </a:moveTo>
              <a:lnTo>
                <a:pt x="782503" y="148070"/>
              </a:lnTo>
              <a:lnTo>
                <a:pt x="782503" y="532709"/>
              </a:lnTo>
              <a:lnTo>
                <a:pt x="391251" y="680779"/>
              </a:lnTo>
              <a:lnTo>
                <a:pt x="1" y="532709"/>
              </a:lnTo>
              <a:lnTo>
                <a:pt x="1" y="148070"/>
              </a:lnTo>
              <a:lnTo>
                <a:pt x="391251" y="0"/>
              </a:lnTo>
              <a:close/>
            </a:path>
          </a:pathLst>
        </a:custGeom>
        <a:solidFill>
          <a:srgbClr val="70AD47"/>
        </a:solidFill>
        <a:ln w="19050" cap="flat" cmpd="sng" algn="ctr">
          <a:solidFill>
            <a:sysClr val="window" lastClr="FFFFFF">
              <a:hueOff val="0"/>
              <a:satOff val="0"/>
              <a:lumOff val="0"/>
              <a:alphaOff val="0"/>
            </a:sysClr>
          </a:solidFill>
          <a:prstDash val="solid"/>
          <a:miter lim="800000"/>
        </a:ln>
        <a:effectLst/>
      </xdr:spPr>
      <xdr:style>
        <a:lnRef idx="3">
          <a:schemeClr val="lt1">
            <a:hueOff val="0"/>
            <a:satOff val="0"/>
            <a:lumOff val="0"/>
            <a:alphaOff val="0"/>
          </a:schemeClr>
        </a:lnRef>
        <a:fillRef idx="1">
          <a:schemeClr val="accent3">
            <a:hueOff val="0"/>
            <a:satOff val="0"/>
            <a:lumOff val="0"/>
            <a:alphaOff val="0"/>
          </a:schemeClr>
        </a:fillRef>
        <a:effectRef idx="1">
          <a:schemeClr val="accent3">
            <a:hueOff val="0"/>
            <a:satOff val="0"/>
            <a:lumOff val="0"/>
            <a:alphaOff val="0"/>
          </a:schemeClr>
        </a:effectRef>
        <a:fontRef idx="minor">
          <a:schemeClr val="lt1"/>
        </a:fontRef>
      </xdr:style>
      <xdr:txBody>
        <a:bodyPr spcFirstLastPara="0" vert="vert" wrap="square" lIns="106088" tIns="121941" rIns="106089" bIns="121940" numCol="1" spcCol="1270" anchor="ctr" anchorCtr="0">
          <a:noAutofit/>
        </a:bodyP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lvl="0" algn="ctr" defTabSz="1600200">
            <a:lnSpc>
              <a:spcPct val="90000"/>
            </a:lnSpc>
            <a:spcBef>
              <a:spcPct val="0"/>
            </a:spcBef>
            <a:spcAft>
              <a:spcPct val="35000"/>
            </a:spcAft>
          </a:pPr>
          <a:r>
            <a:rPr lang="es-CO" sz="1700" b="1">
              <a:latin typeface="Arial" panose="020B0604020202020204" pitchFamily="34" charset="0"/>
              <a:cs typeface="Arial" panose="020B0604020202020204" pitchFamily="34" charset="0"/>
            </a:rPr>
            <a:t>Plan Institucional </a:t>
          </a:r>
        </a:p>
        <a:p>
          <a:pPr lvl="0" algn="ctr" defTabSz="1600200">
            <a:lnSpc>
              <a:spcPct val="90000"/>
            </a:lnSpc>
            <a:spcBef>
              <a:spcPct val="0"/>
            </a:spcBef>
            <a:spcAft>
              <a:spcPct val="35000"/>
            </a:spcAft>
          </a:pPr>
          <a:r>
            <a:rPr lang="es-CO" sz="1700" b="1">
              <a:latin typeface="Arial" panose="020B0604020202020204" pitchFamily="34" charset="0"/>
              <a:cs typeface="Arial" panose="020B0604020202020204" pitchFamily="34" charset="0"/>
            </a:rPr>
            <a:t>de Formación y Capacitación</a:t>
          </a:r>
        </a:p>
        <a:p>
          <a:pPr lvl="0" algn="ctr" defTabSz="1600200">
            <a:lnSpc>
              <a:spcPct val="90000"/>
            </a:lnSpc>
            <a:spcBef>
              <a:spcPct val="0"/>
            </a:spcBef>
            <a:spcAft>
              <a:spcPct val="35000"/>
            </a:spcAft>
          </a:pPr>
          <a:r>
            <a:rPr lang="es-CO" sz="1700" b="1" kern="1200">
              <a:latin typeface="Arial" panose="020B0604020202020204" pitchFamily="34" charset="0"/>
              <a:cs typeface="Arial" panose="020B0604020202020204" pitchFamily="34" charset="0"/>
            </a:rPr>
            <a:t>PIFC</a:t>
          </a:r>
        </a:p>
      </xdr:txBody>
    </xdr:sp>
    <xdr:clientData/>
  </xdr:twoCellAnchor>
  <xdr:twoCellAnchor>
    <xdr:from>
      <xdr:col>17</xdr:col>
      <xdr:colOff>177285</xdr:colOff>
      <xdr:row>59</xdr:row>
      <xdr:rowOff>119065</xdr:rowOff>
    </xdr:from>
    <xdr:to>
      <xdr:col>20</xdr:col>
      <xdr:colOff>267711</xdr:colOff>
      <xdr:row>70</xdr:row>
      <xdr:rowOff>180034</xdr:rowOff>
    </xdr:to>
    <xdr:sp macro="" textlink="">
      <xdr:nvSpPr>
        <xdr:cNvPr id="33" name="Forma libre 212">
          <a:hlinkClick xmlns:r="http://schemas.openxmlformats.org/officeDocument/2006/relationships" r:id="rId10"/>
          <a:extLst>
            <a:ext uri="{FF2B5EF4-FFF2-40B4-BE49-F238E27FC236}">
              <a16:creationId xmlns:a16="http://schemas.microsoft.com/office/drawing/2014/main" id="{00000000-0008-0000-0000-000021000000}"/>
            </a:ext>
          </a:extLst>
        </xdr:cNvPr>
        <xdr:cNvSpPr/>
      </xdr:nvSpPr>
      <xdr:spPr>
        <a:xfrm rot="16200000">
          <a:off x="13241263" y="11248587"/>
          <a:ext cx="2156469" cy="2376426"/>
        </a:xfrm>
        <a:custGeom>
          <a:avLst/>
          <a:gdLst>
            <a:gd name="connsiteX0" fmla="*/ 0 w 782504"/>
            <a:gd name="connsiteY0" fmla="*/ 340390 h 680779"/>
            <a:gd name="connsiteX1" fmla="*/ 170195 w 782504"/>
            <a:gd name="connsiteY1" fmla="*/ 0 h 680779"/>
            <a:gd name="connsiteX2" fmla="*/ 612309 w 782504"/>
            <a:gd name="connsiteY2" fmla="*/ 0 h 680779"/>
            <a:gd name="connsiteX3" fmla="*/ 782504 w 782504"/>
            <a:gd name="connsiteY3" fmla="*/ 340390 h 680779"/>
            <a:gd name="connsiteX4" fmla="*/ 612309 w 782504"/>
            <a:gd name="connsiteY4" fmla="*/ 680779 h 680779"/>
            <a:gd name="connsiteX5" fmla="*/ 170195 w 782504"/>
            <a:gd name="connsiteY5" fmla="*/ 680779 h 680779"/>
            <a:gd name="connsiteX6" fmla="*/ 0 w 782504"/>
            <a:gd name="connsiteY6" fmla="*/ 340390 h 680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82504" h="680779">
              <a:moveTo>
                <a:pt x="391251" y="0"/>
              </a:moveTo>
              <a:lnTo>
                <a:pt x="782503" y="148070"/>
              </a:lnTo>
              <a:lnTo>
                <a:pt x="782503" y="532709"/>
              </a:lnTo>
              <a:lnTo>
                <a:pt x="391251" y="680779"/>
              </a:lnTo>
              <a:lnTo>
                <a:pt x="1" y="532709"/>
              </a:lnTo>
              <a:lnTo>
                <a:pt x="1" y="148070"/>
              </a:lnTo>
              <a:lnTo>
                <a:pt x="391251" y="0"/>
              </a:lnTo>
              <a:close/>
            </a:path>
          </a:pathLst>
        </a:custGeom>
        <a:solidFill>
          <a:srgbClr val="E7E6E6">
            <a:lumMod val="50000"/>
          </a:srgbClr>
        </a:solidFill>
        <a:ln w="19050" cap="flat" cmpd="sng" algn="ctr">
          <a:solidFill>
            <a:sysClr val="window" lastClr="FFFFFF">
              <a:hueOff val="0"/>
              <a:satOff val="0"/>
              <a:lumOff val="0"/>
              <a:alphaOff val="0"/>
            </a:sysClr>
          </a:solidFill>
          <a:prstDash val="solid"/>
          <a:miter lim="800000"/>
        </a:ln>
        <a:effectLst/>
      </xdr:spPr>
      <xdr:style>
        <a:lnRef idx="3">
          <a:schemeClr val="lt1">
            <a:hueOff val="0"/>
            <a:satOff val="0"/>
            <a:lumOff val="0"/>
            <a:alphaOff val="0"/>
          </a:schemeClr>
        </a:lnRef>
        <a:fillRef idx="1">
          <a:schemeClr val="accent3">
            <a:hueOff val="0"/>
            <a:satOff val="0"/>
            <a:lumOff val="0"/>
            <a:alphaOff val="0"/>
          </a:schemeClr>
        </a:fillRef>
        <a:effectRef idx="1">
          <a:schemeClr val="accent3">
            <a:hueOff val="0"/>
            <a:satOff val="0"/>
            <a:lumOff val="0"/>
            <a:alphaOff val="0"/>
          </a:schemeClr>
        </a:effectRef>
        <a:fontRef idx="minor">
          <a:schemeClr val="lt1"/>
        </a:fontRef>
      </xdr:style>
      <xdr:txBody>
        <a:bodyPr spcFirstLastPara="0" vert="vert" wrap="square" lIns="197528" tIns="213381" rIns="197529" bIns="213380" numCol="1" spcCol="1270" anchor="ctr" anchorCtr="0">
          <a:noAutofit/>
        </a:bodyP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lvl="0" algn="ctr" defTabSz="1066800">
            <a:lnSpc>
              <a:spcPct val="90000"/>
            </a:lnSpc>
            <a:spcBef>
              <a:spcPct val="0"/>
            </a:spcBef>
            <a:spcAft>
              <a:spcPct val="35000"/>
            </a:spcAft>
          </a:pPr>
          <a:r>
            <a:rPr lang="es-CO" sz="1800" b="1" kern="1200">
              <a:latin typeface="Arial" panose="020B0604020202020204" pitchFamily="34" charset="0"/>
              <a:cs typeface="Arial" panose="020B0604020202020204" pitchFamily="34" charset="0"/>
            </a:rPr>
            <a:t>Plan </a:t>
          </a:r>
          <a:r>
            <a:rPr lang="es-CO" sz="1800" b="1">
              <a:latin typeface="Arial" panose="020B0604020202020204" pitchFamily="34" charset="0"/>
              <a:cs typeface="Arial" panose="020B0604020202020204" pitchFamily="34" charset="0"/>
            </a:rPr>
            <a:t>de Bienestar Social, Estímulos e Incentivos</a:t>
          </a:r>
          <a:endParaRPr lang="es-CO" sz="1800" b="1" kern="1200">
            <a:latin typeface="Arial" panose="020B0604020202020204" pitchFamily="34" charset="0"/>
            <a:cs typeface="Arial" panose="020B0604020202020204" pitchFamily="34" charset="0"/>
          </a:endParaRPr>
        </a:p>
      </xdr:txBody>
    </xdr:sp>
    <xdr:clientData/>
  </xdr:twoCellAnchor>
  <xdr:twoCellAnchor>
    <xdr:from>
      <xdr:col>13</xdr:col>
      <xdr:colOff>530230</xdr:colOff>
      <xdr:row>63</xdr:row>
      <xdr:rowOff>66677</xdr:rowOff>
    </xdr:from>
    <xdr:to>
      <xdr:col>17</xdr:col>
      <xdr:colOff>214319</xdr:colOff>
      <xdr:row>76</xdr:row>
      <xdr:rowOff>23815</xdr:rowOff>
    </xdr:to>
    <xdr:sp macro="" textlink="">
      <xdr:nvSpPr>
        <xdr:cNvPr id="34" name="Forma libre 214">
          <a:hlinkClick xmlns:r="http://schemas.openxmlformats.org/officeDocument/2006/relationships" r:id="rId11"/>
          <a:extLst>
            <a:ext uri="{FF2B5EF4-FFF2-40B4-BE49-F238E27FC236}">
              <a16:creationId xmlns:a16="http://schemas.microsoft.com/office/drawing/2014/main" id="{00000000-0008-0000-0000-000022000000}"/>
            </a:ext>
          </a:extLst>
        </xdr:cNvPr>
        <xdr:cNvSpPr/>
      </xdr:nvSpPr>
      <xdr:spPr>
        <a:xfrm rot="16200000">
          <a:off x="10585456" y="11918951"/>
          <a:ext cx="2433638" cy="2732089"/>
        </a:xfrm>
        <a:custGeom>
          <a:avLst/>
          <a:gdLst>
            <a:gd name="connsiteX0" fmla="*/ 0 w 782504"/>
            <a:gd name="connsiteY0" fmla="*/ 340390 h 680779"/>
            <a:gd name="connsiteX1" fmla="*/ 170195 w 782504"/>
            <a:gd name="connsiteY1" fmla="*/ 0 h 680779"/>
            <a:gd name="connsiteX2" fmla="*/ 612309 w 782504"/>
            <a:gd name="connsiteY2" fmla="*/ 0 h 680779"/>
            <a:gd name="connsiteX3" fmla="*/ 782504 w 782504"/>
            <a:gd name="connsiteY3" fmla="*/ 340390 h 680779"/>
            <a:gd name="connsiteX4" fmla="*/ 612309 w 782504"/>
            <a:gd name="connsiteY4" fmla="*/ 680779 h 680779"/>
            <a:gd name="connsiteX5" fmla="*/ 170195 w 782504"/>
            <a:gd name="connsiteY5" fmla="*/ 680779 h 680779"/>
            <a:gd name="connsiteX6" fmla="*/ 0 w 782504"/>
            <a:gd name="connsiteY6" fmla="*/ 340390 h 680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82504" h="680779">
              <a:moveTo>
                <a:pt x="391251" y="0"/>
              </a:moveTo>
              <a:lnTo>
                <a:pt x="782503" y="148070"/>
              </a:lnTo>
              <a:lnTo>
                <a:pt x="782503" y="532709"/>
              </a:lnTo>
              <a:lnTo>
                <a:pt x="391251" y="680779"/>
              </a:lnTo>
              <a:lnTo>
                <a:pt x="1" y="532709"/>
              </a:lnTo>
              <a:lnTo>
                <a:pt x="1" y="148070"/>
              </a:lnTo>
              <a:lnTo>
                <a:pt x="391251" y="0"/>
              </a:lnTo>
              <a:close/>
            </a:path>
          </a:pathLst>
        </a:custGeom>
        <a:solidFill>
          <a:srgbClr val="CF6FBD"/>
        </a:solidFill>
        <a:ln w="19050" cap="flat" cmpd="sng" algn="ctr">
          <a:solidFill>
            <a:sysClr val="window" lastClr="FFFFFF">
              <a:hueOff val="0"/>
              <a:satOff val="0"/>
              <a:lumOff val="0"/>
              <a:alphaOff val="0"/>
            </a:sysClr>
          </a:solidFill>
          <a:prstDash val="solid"/>
          <a:miter lim="800000"/>
        </a:ln>
        <a:effectLst/>
      </xdr:spPr>
      <xdr:style>
        <a:lnRef idx="3">
          <a:schemeClr val="lt1">
            <a:hueOff val="0"/>
            <a:satOff val="0"/>
            <a:lumOff val="0"/>
            <a:alphaOff val="0"/>
          </a:schemeClr>
        </a:lnRef>
        <a:fillRef idx="1">
          <a:schemeClr val="accent2">
            <a:hueOff val="0"/>
            <a:satOff val="0"/>
            <a:lumOff val="0"/>
            <a:alphaOff val="0"/>
          </a:schemeClr>
        </a:fillRef>
        <a:effectRef idx="1">
          <a:schemeClr val="accent2">
            <a:hueOff val="0"/>
            <a:satOff val="0"/>
            <a:lumOff val="0"/>
            <a:alphaOff val="0"/>
          </a:schemeClr>
        </a:effectRef>
        <a:fontRef idx="minor">
          <a:schemeClr val="lt1"/>
        </a:fontRef>
      </xdr:style>
      <xdr:txBody>
        <a:bodyPr spcFirstLastPara="0" vert="vert" wrap="square" lIns="144188" tIns="160041" rIns="144189" bIns="160040" numCol="1" spcCol="1270" anchor="ctr" anchorCtr="0">
          <a:noAutofit/>
        </a:bodyP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lvl="0" algn="ctr" defTabSz="444500">
            <a:lnSpc>
              <a:spcPct val="90000"/>
            </a:lnSpc>
            <a:spcBef>
              <a:spcPct val="0"/>
            </a:spcBef>
            <a:spcAft>
              <a:spcPct val="35000"/>
            </a:spcAft>
          </a:pPr>
          <a:r>
            <a:rPr lang="es-CO" sz="1800" b="1">
              <a:solidFill>
                <a:sysClr val="window" lastClr="FFFFFF"/>
              </a:solidFill>
              <a:latin typeface="Arial" panose="020B0604020202020204" pitchFamily="34" charset="0"/>
              <a:cs typeface="Arial" panose="020B0604020202020204" pitchFamily="34" charset="0"/>
            </a:rPr>
            <a:t>Plan Trabajo</a:t>
          </a:r>
        </a:p>
        <a:p>
          <a:pPr lvl="0" algn="ctr" defTabSz="444500">
            <a:lnSpc>
              <a:spcPct val="90000"/>
            </a:lnSpc>
            <a:spcBef>
              <a:spcPct val="0"/>
            </a:spcBef>
            <a:spcAft>
              <a:spcPct val="35000"/>
            </a:spcAft>
          </a:pPr>
          <a:r>
            <a:rPr lang="es-CO" sz="1800" b="1">
              <a:solidFill>
                <a:sysClr val="window" lastClr="FFFFFF"/>
              </a:solidFill>
              <a:latin typeface="Arial" panose="020B0604020202020204" pitchFamily="34" charset="0"/>
              <a:cs typeface="Arial" panose="020B0604020202020204" pitchFamily="34" charset="0"/>
            </a:rPr>
            <a:t> Anual en Seguridad </a:t>
          </a:r>
        </a:p>
        <a:p>
          <a:pPr lvl="0" algn="ctr" defTabSz="444500">
            <a:lnSpc>
              <a:spcPct val="90000"/>
            </a:lnSpc>
            <a:spcBef>
              <a:spcPct val="0"/>
            </a:spcBef>
            <a:spcAft>
              <a:spcPct val="35000"/>
            </a:spcAft>
          </a:pPr>
          <a:r>
            <a:rPr lang="es-CO" sz="1800" b="1">
              <a:solidFill>
                <a:sysClr val="window" lastClr="FFFFFF"/>
              </a:solidFill>
              <a:latin typeface="Arial" panose="020B0604020202020204" pitchFamily="34" charset="0"/>
              <a:cs typeface="Arial" panose="020B0604020202020204" pitchFamily="34" charset="0"/>
            </a:rPr>
            <a:t>y</a:t>
          </a:r>
        </a:p>
        <a:p>
          <a:pPr lvl="0" algn="ctr" defTabSz="444500">
            <a:lnSpc>
              <a:spcPct val="90000"/>
            </a:lnSpc>
            <a:spcBef>
              <a:spcPct val="0"/>
            </a:spcBef>
            <a:spcAft>
              <a:spcPct val="35000"/>
            </a:spcAft>
          </a:pPr>
          <a:r>
            <a:rPr lang="es-CO" sz="1800" b="1">
              <a:solidFill>
                <a:sysClr val="window" lastClr="FFFFFF"/>
              </a:solidFill>
              <a:latin typeface="Arial" panose="020B0604020202020204" pitchFamily="34" charset="0"/>
              <a:cs typeface="Arial" panose="020B0604020202020204" pitchFamily="34" charset="0"/>
            </a:rPr>
            <a:t> Salud en Trabajo</a:t>
          </a:r>
        </a:p>
        <a:p>
          <a:pPr lvl="0" algn="ctr" defTabSz="444500">
            <a:lnSpc>
              <a:spcPct val="90000"/>
            </a:lnSpc>
            <a:spcBef>
              <a:spcPct val="0"/>
            </a:spcBef>
            <a:spcAft>
              <a:spcPct val="35000"/>
            </a:spcAft>
          </a:pPr>
          <a:r>
            <a:rPr lang="es-CO" sz="1800" b="1" kern="1200">
              <a:solidFill>
                <a:sysClr val="window" lastClr="FFFFFF"/>
              </a:solidFill>
              <a:latin typeface="Arial" panose="020B0604020202020204" pitchFamily="34" charset="0"/>
              <a:cs typeface="Arial" panose="020B0604020202020204" pitchFamily="34" charset="0"/>
            </a:rPr>
            <a:t>PSST</a:t>
          </a:r>
        </a:p>
      </xdr:txBody>
    </xdr:sp>
    <xdr:clientData/>
  </xdr:twoCellAnchor>
  <xdr:twoCellAnchor>
    <xdr:from>
      <xdr:col>10</xdr:col>
      <xdr:colOff>1</xdr:colOff>
      <xdr:row>56</xdr:row>
      <xdr:rowOff>185736</xdr:rowOff>
    </xdr:from>
    <xdr:to>
      <xdr:col>13</xdr:col>
      <xdr:colOff>409320</xdr:colOff>
      <xdr:row>68</xdr:row>
      <xdr:rowOff>168087</xdr:rowOff>
    </xdr:to>
    <xdr:sp macro="" textlink="">
      <xdr:nvSpPr>
        <xdr:cNvPr id="35" name="Forma libre 215">
          <a:hlinkClick xmlns:r="http://schemas.openxmlformats.org/officeDocument/2006/relationships" r:id="rId12"/>
          <a:extLst>
            <a:ext uri="{FF2B5EF4-FFF2-40B4-BE49-F238E27FC236}">
              <a16:creationId xmlns:a16="http://schemas.microsoft.com/office/drawing/2014/main" id="{00000000-0008-0000-0000-000023000000}"/>
            </a:ext>
          </a:extLst>
        </xdr:cNvPr>
        <xdr:cNvSpPr/>
      </xdr:nvSpPr>
      <xdr:spPr>
        <a:xfrm rot="16200000">
          <a:off x="7833485" y="10640252"/>
          <a:ext cx="2268351" cy="2695319"/>
        </a:xfrm>
        <a:custGeom>
          <a:avLst/>
          <a:gdLst>
            <a:gd name="connsiteX0" fmla="*/ 0 w 782504"/>
            <a:gd name="connsiteY0" fmla="*/ 340390 h 680779"/>
            <a:gd name="connsiteX1" fmla="*/ 170195 w 782504"/>
            <a:gd name="connsiteY1" fmla="*/ 0 h 680779"/>
            <a:gd name="connsiteX2" fmla="*/ 612309 w 782504"/>
            <a:gd name="connsiteY2" fmla="*/ 0 h 680779"/>
            <a:gd name="connsiteX3" fmla="*/ 782504 w 782504"/>
            <a:gd name="connsiteY3" fmla="*/ 340390 h 680779"/>
            <a:gd name="connsiteX4" fmla="*/ 612309 w 782504"/>
            <a:gd name="connsiteY4" fmla="*/ 680779 h 680779"/>
            <a:gd name="connsiteX5" fmla="*/ 170195 w 782504"/>
            <a:gd name="connsiteY5" fmla="*/ 680779 h 680779"/>
            <a:gd name="connsiteX6" fmla="*/ 0 w 782504"/>
            <a:gd name="connsiteY6" fmla="*/ 340390 h 680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82504" h="680779">
              <a:moveTo>
                <a:pt x="391251" y="0"/>
              </a:moveTo>
              <a:lnTo>
                <a:pt x="782503" y="148070"/>
              </a:lnTo>
              <a:lnTo>
                <a:pt x="782503" y="532709"/>
              </a:lnTo>
              <a:lnTo>
                <a:pt x="391251" y="680779"/>
              </a:lnTo>
              <a:lnTo>
                <a:pt x="1" y="532709"/>
              </a:lnTo>
              <a:lnTo>
                <a:pt x="1" y="148070"/>
              </a:lnTo>
              <a:lnTo>
                <a:pt x="391251" y="0"/>
              </a:lnTo>
              <a:close/>
            </a:path>
          </a:pathLst>
        </a:custGeom>
        <a:solidFill>
          <a:srgbClr val="E46265"/>
        </a:solidFill>
        <a:ln w="19050" cap="flat" cmpd="sng" algn="ctr">
          <a:solidFill>
            <a:sysClr val="window" lastClr="FFFFFF">
              <a:hueOff val="0"/>
              <a:satOff val="0"/>
              <a:lumOff val="0"/>
              <a:alphaOff val="0"/>
            </a:sysClr>
          </a:solidFill>
          <a:prstDash val="solid"/>
          <a:miter lim="800000"/>
        </a:ln>
        <a:effectLst/>
      </xdr:spPr>
      <xdr:style>
        <a:lnRef idx="3">
          <a:schemeClr val="lt1">
            <a:hueOff val="0"/>
            <a:satOff val="0"/>
            <a:lumOff val="0"/>
            <a:alphaOff val="0"/>
          </a:schemeClr>
        </a:lnRef>
        <a:fillRef idx="1">
          <a:schemeClr val="accent4">
            <a:hueOff val="0"/>
            <a:satOff val="0"/>
            <a:lumOff val="0"/>
            <a:alphaOff val="0"/>
          </a:schemeClr>
        </a:fillRef>
        <a:effectRef idx="1">
          <a:schemeClr val="accent4">
            <a:hueOff val="0"/>
            <a:satOff val="0"/>
            <a:lumOff val="0"/>
            <a:alphaOff val="0"/>
          </a:schemeClr>
        </a:effectRef>
        <a:fontRef idx="minor">
          <a:schemeClr val="lt1"/>
        </a:fontRef>
      </xdr:style>
      <xdr:txBody>
        <a:bodyPr spcFirstLastPara="0" vert="vert" wrap="square" lIns="144188" tIns="160041" rIns="144189" bIns="160040" numCol="1" spcCol="1270" anchor="ctr" anchorCtr="0">
          <a:noAutofit/>
        </a:bodyP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lvl="0" algn="ctr" defTabSz="444500">
            <a:lnSpc>
              <a:spcPct val="90000"/>
            </a:lnSpc>
            <a:spcBef>
              <a:spcPct val="0"/>
            </a:spcBef>
            <a:spcAft>
              <a:spcPct val="35000"/>
            </a:spcAft>
          </a:pPr>
          <a:r>
            <a:rPr lang="es-CO" sz="1700" b="1" kern="1200">
              <a:latin typeface="Arial" panose="020B0604020202020204" pitchFamily="34" charset="0"/>
              <a:cs typeface="Arial" panose="020B0604020202020204" pitchFamily="34" charset="0"/>
            </a:rPr>
            <a:t>Plan Anticorrupción</a:t>
          </a:r>
        </a:p>
        <a:p>
          <a:pPr lvl="0" algn="ctr" defTabSz="444500">
            <a:lnSpc>
              <a:spcPct val="90000"/>
            </a:lnSpc>
            <a:spcBef>
              <a:spcPct val="0"/>
            </a:spcBef>
            <a:spcAft>
              <a:spcPct val="35000"/>
            </a:spcAft>
          </a:pPr>
          <a:r>
            <a:rPr lang="es-CO" sz="1700" b="1" kern="1200">
              <a:latin typeface="Arial" panose="020B0604020202020204" pitchFamily="34" charset="0"/>
              <a:cs typeface="Arial" panose="020B0604020202020204" pitchFamily="34" charset="0"/>
            </a:rPr>
            <a:t> y Atención al Ciudadano</a:t>
          </a:r>
        </a:p>
        <a:p>
          <a:pPr lvl="0" algn="ctr" defTabSz="444500">
            <a:lnSpc>
              <a:spcPct val="90000"/>
            </a:lnSpc>
            <a:spcBef>
              <a:spcPct val="0"/>
            </a:spcBef>
            <a:spcAft>
              <a:spcPct val="35000"/>
            </a:spcAft>
          </a:pPr>
          <a:r>
            <a:rPr lang="es-CO" sz="1700" b="1" kern="1200">
              <a:latin typeface="Arial" panose="020B0604020202020204" pitchFamily="34" charset="0"/>
              <a:cs typeface="Arial" panose="020B0604020202020204" pitchFamily="34" charset="0"/>
            </a:rPr>
            <a:t>PAAC</a:t>
          </a:r>
        </a:p>
      </xdr:txBody>
    </xdr:sp>
    <xdr:clientData/>
  </xdr:twoCellAnchor>
  <xdr:twoCellAnchor>
    <xdr:from>
      <xdr:col>8</xdr:col>
      <xdr:colOff>89958</xdr:colOff>
      <xdr:row>44</xdr:row>
      <xdr:rowOff>13756</xdr:rowOff>
    </xdr:from>
    <xdr:to>
      <xdr:col>11</xdr:col>
      <xdr:colOff>182007</xdr:colOff>
      <xdr:row>55</xdr:row>
      <xdr:rowOff>133613</xdr:rowOff>
    </xdr:to>
    <xdr:sp macro="" textlink="">
      <xdr:nvSpPr>
        <xdr:cNvPr id="36" name="Forma libre 216">
          <a:hlinkClick xmlns:r="http://schemas.openxmlformats.org/officeDocument/2006/relationships" r:id="rId13"/>
          <a:extLst>
            <a:ext uri="{FF2B5EF4-FFF2-40B4-BE49-F238E27FC236}">
              <a16:creationId xmlns:a16="http://schemas.microsoft.com/office/drawing/2014/main" id="{00000000-0008-0000-0000-000024000000}"/>
            </a:ext>
          </a:extLst>
        </xdr:cNvPr>
        <xdr:cNvSpPr/>
      </xdr:nvSpPr>
      <xdr:spPr>
        <a:xfrm rot="16200000">
          <a:off x="6267304" y="8314410"/>
          <a:ext cx="2215357" cy="2378049"/>
        </a:xfrm>
        <a:custGeom>
          <a:avLst/>
          <a:gdLst>
            <a:gd name="connsiteX0" fmla="*/ 0 w 782504"/>
            <a:gd name="connsiteY0" fmla="*/ 340390 h 680779"/>
            <a:gd name="connsiteX1" fmla="*/ 170195 w 782504"/>
            <a:gd name="connsiteY1" fmla="*/ 0 h 680779"/>
            <a:gd name="connsiteX2" fmla="*/ 612309 w 782504"/>
            <a:gd name="connsiteY2" fmla="*/ 0 h 680779"/>
            <a:gd name="connsiteX3" fmla="*/ 782504 w 782504"/>
            <a:gd name="connsiteY3" fmla="*/ 340390 h 680779"/>
            <a:gd name="connsiteX4" fmla="*/ 612309 w 782504"/>
            <a:gd name="connsiteY4" fmla="*/ 680779 h 680779"/>
            <a:gd name="connsiteX5" fmla="*/ 170195 w 782504"/>
            <a:gd name="connsiteY5" fmla="*/ 680779 h 680779"/>
            <a:gd name="connsiteX6" fmla="*/ 0 w 782504"/>
            <a:gd name="connsiteY6" fmla="*/ 340390 h 680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82504" h="680779">
              <a:moveTo>
                <a:pt x="391251" y="0"/>
              </a:moveTo>
              <a:lnTo>
                <a:pt x="782503" y="148070"/>
              </a:lnTo>
              <a:lnTo>
                <a:pt x="782503" y="532709"/>
              </a:lnTo>
              <a:lnTo>
                <a:pt x="391251" y="680779"/>
              </a:lnTo>
              <a:lnTo>
                <a:pt x="1" y="532709"/>
              </a:lnTo>
              <a:lnTo>
                <a:pt x="1" y="148070"/>
              </a:lnTo>
              <a:lnTo>
                <a:pt x="391251" y="0"/>
              </a:lnTo>
              <a:close/>
            </a:path>
          </a:pathLst>
        </a:custGeom>
        <a:solidFill>
          <a:srgbClr val="1DDAE3"/>
        </a:solidFill>
        <a:ln w="19050" cap="flat" cmpd="sng" algn="ctr">
          <a:solidFill>
            <a:sysClr val="window" lastClr="FFFFFF">
              <a:hueOff val="0"/>
              <a:satOff val="0"/>
              <a:lumOff val="0"/>
              <a:alphaOff val="0"/>
            </a:sysClr>
          </a:solidFill>
          <a:prstDash val="solid"/>
          <a:miter lim="800000"/>
        </a:ln>
        <a:effectLst/>
      </xdr:spPr>
      <xdr:style>
        <a:lnRef idx="3">
          <a:schemeClr val="lt1">
            <a:hueOff val="0"/>
            <a:satOff val="0"/>
            <a:lumOff val="0"/>
            <a:alphaOff val="0"/>
          </a:schemeClr>
        </a:lnRef>
        <a:fillRef idx="1">
          <a:schemeClr val="accent4">
            <a:hueOff val="0"/>
            <a:satOff val="0"/>
            <a:lumOff val="0"/>
            <a:alphaOff val="0"/>
          </a:schemeClr>
        </a:fillRef>
        <a:effectRef idx="1">
          <a:schemeClr val="accent4">
            <a:hueOff val="0"/>
            <a:satOff val="0"/>
            <a:lumOff val="0"/>
            <a:alphaOff val="0"/>
          </a:schemeClr>
        </a:effectRef>
        <a:fontRef idx="minor">
          <a:schemeClr val="lt1"/>
        </a:fontRef>
      </xdr:style>
      <xdr:txBody>
        <a:bodyPr spcFirstLastPara="0" vert="vert" wrap="square" lIns="106088" tIns="121941" rIns="106089" bIns="121940" numCol="1" spcCol="1270" anchor="ctr" anchorCtr="0">
          <a:noAutofit/>
        </a:bodyP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lvl="0" algn="ctr" defTabSz="1600200">
            <a:lnSpc>
              <a:spcPct val="90000"/>
            </a:lnSpc>
            <a:spcBef>
              <a:spcPct val="0"/>
            </a:spcBef>
            <a:spcAft>
              <a:spcPct val="35000"/>
            </a:spcAft>
          </a:pPr>
          <a:r>
            <a:rPr lang="es-CO" sz="1800" b="1" kern="1200">
              <a:latin typeface="Arial" panose="020B0604020202020204" pitchFamily="34" charset="0"/>
              <a:cs typeface="Arial" panose="020B0604020202020204" pitchFamily="34" charset="0"/>
            </a:rPr>
            <a:t>Plan Estratégico</a:t>
          </a:r>
        </a:p>
        <a:p>
          <a:pPr lvl="0" algn="ctr" defTabSz="1600200">
            <a:lnSpc>
              <a:spcPct val="90000"/>
            </a:lnSpc>
            <a:spcBef>
              <a:spcPct val="0"/>
            </a:spcBef>
            <a:spcAft>
              <a:spcPct val="35000"/>
            </a:spcAft>
          </a:pPr>
          <a:r>
            <a:rPr lang="es-CO" sz="1800" b="1" kern="1200">
              <a:latin typeface="Arial" panose="020B0604020202020204" pitchFamily="34" charset="0"/>
              <a:cs typeface="Arial" panose="020B0604020202020204" pitchFamily="34" charset="0"/>
            </a:rPr>
            <a:t> de  </a:t>
          </a:r>
          <a:r>
            <a:rPr lang="es-CO" sz="1800" b="1" kern="1200" baseline="0">
              <a:latin typeface="Arial" panose="020B0604020202020204" pitchFamily="34" charset="0"/>
              <a:cs typeface="Arial" panose="020B0604020202020204" pitchFamily="34" charset="0"/>
            </a:rPr>
            <a:t>PETIC</a:t>
          </a:r>
          <a:r>
            <a:rPr lang="es-CO" sz="1800" b="1" kern="1200">
              <a:latin typeface="Arial" panose="020B0604020202020204" pitchFamily="34" charset="0"/>
              <a:cs typeface="Arial" panose="020B0604020202020204" pitchFamily="34" charset="0"/>
            </a:rPr>
            <a:t>  </a:t>
          </a:r>
        </a:p>
      </xdr:txBody>
    </xdr:sp>
    <xdr:clientData/>
  </xdr:twoCellAnchor>
  <xdr:twoCellAnchor>
    <xdr:from>
      <xdr:col>8</xdr:col>
      <xdr:colOff>309563</xdr:colOff>
      <xdr:row>31</xdr:row>
      <xdr:rowOff>73556</xdr:rowOff>
    </xdr:from>
    <xdr:to>
      <xdr:col>11</xdr:col>
      <xdr:colOff>620495</xdr:colOff>
      <xdr:row>42</xdr:row>
      <xdr:rowOff>128514</xdr:rowOff>
    </xdr:to>
    <xdr:sp macro="" textlink="">
      <xdr:nvSpPr>
        <xdr:cNvPr id="37" name="Forma libre 217">
          <a:hlinkClick xmlns:r="http://schemas.openxmlformats.org/officeDocument/2006/relationships" r:id="rId14"/>
          <a:extLst>
            <a:ext uri="{FF2B5EF4-FFF2-40B4-BE49-F238E27FC236}">
              <a16:creationId xmlns:a16="http://schemas.microsoft.com/office/drawing/2014/main" id="{00000000-0008-0000-0000-000025000000}"/>
            </a:ext>
          </a:extLst>
        </xdr:cNvPr>
        <xdr:cNvSpPr/>
      </xdr:nvSpPr>
      <xdr:spPr>
        <a:xfrm rot="16200000">
          <a:off x="6628800" y="5755819"/>
          <a:ext cx="2150458" cy="2596932"/>
        </a:xfrm>
        <a:custGeom>
          <a:avLst/>
          <a:gdLst>
            <a:gd name="connsiteX0" fmla="*/ 0 w 782504"/>
            <a:gd name="connsiteY0" fmla="*/ 340390 h 680779"/>
            <a:gd name="connsiteX1" fmla="*/ 170195 w 782504"/>
            <a:gd name="connsiteY1" fmla="*/ 0 h 680779"/>
            <a:gd name="connsiteX2" fmla="*/ 612309 w 782504"/>
            <a:gd name="connsiteY2" fmla="*/ 0 h 680779"/>
            <a:gd name="connsiteX3" fmla="*/ 782504 w 782504"/>
            <a:gd name="connsiteY3" fmla="*/ 340390 h 680779"/>
            <a:gd name="connsiteX4" fmla="*/ 612309 w 782504"/>
            <a:gd name="connsiteY4" fmla="*/ 680779 h 680779"/>
            <a:gd name="connsiteX5" fmla="*/ 170195 w 782504"/>
            <a:gd name="connsiteY5" fmla="*/ 680779 h 680779"/>
            <a:gd name="connsiteX6" fmla="*/ 0 w 782504"/>
            <a:gd name="connsiteY6" fmla="*/ 340390 h 680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82504" h="680779">
              <a:moveTo>
                <a:pt x="391251" y="0"/>
              </a:moveTo>
              <a:lnTo>
                <a:pt x="782503" y="148070"/>
              </a:lnTo>
              <a:lnTo>
                <a:pt x="782503" y="532709"/>
              </a:lnTo>
              <a:lnTo>
                <a:pt x="391251" y="680779"/>
              </a:lnTo>
              <a:lnTo>
                <a:pt x="1" y="532709"/>
              </a:lnTo>
              <a:lnTo>
                <a:pt x="1" y="148070"/>
              </a:lnTo>
              <a:lnTo>
                <a:pt x="391251" y="0"/>
              </a:lnTo>
              <a:close/>
            </a:path>
          </a:pathLst>
        </a:custGeom>
        <a:solidFill>
          <a:srgbClr val="79A58B"/>
        </a:solidFill>
        <a:ln w="19050" cap="flat" cmpd="sng" algn="ctr">
          <a:solidFill>
            <a:sysClr val="window" lastClr="FFFFFF">
              <a:hueOff val="0"/>
              <a:satOff val="0"/>
              <a:lumOff val="0"/>
              <a:alphaOff val="0"/>
            </a:sysClr>
          </a:solidFill>
          <a:prstDash val="solid"/>
          <a:miter lim="800000"/>
        </a:ln>
        <a:effectLst/>
      </xdr:spPr>
      <xdr:style>
        <a:lnRef idx="3">
          <a:schemeClr val="lt1">
            <a:hueOff val="0"/>
            <a:satOff val="0"/>
            <a:lumOff val="0"/>
            <a:alphaOff val="0"/>
          </a:schemeClr>
        </a:lnRef>
        <a:fillRef idx="1">
          <a:schemeClr val="accent2">
            <a:hueOff val="0"/>
            <a:satOff val="0"/>
            <a:lumOff val="0"/>
            <a:alphaOff val="0"/>
          </a:schemeClr>
        </a:fillRef>
        <a:effectRef idx="1">
          <a:schemeClr val="accent2">
            <a:hueOff val="0"/>
            <a:satOff val="0"/>
            <a:lumOff val="0"/>
            <a:alphaOff val="0"/>
          </a:schemeClr>
        </a:effectRef>
        <a:fontRef idx="minor">
          <a:schemeClr val="lt1"/>
        </a:fontRef>
      </xdr:style>
      <xdr:txBody>
        <a:bodyPr spcFirstLastPara="0" vert="vert" wrap="square" lIns="144188" tIns="160041" rIns="144189" bIns="160040" numCol="1" spcCol="1270" anchor="ctr" anchorCtr="0">
          <a:noAutofit/>
        </a:bodyP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lvl="0" algn="ctr" defTabSz="444500">
            <a:lnSpc>
              <a:spcPct val="90000"/>
            </a:lnSpc>
            <a:spcBef>
              <a:spcPct val="0"/>
            </a:spcBef>
            <a:spcAft>
              <a:spcPct val="35000"/>
            </a:spcAft>
          </a:pPr>
          <a:r>
            <a:rPr lang="es-CO" sz="1600" b="1">
              <a:solidFill>
                <a:sysClr val="window" lastClr="FFFFFF"/>
              </a:solidFill>
              <a:latin typeface="Arial" panose="020B0604020202020204" pitchFamily="34" charset="0"/>
              <a:cs typeface="Arial" panose="020B0604020202020204" pitchFamily="34" charset="0"/>
            </a:rPr>
            <a:t>Plan de Tratamiento</a:t>
          </a:r>
        </a:p>
        <a:p>
          <a:pPr lvl="0" algn="ctr" defTabSz="444500">
            <a:lnSpc>
              <a:spcPct val="90000"/>
            </a:lnSpc>
            <a:spcBef>
              <a:spcPct val="0"/>
            </a:spcBef>
            <a:spcAft>
              <a:spcPct val="35000"/>
            </a:spcAft>
          </a:pPr>
          <a:r>
            <a:rPr lang="es-CO" sz="1600" b="1">
              <a:solidFill>
                <a:sysClr val="window" lastClr="FFFFFF"/>
              </a:solidFill>
              <a:latin typeface="Arial" panose="020B0604020202020204" pitchFamily="34" charset="0"/>
              <a:cs typeface="Arial" panose="020B0604020202020204" pitchFamily="34" charset="0"/>
            </a:rPr>
            <a:t> de Riesgos de Seguridad y Privacidad de Información </a:t>
          </a:r>
          <a:endParaRPr lang="es-CO" sz="1600" b="1" kern="1200">
            <a:solidFill>
              <a:sysClr val="window" lastClr="FFFFFF"/>
            </a:solidFill>
            <a:latin typeface="Arial" panose="020B0604020202020204" pitchFamily="34" charset="0"/>
            <a:cs typeface="Arial" panose="020B0604020202020204" pitchFamily="34" charset="0"/>
          </a:endParaRPr>
        </a:p>
      </xdr:txBody>
    </xdr:sp>
    <xdr:clientData/>
  </xdr:twoCellAnchor>
  <xdr:twoCellAnchor>
    <xdr:from>
      <xdr:col>10</xdr:col>
      <xdr:colOff>595312</xdr:colOff>
      <xdr:row>17</xdr:row>
      <xdr:rowOff>166687</xdr:rowOff>
    </xdr:from>
    <xdr:to>
      <xdr:col>14</xdr:col>
      <xdr:colOff>83912</xdr:colOff>
      <xdr:row>30</xdr:row>
      <xdr:rowOff>150843</xdr:rowOff>
    </xdr:to>
    <xdr:sp macro="" textlink="">
      <xdr:nvSpPr>
        <xdr:cNvPr id="38" name="Forma libre 218">
          <a:hlinkClick xmlns:r="http://schemas.openxmlformats.org/officeDocument/2006/relationships" r:id="rId15"/>
          <a:extLst>
            <a:ext uri="{FF2B5EF4-FFF2-40B4-BE49-F238E27FC236}">
              <a16:creationId xmlns:a16="http://schemas.microsoft.com/office/drawing/2014/main" id="{00000000-0008-0000-0000-000026000000}"/>
            </a:ext>
          </a:extLst>
        </xdr:cNvPr>
        <xdr:cNvSpPr/>
      </xdr:nvSpPr>
      <xdr:spPr>
        <a:xfrm rot="16200000">
          <a:off x="8253284" y="3367215"/>
          <a:ext cx="2460656" cy="2536600"/>
        </a:xfrm>
        <a:custGeom>
          <a:avLst/>
          <a:gdLst>
            <a:gd name="connsiteX0" fmla="*/ 0 w 782504"/>
            <a:gd name="connsiteY0" fmla="*/ 340390 h 680779"/>
            <a:gd name="connsiteX1" fmla="*/ 170195 w 782504"/>
            <a:gd name="connsiteY1" fmla="*/ 0 h 680779"/>
            <a:gd name="connsiteX2" fmla="*/ 612309 w 782504"/>
            <a:gd name="connsiteY2" fmla="*/ 0 h 680779"/>
            <a:gd name="connsiteX3" fmla="*/ 782504 w 782504"/>
            <a:gd name="connsiteY3" fmla="*/ 340390 h 680779"/>
            <a:gd name="connsiteX4" fmla="*/ 612309 w 782504"/>
            <a:gd name="connsiteY4" fmla="*/ 680779 h 680779"/>
            <a:gd name="connsiteX5" fmla="*/ 170195 w 782504"/>
            <a:gd name="connsiteY5" fmla="*/ 680779 h 680779"/>
            <a:gd name="connsiteX6" fmla="*/ 0 w 782504"/>
            <a:gd name="connsiteY6" fmla="*/ 340390 h 680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82504" h="680779">
              <a:moveTo>
                <a:pt x="391251" y="0"/>
              </a:moveTo>
              <a:lnTo>
                <a:pt x="782503" y="148070"/>
              </a:lnTo>
              <a:lnTo>
                <a:pt x="782503" y="532709"/>
              </a:lnTo>
              <a:lnTo>
                <a:pt x="391251" y="680779"/>
              </a:lnTo>
              <a:lnTo>
                <a:pt x="1" y="532709"/>
              </a:lnTo>
              <a:lnTo>
                <a:pt x="1" y="148070"/>
              </a:lnTo>
              <a:lnTo>
                <a:pt x="391251" y="0"/>
              </a:lnTo>
              <a:close/>
            </a:path>
          </a:pathLst>
        </a:custGeom>
        <a:solidFill>
          <a:srgbClr val="7A72DC"/>
        </a:solidFill>
        <a:ln w="19050" cap="flat" cmpd="sng" algn="ctr">
          <a:solidFill>
            <a:sysClr val="window" lastClr="FFFFFF">
              <a:hueOff val="0"/>
              <a:satOff val="0"/>
              <a:lumOff val="0"/>
              <a:alphaOff val="0"/>
            </a:sysClr>
          </a:solidFill>
          <a:prstDash val="solid"/>
          <a:miter lim="800000"/>
        </a:ln>
        <a:effectLst/>
      </xdr:spPr>
      <xdr:style>
        <a:lnRef idx="3">
          <a:schemeClr val="lt1">
            <a:hueOff val="0"/>
            <a:satOff val="0"/>
            <a:lumOff val="0"/>
            <a:alphaOff val="0"/>
          </a:schemeClr>
        </a:lnRef>
        <a:fillRef idx="1">
          <a:schemeClr val="accent2">
            <a:hueOff val="0"/>
            <a:satOff val="0"/>
            <a:lumOff val="0"/>
            <a:alphaOff val="0"/>
          </a:schemeClr>
        </a:fillRef>
        <a:effectRef idx="1">
          <a:schemeClr val="accent2">
            <a:hueOff val="0"/>
            <a:satOff val="0"/>
            <a:lumOff val="0"/>
            <a:alphaOff val="0"/>
          </a:schemeClr>
        </a:effectRef>
        <a:fontRef idx="minor">
          <a:schemeClr val="lt1"/>
        </a:fontRef>
      </xdr:style>
      <xdr:txBody>
        <a:bodyPr spcFirstLastPara="0" vert="vert" wrap="square" lIns="144188" tIns="160041" rIns="144189" bIns="160040" numCol="1" spcCol="1270" anchor="ctr" anchorCtr="0">
          <a:noAutofit/>
        </a:bodyP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lvl="0" algn="ctr" defTabSz="444500">
            <a:lnSpc>
              <a:spcPct val="90000"/>
            </a:lnSpc>
            <a:spcBef>
              <a:spcPct val="0"/>
            </a:spcBef>
            <a:spcAft>
              <a:spcPct val="35000"/>
            </a:spcAft>
          </a:pPr>
          <a:r>
            <a:rPr lang="es-CO" sz="1800" b="1" kern="1200">
              <a:solidFill>
                <a:sysClr val="window" lastClr="FFFFFF"/>
              </a:solidFill>
              <a:latin typeface="Arial" panose="020B0604020202020204" pitchFamily="34" charset="0"/>
              <a:cs typeface="Arial" panose="020B0604020202020204" pitchFamily="34" charset="0"/>
            </a:rPr>
            <a:t>Plan de Seguridad</a:t>
          </a:r>
        </a:p>
        <a:p>
          <a:pPr lvl="0" algn="ctr" defTabSz="444500">
            <a:lnSpc>
              <a:spcPct val="90000"/>
            </a:lnSpc>
            <a:spcBef>
              <a:spcPct val="0"/>
            </a:spcBef>
            <a:spcAft>
              <a:spcPct val="35000"/>
            </a:spcAft>
          </a:pPr>
          <a:r>
            <a:rPr lang="es-CO" sz="1800" b="1" kern="1200">
              <a:solidFill>
                <a:sysClr val="window" lastClr="FFFFFF"/>
              </a:solidFill>
              <a:latin typeface="Arial" panose="020B0604020202020204" pitchFamily="34" charset="0"/>
              <a:cs typeface="Arial" panose="020B0604020202020204" pitchFamily="34" charset="0"/>
            </a:rPr>
            <a:t> y Privacidad de la Información</a:t>
          </a:r>
        </a:p>
        <a:p>
          <a:pPr lvl="0" algn="ctr" defTabSz="444500">
            <a:lnSpc>
              <a:spcPct val="90000"/>
            </a:lnSpc>
            <a:spcBef>
              <a:spcPct val="0"/>
            </a:spcBef>
            <a:spcAft>
              <a:spcPct val="35000"/>
            </a:spcAft>
          </a:pPr>
          <a:r>
            <a:rPr lang="es-CO" sz="1800" b="1" kern="1200">
              <a:solidFill>
                <a:sysClr val="window" lastClr="FFFFFF"/>
              </a:solidFill>
              <a:latin typeface="Arial" panose="020B0604020202020204" pitchFamily="34" charset="0"/>
              <a:cs typeface="Arial" panose="020B0604020202020204" pitchFamily="34" charset="0"/>
            </a:rPr>
            <a:t>PSPI</a:t>
          </a:r>
        </a:p>
      </xdr:txBody>
    </xdr:sp>
    <xdr:clientData/>
  </xdr:twoCellAnchor>
  <xdr:twoCellAnchor>
    <xdr:from>
      <xdr:col>13</xdr:col>
      <xdr:colOff>563562</xdr:colOff>
      <xdr:row>38</xdr:row>
      <xdr:rowOff>47625</xdr:rowOff>
    </xdr:from>
    <xdr:to>
      <xdr:col>17</xdr:col>
      <xdr:colOff>285750</xdr:colOff>
      <xdr:row>50</xdr:row>
      <xdr:rowOff>71437</xdr:rowOff>
    </xdr:to>
    <xdr:sp macro="" textlink="">
      <xdr:nvSpPr>
        <xdr:cNvPr id="40" name="Forma libre 212">
          <a:extLst>
            <a:ext uri="{FF2B5EF4-FFF2-40B4-BE49-F238E27FC236}">
              <a16:creationId xmlns:a16="http://schemas.microsoft.com/office/drawing/2014/main" id="{00000000-0008-0000-0000-000028000000}"/>
            </a:ext>
          </a:extLst>
        </xdr:cNvPr>
        <xdr:cNvSpPr/>
      </xdr:nvSpPr>
      <xdr:spPr>
        <a:xfrm rot="16200000">
          <a:off x="10699750" y="8389937"/>
          <a:ext cx="2309812" cy="2770188"/>
        </a:xfrm>
        <a:custGeom>
          <a:avLst/>
          <a:gdLst>
            <a:gd name="connsiteX0" fmla="*/ 0 w 782504"/>
            <a:gd name="connsiteY0" fmla="*/ 340390 h 680779"/>
            <a:gd name="connsiteX1" fmla="*/ 170195 w 782504"/>
            <a:gd name="connsiteY1" fmla="*/ 0 h 680779"/>
            <a:gd name="connsiteX2" fmla="*/ 612309 w 782504"/>
            <a:gd name="connsiteY2" fmla="*/ 0 h 680779"/>
            <a:gd name="connsiteX3" fmla="*/ 782504 w 782504"/>
            <a:gd name="connsiteY3" fmla="*/ 340390 h 680779"/>
            <a:gd name="connsiteX4" fmla="*/ 612309 w 782504"/>
            <a:gd name="connsiteY4" fmla="*/ 680779 h 680779"/>
            <a:gd name="connsiteX5" fmla="*/ 170195 w 782504"/>
            <a:gd name="connsiteY5" fmla="*/ 680779 h 680779"/>
            <a:gd name="connsiteX6" fmla="*/ 0 w 782504"/>
            <a:gd name="connsiteY6" fmla="*/ 340390 h 680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82504" h="680779">
              <a:moveTo>
                <a:pt x="391251" y="0"/>
              </a:moveTo>
              <a:lnTo>
                <a:pt x="782503" y="148070"/>
              </a:lnTo>
              <a:lnTo>
                <a:pt x="782503" y="532709"/>
              </a:lnTo>
              <a:lnTo>
                <a:pt x="391251" y="680779"/>
              </a:lnTo>
              <a:lnTo>
                <a:pt x="1" y="532709"/>
              </a:lnTo>
              <a:lnTo>
                <a:pt x="1" y="148070"/>
              </a:lnTo>
              <a:lnTo>
                <a:pt x="391251" y="0"/>
              </a:lnTo>
              <a:close/>
            </a:path>
          </a:pathLst>
        </a:custGeom>
        <a:solidFill>
          <a:srgbClr val="00B0F0"/>
        </a:solidFill>
        <a:ln w="19050" cap="flat" cmpd="sng" algn="ctr">
          <a:solidFill>
            <a:sysClr val="window" lastClr="FFFFFF">
              <a:hueOff val="0"/>
              <a:satOff val="0"/>
              <a:lumOff val="0"/>
              <a:alphaOff val="0"/>
            </a:sysClr>
          </a:solidFill>
          <a:prstDash val="solid"/>
          <a:miter lim="800000"/>
        </a:ln>
        <a:effectLst/>
      </xdr:spPr>
      <xdr:style>
        <a:lnRef idx="3">
          <a:schemeClr val="lt1">
            <a:hueOff val="0"/>
            <a:satOff val="0"/>
            <a:lumOff val="0"/>
            <a:alphaOff val="0"/>
          </a:schemeClr>
        </a:lnRef>
        <a:fillRef idx="1">
          <a:schemeClr val="accent3">
            <a:hueOff val="0"/>
            <a:satOff val="0"/>
            <a:lumOff val="0"/>
            <a:alphaOff val="0"/>
          </a:schemeClr>
        </a:fillRef>
        <a:effectRef idx="1">
          <a:schemeClr val="accent3">
            <a:hueOff val="0"/>
            <a:satOff val="0"/>
            <a:lumOff val="0"/>
            <a:alphaOff val="0"/>
          </a:schemeClr>
        </a:effectRef>
        <a:fontRef idx="minor">
          <a:schemeClr val="lt1"/>
        </a:fontRef>
      </xdr:style>
      <xdr:txBody>
        <a:bodyPr spcFirstLastPara="0" vert="vert" wrap="square" lIns="197528" tIns="213381" rIns="197529" bIns="213380" numCol="1" spcCol="1270" anchor="ctr" anchorCtr="0">
          <a:noAutofit/>
        </a:bodyPr>
        <a:lstStyle>
          <a:defPPr>
            <a:defRPr lang="en-US"/>
          </a:defPPr>
          <a:lvl1pPr marL="0" algn="l" defTabSz="914400" rtl="0" eaLnBrk="1" latinLnBrk="0" hangingPunct="1">
            <a:defRPr sz="1800" kern="1200">
              <a:solidFill>
                <a:sysClr val="window" lastClr="FFFFFF"/>
              </a:solidFill>
              <a:latin typeface="Calibri" panose="020F0502020204030204"/>
            </a:defRPr>
          </a:lvl1pPr>
          <a:lvl2pPr marL="457200" algn="l" defTabSz="914400" rtl="0" eaLnBrk="1" latinLnBrk="0" hangingPunct="1">
            <a:defRPr sz="1800" kern="1200">
              <a:solidFill>
                <a:sysClr val="window" lastClr="FFFFFF"/>
              </a:solidFill>
              <a:latin typeface="Calibri" panose="020F0502020204030204"/>
            </a:defRPr>
          </a:lvl2pPr>
          <a:lvl3pPr marL="914400" algn="l" defTabSz="914400" rtl="0" eaLnBrk="1" latinLnBrk="0" hangingPunct="1">
            <a:defRPr sz="1800" kern="1200">
              <a:solidFill>
                <a:sysClr val="window" lastClr="FFFFFF"/>
              </a:solidFill>
              <a:latin typeface="Calibri" panose="020F0502020204030204"/>
            </a:defRPr>
          </a:lvl3pPr>
          <a:lvl4pPr marL="1371600" algn="l" defTabSz="914400" rtl="0" eaLnBrk="1" latinLnBrk="0" hangingPunct="1">
            <a:defRPr sz="1800" kern="1200">
              <a:solidFill>
                <a:sysClr val="window" lastClr="FFFFFF"/>
              </a:solidFill>
              <a:latin typeface="Calibri" panose="020F0502020204030204"/>
            </a:defRPr>
          </a:lvl4pPr>
          <a:lvl5pPr marL="1828800" algn="l" defTabSz="914400" rtl="0" eaLnBrk="1" latinLnBrk="0" hangingPunct="1">
            <a:defRPr sz="1800" kern="1200">
              <a:solidFill>
                <a:sysClr val="window" lastClr="FFFFFF"/>
              </a:solidFill>
              <a:latin typeface="Calibri" panose="020F0502020204030204"/>
            </a:defRPr>
          </a:lvl5pPr>
          <a:lvl6pPr marL="2286000" algn="l" defTabSz="914400" rtl="0" eaLnBrk="1" latinLnBrk="0" hangingPunct="1">
            <a:defRPr sz="1800" kern="1200">
              <a:solidFill>
                <a:sysClr val="window" lastClr="FFFFFF"/>
              </a:solidFill>
              <a:latin typeface="Calibri" panose="020F0502020204030204"/>
            </a:defRPr>
          </a:lvl6pPr>
          <a:lvl7pPr marL="2743200" algn="l" defTabSz="914400" rtl="0" eaLnBrk="1" latinLnBrk="0" hangingPunct="1">
            <a:defRPr sz="1800" kern="1200">
              <a:solidFill>
                <a:sysClr val="window" lastClr="FFFFFF"/>
              </a:solidFill>
              <a:latin typeface="Calibri" panose="020F0502020204030204"/>
            </a:defRPr>
          </a:lvl7pPr>
          <a:lvl8pPr marL="3200400" algn="l" defTabSz="914400" rtl="0" eaLnBrk="1" latinLnBrk="0" hangingPunct="1">
            <a:defRPr sz="1800" kern="1200">
              <a:solidFill>
                <a:sysClr val="window" lastClr="FFFFFF"/>
              </a:solidFill>
              <a:latin typeface="Calibri" panose="020F0502020204030204"/>
            </a:defRPr>
          </a:lvl8pPr>
          <a:lvl9pPr marL="3657600" algn="l" defTabSz="914400" rtl="0" eaLnBrk="1" latinLnBrk="0" hangingPunct="1">
            <a:defRPr sz="1800" kern="1200">
              <a:solidFill>
                <a:sysClr val="window" lastClr="FFFFFF"/>
              </a:solidFill>
              <a:latin typeface="Calibri" panose="020F0502020204030204"/>
            </a:defRPr>
          </a:lvl9pPr>
        </a:lstStyle>
        <a:p>
          <a:pPr lvl="0" algn="ctr" defTabSz="1066800">
            <a:lnSpc>
              <a:spcPct val="90000"/>
            </a:lnSpc>
            <a:spcBef>
              <a:spcPct val="0"/>
            </a:spcBef>
            <a:spcAft>
              <a:spcPct val="35000"/>
            </a:spcAft>
          </a:pPr>
          <a:r>
            <a:rPr lang="es-CO" sz="1800" b="1" kern="1200">
              <a:latin typeface="Arial" panose="020B0604020202020204" pitchFamily="34" charset="0"/>
              <a:cs typeface="Arial" panose="020B0604020202020204" pitchFamily="34" charset="0"/>
            </a:rPr>
            <a:t>PLAN</a:t>
          </a:r>
          <a:r>
            <a:rPr lang="es-CO" sz="1800" b="1" kern="1200" baseline="0">
              <a:latin typeface="Arial" panose="020B0604020202020204" pitchFamily="34" charset="0"/>
              <a:cs typeface="Arial" panose="020B0604020202020204" pitchFamily="34" charset="0"/>
            </a:rPr>
            <a:t> DE ACCION INSTITUCIONAL</a:t>
          </a:r>
          <a:endParaRPr lang="es-CO" sz="1800" b="1" kern="1200">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2671762</xdr:colOff>
      <xdr:row>5</xdr:row>
      <xdr:rowOff>88900</xdr:rowOff>
    </xdr:from>
    <xdr:to>
      <xdr:col>10</xdr:col>
      <xdr:colOff>285751</xdr:colOff>
      <xdr:row>7</xdr:row>
      <xdr:rowOff>71438</xdr:rowOff>
    </xdr:to>
    <xdr:sp macro="" textlink="">
      <xdr:nvSpPr>
        <xdr:cNvPr id="17" name="CuadroTexto 16">
          <a:extLst>
            <a:ext uri="{FF2B5EF4-FFF2-40B4-BE49-F238E27FC236}">
              <a16:creationId xmlns:a16="http://schemas.microsoft.com/office/drawing/2014/main" id="{00000000-0008-0000-0800-000011000000}"/>
            </a:ext>
          </a:extLst>
        </xdr:cNvPr>
        <xdr:cNvSpPr txBox="1"/>
      </xdr:nvSpPr>
      <xdr:spPr>
        <a:xfrm>
          <a:off x="12673012" y="1422400"/>
          <a:ext cx="6710364" cy="482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0">
              <a:latin typeface="+mn-lt"/>
              <a:cs typeface="Arial" panose="020B0604020202020204" pitchFamily="34" charset="0"/>
            </a:rPr>
            <a:t>La</a:t>
          </a:r>
          <a:r>
            <a:rPr lang="es-CO" sz="1800" b="0" baseline="0">
              <a:latin typeface="+mn-lt"/>
              <a:cs typeface="Arial" panose="020B0604020202020204" pitchFamily="34" charset="0"/>
            </a:rPr>
            <a:t>  Gerencia General </a:t>
          </a:r>
          <a:r>
            <a:rPr lang="es-CO" sz="1800" b="0">
              <a:latin typeface="+mn-lt"/>
              <a:cs typeface="Arial" panose="020B0604020202020204" pitchFamily="34" charset="0"/>
            </a:rPr>
            <a:t>, formula el </a:t>
          </a:r>
          <a:r>
            <a:rPr lang="es-CO" sz="1800" b="1">
              <a:latin typeface="+mn-lt"/>
              <a:cs typeface="Arial" panose="020B0604020202020204" pitchFamily="34" charset="0"/>
            </a:rPr>
            <a:t>PAAC</a:t>
          </a:r>
          <a:r>
            <a:rPr lang="es-CO" sz="1800" b="1" baseline="0">
              <a:latin typeface="+mn-lt"/>
              <a:cs typeface="Arial" panose="020B0604020202020204" pitchFamily="34" charset="0"/>
            </a:rPr>
            <a:t> </a:t>
          </a:r>
          <a:r>
            <a:rPr lang="es-CO" sz="1800" b="0" baseline="0">
              <a:latin typeface="+mn-lt"/>
              <a:cs typeface="Arial" panose="020B0604020202020204" pitchFamily="34" charset="0"/>
            </a:rPr>
            <a:t>de la siguiente manera</a:t>
          </a:r>
          <a:r>
            <a:rPr lang="es-CO" sz="1800">
              <a:latin typeface="+mn-lt"/>
              <a:cs typeface="Arial" panose="020B0604020202020204" pitchFamily="34" charset="0"/>
            </a:rPr>
            <a:t>:</a:t>
          </a:r>
          <a:r>
            <a:rPr lang="es-CO" sz="1800" baseline="0">
              <a:latin typeface="+mn-lt"/>
              <a:cs typeface="Arial" panose="020B0604020202020204" pitchFamily="34" charset="0"/>
            </a:rPr>
            <a:t> </a:t>
          </a:r>
        </a:p>
      </xdr:txBody>
    </xdr:sp>
    <xdr:clientData/>
  </xdr:twoCellAnchor>
  <xdr:twoCellAnchor editAs="oneCell">
    <xdr:from>
      <xdr:col>3</xdr:col>
      <xdr:colOff>1807484</xdr:colOff>
      <xdr:row>36</xdr:row>
      <xdr:rowOff>111124</xdr:rowOff>
    </xdr:from>
    <xdr:to>
      <xdr:col>3</xdr:col>
      <xdr:colOff>2993552</xdr:colOff>
      <xdr:row>43</xdr:row>
      <xdr:rowOff>2982</xdr:rowOff>
    </xdr:to>
    <xdr:pic>
      <xdr:nvPicPr>
        <xdr:cNvPr id="10" name="Imagen 12" descr="gesture, hand, hand touch, touch icon">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9878538">
          <a:off x="6678841" y="12806588"/>
          <a:ext cx="1186068" cy="1225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3028950</xdr:colOff>
      <xdr:row>38</xdr:row>
      <xdr:rowOff>104321</xdr:rowOff>
    </xdr:from>
    <xdr:to>
      <xdr:col>6</xdr:col>
      <xdr:colOff>895804</xdr:colOff>
      <xdr:row>43</xdr:row>
      <xdr:rowOff>3264</xdr:rowOff>
    </xdr:to>
    <xdr:sp macro="" textlink="">
      <xdr:nvSpPr>
        <xdr:cNvPr id="11" name="CuadroTexto 15">
          <a:extLst>
            <a:ext uri="{FF2B5EF4-FFF2-40B4-BE49-F238E27FC236}">
              <a16:creationId xmlns:a16="http://schemas.microsoft.com/office/drawing/2014/main" id="{00000000-0008-0000-0800-00000B000000}"/>
            </a:ext>
          </a:extLst>
        </xdr:cNvPr>
        <xdr:cNvSpPr txBox="1"/>
      </xdr:nvSpPr>
      <xdr:spPr>
        <a:xfrm>
          <a:off x="8254093" y="12432392"/>
          <a:ext cx="4643211" cy="8514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latin typeface="Arial" panose="020B0604020202020204" pitchFamily="34" charset="0"/>
              <a:cs typeface="Arial" panose="020B0604020202020204" pitchFamily="34" charset="0"/>
            </a:rPr>
            <a:t>Doble Clic encima del texto para</a:t>
          </a:r>
          <a:r>
            <a:rPr lang="es-CO" sz="1400" b="1" baseline="0">
              <a:latin typeface="Arial" panose="020B0604020202020204" pitchFamily="34" charset="0"/>
              <a:cs typeface="Arial" panose="020B0604020202020204" pitchFamily="34" charset="0"/>
            </a:rPr>
            <a:t> ver su contenido.</a:t>
          </a:r>
          <a:endParaRPr lang="es-CO" sz="1400" b="1">
            <a:latin typeface="Arial" panose="020B0604020202020204" pitchFamily="34" charset="0"/>
            <a:cs typeface="Arial" panose="020B0604020202020204" pitchFamily="34" charset="0"/>
          </a:endParaRPr>
        </a:p>
      </xdr:txBody>
    </xdr:sp>
    <xdr:clientData/>
  </xdr:twoCellAnchor>
  <xdr:twoCellAnchor>
    <xdr:from>
      <xdr:col>21</xdr:col>
      <xdr:colOff>108858</xdr:colOff>
      <xdr:row>1</xdr:row>
      <xdr:rowOff>146277</xdr:rowOff>
    </xdr:from>
    <xdr:to>
      <xdr:col>23</xdr:col>
      <xdr:colOff>1251858</xdr:colOff>
      <xdr:row>5</xdr:row>
      <xdr:rowOff>122464</xdr:rowOff>
    </xdr:to>
    <xdr:pic>
      <xdr:nvPicPr>
        <xdr:cNvPr id="12" name="Imagen 4">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04037" y="336777"/>
          <a:ext cx="2286000" cy="1091973"/>
        </a:xfrm>
        <a:prstGeom prst="rect">
          <a:avLst/>
        </a:prstGeom>
        <a:noFill/>
        <a:ln w="9525">
          <a:noFill/>
          <a:miter lim="800000"/>
          <a:headEnd/>
          <a:tailEnd/>
        </a:ln>
      </xdr:spPr>
    </xdr:pic>
    <xdr:clientData/>
  </xdr:twoCellAnchor>
  <xdr:twoCellAnchor editAs="oneCell">
    <xdr:from>
      <xdr:col>1</xdr:col>
      <xdr:colOff>272143</xdr:colOff>
      <xdr:row>0</xdr:row>
      <xdr:rowOff>136073</xdr:rowOff>
    </xdr:from>
    <xdr:to>
      <xdr:col>1</xdr:col>
      <xdr:colOff>2639786</xdr:colOff>
      <xdr:row>9</xdr:row>
      <xdr:rowOff>141098</xdr:rowOff>
    </xdr:to>
    <xdr:pic>
      <xdr:nvPicPr>
        <xdr:cNvPr id="9" name="Picture 116">
          <a:hlinkClick xmlns:r="http://schemas.openxmlformats.org/officeDocument/2006/relationships" r:id="rId3"/>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000250" y="136073"/>
          <a:ext cx="2367643" cy="2141346"/>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3</xdr:col>
          <xdr:colOff>971550</xdr:colOff>
          <xdr:row>78</xdr:row>
          <xdr:rowOff>114300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BDA6B27E-6FCC-836F-6DD6-0787B5BD404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3</xdr:col>
      <xdr:colOff>882918</xdr:colOff>
      <xdr:row>7</xdr:row>
      <xdr:rowOff>64648</xdr:rowOff>
    </xdr:from>
    <xdr:to>
      <xdr:col>13</xdr:col>
      <xdr:colOff>127000</xdr:colOff>
      <xdr:row>9</xdr:row>
      <xdr:rowOff>310523</xdr:rowOff>
    </xdr:to>
    <xdr:sp macro="" textlink="">
      <xdr:nvSpPr>
        <xdr:cNvPr id="8" name="CuadroTexto 7">
          <a:extLst>
            <a:ext uri="{FF2B5EF4-FFF2-40B4-BE49-F238E27FC236}">
              <a16:creationId xmlns:a16="http://schemas.microsoft.com/office/drawing/2014/main" id="{00000000-0008-0000-0900-000008000000}"/>
            </a:ext>
          </a:extLst>
        </xdr:cNvPr>
        <xdr:cNvSpPr txBox="1"/>
      </xdr:nvSpPr>
      <xdr:spPr>
        <a:xfrm>
          <a:off x="3689618" y="1855348"/>
          <a:ext cx="7549882" cy="60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000" baseline="0">
              <a:latin typeface="+mn-lt"/>
              <a:cs typeface="Arial" panose="020B0604020202020204" pitchFamily="34" charset="0"/>
            </a:rPr>
            <a:t>La Subgerencia Administrativa , formula el </a:t>
          </a:r>
          <a:r>
            <a:rPr lang="es-CO" sz="2000" b="1" baseline="0">
              <a:latin typeface="+mn-lt"/>
              <a:cs typeface="Arial" panose="020B0604020202020204" pitchFamily="34" charset="0"/>
            </a:rPr>
            <a:t>Plan Estrategico de TIC</a:t>
          </a:r>
          <a:r>
            <a:rPr lang="es-CO" sz="2000" baseline="0">
              <a:latin typeface="+mn-lt"/>
              <a:cs typeface="Arial" panose="020B0604020202020204" pitchFamily="34" charset="0"/>
            </a:rPr>
            <a:t>, así: </a:t>
          </a:r>
        </a:p>
        <a:p>
          <a:endParaRPr lang="es-CO" sz="2000" baseline="0">
            <a:latin typeface="+mn-lt"/>
            <a:cs typeface="Arial" panose="020B0604020202020204" pitchFamily="34" charset="0"/>
          </a:endParaRPr>
        </a:p>
      </xdr:txBody>
    </xdr:sp>
    <xdr:clientData/>
  </xdr:twoCellAnchor>
  <xdr:twoCellAnchor editAs="oneCell">
    <xdr:from>
      <xdr:col>4</xdr:col>
      <xdr:colOff>774698</xdr:colOff>
      <xdr:row>33</xdr:row>
      <xdr:rowOff>25399</xdr:rowOff>
    </xdr:from>
    <xdr:to>
      <xdr:col>5</xdr:col>
      <xdr:colOff>210434</xdr:colOff>
      <xdr:row>40</xdr:row>
      <xdr:rowOff>6155</xdr:rowOff>
    </xdr:to>
    <xdr:pic>
      <xdr:nvPicPr>
        <xdr:cNvPr id="9" name="Imagen 12" descr="gesture, hand, hand touch, touch icon">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9878538">
          <a:off x="6083298" y="14706599"/>
          <a:ext cx="1188336" cy="1225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431800</xdr:colOff>
      <xdr:row>36</xdr:row>
      <xdr:rowOff>0</xdr:rowOff>
    </xdr:from>
    <xdr:to>
      <xdr:col>19</xdr:col>
      <xdr:colOff>674689</xdr:colOff>
      <xdr:row>39</xdr:row>
      <xdr:rowOff>85723</xdr:rowOff>
    </xdr:to>
    <xdr:sp macro="" textlink="">
      <xdr:nvSpPr>
        <xdr:cNvPr id="12" name="CuadroTexto 14">
          <a:extLst>
            <a:ext uri="{FF2B5EF4-FFF2-40B4-BE49-F238E27FC236}">
              <a16:creationId xmlns:a16="http://schemas.microsoft.com/office/drawing/2014/main" id="{00000000-0008-0000-0900-00000C000000}"/>
            </a:ext>
          </a:extLst>
        </xdr:cNvPr>
        <xdr:cNvSpPr txBox="1"/>
      </xdr:nvSpPr>
      <xdr:spPr>
        <a:xfrm>
          <a:off x="7493000" y="15214600"/>
          <a:ext cx="5818189" cy="619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latin typeface="Arial" panose="020B0604020202020204" pitchFamily="34" charset="0"/>
              <a:cs typeface="Arial" panose="020B0604020202020204" pitchFamily="34" charset="0"/>
            </a:rPr>
            <a:t>Doble Clic encima del texto para</a:t>
          </a:r>
          <a:r>
            <a:rPr lang="es-CO" sz="1400" b="1" baseline="0">
              <a:latin typeface="Arial" panose="020B0604020202020204" pitchFamily="34" charset="0"/>
              <a:cs typeface="Arial" panose="020B0604020202020204" pitchFamily="34" charset="0"/>
            </a:rPr>
            <a:t> ver todo su contenido.</a:t>
          </a:r>
          <a:endParaRPr lang="es-CO" sz="1400" b="1">
            <a:latin typeface="Arial" panose="020B0604020202020204" pitchFamily="34" charset="0"/>
            <a:cs typeface="Arial" panose="020B0604020202020204" pitchFamily="34" charset="0"/>
          </a:endParaRPr>
        </a:p>
      </xdr:txBody>
    </xdr:sp>
    <xdr:clientData/>
  </xdr:twoCellAnchor>
  <xdr:twoCellAnchor>
    <xdr:from>
      <xdr:col>18</xdr:col>
      <xdr:colOff>146050</xdr:colOff>
      <xdr:row>2</xdr:row>
      <xdr:rowOff>219075</xdr:rowOff>
    </xdr:from>
    <xdr:to>
      <xdr:col>20</xdr:col>
      <xdr:colOff>1052513</xdr:colOff>
      <xdr:row>5</xdr:row>
      <xdr:rowOff>302253</xdr:rowOff>
    </xdr:to>
    <xdr:pic>
      <xdr:nvPicPr>
        <xdr:cNvPr id="14" name="Imagen 4">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557125" y="685800"/>
          <a:ext cx="2078038" cy="864228"/>
        </a:xfrm>
        <a:prstGeom prst="rect">
          <a:avLst/>
        </a:prstGeom>
        <a:noFill/>
        <a:ln w="9525">
          <a:noFill/>
          <a:miter lim="800000"/>
          <a:headEnd/>
          <a:tailEnd/>
        </a:ln>
      </xdr:spPr>
    </xdr:pic>
    <xdr:clientData/>
  </xdr:twoCellAnchor>
  <xdr:twoCellAnchor editAs="oneCell">
    <xdr:from>
      <xdr:col>1</xdr:col>
      <xdr:colOff>469901</xdr:colOff>
      <xdr:row>0</xdr:row>
      <xdr:rowOff>101601</xdr:rowOff>
    </xdr:from>
    <xdr:to>
      <xdr:col>2</xdr:col>
      <xdr:colOff>1295401</xdr:colOff>
      <xdr:row>8</xdr:row>
      <xdr:rowOff>64549</xdr:rowOff>
    </xdr:to>
    <xdr:pic>
      <xdr:nvPicPr>
        <xdr:cNvPr id="10" name="Picture 116">
          <a:hlinkClick xmlns:r="http://schemas.openxmlformats.org/officeDocument/2006/relationships" r:id="rId3"/>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33401" y="101601"/>
          <a:ext cx="2247900" cy="2033048"/>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4</xdr:col>
          <xdr:colOff>561975</xdr:colOff>
          <xdr:row>78</xdr:row>
          <xdr:rowOff>104775</xdr:rowOff>
        </xdr:to>
        <xdr:sp macro="" textlink="">
          <xdr:nvSpPr>
            <xdr:cNvPr id="4098" name="Object 2" hidden="1">
              <a:extLst>
                <a:ext uri="{63B3BB69-23CF-44E3-9099-C40C66FF867C}">
                  <a14:compatExt spid="_x0000_s4098"/>
                </a:ext>
                <a:ext uri="{FF2B5EF4-FFF2-40B4-BE49-F238E27FC236}">
                  <a16:creationId xmlns:a16="http://schemas.microsoft.com/office/drawing/2014/main" id="{FE4C5B6F-EAA9-4E3B-6B1D-D9B84D3C0FF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1701</xdr:colOff>
      <xdr:row>10</xdr:row>
      <xdr:rowOff>16519</xdr:rowOff>
    </xdr:from>
    <xdr:to>
      <xdr:col>20</xdr:col>
      <xdr:colOff>612321</xdr:colOff>
      <xdr:row>11</xdr:row>
      <xdr:rowOff>231321</xdr:rowOff>
    </xdr:to>
    <xdr:sp macro="" textlink="">
      <xdr:nvSpPr>
        <xdr:cNvPr id="15" name="CuadroTexto 14">
          <a:extLst>
            <a:ext uri="{FF2B5EF4-FFF2-40B4-BE49-F238E27FC236}">
              <a16:creationId xmlns:a16="http://schemas.microsoft.com/office/drawing/2014/main" id="{00000000-0008-0000-0A00-00000F000000}"/>
            </a:ext>
          </a:extLst>
        </xdr:cNvPr>
        <xdr:cNvSpPr txBox="1"/>
      </xdr:nvSpPr>
      <xdr:spPr>
        <a:xfrm>
          <a:off x="3362665" y="2234483"/>
          <a:ext cx="10788763" cy="391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600" baseline="0">
              <a:latin typeface="+mn-lt"/>
              <a:cs typeface="Arial" panose="020B0604020202020204" pitchFamily="34" charset="0"/>
            </a:rPr>
            <a:t>La Subgerencia Administrativa , el </a:t>
          </a:r>
          <a:r>
            <a:rPr lang="es-CO" sz="1600" b="1" baseline="0">
              <a:latin typeface="+mn-lt"/>
              <a:cs typeface="Arial" panose="020B0604020202020204" pitchFamily="34" charset="0"/>
            </a:rPr>
            <a:t>Plan de Tratamiento de Riesgos de Seguridad y Privacidad de la Información</a:t>
          </a:r>
          <a:r>
            <a:rPr lang="es-CO" sz="1600" baseline="0">
              <a:latin typeface="+mn-lt"/>
              <a:cs typeface="Arial" panose="020B0604020202020204" pitchFamily="34" charset="0"/>
            </a:rPr>
            <a:t>, lo formula así: </a:t>
          </a:r>
        </a:p>
        <a:p>
          <a:endParaRPr lang="es-CO" sz="2000" baseline="0">
            <a:latin typeface="+mn-lt"/>
            <a:cs typeface="Arial" panose="020B0604020202020204" pitchFamily="34" charset="0"/>
          </a:endParaRPr>
        </a:p>
      </xdr:txBody>
    </xdr:sp>
    <xdr:clientData/>
  </xdr:twoCellAnchor>
  <xdr:twoCellAnchor editAs="oneCell">
    <xdr:from>
      <xdr:col>5</xdr:col>
      <xdr:colOff>68035</xdr:colOff>
      <xdr:row>29</xdr:row>
      <xdr:rowOff>139476</xdr:rowOff>
    </xdr:from>
    <xdr:to>
      <xdr:col>5</xdr:col>
      <xdr:colOff>1252968</xdr:colOff>
      <xdr:row>37</xdr:row>
      <xdr:rowOff>21128</xdr:rowOff>
    </xdr:to>
    <xdr:pic>
      <xdr:nvPicPr>
        <xdr:cNvPr id="9" name="Imagen 12" descr="gesture, hand, hand touch, touch icon">
          <a:extLst>
            <a:ext uri="{FF2B5EF4-FFF2-40B4-BE49-F238E27FC236}">
              <a16:creationId xmlns:a16="http://schemas.microsoft.com/office/drawing/2014/main" id="{00000000-0008-0000-0A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9878538">
          <a:off x="6123214" y="13406440"/>
          <a:ext cx="1184933" cy="1296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1491683</xdr:colOff>
      <xdr:row>30</xdr:row>
      <xdr:rowOff>85046</xdr:rowOff>
    </xdr:from>
    <xdr:to>
      <xdr:col>16</xdr:col>
      <xdr:colOff>109427</xdr:colOff>
      <xdr:row>34</xdr:row>
      <xdr:rowOff>37418</xdr:rowOff>
    </xdr:to>
    <xdr:sp macro="" textlink="">
      <xdr:nvSpPr>
        <xdr:cNvPr id="10" name="CuadroTexto 14">
          <a:extLst>
            <a:ext uri="{FF2B5EF4-FFF2-40B4-BE49-F238E27FC236}">
              <a16:creationId xmlns:a16="http://schemas.microsoft.com/office/drawing/2014/main" id="{00000000-0008-0000-0A00-00000A000000}"/>
            </a:ext>
          </a:extLst>
        </xdr:cNvPr>
        <xdr:cNvSpPr txBox="1"/>
      </xdr:nvSpPr>
      <xdr:spPr>
        <a:xfrm>
          <a:off x="7546862" y="13528903"/>
          <a:ext cx="3747636" cy="6599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latin typeface="Arial" panose="020B0604020202020204" pitchFamily="34" charset="0"/>
              <a:cs typeface="Arial" panose="020B0604020202020204" pitchFamily="34" charset="0"/>
            </a:rPr>
            <a:t>Doble Clic encima del texto para</a:t>
          </a:r>
          <a:r>
            <a:rPr lang="es-CO" sz="1400" b="1" baseline="0">
              <a:latin typeface="Arial" panose="020B0604020202020204" pitchFamily="34" charset="0"/>
              <a:cs typeface="Arial" panose="020B0604020202020204" pitchFamily="34" charset="0"/>
            </a:rPr>
            <a:t> ver todo su contenido.</a:t>
          </a:r>
          <a:endParaRPr lang="es-CO" sz="1400" b="1">
            <a:latin typeface="Arial" panose="020B0604020202020204" pitchFamily="34" charset="0"/>
            <a:cs typeface="Arial" panose="020B0604020202020204" pitchFamily="34" charset="0"/>
          </a:endParaRPr>
        </a:p>
      </xdr:txBody>
    </xdr:sp>
    <xdr:clientData/>
  </xdr:twoCellAnchor>
  <xdr:twoCellAnchor>
    <xdr:from>
      <xdr:col>19</xdr:col>
      <xdr:colOff>415017</xdr:colOff>
      <xdr:row>2</xdr:row>
      <xdr:rowOff>166688</xdr:rowOff>
    </xdr:from>
    <xdr:to>
      <xdr:col>20</xdr:col>
      <xdr:colOff>1415142</xdr:colOff>
      <xdr:row>7</xdr:row>
      <xdr:rowOff>259538</xdr:rowOff>
    </xdr:to>
    <xdr:pic>
      <xdr:nvPicPr>
        <xdr:cNvPr id="11" name="Imagen 4">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334874" y="520474"/>
          <a:ext cx="2619375" cy="1140600"/>
        </a:xfrm>
        <a:prstGeom prst="rect">
          <a:avLst/>
        </a:prstGeom>
        <a:noFill/>
        <a:ln w="9525">
          <a:noFill/>
          <a:miter lim="800000"/>
          <a:headEnd/>
          <a:tailEnd/>
        </a:ln>
      </xdr:spPr>
    </xdr:pic>
    <xdr:clientData/>
  </xdr:twoCellAnchor>
  <xdr:twoCellAnchor editAs="oneCell">
    <xdr:from>
      <xdr:col>1</xdr:col>
      <xdr:colOff>190500</xdr:colOff>
      <xdr:row>0</xdr:row>
      <xdr:rowOff>163286</xdr:rowOff>
    </xdr:from>
    <xdr:to>
      <xdr:col>2</xdr:col>
      <xdr:colOff>1047750</xdr:colOff>
      <xdr:row>11</xdr:row>
      <xdr:rowOff>57454</xdr:rowOff>
    </xdr:to>
    <xdr:pic>
      <xdr:nvPicPr>
        <xdr:cNvPr id="12" name="Picture 116">
          <a:hlinkClick xmlns:r="http://schemas.openxmlformats.org/officeDocument/2006/relationships" r:id="rId3"/>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85750" y="163286"/>
          <a:ext cx="2530929" cy="228902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4</xdr:col>
          <xdr:colOff>704850</xdr:colOff>
          <xdr:row>77</xdr:row>
          <xdr:rowOff>95250</xdr:rowOff>
        </xdr:to>
        <xdr:sp macro="" textlink="">
          <xdr:nvSpPr>
            <xdr:cNvPr id="5122" name="Object 2" hidden="1">
              <a:extLst>
                <a:ext uri="{63B3BB69-23CF-44E3-9099-C40C66FF867C}">
                  <a14:compatExt spid="_x0000_s5122"/>
                </a:ext>
                <a:ext uri="{FF2B5EF4-FFF2-40B4-BE49-F238E27FC236}">
                  <a16:creationId xmlns:a16="http://schemas.microsoft.com/office/drawing/2014/main" id="{7D18C382-487C-E209-3B3A-688B482789AB}"/>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3</xdr:col>
      <xdr:colOff>598146</xdr:colOff>
      <xdr:row>8</xdr:row>
      <xdr:rowOff>85612</xdr:rowOff>
    </xdr:from>
    <xdr:to>
      <xdr:col>14</xdr:col>
      <xdr:colOff>238125</xdr:colOff>
      <xdr:row>10</xdr:row>
      <xdr:rowOff>310128</xdr:rowOff>
    </xdr:to>
    <xdr:sp macro="" textlink="">
      <xdr:nvSpPr>
        <xdr:cNvPr id="10" name="CuadroTexto 9">
          <a:extLst>
            <a:ext uri="{FF2B5EF4-FFF2-40B4-BE49-F238E27FC236}">
              <a16:creationId xmlns:a16="http://schemas.microsoft.com/office/drawing/2014/main" id="{00000000-0008-0000-0B00-00000A000000}"/>
            </a:ext>
          </a:extLst>
        </xdr:cNvPr>
        <xdr:cNvSpPr txBox="1"/>
      </xdr:nvSpPr>
      <xdr:spPr>
        <a:xfrm>
          <a:off x="4146209" y="1669143"/>
          <a:ext cx="9093541" cy="557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600" baseline="0">
              <a:latin typeface="+mn-lt"/>
              <a:cs typeface="Arial" panose="020B0604020202020204" pitchFamily="34" charset="0"/>
            </a:rPr>
            <a:t>La Subgerencia Administrativa, el </a:t>
          </a:r>
          <a:r>
            <a:rPr lang="es-CO" sz="1600" b="1" baseline="0">
              <a:latin typeface="+mn-lt"/>
              <a:cs typeface="Arial" panose="020B0604020202020204" pitchFamily="34" charset="0"/>
            </a:rPr>
            <a:t>Plan de Seguridad y Privacidad de la Información - PSPI</a:t>
          </a:r>
          <a:r>
            <a:rPr lang="es-CO" sz="1600" baseline="0">
              <a:latin typeface="+mn-lt"/>
              <a:cs typeface="Arial" panose="020B0604020202020204" pitchFamily="34" charset="0"/>
            </a:rPr>
            <a:t>, lo formula así: </a:t>
          </a:r>
        </a:p>
        <a:p>
          <a:endParaRPr lang="es-CO" sz="2000" baseline="0">
            <a:latin typeface="+mn-lt"/>
            <a:cs typeface="Arial" panose="020B0604020202020204" pitchFamily="34" charset="0"/>
          </a:endParaRPr>
        </a:p>
      </xdr:txBody>
    </xdr:sp>
    <xdr:clientData/>
  </xdr:twoCellAnchor>
  <xdr:twoCellAnchor editAs="oneCell">
    <xdr:from>
      <xdr:col>4</xdr:col>
      <xdr:colOff>376465</xdr:colOff>
      <xdr:row>25</xdr:row>
      <xdr:rowOff>74270</xdr:rowOff>
    </xdr:from>
    <xdr:to>
      <xdr:col>4</xdr:col>
      <xdr:colOff>1572172</xdr:colOff>
      <xdr:row>32</xdr:row>
      <xdr:rowOff>106735</xdr:rowOff>
    </xdr:to>
    <xdr:pic>
      <xdr:nvPicPr>
        <xdr:cNvPr id="11" name="Imagen 12" descr="gesture, hand, hand touch, touch icon">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9878538">
          <a:off x="6067653" y="10123145"/>
          <a:ext cx="1195707" cy="1199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1729808</xdr:colOff>
      <xdr:row>28</xdr:row>
      <xdr:rowOff>18143</xdr:rowOff>
    </xdr:from>
    <xdr:to>
      <xdr:col>8</xdr:col>
      <xdr:colOff>160453</xdr:colOff>
      <xdr:row>31</xdr:row>
      <xdr:rowOff>123597</xdr:rowOff>
    </xdr:to>
    <xdr:sp macro="" textlink="">
      <xdr:nvSpPr>
        <xdr:cNvPr id="15" name="CuadroTexto 14">
          <a:extLst>
            <a:ext uri="{FF2B5EF4-FFF2-40B4-BE49-F238E27FC236}">
              <a16:creationId xmlns:a16="http://schemas.microsoft.com/office/drawing/2014/main" id="{00000000-0008-0000-0B00-00000F000000}"/>
            </a:ext>
          </a:extLst>
        </xdr:cNvPr>
        <xdr:cNvSpPr txBox="1"/>
      </xdr:nvSpPr>
      <xdr:spPr>
        <a:xfrm>
          <a:off x="7420996" y="10567081"/>
          <a:ext cx="4169457" cy="6055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latin typeface="Arial" panose="020B0604020202020204" pitchFamily="34" charset="0"/>
              <a:cs typeface="Arial" panose="020B0604020202020204" pitchFamily="34" charset="0"/>
            </a:rPr>
            <a:t>Doble Clic encima del texto para</a:t>
          </a:r>
          <a:r>
            <a:rPr lang="es-CO" sz="1400" b="1" baseline="0">
              <a:latin typeface="Arial" panose="020B0604020202020204" pitchFamily="34" charset="0"/>
              <a:cs typeface="Arial" panose="020B0604020202020204" pitchFamily="34" charset="0"/>
            </a:rPr>
            <a:t> ver todo su contenido.</a:t>
          </a:r>
          <a:endParaRPr lang="es-CO" sz="1400" b="1">
            <a:latin typeface="Arial" panose="020B0604020202020204" pitchFamily="34" charset="0"/>
            <a:cs typeface="Arial" panose="020B0604020202020204" pitchFamily="34" charset="0"/>
          </a:endParaRPr>
        </a:p>
      </xdr:txBody>
    </xdr:sp>
    <xdr:clientData/>
  </xdr:twoCellAnchor>
  <xdr:twoCellAnchor>
    <xdr:from>
      <xdr:col>20</xdr:col>
      <xdr:colOff>330994</xdr:colOff>
      <xdr:row>2</xdr:row>
      <xdr:rowOff>121443</xdr:rowOff>
    </xdr:from>
    <xdr:to>
      <xdr:col>21</xdr:col>
      <xdr:colOff>854869</xdr:colOff>
      <xdr:row>7</xdr:row>
      <xdr:rowOff>18366</xdr:rowOff>
    </xdr:to>
    <xdr:pic>
      <xdr:nvPicPr>
        <xdr:cNvPr id="16" name="Imagen 4">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904244" y="490537"/>
          <a:ext cx="2059781" cy="944673"/>
        </a:xfrm>
        <a:prstGeom prst="rect">
          <a:avLst/>
        </a:prstGeom>
        <a:noFill/>
        <a:ln w="9525">
          <a:noFill/>
          <a:miter lim="800000"/>
          <a:headEnd/>
          <a:tailEnd/>
        </a:ln>
      </xdr:spPr>
    </xdr:pic>
    <xdr:clientData/>
  </xdr:twoCellAnchor>
  <xdr:twoCellAnchor editAs="oneCell">
    <xdr:from>
      <xdr:col>1</xdr:col>
      <xdr:colOff>428626</xdr:colOff>
      <xdr:row>0</xdr:row>
      <xdr:rowOff>47624</xdr:rowOff>
    </xdr:from>
    <xdr:to>
      <xdr:col>2</xdr:col>
      <xdr:colOff>1022271</xdr:colOff>
      <xdr:row>10</xdr:row>
      <xdr:rowOff>142875</xdr:rowOff>
    </xdr:to>
    <xdr:pic>
      <xdr:nvPicPr>
        <xdr:cNvPr id="8" name="Picture 116">
          <a:hlinkClick xmlns:r="http://schemas.openxmlformats.org/officeDocument/2006/relationships" r:id="rId3"/>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23876" y="47624"/>
          <a:ext cx="2224801" cy="2012157"/>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4</xdr:col>
          <xdr:colOff>200025</xdr:colOff>
          <xdr:row>69</xdr:row>
          <xdr:rowOff>123825</xdr:rowOff>
        </xdr:to>
        <xdr:sp macro="" textlink="">
          <xdr:nvSpPr>
            <xdr:cNvPr id="6146" name="Object 2" hidden="1">
              <a:extLst>
                <a:ext uri="{63B3BB69-23CF-44E3-9099-C40C66FF867C}">
                  <a14:compatExt spid="_x0000_s6146"/>
                </a:ext>
                <a:ext uri="{FF2B5EF4-FFF2-40B4-BE49-F238E27FC236}">
                  <a16:creationId xmlns:a16="http://schemas.microsoft.com/office/drawing/2014/main" id="{599F5FF0-819F-6128-B395-58E1105C5B1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730250</xdr:colOff>
      <xdr:row>0</xdr:row>
      <xdr:rowOff>238125</xdr:rowOff>
    </xdr:from>
    <xdr:to>
      <xdr:col>13</xdr:col>
      <xdr:colOff>1201304</xdr:colOff>
      <xdr:row>3</xdr:row>
      <xdr:rowOff>127000</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669500" y="238125"/>
          <a:ext cx="3090429" cy="1317625"/>
        </a:xfrm>
        <a:prstGeom prst="rect">
          <a:avLst/>
        </a:prstGeom>
        <a:noFill/>
        <a:ln w="9525">
          <a:noFill/>
          <a:miter lim="800000"/>
          <a:headEnd/>
          <a:tailEnd/>
        </a:ln>
      </xdr:spPr>
    </xdr:pic>
    <xdr:clientData/>
  </xdr:twoCellAnchor>
  <xdr:twoCellAnchor>
    <xdr:from>
      <xdr:col>2</xdr:col>
      <xdr:colOff>3667125</xdr:colOff>
      <xdr:row>3</xdr:row>
      <xdr:rowOff>317500</xdr:rowOff>
    </xdr:from>
    <xdr:to>
      <xdr:col>14</xdr:col>
      <xdr:colOff>746125</xdr:colOff>
      <xdr:row>6</xdr:row>
      <xdr:rowOff>42058</xdr:rowOff>
    </xdr:to>
    <xdr:sp macro="" textlink="">
      <xdr:nvSpPr>
        <xdr:cNvPr id="6" name="CuadroTexto 9">
          <a:extLst>
            <a:ext uri="{FF2B5EF4-FFF2-40B4-BE49-F238E27FC236}">
              <a16:creationId xmlns:a16="http://schemas.microsoft.com/office/drawing/2014/main" id="{00000000-0008-0000-0100-000006000000}"/>
            </a:ext>
          </a:extLst>
        </xdr:cNvPr>
        <xdr:cNvSpPr txBox="1"/>
      </xdr:nvSpPr>
      <xdr:spPr>
        <a:xfrm>
          <a:off x="5778500" y="1746250"/>
          <a:ext cx="21082000" cy="661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a:latin typeface="+mn-lt"/>
              <a:cs typeface="Arial" panose="020B0604020202020204" pitchFamily="34" charset="0"/>
            </a:rPr>
            <a:t>La Subgerencia </a:t>
          </a:r>
          <a:r>
            <a:rPr lang="es-CO" sz="1800" b="1">
              <a:latin typeface="+mn-lt"/>
              <a:cs typeface="Arial" panose="020B0604020202020204" pitchFamily="34" charset="0"/>
            </a:rPr>
            <a:t>de</a:t>
          </a:r>
          <a:r>
            <a:rPr lang="es-CO" sz="1800" b="1" baseline="0">
              <a:latin typeface="+mn-lt"/>
              <a:cs typeface="Arial" panose="020B0604020202020204" pitchFamily="34" charset="0"/>
            </a:rPr>
            <a:t> Planeación y Sistemas de Gestión </a:t>
          </a:r>
          <a:r>
            <a:rPr lang="es-CO" sz="1800">
              <a:latin typeface="+mn-lt"/>
              <a:cs typeface="Arial" panose="020B0604020202020204" pitchFamily="34" charset="0"/>
            </a:rPr>
            <a:t> formula</a:t>
          </a:r>
          <a:r>
            <a:rPr lang="es-CO" sz="1800" baseline="0">
              <a:latin typeface="+mn-lt"/>
              <a:cs typeface="Arial" panose="020B0604020202020204" pitchFamily="34" charset="0"/>
            </a:rPr>
            <a:t> el Plan de Acción de </a:t>
          </a:r>
          <a:r>
            <a:rPr lang="es-CO" sz="1800" b="1" baseline="0">
              <a:latin typeface="+mn-lt"/>
              <a:cs typeface="Arial" panose="020B0604020202020204" pitchFamily="34" charset="0"/>
            </a:rPr>
            <a:t>Planeación Estrategica</a:t>
          </a:r>
          <a:r>
            <a:rPr lang="es-CO" sz="1800" baseline="0">
              <a:latin typeface="+mn-lt"/>
              <a:cs typeface="Arial" panose="020B0604020202020204" pitchFamily="34" charset="0"/>
            </a:rPr>
            <a:t> ,</a:t>
          </a:r>
          <a:r>
            <a:rPr lang="es-CO" sz="1800">
              <a:latin typeface="+mn-lt"/>
              <a:cs typeface="Arial" panose="020B0604020202020204" pitchFamily="34" charset="0"/>
            </a:rPr>
            <a:t>asi</a:t>
          </a:r>
          <a:r>
            <a:rPr lang="es-CO" sz="1800" baseline="0">
              <a:latin typeface="+mn-lt"/>
              <a:cs typeface="Arial" panose="020B0604020202020204" pitchFamily="34" charset="0"/>
            </a:rPr>
            <a:t>: </a:t>
          </a:r>
        </a:p>
      </xdr:txBody>
    </xdr:sp>
    <xdr:clientData/>
  </xdr:twoCellAnchor>
  <xdr:twoCellAnchor editAs="oneCell">
    <xdr:from>
      <xdr:col>1</xdr:col>
      <xdr:colOff>843643</xdr:colOff>
      <xdr:row>0</xdr:row>
      <xdr:rowOff>217714</xdr:rowOff>
    </xdr:from>
    <xdr:to>
      <xdr:col>2</xdr:col>
      <xdr:colOff>1483179</xdr:colOff>
      <xdr:row>7</xdr:row>
      <xdr:rowOff>34742</xdr:rowOff>
    </xdr:to>
    <xdr:pic>
      <xdr:nvPicPr>
        <xdr:cNvPr id="9332" name="Picture 116">
          <a:hlinkClick xmlns:r="http://schemas.openxmlformats.org/officeDocument/2006/relationships" r:id="rId2"/>
          <a:extLst>
            <a:ext uri="{FF2B5EF4-FFF2-40B4-BE49-F238E27FC236}">
              <a16:creationId xmlns:a16="http://schemas.microsoft.com/office/drawing/2014/main" id="{00000000-0008-0000-0100-0000742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66107" y="217714"/>
          <a:ext cx="2626179" cy="237517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365124</xdr:colOff>
      <xdr:row>4</xdr:row>
      <xdr:rowOff>13609</xdr:rowOff>
    </xdr:from>
    <xdr:to>
      <xdr:col>10</xdr:col>
      <xdr:colOff>486455</xdr:colOff>
      <xdr:row>8</xdr:row>
      <xdr:rowOff>21494</xdr:rowOff>
    </xdr:to>
    <xdr:pic>
      <xdr:nvPicPr>
        <xdr:cNvPr id="10" name="Imagen 4">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921999" y="712109"/>
          <a:ext cx="2073956" cy="1166760"/>
        </a:xfrm>
        <a:prstGeom prst="rect">
          <a:avLst/>
        </a:prstGeom>
        <a:noFill/>
        <a:ln w="9525">
          <a:noFill/>
          <a:miter lim="800000"/>
          <a:headEnd/>
          <a:tailEnd/>
        </a:ln>
      </xdr:spPr>
    </xdr:pic>
    <xdr:clientData/>
  </xdr:twoCellAnchor>
  <xdr:twoCellAnchor>
    <xdr:from>
      <xdr:col>2</xdr:col>
      <xdr:colOff>1338036</xdr:colOff>
      <xdr:row>5</xdr:row>
      <xdr:rowOff>158750</xdr:rowOff>
    </xdr:from>
    <xdr:to>
      <xdr:col>7</xdr:col>
      <xdr:colOff>1689553</xdr:colOff>
      <xdr:row>8</xdr:row>
      <xdr:rowOff>10308</xdr:rowOff>
    </xdr:to>
    <xdr:sp macro="" textlink="">
      <xdr:nvSpPr>
        <xdr:cNvPr id="12" name="CuadroTexto 9">
          <a:extLst>
            <a:ext uri="{FF2B5EF4-FFF2-40B4-BE49-F238E27FC236}">
              <a16:creationId xmlns:a16="http://schemas.microsoft.com/office/drawing/2014/main" id="{00000000-0008-0000-0200-00000C000000}"/>
            </a:ext>
          </a:extLst>
        </xdr:cNvPr>
        <xdr:cNvSpPr txBox="1"/>
      </xdr:nvSpPr>
      <xdr:spPr>
        <a:xfrm>
          <a:off x="2993572" y="1065893"/>
          <a:ext cx="7268481" cy="395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a:latin typeface="+mn-lt"/>
              <a:cs typeface="Arial" panose="020B0604020202020204" pitchFamily="34" charset="0"/>
            </a:rPr>
            <a:t>La Subgerencia </a:t>
          </a:r>
          <a:r>
            <a:rPr lang="es-CO" sz="1800" b="1">
              <a:latin typeface="+mn-lt"/>
              <a:cs typeface="Arial" panose="020B0604020202020204" pitchFamily="34" charset="0"/>
            </a:rPr>
            <a:t>Administrativa</a:t>
          </a:r>
          <a:r>
            <a:rPr lang="es-CO" sz="1800">
              <a:latin typeface="+mn-lt"/>
              <a:cs typeface="Arial" panose="020B0604020202020204" pitchFamily="34" charset="0"/>
            </a:rPr>
            <a:t> , formula</a:t>
          </a:r>
          <a:r>
            <a:rPr lang="es-CO" sz="1800" baseline="0">
              <a:latin typeface="+mn-lt"/>
              <a:cs typeface="Arial" panose="020B0604020202020204" pitchFamily="34" charset="0"/>
            </a:rPr>
            <a:t> </a:t>
          </a:r>
          <a:r>
            <a:rPr lang="es-CO" sz="1800">
              <a:latin typeface="+mn-lt"/>
              <a:cs typeface="Arial" panose="020B0604020202020204" pitchFamily="34" charset="0"/>
            </a:rPr>
            <a:t>el </a:t>
          </a:r>
          <a:r>
            <a:rPr lang="es-CO" sz="1800" b="1">
              <a:latin typeface="+mn-lt"/>
              <a:cs typeface="Arial" panose="020B0604020202020204" pitchFamily="34" charset="0"/>
            </a:rPr>
            <a:t>Plan Anual de Vacantes</a:t>
          </a:r>
          <a:r>
            <a:rPr lang="es-CO" sz="1800" b="0" baseline="0">
              <a:latin typeface="+mn-lt"/>
              <a:cs typeface="Arial" panose="020B0604020202020204" pitchFamily="34" charset="0"/>
            </a:rPr>
            <a:t>,</a:t>
          </a:r>
          <a:r>
            <a:rPr lang="es-CO" sz="1800" baseline="0">
              <a:latin typeface="+mn-lt"/>
              <a:cs typeface="Arial" panose="020B0604020202020204" pitchFamily="34" charset="0"/>
            </a:rPr>
            <a:t> </a:t>
          </a:r>
          <a:r>
            <a:rPr lang="es-CO" sz="1800">
              <a:latin typeface="+mn-lt"/>
              <a:cs typeface="Arial" panose="020B0604020202020204" pitchFamily="34" charset="0"/>
            </a:rPr>
            <a:t>asi</a:t>
          </a:r>
          <a:r>
            <a:rPr lang="es-CO" sz="1800" baseline="0">
              <a:latin typeface="+mn-lt"/>
              <a:cs typeface="Arial" panose="020B0604020202020204" pitchFamily="34" charset="0"/>
            </a:rPr>
            <a:t>: </a:t>
          </a:r>
        </a:p>
      </xdr:txBody>
    </xdr:sp>
    <xdr:clientData/>
  </xdr:twoCellAnchor>
  <xdr:twoCellAnchor editAs="oneCell">
    <xdr:from>
      <xdr:col>1</xdr:col>
      <xdr:colOff>174625</xdr:colOff>
      <xdr:row>0</xdr:row>
      <xdr:rowOff>95251</xdr:rowOff>
    </xdr:from>
    <xdr:to>
      <xdr:col>2</xdr:col>
      <xdr:colOff>984250</xdr:colOff>
      <xdr:row>9</xdr:row>
      <xdr:rowOff>88386</xdr:rowOff>
    </xdr:to>
    <xdr:pic>
      <xdr:nvPicPr>
        <xdr:cNvPr id="7" name="Picture 116">
          <a:hlinkClick xmlns:r="http://schemas.openxmlformats.org/officeDocument/2006/relationships" r:id="rId2"/>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54000" y="95251"/>
          <a:ext cx="2397125" cy="216801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163286</xdr:colOff>
      <xdr:row>6</xdr:row>
      <xdr:rowOff>34640</xdr:rowOff>
    </xdr:from>
    <xdr:to>
      <xdr:col>9</xdr:col>
      <xdr:colOff>966107</xdr:colOff>
      <xdr:row>8</xdr:row>
      <xdr:rowOff>59380</xdr:rowOff>
    </xdr:to>
    <xdr:sp macro="" textlink="">
      <xdr:nvSpPr>
        <xdr:cNvPr id="10" name="CuadroTexto 9">
          <a:extLst>
            <a:ext uri="{FF2B5EF4-FFF2-40B4-BE49-F238E27FC236}">
              <a16:creationId xmlns:a16="http://schemas.microsoft.com/office/drawing/2014/main" id="{00000000-0008-0000-0300-00000A000000}"/>
            </a:ext>
          </a:extLst>
        </xdr:cNvPr>
        <xdr:cNvSpPr txBox="1"/>
      </xdr:nvSpPr>
      <xdr:spPr>
        <a:xfrm>
          <a:off x="3524250" y="1436176"/>
          <a:ext cx="10953750" cy="596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a:latin typeface="+mn-lt"/>
              <a:cs typeface="Arial" panose="020B0604020202020204" pitchFamily="34" charset="0"/>
            </a:rPr>
            <a:t>De acuerdo a la Subgerencia</a:t>
          </a:r>
          <a:r>
            <a:rPr lang="es-CO" sz="1800" baseline="0">
              <a:latin typeface="+mn-lt"/>
              <a:cs typeface="Arial" panose="020B0604020202020204" pitchFamily="34" charset="0"/>
            </a:rPr>
            <a:t> </a:t>
          </a:r>
          <a:r>
            <a:rPr lang="es-CO" sz="1800" b="1" baseline="0">
              <a:latin typeface="+mn-lt"/>
              <a:cs typeface="Arial" panose="020B0604020202020204" pitchFamily="34" charset="0"/>
            </a:rPr>
            <a:t>Administrativa</a:t>
          </a:r>
          <a:r>
            <a:rPr lang="es-CO" sz="1800">
              <a:latin typeface="+mn-lt"/>
              <a:cs typeface="Arial" panose="020B0604020202020204" pitchFamily="34" charset="0"/>
            </a:rPr>
            <a:t>, el </a:t>
          </a:r>
          <a:r>
            <a:rPr lang="es-CO" sz="1800" b="1">
              <a:latin typeface="+mn-lt"/>
              <a:cs typeface="Arial" panose="020B0604020202020204" pitchFamily="34" charset="0"/>
            </a:rPr>
            <a:t>Plan de Previsión de Recurso </a:t>
          </a:r>
          <a:r>
            <a:rPr lang="es-CO" sz="1800" b="1" baseline="0">
              <a:latin typeface="+mn-lt"/>
              <a:cs typeface="Arial" panose="020B0604020202020204" pitchFamily="34" charset="0"/>
            </a:rPr>
            <a:t>Humano</a:t>
          </a:r>
          <a:r>
            <a:rPr lang="es-CO" sz="1800" b="0" baseline="0">
              <a:latin typeface="+mn-lt"/>
              <a:cs typeface="Arial" panose="020B0604020202020204" pitchFamily="34" charset="0"/>
            </a:rPr>
            <a:t>,</a:t>
          </a:r>
          <a:r>
            <a:rPr lang="es-CO" sz="1800" baseline="0">
              <a:latin typeface="+mn-lt"/>
              <a:cs typeface="Arial" panose="020B0604020202020204" pitchFamily="34" charset="0"/>
            </a:rPr>
            <a:t> </a:t>
          </a:r>
          <a:r>
            <a:rPr lang="es-CO" sz="1800">
              <a:latin typeface="+mn-lt"/>
              <a:cs typeface="Arial" panose="020B0604020202020204" pitchFamily="34" charset="0"/>
            </a:rPr>
            <a:t>se encuentra formulado asi</a:t>
          </a:r>
          <a:r>
            <a:rPr lang="es-CO" sz="1800" baseline="0">
              <a:latin typeface="+mn-lt"/>
              <a:cs typeface="Arial" panose="020B0604020202020204" pitchFamily="34" charset="0"/>
            </a:rPr>
            <a:t>: </a:t>
          </a:r>
        </a:p>
      </xdr:txBody>
    </xdr:sp>
    <xdr:clientData/>
  </xdr:twoCellAnchor>
  <xdr:twoCellAnchor>
    <xdr:from>
      <xdr:col>9</xdr:col>
      <xdr:colOff>1145267</xdr:colOff>
      <xdr:row>4</xdr:row>
      <xdr:rowOff>158750</xdr:rowOff>
    </xdr:from>
    <xdr:to>
      <xdr:col>11</xdr:col>
      <xdr:colOff>1028946</xdr:colOff>
      <xdr:row>9</xdr:row>
      <xdr:rowOff>49892</xdr:rowOff>
    </xdr:to>
    <xdr:pic>
      <xdr:nvPicPr>
        <xdr:cNvPr id="13" name="Imagen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657160" y="866321"/>
          <a:ext cx="2401000" cy="1333500"/>
        </a:xfrm>
        <a:prstGeom prst="rect">
          <a:avLst/>
        </a:prstGeom>
        <a:noFill/>
        <a:ln w="9525">
          <a:noFill/>
          <a:miter lim="800000"/>
          <a:headEnd/>
          <a:tailEnd/>
        </a:ln>
      </xdr:spPr>
    </xdr:pic>
    <xdr:clientData/>
  </xdr:twoCellAnchor>
  <xdr:twoCellAnchor editAs="oneCell">
    <xdr:from>
      <xdr:col>1</xdr:col>
      <xdr:colOff>408214</xdr:colOff>
      <xdr:row>1</xdr:row>
      <xdr:rowOff>54430</xdr:rowOff>
    </xdr:from>
    <xdr:to>
      <xdr:col>2</xdr:col>
      <xdr:colOff>1074964</xdr:colOff>
      <xdr:row>9</xdr:row>
      <xdr:rowOff>161206</xdr:rowOff>
    </xdr:to>
    <xdr:pic>
      <xdr:nvPicPr>
        <xdr:cNvPr id="6" name="Picture 116">
          <a:hlinkClick xmlns:r="http://schemas.openxmlformats.org/officeDocument/2006/relationships" r:id="rId2"/>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503464" y="231323"/>
          <a:ext cx="2299607" cy="207981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923012</xdr:colOff>
      <xdr:row>5</xdr:row>
      <xdr:rowOff>22156</xdr:rowOff>
    </xdr:from>
    <xdr:to>
      <xdr:col>7</xdr:col>
      <xdr:colOff>3238500</xdr:colOff>
      <xdr:row>6</xdr:row>
      <xdr:rowOff>310700</xdr:rowOff>
    </xdr:to>
    <xdr:sp macro="" textlink="">
      <xdr:nvSpPr>
        <xdr:cNvPr id="47" name="CuadroTexto 46">
          <a:extLst>
            <a:ext uri="{FF2B5EF4-FFF2-40B4-BE49-F238E27FC236}">
              <a16:creationId xmlns:a16="http://schemas.microsoft.com/office/drawing/2014/main" id="{00000000-0008-0000-0400-00002F000000}"/>
            </a:ext>
          </a:extLst>
        </xdr:cNvPr>
        <xdr:cNvSpPr txBox="1"/>
      </xdr:nvSpPr>
      <xdr:spPr>
        <a:xfrm>
          <a:off x="2828012" y="1387406"/>
          <a:ext cx="12618363" cy="479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a:latin typeface="+mn-lt"/>
              <a:cs typeface="Arial" panose="020B0604020202020204" pitchFamily="34" charset="0"/>
            </a:rPr>
            <a:t>De</a:t>
          </a:r>
          <a:r>
            <a:rPr lang="es-CO" sz="1800" baseline="0">
              <a:latin typeface="+mn-lt"/>
              <a:cs typeface="Arial" panose="020B0604020202020204" pitchFamily="34" charset="0"/>
            </a:rPr>
            <a:t> </a:t>
          </a:r>
          <a:r>
            <a:rPr lang="es-CO" sz="1800">
              <a:latin typeface="+mn-lt"/>
              <a:cs typeface="Arial" panose="020B0604020202020204" pitchFamily="34" charset="0"/>
            </a:rPr>
            <a:t>acuerdo a la Subgerencia </a:t>
          </a:r>
          <a:r>
            <a:rPr lang="es-CO" sz="1800" b="1">
              <a:solidFill>
                <a:sysClr val="windowText" lastClr="000000"/>
              </a:solidFill>
              <a:latin typeface="+mn-lt"/>
              <a:cs typeface="Arial" panose="020B0604020202020204" pitchFamily="34" charset="0"/>
            </a:rPr>
            <a:t>Administrativa </a:t>
          </a:r>
          <a:r>
            <a:rPr lang="es-CO" sz="1800">
              <a:latin typeface="+mn-lt"/>
              <a:cs typeface="Arial" panose="020B0604020202020204" pitchFamily="34" charset="0"/>
            </a:rPr>
            <a:t>, el </a:t>
          </a:r>
          <a:r>
            <a:rPr lang="es-CO" sz="1800" b="1">
              <a:latin typeface="+mn-lt"/>
              <a:cs typeface="Arial" panose="020B0604020202020204" pitchFamily="34" charset="0"/>
            </a:rPr>
            <a:t>Plan Estrategico</a:t>
          </a:r>
          <a:r>
            <a:rPr lang="es-CO" sz="1800" b="1" baseline="0">
              <a:latin typeface="+mn-lt"/>
              <a:cs typeface="Arial" panose="020B0604020202020204" pitchFamily="34" charset="0"/>
            </a:rPr>
            <a:t> de Talento Humano</a:t>
          </a:r>
          <a:r>
            <a:rPr lang="es-CO" sz="1800" baseline="0">
              <a:latin typeface="+mn-lt"/>
              <a:cs typeface="Arial" panose="020B0604020202020204" pitchFamily="34" charset="0"/>
            </a:rPr>
            <a:t> - </a:t>
          </a:r>
          <a:r>
            <a:rPr lang="es-CO" sz="1800" b="1" baseline="0">
              <a:latin typeface="+mn-lt"/>
              <a:cs typeface="Arial" panose="020B0604020202020204" pitchFamily="34" charset="0"/>
            </a:rPr>
            <a:t>PETH</a:t>
          </a:r>
          <a:r>
            <a:rPr lang="es-CO" sz="1800" baseline="0">
              <a:latin typeface="+mn-lt"/>
              <a:cs typeface="Arial" panose="020B0604020202020204" pitchFamily="34" charset="0"/>
            </a:rPr>
            <a:t>, </a:t>
          </a:r>
          <a:r>
            <a:rPr lang="es-CO" sz="1800">
              <a:latin typeface="+mn-lt"/>
              <a:cs typeface="Arial" panose="020B0604020202020204" pitchFamily="34" charset="0"/>
            </a:rPr>
            <a:t>se encuentra formulado asi</a:t>
          </a:r>
          <a:r>
            <a:rPr lang="es-CO" sz="1800" baseline="0">
              <a:latin typeface="+mn-lt"/>
              <a:cs typeface="Arial" panose="020B0604020202020204" pitchFamily="34" charset="0"/>
            </a:rPr>
            <a:t>: </a:t>
          </a:r>
        </a:p>
      </xdr:txBody>
    </xdr:sp>
    <xdr:clientData/>
  </xdr:twoCellAnchor>
  <xdr:twoCellAnchor>
    <xdr:from>
      <xdr:col>7</xdr:col>
      <xdr:colOff>1113520</xdr:colOff>
      <xdr:row>1</xdr:row>
      <xdr:rowOff>172358</xdr:rowOff>
    </xdr:from>
    <xdr:to>
      <xdr:col>7</xdr:col>
      <xdr:colOff>3281590</xdr:colOff>
      <xdr:row>4</xdr:row>
      <xdr:rowOff>426796</xdr:rowOff>
    </xdr:to>
    <xdr:pic>
      <xdr:nvPicPr>
        <xdr:cNvPr id="13" name="Imagen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305520" y="362858"/>
          <a:ext cx="2168070" cy="948402"/>
        </a:xfrm>
        <a:prstGeom prst="rect">
          <a:avLst/>
        </a:prstGeom>
        <a:noFill/>
        <a:ln w="9525">
          <a:noFill/>
          <a:miter lim="800000"/>
          <a:headEnd/>
          <a:tailEnd/>
        </a:ln>
      </xdr:spPr>
    </xdr:pic>
    <xdr:clientData/>
  </xdr:twoCellAnchor>
  <xdr:twoCellAnchor editAs="oneCell">
    <xdr:from>
      <xdr:col>5</xdr:col>
      <xdr:colOff>0</xdr:colOff>
      <xdr:row>88</xdr:row>
      <xdr:rowOff>0</xdr:rowOff>
    </xdr:from>
    <xdr:to>
      <xdr:col>5</xdr:col>
      <xdr:colOff>1188336</xdr:colOff>
      <xdr:row>94</xdr:row>
      <xdr:rowOff>82358</xdr:rowOff>
    </xdr:to>
    <xdr:pic>
      <xdr:nvPicPr>
        <xdr:cNvPr id="7" name="Imagen 13" descr="gesture, hand, hand touch, touch icon">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9878538">
          <a:off x="7225393" y="47801893"/>
          <a:ext cx="1188336" cy="1225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1524000</xdr:colOff>
      <xdr:row>89</xdr:row>
      <xdr:rowOff>142875</xdr:rowOff>
    </xdr:from>
    <xdr:to>
      <xdr:col>7</xdr:col>
      <xdr:colOff>1666875</xdr:colOff>
      <xdr:row>92</xdr:row>
      <xdr:rowOff>190498</xdr:rowOff>
    </xdr:to>
    <xdr:sp macro="" textlink="">
      <xdr:nvSpPr>
        <xdr:cNvPr id="8" name="CuadroTexto 14">
          <a:extLst>
            <a:ext uri="{FF2B5EF4-FFF2-40B4-BE49-F238E27FC236}">
              <a16:creationId xmlns:a16="http://schemas.microsoft.com/office/drawing/2014/main" id="{00000000-0008-0000-0400-000008000000}"/>
            </a:ext>
          </a:extLst>
        </xdr:cNvPr>
        <xdr:cNvSpPr txBox="1"/>
      </xdr:nvSpPr>
      <xdr:spPr>
        <a:xfrm>
          <a:off x="8749393" y="48135268"/>
          <a:ext cx="5109482" cy="619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latin typeface="Arial" panose="020B0604020202020204" pitchFamily="34" charset="0"/>
              <a:cs typeface="Arial" panose="020B0604020202020204" pitchFamily="34" charset="0"/>
            </a:rPr>
            <a:t>Doble Clic encima del texto para</a:t>
          </a:r>
          <a:r>
            <a:rPr lang="es-CO" sz="1400" b="1" baseline="0">
              <a:latin typeface="Arial" panose="020B0604020202020204" pitchFamily="34" charset="0"/>
              <a:cs typeface="Arial" panose="020B0604020202020204" pitchFamily="34" charset="0"/>
            </a:rPr>
            <a:t> ver todo su contenido.</a:t>
          </a:r>
          <a:endParaRPr lang="es-CO" sz="1400" b="1">
            <a:latin typeface="Arial" panose="020B0604020202020204" pitchFamily="34" charset="0"/>
            <a:cs typeface="Arial" panose="020B0604020202020204" pitchFamily="34" charset="0"/>
          </a:endParaRPr>
        </a:p>
      </xdr:txBody>
    </xdr:sp>
    <xdr:clientData/>
  </xdr:twoCellAnchor>
  <xdr:twoCellAnchor editAs="oneCell">
    <xdr:from>
      <xdr:col>1</xdr:col>
      <xdr:colOff>204108</xdr:colOff>
      <xdr:row>1</xdr:row>
      <xdr:rowOff>13608</xdr:rowOff>
    </xdr:from>
    <xdr:to>
      <xdr:col>2</xdr:col>
      <xdr:colOff>571501</xdr:colOff>
      <xdr:row>8</xdr:row>
      <xdr:rowOff>103575</xdr:rowOff>
    </xdr:to>
    <xdr:pic>
      <xdr:nvPicPr>
        <xdr:cNvPr id="10" name="Picture 116">
          <a:hlinkClick xmlns:r="http://schemas.openxmlformats.org/officeDocument/2006/relationships" r:id="rId3"/>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85751" y="204108"/>
          <a:ext cx="2190750" cy="198136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0</xdr:colOff>
          <xdr:row>85</xdr:row>
          <xdr:rowOff>0</xdr:rowOff>
        </xdr:from>
        <xdr:to>
          <xdr:col>4</xdr:col>
          <xdr:colOff>304800</xdr:colOff>
          <xdr:row>124</xdr:row>
          <xdr:rowOff>28575</xdr:rowOff>
        </xdr:to>
        <xdr:sp macro="" textlink="">
          <xdr:nvSpPr>
            <xdr:cNvPr id="20482" name="Object 2" hidden="1">
              <a:extLst>
                <a:ext uri="{63B3BB69-23CF-44E3-9099-C40C66FF867C}">
                  <a14:compatExt spid="_x0000_s20482"/>
                </a:ext>
                <a:ext uri="{FF2B5EF4-FFF2-40B4-BE49-F238E27FC236}">
                  <a16:creationId xmlns:a16="http://schemas.microsoft.com/office/drawing/2014/main" id="{06A91919-A16C-0A6B-DD3F-7554A45C1DC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xdr:col>
      <xdr:colOff>2882056</xdr:colOff>
      <xdr:row>9</xdr:row>
      <xdr:rowOff>109868</xdr:rowOff>
    </xdr:from>
    <xdr:to>
      <xdr:col>39</xdr:col>
      <xdr:colOff>82228</xdr:colOff>
      <xdr:row>13</xdr:row>
      <xdr:rowOff>149332</xdr:rowOff>
    </xdr:to>
    <xdr:sp macro="" textlink="">
      <xdr:nvSpPr>
        <xdr:cNvPr id="2" name="CuadroTexto 1">
          <a:extLst>
            <a:ext uri="{FF2B5EF4-FFF2-40B4-BE49-F238E27FC236}">
              <a16:creationId xmlns:a16="http://schemas.microsoft.com/office/drawing/2014/main" id="{E08FE0C9-45E6-421B-94FA-114976713C44}"/>
            </a:ext>
          </a:extLst>
        </xdr:cNvPr>
        <xdr:cNvSpPr txBox="1"/>
      </xdr:nvSpPr>
      <xdr:spPr>
        <a:xfrm>
          <a:off x="6758731" y="1671968"/>
          <a:ext cx="10592322" cy="925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O" sz="1900">
              <a:latin typeface="+mn-lt"/>
              <a:cs typeface="Arial" panose="020B0604020202020204" pitchFamily="34" charset="0"/>
            </a:rPr>
            <a:t>La Subgerencia Administrativa , formula el </a:t>
          </a:r>
          <a:r>
            <a:rPr lang="es-CO" sz="1900" b="1">
              <a:latin typeface="+mn-lt"/>
              <a:cs typeface="Arial" panose="020B0604020202020204" pitchFamily="34" charset="0"/>
            </a:rPr>
            <a:t>Plan Institucional de Formación y Capacitación</a:t>
          </a:r>
          <a:r>
            <a:rPr lang="es-CO" sz="1900">
              <a:latin typeface="+mn-lt"/>
              <a:cs typeface="Arial" panose="020B0604020202020204" pitchFamily="34" charset="0"/>
            </a:rPr>
            <a:t> - </a:t>
          </a:r>
          <a:r>
            <a:rPr lang="es-CO" sz="1900" b="1">
              <a:latin typeface="+mn-lt"/>
              <a:cs typeface="Arial" panose="020B0604020202020204" pitchFamily="34" charset="0"/>
            </a:rPr>
            <a:t>PIFC</a:t>
          </a:r>
          <a:r>
            <a:rPr lang="es-CO" sz="1900" baseline="0">
              <a:latin typeface="+mn-lt"/>
              <a:cs typeface="Arial" panose="020B0604020202020204" pitchFamily="34" charset="0"/>
            </a:rPr>
            <a:t>, así:</a:t>
          </a:r>
        </a:p>
      </xdr:txBody>
    </xdr:sp>
    <xdr:clientData/>
  </xdr:twoCellAnchor>
  <xdr:twoCellAnchor>
    <xdr:from>
      <xdr:col>40</xdr:col>
      <xdr:colOff>5441</xdr:colOff>
      <xdr:row>3</xdr:row>
      <xdr:rowOff>125184</xdr:rowOff>
    </xdr:from>
    <xdr:to>
      <xdr:col>55</xdr:col>
      <xdr:colOff>167404</xdr:colOff>
      <xdr:row>9</xdr:row>
      <xdr:rowOff>40820</xdr:rowOff>
    </xdr:to>
    <xdr:pic>
      <xdr:nvPicPr>
        <xdr:cNvPr id="3" name="Imagen 4">
          <a:extLst>
            <a:ext uri="{FF2B5EF4-FFF2-40B4-BE49-F238E27FC236}">
              <a16:creationId xmlns:a16="http://schemas.microsoft.com/office/drawing/2014/main" id="{1FB0FDDF-9BCB-4017-A433-E699E2F449C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417141" y="658584"/>
          <a:ext cx="2781338" cy="944336"/>
        </a:xfrm>
        <a:prstGeom prst="rect">
          <a:avLst/>
        </a:prstGeom>
        <a:noFill/>
        <a:ln w="9525">
          <a:noFill/>
          <a:miter lim="800000"/>
          <a:headEnd/>
          <a:tailEnd/>
        </a:ln>
      </xdr:spPr>
    </xdr:pic>
    <xdr:clientData/>
  </xdr:twoCellAnchor>
  <xdr:twoCellAnchor editAs="oneCell">
    <xdr:from>
      <xdr:col>3</xdr:col>
      <xdr:colOff>2122712</xdr:colOff>
      <xdr:row>67</xdr:row>
      <xdr:rowOff>108856</xdr:rowOff>
    </xdr:from>
    <xdr:to>
      <xdr:col>4</xdr:col>
      <xdr:colOff>600959</xdr:colOff>
      <xdr:row>74</xdr:row>
      <xdr:rowOff>95964</xdr:rowOff>
    </xdr:to>
    <xdr:pic>
      <xdr:nvPicPr>
        <xdr:cNvPr id="4" name="Imagen 12" descr="gesture, hand, hand touch, touch icon">
          <a:extLst>
            <a:ext uri="{FF2B5EF4-FFF2-40B4-BE49-F238E27FC236}">
              <a16:creationId xmlns:a16="http://schemas.microsoft.com/office/drawing/2014/main" id="{3B633E93-1806-4465-B730-53C240FE83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9878538">
          <a:off x="6180362" y="40151956"/>
          <a:ext cx="1183347" cy="11872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911678</xdr:colOff>
      <xdr:row>69</xdr:row>
      <xdr:rowOff>54430</xdr:rowOff>
    </xdr:from>
    <xdr:to>
      <xdr:col>7</xdr:col>
      <xdr:colOff>588282</xdr:colOff>
      <xdr:row>74</xdr:row>
      <xdr:rowOff>21408</xdr:rowOff>
    </xdr:to>
    <xdr:sp macro="" textlink="">
      <xdr:nvSpPr>
        <xdr:cNvPr id="5" name="CuadroTexto 15">
          <a:extLst>
            <a:ext uri="{FF2B5EF4-FFF2-40B4-BE49-F238E27FC236}">
              <a16:creationId xmlns:a16="http://schemas.microsoft.com/office/drawing/2014/main" id="{9709CC29-0209-48BB-A741-C208AB0BD08F}"/>
            </a:ext>
          </a:extLst>
        </xdr:cNvPr>
        <xdr:cNvSpPr txBox="1"/>
      </xdr:nvSpPr>
      <xdr:spPr>
        <a:xfrm>
          <a:off x="7674428" y="40440430"/>
          <a:ext cx="4639129" cy="8242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latin typeface="Arial" panose="020B0604020202020204" pitchFamily="34" charset="0"/>
              <a:cs typeface="Arial" panose="020B0604020202020204" pitchFamily="34" charset="0"/>
            </a:rPr>
            <a:t>Doble Clic encima del texto para</a:t>
          </a:r>
          <a:r>
            <a:rPr lang="es-CO" sz="1400" b="1" baseline="0">
              <a:latin typeface="Arial" panose="020B0604020202020204" pitchFamily="34" charset="0"/>
              <a:cs typeface="Arial" panose="020B0604020202020204" pitchFamily="34" charset="0"/>
            </a:rPr>
            <a:t> ver su contenido.</a:t>
          </a:r>
          <a:endParaRPr lang="es-CO" sz="1400" b="1">
            <a:latin typeface="Arial" panose="020B0604020202020204" pitchFamily="34" charset="0"/>
            <a:cs typeface="Arial" panose="020B0604020202020204" pitchFamily="34" charset="0"/>
          </a:endParaRPr>
        </a:p>
      </xdr:txBody>
    </xdr:sp>
    <xdr:clientData/>
  </xdr:twoCellAnchor>
  <xdr:twoCellAnchor editAs="oneCell">
    <xdr:from>
      <xdr:col>2</xdr:col>
      <xdr:colOff>95250</xdr:colOff>
      <xdr:row>0</xdr:row>
      <xdr:rowOff>167367</xdr:rowOff>
    </xdr:from>
    <xdr:to>
      <xdr:col>3</xdr:col>
      <xdr:colOff>476250</xdr:colOff>
      <xdr:row>12</xdr:row>
      <xdr:rowOff>81975</xdr:rowOff>
    </xdr:to>
    <xdr:pic>
      <xdr:nvPicPr>
        <xdr:cNvPr id="6" name="Picture 116">
          <a:hlinkClick xmlns:r="http://schemas.openxmlformats.org/officeDocument/2006/relationships" r:id="rId3"/>
          <a:extLst>
            <a:ext uri="{FF2B5EF4-FFF2-40B4-BE49-F238E27FC236}">
              <a16:creationId xmlns:a16="http://schemas.microsoft.com/office/drawing/2014/main" id="{911E1ADF-49CE-47C2-B1C0-FEF771166CC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124075" y="167367"/>
          <a:ext cx="2409825" cy="2124408"/>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3</xdr:col>
          <xdr:colOff>1828800</xdr:colOff>
          <xdr:row>108</xdr:row>
          <xdr:rowOff>95250</xdr:rowOff>
        </xdr:to>
        <xdr:sp macro="" textlink="">
          <xdr:nvSpPr>
            <xdr:cNvPr id="28687" name="Object 15" hidden="1">
              <a:extLst>
                <a:ext uri="{63B3BB69-23CF-44E3-9099-C40C66FF867C}">
                  <a14:compatExt spid="_x0000_s28687"/>
                </a:ext>
                <a:ext uri="{FF2B5EF4-FFF2-40B4-BE49-F238E27FC236}">
                  <a16:creationId xmlns:a16="http://schemas.microsoft.com/office/drawing/2014/main" id="{562E0C5E-CF50-F02E-69C0-BF6AA77D6EDB}"/>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xdr:col>
      <xdr:colOff>2882056</xdr:colOff>
      <xdr:row>9</xdr:row>
      <xdr:rowOff>109868</xdr:rowOff>
    </xdr:from>
    <xdr:to>
      <xdr:col>39</xdr:col>
      <xdr:colOff>82228</xdr:colOff>
      <xdr:row>13</xdr:row>
      <xdr:rowOff>149332</xdr:rowOff>
    </xdr:to>
    <xdr:sp macro="" textlink="">
      <xdr:nvSpPr>
        <xdr:cNvPr id="8" name="CuadroTexto 7">
          <a:extLst>
            <a:ext uri="{FF2B5EF4-FFF2-40B4-BE49-F238E27FC236}">
              <a16:creationId xmlns:a16="http://schemas.microsoft.com/office/drawing/2014/main" id="{00000000-0008-0000-0500-000008000000}"/>
            </a:ext>
          </a:extLst>
        </xdr:cNvPr>
        <xdr:cNvSpPr txBox="1"/>
      </xdr:nvSpPr>
      <xdr:spPr>
        <a:xfrm>
          <a:off x="6958756" y="1671968"/>
          <a:ext cx="10973322" cy="45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O" sz="1900">
              <a:latin typeface="+mn-lt"/>
              <a:cs typeface="Arial" panose="020B0604020202020204" pitchFamily="34" charset="0"/>
            </a:rPr>
            <a:t>La Subgerencia Administrativa , formula el </a:t>
          </a:r>
          <a:r>
            <a:rPr lang="es-CO" sz="1900" b="1">
              <a:latin typeface="+mn-lt"/>
              <a:cs typeface="Arial" panose="020B0604020202020204" pitchFamily="34" charset="0"/>
            </a:rPr>
            <a:t>Plan Institucional de Formación y Capacitación</a:t>
          </a:r>
          <a:r>
            <a:rPr lang="es-CO" sz="1900">
              <a:latin typeface="+mn-lt"/>
              <a:cs typeface="Arial" panose="020B0604020202020204" pitchFamily="34" charset="0"/>
            </a:rPr>
            <a:t> - </a:t>
          </a:r>
          <a:r>
            <a:rPr lang="es-CO" sz="1900" b="1">
              <a:latin typeface="+mn-lt"/>
              <a:cs typeface="Arial" panose="020B0604020202020204" pitchFamily="34" charset="0"/>
            </a:rPr>
            <a:t>PIFC</a:t>
          </a:r>
          <a:r>
            <a:rPr lang="es-CO" sz="1900" baseline="0">
              <a:latin typeface="+mn-lt"/>
              <a:cs typeface="Arial" panose="020B0604020202020204" pitchFamily="34" charset="0"/>
            </a:rPr>
            <a:t>, así:</a:t>
          </a:r>
        </a:p>
      </xdr:txBody>
    </xdr:sp>
    <xdr:clientData/>
  </xdr:twoCellAnchor>
  <xdr:twoCellAnchor>
    <xdr:from>
      <xdr:col>40</xdr:col>
      <xdr:colOff>5441</xdr:colOff>
      <xdr:row>3</xdr:row>
      <xdr:rowOff>125184</xdr:rowOff>
    </xdr:from>
    <xdr:to>
      <xdr:col>55</xdr:col>
      <xdr:colOff>167404</xdr:colOff>
      <xdr:row>9</xdr:row>
      <xdr:rowOff>40820</xdr:rowOff>
    </xdr:to>
    <xdr:pic>
      <xdr:nvPicPr>
        <xdr:cNvPr id="16" name="Imagen 4">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640298" y="669470"/>
          <a:ext cx="2856177" cy="976993"/>
        </a:xfrm>
        <a:prstGeom prst="rect">
          <a:avLst/>
        </a:prstGeom>
        <a:noFill/>
        <a:ln w="9525">
          <a:noFill/>
          <a:miter lim="800000"/>
          <a:headEnd/>
          <a:tailEnd/>
        </a:ln>
      </xdr:spPr>
    </xdr:pic>
    <xdr:clientData/>
  </xdr:twoCellAnchor>
  <xdr:twoCellAnchor editAs="oneCell">
    <xdr:from>
      <xdr:col>3</xdr:col>
      <xdr:colOff>2122712</xdr:colOff>
      <xdr:row>81</xdr:row>
      <xdr:rowOff>108856</xdr:rowOff>
    </xdr:from>
    <xdr:to>
      <xdr:col>4</xdr:col>
      <xdr:colOff>600959</xdr:colOff>
      <xdr:row>88</xdr:row>
      <xdr:rowOff>95964</xdr:rowOff>
    </xdr:to>
    <xdr:pic>
      <xdr:nvPicPr>
        <xdr:cNvPr id="9" name="Imagen 12" descr="gesture, hand, hand touch, touch icon">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9878538">
          <a:off x="6177641" y="34643785"/>
          <a:ext cx="1186068" cy="1225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911678</xdr:colOff>
      <xdr:row>83</xdr:row>
      <xdr:rowOff>54430</xdr:rowOff>
    </xdr:from>
    <xdr:to>
      <xdr:col>7</xdr:col>
      <xdr:colOff>588282</xdr:colOff>
      <xdr:row>88</xdr:row>
      <xdr:rowOff>21408</xdr:rowOff>
    </xdr:to>
    <xdr:sp macro="" textlink="">
      <xdr:nvSpPr>
        <xdr:cNvPr id="10" name="CuadroTexto 15">
          <a:extLst>
            <a:ext uri="{FF2B5EF4-FFF2-40B4-BE49-F238E27FC236}">
              <a16:creationId xmlns:a16="http://schemas.microsoft.com/office/drawing/2014/main" id="{00000000-0008-0000-0500-00000A000000}"/>
            </a:ext>
          </a:extLst>
        </xdr:cNvPr>
        <xdr:cNvSpPr txBox="1"/>
      </xdr:nvSpPr>
      <xdr:spPr>
        <a:xfrm>
          <a:off x="7674428" y="34943144"/>
          <a:ext cx="4643211" cy="8514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latin typeface="Arial" panose="020B0604020202020204" pitchFamily="34" charset="0"/>
              <a:cs typeface="Arial" panose="020B0604020202020204" pitchFamily="34" charset="0"/>
            </a:rPr>
            <a:t>Doble Clic encima del texto para</a:t>
          </a:r>
          <a:r>
            <a:rPr lang="es-CO" sz="1400" b="1" baseline="0">
              <a:latin typeface="Arial" panose="020B0604020202020204" pitchFamily="34" charset="0"/>
              <a:cs typeface="Arial" panose="020B0604020202020204" pitchFamily="34" charset="0"/>
            </a:rPr>
            <a:t> ver su contenido.</a:t>
          </a:r>
          <a:endParaRPr lang="es-CO" sz="1400" b="1">
            <a:latin typeface="Arial" panose="020B0604020202020204" pitchFamily="34" charset="0"/>
            <a:cs typeface="Arial" panose="020B0604020202020204" pitchFamily="34" charset="0"/>
          </a:endParaRPr>
        </a:p>
      </xdr:txBody>
    </xdr:sp>
    <xdr:clientData/>
  </xdr:twoCellAnchor>
  <xdr:twoCellAnchor editAs="oneCell">
    <xdr:from>
      <xdr:col>2</xdr:col>
      <xdr:colOff>95250</xdr:colOff>
      <xdr:row>0</xdr:row>
      <xdr:rowOff>167367</xdr:rowOff>
    </xdr:from>
    <xdr:to>
      <xdr:col>3</xdr:col>
      <xdr:colOff>476250</xdr:colOff>
      <xdr:row>12</xdr:row>
      <xdr:rowOff>81975</xdr:rowOff>
    </xdr:to>
    <xdr:pic>
      <xdr:nvPicPr>
        <xdr:cNvPr id="11" name="Picture 116">
          <a:hlinkClick xmlns:r="http://schemas.openxmlformats.org/officeDocument/2006/relationships" r:id="rId3"/>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122714" y="167367"/>
          <a:ext cx="2408465" cy="2187001"/>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0</xdr:colOff>
          <xdr:row>77</xdr:row>
          <xdr:rowOff>0</xdr:rowOff>
        </xdr:from>
        <xdr:to>
          <xdr:col>3</xdr:col>
          <xdr:colOff>1828800</xdr:colOff>
          <xdr:row>120</xdr:row>
          <xdr:rowOff>152400</xdr:rowOff>
        </xdr:to>
        <xdr:sp macro="" textlink="">
          <xdr:nvSpPr>
            <xdr:cNvPr id="18436" name="Object 4" hidden="1">
              <a:extLst>
                <a:ext uri="{63B3BB69-23CF-44E3-9099-C40C66FF867C}">
                  <a14:compatExt spid="_x0000_s18436"/>
                </a:ext>
                <a:ext uri="{FF2B5EF4-FFF2-40B4-BE49-F238E27FC236}">
                  <a16:creationId xmlns:a16="http://schemas.microsoft.com/office/drawing/2014/main" id="{00000000-0008-0000-0500-0000044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xdr:col>
      <xdr:colOff>802822</xdr:colOff>
      <xdr:row>7</xdr:row>
      <xdr:rowOff>370793</xdr:rowOff>
    </xdr:from>
    <xdr:to>
      <xdr:col>7</xdr:col>
      <xdr:colOff>394606</xdr:colOff>
      <xdr:row>8</xdr:row>
      <xdr:rowOff>380999</xdr:rowOff>
    </xdr:to>
    <xdr:sp macro="" textlink="">
      <xdr:nvSpPr>
        <xdr:cNvPr id="5" name="CuadroTexto 4">
          <a:extLst>
            <a:ext uri="{FF2B5EF4-FFF2-40B4-BE49-F238E27FC236}">
              <a16:creationId xmlns:a16="http://schemas.microsoft.com/office/drawing/2014/main" id="{00000000-0008-0000-0600-000005000000}"/>
            </a:ext>
          </a:extLst>
        </xdr:cNvPr>
        <xdr:cNvSpPr txBox="1"/>
      </xdr:nvSpPr>
      <xdr:spPr>
        <a:xfrm>
          <a:off x="3483429" y="1922007"/>
          <a:ext cx="10967356" cy="459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900">
              <a:latin typeface="+mn-lt"/>
              <a:cs typeface="Arial" panose="020B0604020202020204" pitchFamily="34" charset="0"/>
            </a:rPr>
            <a:t>La Subgerencia</a:t>
          </a:r>
          <a:r>
            <a:rPr lang="es-CO" sz="1900" baseline="0">
              <a:latin typeface="+mn-lt"/>
              <a:cs typeface="Arial" panose="020B0604020202020204" pitchFamily="34" charset="0"/>
            </a:rPr>
            <a:t> Administrativa</a:t>
          </a:r>
          <a:r>
            <a:rPr lang="es-CO" sz="1900" b="0">
              <a:latin typeface="+mn-lt"/>
              <a:cs typeface="Arial" panose="020B0604020202020204" pitchFamily="34" charset="0"/>
            </a:rPr>
            <a:t>, relacina y formula </a:t>
          </a:r>
          <a:r>
            <a:rPr lang="es-CO" sz="1900">
              <a:latin typeface="+mn-lt"/>
              <a:cs typeface="Arial" panose="020B0604020202020204" pitchFamily="34" charset="0"/>
            </a:rPr>
            <a:t>el </a:t>
          </a:r>
          <a:r>
            <a:rPr lang="es-CO" sz="1900" b="1">
              <a:latin typeface="+mn-lt"/>
              <a:cs typeface="Arial" panose="020B0604020202020204" pitchFamily="34" charset="0"/>
            </a:rPr>
            <a:t>Plan de Bienestar Social, Estimulos e Incentivos</a:t>
          </a:r>
          <a:r>
            <a:rPr lang="es-CO" sz="1900" b="1" baseline="0">
              <a:latin typeface="+mn-lt"/>
              <a:cs typeface="Arial" panose="020B0604020202020204" pitchFamily="34" charset="0"/>
            </a:rPr>
            <a:t>,</a:t>
          </a:r>
          <a:r>
            <a:rPr lang="es-CO" sz="1900" baseline="0">
              <a:latin typeface="+mn-lt"/>
              <a:cs typeface="Arial" panose="020B0604020202020204" pitchFamily="34" charset="0"/>
            </a:rPr>
            <a:t> </a:t>
          </a:r>
          <a:r>
            <a:rPr lang="es-CO" sz="1900">
              <a:latin typeface="+mn-lt"/>
              <a:cs typeface="Arial" panose="020B0604020202020204" pitchFamily="34" charset="0"/>
            </a:rPr>
            <a:t>así:</a:t>
          </a:r>
          <a:r>
            <a:rPr lang="es-CO" sz="1900" baseline="0">
              <a:latin typeface="+mn-lt"/>
              <a:cs typeface="Arial" panose="020B0604020202020204" pitchFamily="34" charset="0"/>
            </a:rPr>
            <a:t> </a:t>
          </a:r>
        </a:p>
      </xdr:txBody>
    </xdr:sp>
    <xdr:clientData/>
  </xdr:twoCellAnchor>
  <xdr:twoCellAnchor editAs="oneCell">
    <xdr:from>
      <xdr:col>3</xdr:col>
      <xdr:colOff>857251</xdr:colOff>
      <xdr:row>38</xdr:row>
      <xdr:rowOff>13609</xdr:rowOff>
    </xdr:from>
    <xdr:to>
      <xdr:col>3</xdr:col>
      <xdr:colOff>2045587</xdr:colOff>
      <xdr:row>44</xdr:row>
      <xdr:rowOff>95967</xdr:rowOff>
    </xdr:to>
    <xdr:pic>
      <xdr:nvPicPr>
        <xdr:cNvPr id="8" name="Imagen 13" descr="gesture, hand, hand touch, touch icon">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9878538">
          <a:off x="6164037" y="12668252"/>
          <a:ext cx="1188336" cy="1225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2190749</xdr:colOff>
      <xdr:row>39</xdr:row>
      <xdr:rowOff>136070</xdr:rowOff>
    </xdr:from>
    <xdr:to>
      <xdr:col>5</xdr:col>
      <xdr:colOff>0</xdr:colOff>
      <xdr:row>42</xdr:row>
      <xdr:rowOff>183693</xdr:rowOff>
    </xdr:to>
    <xdr:sp macro="" textlink="">
      <xdr:nvSpPr>
        <xdr:cNvPr id="9" name="CuadroTexto 14">
          <a:extLst>
            <a:ext uri="{FF2B5EF4-FFF2-40B4-BE49-F238E27FC236}">
              <a16:creationId xmlns:a16="http://schemas.microsoft.com/office/drawing/2014/main" id="{00000000-0008-0000-0600-000009000000}"/>
            </a:ext>
          </a:extLst>
        </xdr:cNvPr>
        <xdr:cNvSpPr txBox="1"/>
      </xdr:nvSpPr>
      <xdr:spPr>
        <a:xfrm>
          <a:off x="7497535" y="12981213"/>
          <a:ext cx="3754439" cy="619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latin typeface="Arial" panose="020B0604020202020204" pitchFamily="34" charset="0"/>
              <a:cs typeface="Arial" panose="020B0604020202020204" pitchFamily="34" charset="0"/>
            </a:rPr>
            <a:t>Doble Clic encima del texto para</a:t>
          </a:r>
          <a:r>
            <a:rPr lang="es-CO" sz="1400" b="1" baseline="0">
              <a:latin typeface="Arial" panose="020B0604020202020204" pitchFamily="34" charset="0"/>
              <a:cs typeface="Arial" panose="020B0604020202020204" pitchFamily="34" charset="0"/>
            </a:rPr>
            <a:t> ver todo su contenido.</a:t>
          </a:r>
          <a:endParaRPr lang="es-CO" sz="1400" b="1">
            <a:latin typeface="Arial" panose="020B0604020202020204" pitchFamily="34" charset="0"/>
            <a:cs typeface="Arial" panose="020B0604020202020204" pitchFamily="34" charset="0"/>
          </a:endParaRPr>
        </a:p>
      </xdr:txBody>
    </xdr:sp>
    <xdr:clientData/>
  </xdr:twoCellAnchor>
  <xdr:twoCellAnchor>
    <xdr:from>
      <xdr:col>6</xdr:col>
      <xdr:colOff>1428751</xdr:colOff>
      <xdr:row>1</xdr:row>
      <xdr:rowOff>13607</xdr:rowOff>
    </xdr:from>
    <xdr:to>
      <xdr:col>7</xdr:col>
      <xdr:colOff>1796144</xdr:colOff>
      <xdr:row>5</xdr:row>
      <xdr:rowOff>0</xdr:rowOff>
    </xdr:to>
    <xdr:pic>
      <xdr:nvPicPr>
        <xdr:cNvPr id="11" name="Imagen 4">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389430" y="204107"/>
          <a:ext cx="2462893" cy="925286"/>
        </a:xfrm>
        <a:prstGeom prst="rect">
          <a:avLst/>
        </a:prstGeom>
        <a:noFill/>
        <a:ln w="9525">
          <a:noFill/>
          <a:miter lim="800000"/>
          <a:headEnd/>
          <a:tailEnd/>
        </a:ln>
      </xdr:spPr>
    </xdr:pic>
    <xdr:clientData/>
  </xdr:twoCellAnchor>
  <xdr:twoCellAnchor editAs="oneCell">
    <xdr:from>
      <xdr:col>1</xdr:col>
      <xdr:colOff>299358</xdr:colOff>
      <xdr:row>0</xdr:row>
      <xdr:rowOff>81643</xdr:rowOff>
    </xdr:from>
    <xdr:to>
      <xdr:col>1</xdr:col>
      <xdr:colOff>2422072</xdr:colOff>
      <xdr:row>8</xdr:row>
      <xdr:rowOff>1220</xdr:rowOff>
    </xdr:to>
    <xdr:pic>
      <xdr:nvPicPr>
        <xdr:cNvPr id="12" name="Picture 116">
          <a:hlinkClick xmlns:r="http://schemas.openxmlformats.org/officeDocument/2006/relationships" r:id="rId3"/>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53787" y="81643"/>
          <a:ext cx="2122714" cy="1919827"/>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3</xdr:col>
          <xdr:colOff>533400</xdr:colOff>
          <xdr:row>77</xdr:row>
          <xdr:rowOff>28575</xdr:rowOff>
        </xdr:to>
        <xdr:sp macro="" textlink="">
          <xdr:nvSpPr>
            <xdr:cNvPr id="19458" name="Object 2" hidden="1">
              <a:extLst>
                <a:ext uri="{63B3BB69-23CF-44E3-9099-C40C66FF867C}">
                  <a14:compatExt spid="_x0000_s19458"/>
                </a:ext>
                <a:ext uri="{FF2B5EF4-FFF2-40B4-BE49-F238E27FC236}">
                  <a16:creationId xmlns:a16="http://schemas.microsoft.com/office/drawing/2014/main" id="{21B0F56B-0484-E865-2723-07A751CCF26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2</xdr:col>
      <xdr:colOff>3693837</xdr:colOff>
      <xdr:row>9</xdr:row>
      <xdr:rowOff>259864</xdr:rowOff>
    </xdr:from>
    <xdr:to>
      <xdr:col>7</xdr:col>
      <xdr:colOff>278776</xdr:colOff>
      <xdr:row>11</xdr:row>
      <xdr:rowOff>2091</xdr:rowOff>
    </xdr:to>
    <xdr:sp macro="" textlink="">
      <xdr:nvSpPr>
        <xdr:cNvPr id="9" name="CuadroTexto 8">
          <a:extLst>
            <a:ext uri="{FF2B5EF4-FFF2-40B4-BE49-F238E27FC236}">
              <a16:creationId xmlns:a16="http://schemas.microsoft.com/office/drawing/2014/main" id="{00000000-0008-0000-0700-000009000000}"/>
            </a:ext>
          </a:extLst>
        </xdr:cNvPr>
        <xdr:cNvSpPr txBox="1"/>
      </xdr:nvSpPr>
      <xdr:spPr>
        <a:xfrm>
          <a:off x="4588258" y="2362334"/>
          <a:ext cx="5563994" cy="485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800">
              <a:latin typeface="+mn-lt"/>
              <a:cs typeface="Arial" panose="020B0604020202020204" pitchFamily="34" charset="0"/>
            </a:rPr>
            <a:t>La Subgerencia Administrativa </a:t>
          </a:r>
          <a:r>
            <a:rPr lang="es-CO" sz="1800" b="0">
              <a:latin typeface="+mn-lt"/>
              <a:cs typeface="Arial" panose="020B0604020202020204" pitchFamily="34" charset="0"/>
            </a:rPr>
            <a:t>,  Relaciona </a:t>
          </a:r>
          <a:r>
            <a:rPr lang="es-CO" sz="1800">
              <a:latin typeface="+mn-lt"/>
              <a:cs typeface="Arial" panose="020B0604020202020204" pitchFamily="34" charset="0"/>
            </a:rPr>
            <a:t>el </a:t>
          </a:r>
          <a:r>
            <a:rPr lang="es-CO" sz="1800" b="1">
              <a:latin typeface="+mn-lt"/>
              <a:cs typeface="Arial" panose="020B0604020202020204" pitchFamily="34" charset="0"/>
            </a:rPr>
            <a:t>PSST  </a:t>
          </a:r>
          <a:r>
            <a:rPr lang="es-CO" sz="1800">
              <a:latin typeface="+mn-lt"/>
              <a:cs typeface="Arial" panose="020B0604020202020204" pitchFamily="34" charset="0"/>
            </a:rPr>
            <a:t>así:</a:t>
          </a:r>
          <a:r>
            <a:rPr lang="es-CO" sz="1800" baseline="0">
              <a:latin typeface="+mn-lt"/>
              <a:cs typeface="Arial" panose="020B0604020202020204" pitchFamily="34" charset="0"/>
            </a:rPr>
            <a:t> </a:t>
          </a:r>
        </a:p>
      </xdr:txBody>
    </xdr:sp>
    <xdr:clientData/>
  </xdr:twoCellAnchor>
  <xdr:twoCellAnchor>
    <xdr:from>
      <xdr:col>7</xdr:col>
      <xdr:colOff>174238</xdr:colOff>
      <xdr:row>3</xdr:row>
      <xdr:rowOff>23231</xdr:rowOff>
    </xdr:from>
    <xdr:to>
      <xdr:col>7</xdr:col>
      <xdr:colOff>2381038</xdr:colOff>
      <xdr:row>6</xdr:row>
      <xdr:rowOff>220700</xdr:rowOff>
    </xdr:to>
    <xdr:pic>
      <xdr:nvPicPr>
        <xdr:cNvPr id="17" name="Imagen 4">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280031" y="720182"/>
          <a:ext cx="2206800" cy="940884"/>
        </a:xfrm>
        <a:prstGeom prst="rect">
          <a:avLst/>
        </a:prstGeom>
        <a:noFill/>
        <a:ln w="9525">
          <a:noFill/>
          <a:miter lim="800000"/>
          <a:headEnd/>
          <a:tailEnd/>
        </a:ln>
      </xdr:spPr>
    </xdr:pic>
    <xdr:clientData/>
  </xdr:twoCellAnchor>
  <xdr:twoCellAnchor editAs="oneCell">
    <xdr:from>
      <xdr:col>1</xdr:col>
      <xdr:colOff>720182</xdr:colOff>
      <xdr:row>0</xdr:row>
      <xdr:rowOff>104542</xdr:rowOff>
    </xdr:from>
    <xdr:to>
      <xdr:col>2</xdr:col>
      <xdr:colOff>2086771</xdr:colOff>
      <xdr:row>8</xdr:row>
      <xdr:rowOff>197469</xdr:rowOff>
    </xdr:to>
    <xdr:pic>
      <xdr:nvPicPr>
        <xdr:cNvPr id="6" name="Picture 116">
          <a:hlinkClick xmlns:r="http://schemas.openxmlformats.org/officeDocument/2006/relationships" r:id="rId2"/>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36341" y="104542"/>
          <a:ext cx="2144851" cy="1939848"/>
        </a:xfrm>
        <a:prstGeom prst="rect">
          <a:avLst/>
        </a:prstGeom>
        <a:noFill/>
      </xdr:spPr>
    </xdr:pic>
    <xdr:clientData/>
  </xdr:twoCellAnchor>
  <xdr:twoCellAnchor editAs="oneCell">
    <xdr:from>
      <xdr:col>4</xdr:col>
      <xdr:colOff>824726</xdr:colOff>
      <xdr:row>65</xdr:row>
      <xdr:rowOff>151007</xdr:rowOff>
    </xdr:from>
    <xdr:to>
      <xdr:col>5</xdr:col>
      <xdr:colOff>642391</xdr:colOff>
      <xdr:row>72</xdr:row>
      <xdr:rowOff>156700</xdr:rowOff>
    </xdr:to>
    <xdr:pic>
      <xdr:nvPicPr>
        <xdr:cNvPr id="2" name="Imagen 13" descr="gesture, hand, hand touch, touch icon">
          <a:extLst>
            <a:ext uri="{FF2B5EF4-FFF2-40B4-BE49-F238E27FC236}">
              <a16:creationId xmlns:a16="http://schemas.microsoft.com/office/drawing/2014/main" id="{BD64D64D-B09F-45B1-8048-45D649E6CC5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9878538">
          <a:off x="7108903" y="26751312"/>
          <a:ext cx="1188336" cy="1225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211409</xdr:colOff>
      <xdr:row>67</xdr:row>
      <xdr:rowOff>135907</xdr:rowOff>
    </xdr:from>
    <xdr:to>
      <xdr:col>10</xdr:col>
      <xdr:colOff>70525</xdr:colOff>
      <xdr:row>71</xdr:row>
      <xdr:rowOff>58078</xdr:rowOff>
    </xdr:to>
    <xdr:sp macro="" textlink="">
      <xdr:nvSpPr>
        <xdr:cNvPr id="3" name="CuadroTexto 14">
          <a:extLst>
            <a:ext uri="{FF2B5EF4-FFF2-40B4-BE49-F238E27FC236}">
              <a16:creationId xmlns:a16="http://schemas.microsoft.com/office/drawing/2014/main" id="{349F8807-1E1A-4125-952A-BAA23690C14C}"/>
            </a:ext>
          </a:extLst>
        </xdr:cNvPr>
        <xdr:cNvSpPr txBox="1"/>
      </xdr:nvSpPr>
      <xdr:spPr>
        <a:xfrm>
          <a:off x="8632903" y="27084687"/>
          <a:ext cx="5109482" cy="619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latin typeface="Arial" panose="020B0604020202020204" pitchFamily="34" charset="0"/>
              <a:cs typeface="Arial" panose="020B0604020202020204" pitchFamily="34" charset="0"/>
            </a:rPr>
            <a:t>Doble Clic encima del texto para</a:t>
          </a:r>
          <a:r>
            <a:rPr lang="es-CO" sz="1400" b="1" baseline="0">
              <a:latin typeface="Arial" panose="020B0604020202020204" pitchFamily="34" charset="0"/>
              <a:cs typeface="Arial" panose="020B0604020202020204" pitchFamily="34" charset="0"/>
            </a:rPr>
            <a:t> ver todo su contenido.</a:t>
          </a:r>
          <a:endParaRPr lang="es-CO" sz="1400" b="1">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3</xdr:col>
          <xdr:colOff>1019175</xdr:colOff>
          <xdr:row>111</xdr:row>
          <xdr:rowOff>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767EC336-0AD0-09BC-0546-1E57CB73F2C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marquez\AppData\Local\Microsoft\Windows\Temporary%20Internet%20Files\Content.Outlook\81WVDZRR\DAFP%202017\DAFP_Modelo%20Instrumento_Dic2016Simulador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SPINTO\TRNSFERENCIA\INFORME%20PAGOS%20IMPT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NA%20BEATRIZ\DATOS\2016\Plan%20Terrtorial%20de%20Salud%202016%20Definitivo\PLANTILLA%20COAI%20Y%20PAS%2026052016%20VAll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angel\Desktop\ENTIDADES_PLAN%20DE%20ACCION%202020\RECIBIDAS\UNIVALLE\20191219%20UNIVALLE%20PI-PA%2020191130%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iangel\Desktop\Trabajo%20PA%202019\CULTURA%20PI-PA%202019%20PA\20190110%20CULTURA%20PI-PA%2020190101%20-%20P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lgallo\AppData\Roaming\Microsoft\Excel\PLANEACION\AA%20PLAN%20DE%20ACCION\SEG.%20PLAN%20DESARROLLO%2030%20NOVIEMBRE%202019\20191209%20ASUNTOS%20&#201;TNICOS%20PI-PA%2020191130%20PI-P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PLAN%20DE%20DESARROLLO%202016%20-%202019%20EL%20VALLE%20ESTA%20EN%20VOS\CODIFICACIONES\20160823%20CODIFICACION%20DEL%20PLAN%20%20EL%20VALLE%20ESTA%20VOS-%20CORREGIDA%20CON%20CAMBIOS%20EDUCACIO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PLAN%20DE%20DESARROLLO%202016%20-%202019%20EL%20VALLE%20ESTA%20EN%20VOS\CODIFICACIONES\20160823%20CODIFICACION%20DEL%20PLAN%20%20EL%20VALLE%20ESTA%20VOS-%20CORREGIDA%20CON%20CAMBIOS%20EDUCAC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iangel\Desktop\Trabajo%20PA%202019\1%20OTROS%20PLANES%20DE%20ACCION\Mipg\PLAN%20DE%20ACCI&#211;N%20POLITICA%20EVALUACION%20DESEMPE&#209;O.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K:\JAIME%20RIVERA%20V&#201;LEZ%20-%20PLANEACI&#211;N\planes%20institucionales\PLAN%20DE%20ACCI&#211;N%20CONSOLIDADO%202024%20ILV.xlsm" TargetMode="External"/><Relationship Id="rId1" Type="http://schemas.openxmlformats.org/officeDocument/2006/relationships/externalLinkPath" Target="PLAN%20DE%20ACCI&#211;N%20CONSOLIDADO%202024%20ILV.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
      <sheetName val="OB1 "/>
      <sheetName val="OB2"/>
      <sheetName val="OB3"/>
      <sheetName val="OB4"/>
      <sheetName val="OB5"/>
      <sheetName val="OB6"/>
      <sheetName val="OB7"/>
      <sheetName val="OB8"/>
      <sheetName val="Part. causacion"/>
      <sheetName val="Estampillas Causacion"/>
      <sheetName val="Participaciones e IVA pagos"/>
      <sheetName val="Estampillas Pagos"/>
      <sheetName val="gerente"/>
      <sheetName val="MENSUAL X MES2015"/>
      <sheetName val="MENSUAL X MES2016"/>
      <sheetName val="DETALLADO 2015"/>
      <sheetName val="MENSUAL X MES2014"/>
      <sheetName val="DETALLADO 2014"/>
      <sheetName val="MENSUAL X MES2013"/>
      <sheetName val="DETALLADO 2013"/>
      <sheetName val="MENSUAL X MES2012"/>
      <sheetName val="DETALLADO 2012"/>
      <sheetName val="MENSUAL X MES2011"/>
      <sheetName val="DETALLADO 2011"/>
      <sheetName val="MENSUAL X MES2010"/>
      <sheetName val="DETALLADO 2010"/>
      <sheetName val="gerente men,09"/>
      <sheetName val="IMPTO DETALLADO 09"/>
      <sheetName val="gerente men,08"/>
      <sheetName val="IMPTO DETALLADO 08"/>
      <sheetName val="IMPTO DETALLADO 07 (2)"/>
      <sheetName val="IMPTO DETALLADO 07"/>
      <sheetName val="DETALLADO 2016"/>
      <sheetName val="MENSUAL X MES2017"/>
      <sheetName val="DETALLADO 2017"/>
      <sheetName val="MENSUAL X MES2018"/>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13 - COAI"/>
      <sheetName val="DIMYCOMP"/>
      <sheetName val="Tabla 14 - Plan de Acción"/>
      <sheetName val="Hoja1"/>
    </sheetNames>
    <sheetDataSet>
      <sheetData sheetId="0"/>
      <sheetData sheetId="1">
        <row r="2">
          <cell r="B2" t="str">
            <v>DIMENSIÓN_DE_SALUD_AMBIENTAL</v>
          </cell>
          <cell r="C2" t="str">
            <v>DIMENSIÓN_DE_VIDA_SALUDABLE_Y_CONDICIONES_NO_TRANSMISIBLES</v>
          </cell>
          <cell r="D2" t="str">
            <v>DIMENSIÓN_CONVIVENCIA_SOCIAL_Y_SALUD_MENTAL</v>
          </cell>
          <cell r="E2" t="str">
            <v>DIMENSIÓN_SEGURIDAD_ALIMENTARIA_Y_NUTRICIONAL</v>
          </cell>
          <cell r="F2" t="str">
            <v>DIMENSIÓN_SEXUALIDAD_DERECHOS_SEXUALES_Y_REPRODUCTIVOS</v>
          </cell>
          <cell r="G2" t="str">
            <v>DIMENSIÓN_VIDA_SALUDABLE_Y_ENFERMEDADES_TRANSMISIBLES</v>
          </cell>
          <cell r="H2" t="str">
            <v>DIMENSIÓN_SALUD_PÚBLICA_EN_EMERGENCIAS_Y_DESASTRES</v>
          </cell>
          <cell r="I2" t="str">
            <v>DIMENSIÓN_SALUD_Y_ÁMBITO_LABORAL</v>
          </cell>
          <cell r="J2" t="str">
            <v>DIMENSIÓN_TRANSVERSAL_GESTIÓN_DIFERENCIAL_DE_POBLACIONES_VULNERABLES</v>
          </cell>
          <cell r="K2" t="str">
            <v>DIMENSIÓN_FORTALECIMIENTO_DE_LA_AUTORIDAD_SANITARIA_PARA_LA_GESTIÓN_EN_SALUD</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 METAS RESULTADO"/>
      <sheetName val="PI. MP. Avance"/>
      <sheetName val="PI. MP. Ejec Fin"/>
      <sheetName val="PA. RECURSOS MP 2017 "/>
      <sheetName val="PA. ACTIVIDADES 2017"/>
      <sheetName val="PA. RECURSOS MP 2018"/>
      <sheetName val="PA. ACTIVIDADES 2018"/>
      <sheetName val="PA. ACTIVIDADES 2019"/>
      <sheetName val="PA. RECURSOS MP 2019"/>
      <sheetName val="PA. RECURSOS MP 2016"/>
      <sheetName val="PA. ACTIVIDADES 2016"/>
      <sheetName val="METAS PRODUCTO"/>
      <sheetName val="METAS DE RESULTADO"/>
      <sheetName val="codific busqueda"/>
    </sheetNames>
    <sheetDataSet>
      <sheetData sheetId="0"/>
      <sheetData sheetId="1"/>
      <sheetData sheetId="2"/>
      <sheetData sheetId="3"/>
      <sheetData sheetId="4"/>
      <sheetData sheetId="5"/>
      <sheetData sheetId="6"/>
      <sheetData sheetId="7"/>
      <sheetData sheetId="8"/>
      <sheetData sheetId="9"/>
      <sheetData sheetId="10"/>
      <sheetData sheetId="11">
        <row r="4">
          <cell r="B4" t="str">
            <v>MP101010101</v>
          </cell>
        </row>
      </sheetData>
      <sheetData sheetId="12">
        <row r="4">
          <cell r="A4" t="str">
            <v>MR1010101</v>
          </cell>
          <cell r="B4" t="str">
            <v>Mantener como mínimo en 6.4 la tasa de mortalidad por enfermedad profesional en Valle del Cauca, al 2019.</v>
          </cell>
          <cell r="C4" t="str">
            <v>1106. SECRETARIA DE SALUD</v>
          </cell>
          <cell r="D4" t="str">
            <v>MM</v>
          </cell>
          <cell r="E4">
            <v>2005</v>
          </cell>
          <cell r="F4" t="str">
            <v>No hay procedimiento establecido en La Gobernación</v>
          </cell>
          <cell r="G4" t="str">
            <v xml:space="preserve">Tasa de Mortalidad por Enfermedad Profesional </v>
          </cell>
          <cell r="H4" t="str">
            <v>(No de Muertes Relacionadas con E.P. / Pob Total Trabj )*100</v>
          </cell>
          <cell r="I4" t="str">
            <v>Muertes causadas por Enfermedad  Profesional (Laboral)Poblacion Total Trabajadora Formal e Informal</v>
          </cell>
          <cell r="J4">
            <v>0</v>
          </cell>
          <cell r="K4">
            <v>0</v>
          </cell>
          <cell r="L4">
            <v>0</v>
          </cell>
          <cell r="M4">
            <v>0</v>
          </cell>
          <cell r="N4">
            <v>0</v>
          </cell>
          <cell r="O4">
            <v>0</v>
          </cell>
          <cell r="P4" t="str">
            <v>MR1010101 - Mantener como mínimo en 6.4 la tasa de mortalidad por enfermedad profesional en Valle del Cauca, al 2019.</v>
          </cell>
          <cell r="Q4" t="str">
            <v>MR1010101</v>
          </cell>
          <cell r="R4" t="str">
            <v>Mantener como mínimo en 6.4 la tasa de mortalidad por enfermedad profesional en Valle del Cauca, al 2019.</v>
          </cell>
        </row>
        <row r="5">
          <cell r="A5" t="str">
            <v>MR1010201</v>
          </cell>
          <cell r="B5" t="str">
            <v xml:space="preserve"> Mantener el 100% de las cabeceras municipales de los entes territoriales con índice de riesgo de abastecimiento de agua (IRABA) en niveles de 0 a 20, durante el período de gobierno.</v>
          </cell>
          <cell r="C5" t="str">
            <v>1106. SECRETARIA DE SALUD</v>
          </cell>
          <cell r="D5" t="str">
            <v>MM</v>
          </cell>
          <cell r="E5">
            <v>2015</v>
          </cell>
          <cell r="F5" t="str">
            <v>No hay procedimiento establecido en La Gobernación</v>
          </cell>
          <cell r="G5" t="str">
            <v>Porcentaje de Cabeceras Municipales de Entidades Territoriales que han mantenido entre  0 y 20, Según el Indice de Riesgo de Abastecimiento de Agua (IRABA)</v>
          </cell>
          <cell r="H5" t="str">
            <v>(Nro de CM con  IRABA entre 0 y 20, Calif sin Riesgo / Nro Total de CM)*100</v>
          </cell>
          <cell r="I5" t="str">
            <v>Cabeceras Municipales con Indice de Riesgo de Abastecimiento de Agua entre 0 y 20.  Cabeceras Municipales del departamento</v>
          </cell>
          <cell r="J5">
            <v>1</v>
          </cell>
          <cell r="K5">
            <v>1</v>
          </cell>
          <cell r="L5">
            <v>1</v>
          </cell>
          <cell r="M5">
            <v>1</v>
          </cell>
          <cell r="N5">
            <v>1</v>
          </cell>
          <cell r="O5">
            <v>0</v>
          </cell>
          <cell r="P5" t="str">
            <v>MR1010201 -  Mantener el 100% de las cabeceras municipales de los entes territoriales con índice de riesgo de abastecimiento de agua (IRABA) en niveles de 0 a 20, durante el período de gobierno.</v>
          </cell>
          <cell r="Q5" t="str">
            <v>MR1010201</v>
          </cell>
          <cell r="R5" t="str">
            <v xml:space="preserve"> Mantener el 100% de las cabeceras municipales de los entes territoriales con índice de riesgo de abastecimiento de agua (IRABA) en niveles de 0 a 20, durante el período de gobierno.</v>
          </cell>
        </row>
        <row r="6">
          <cell r="A6" t="str">
            <v>MR1010202</v>
          </cell>
          <cell r="B6" t="str">
            <v>Mantener como mínimo en 387 por 100.000 habitantes, la tasa de incidencia de dengue, durante el período de gobierno.</v>
          </cell>
          <cell r="C6" t="str">
            <v>1106. SECRETARIA DE SALUD</v>
          </cell>
          <cell r="D6" t="str">
            <v>MM</v>
          </cell>
          <cell r="E6">
            <v>2010</v>
          </cell>
          <cell r="F6" t="str">
            <v>No hay procedimiento establecido en La Gobernación</v>
          </cell>
          <cell r="G6" t="str">
            <v>Tasa  de Mortalidad por Dengue que debe haberse mantenido como minimo durante el periodo de gobierno</v>
          </cell>
          <cell r="H6" t="str">
            <v>(No de Muertes Producidas por  Dengue/ Total de Poblacion  Valle del Cauca)*100.000</v>
          </cell>
          <cell r="I6" t="str">
            <v>Total de Muertes producidas por Dengue.Poblacion del Valle del Cauca proyecciones DANE</v>
          </cell>
          <cell r="J6" t="str">
            <v>&lt;387x100.000hb</v>
          </cell>
          <cell r="K6" t="str">
            <v>&lt;387x100.000hb</v>
          </cell>
          <cell r="L6" t="str">
            <v>&lt;387x100.000hb</v>
          </cell>
          <cell r="M6" t="str">
            <v>&lt;387x100.000hb</v>
          </cell>
          <cell r="N6" t="str">
            <v>&lt;387x100.000hb</v>
          </cell>
          <cell r="O6">
            <v>0</v>
          </cell>
          <cell r="P6" t="str">
            <v>MR1010202 - Mantener como mínimo en 387 por 100.000 habitantes, la tasa de incidencia de dengue, durante el período de gobierno.</v>
          </cell>
          <cell r="Q6" t="str">
            <v>MR1010202</v>
          </cell>
          <cell r="R6" t="str">
            <v>Mantener como mínimo en 387 por 100.000 habitantes, la tasa de incidencia de dengue, durante el período de gobierno.</v>
          </cell>
        </row>
        <row r="7">
          <cell r="A7" t="str">
            <v>MR1010301</v>
          </cell>
          <cell r="B7" t="str">
            <v>Incrementar en 2 puntos porcentuales la cobertura de aseguramiento de la población con SISBEN niveles 1, 2 y en condiciones de desplazamiento, durante el período de gobierno.</v>
          </cell>
          <cell r="C7" t="str">
            <v>1106. SECRETARIA DE SALUD</v>
          </cell>
          <cell r="D7" t="str">
            <v>MI</v>
          </cell>
          <cell r="E7">
            <v>2015</v>
          </cell>
          <cell r="F7" t="str">
            <v>No hay procedimiento establecido en La Gobernación</v>
          </cell>
          <cell r="G7" t="str">
            <v xml:space="preserve">Incremento de la Cobertura de aseguramiento de la poblacion con SISBEN niveles 1 y 2 y poblaciones en condiciones de desplazamiento para el departamento del Valle del Cauca </v>
          </cell>
          <cell r="H7" t="str">
            <v xml:space="preserve">(Población afiliada al final del período - Población afiliada al inicio) / Población afiliada al inicio </v>
          </cell>
          <cell r="I7" t="str">
            <v>Población afiliada al final del períodoPoblación afiliada al inicio</v>
          </cell>
          <cell r="J7">
            <v>0.92</v>
          </cell>
          <cell r="K7">
            <v>0.9</v>
          </cell>
          <cell r="L7">
            <v>0.9</v>
          </cell>
          <cell r="M7">
            <v>0.92</v>
          </cell>
          <cell r="N7">
            <v>0.92</v>
          </cell>
          <cell r="O7">
            <v>0</v>
          </cell>
          <cell r="P7" t="str">
            <v>MR1010301 - Incrementar en 2 puntos porcentuales la cobertura de aseguramiento de la población con SISBEN niveles 1, 2 y en condiciones de desplazamiento, durante el período de gobierno.</v>
          </cell>
          <cell r="Q7" t="str">
            <v>MR1010301</v>
          </cell>
          <cell r="R7" t="str">
            <v>Incrementar en 2 puntos porcentuales la cobertura de aseguramiento de la población con SISBEN niveles 1, 2 y en condiciones de desplazamiento, durante el período de gobierno.</v>
          </cell>
        </row>
        <row r="8">
          <cell r="A8" t="str">
            <v>MR1010302</v>
          </cell>
          <cell r="B8" t="str">
            <v>Lograr que el 100% de los entes territoriales  implementen la estrategia de Atención Primaria En Salud – APS, durante el periodo de gobierno.</v>
          </cell>
          <cell r="C8" t="str">
            <v>1106. SECRETARIA DE SALUD</v>
          </cell>
          <cell r="D8" t="str">
            <v>MR</v>
          </cell>
          <cell r="E8">
            <v>2015</v>
          </cell>
          <cell r="F8" t="str">
            <v>No hay procedimiento establecido en La Gobernación</v>
          </cell>
          <cell r="G8" t="str">
            <v>Porcentaje de Entes Territoriales que han logrado implementar la Estrategia de Atención Primaria en Salud - APS durante el periodo de gobierno</v>
          </cell>
          <cell r="H8" t="str">
            <v>(Nro municipios con EAP - APS implementada/Total de municipios) *100</v>
          </cell>
          <cell r="I8" t="str">
            <v>Nro municipios con EAP APS implementada= Numero de municipios con Estrategias de Atencion Primaria en Salud</v>
          </cell>
          <cell r="J8">
            <v>1</v>
          </cell>
          <cell r="K8">
            <v>1</v>
          </cell>
          <cell r="L8">
            <v>1</v>
          </cell>
          <cell r="M8">
            <v>1</v>
          </cell>
          <cell r="N8">
            <v>1</v>
          </cell>
          <cell r="O8">
            <v>0</v>
          </cell>
          <cell r="P8" t="str">
            <v>MR1010302 - Lograr que el 100% de los entes territoriales  implementen la estrategia de Atención Primaria En Salud – APS, durante el periodo de gobierno.</v>
          </cell>
          <cell r="Q8" t="str">
            <v>MR1010302</v>
          </cell>
          <cell r="R8" t="str">
            <v>Lograr que el 100% de los entes territoriales  implementen la estrategia de Atención Primaria En Salud – APS, durante el periodo de gobierno.</v>
          </cell>
        </row>
        <row r="9">
          <cell r="A9" t="str">
            <v>MR1010303</v>
          </cell>
          <cell r="B9" t="str">
            <v>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cell r="C9" t="str">
            <v>1106. SECRETARIA DE SALUD</v>
          </cell>
          <cell r="D9" t="str">
            <v>MI</v>
          </cell>
          <cell r="E9">
            <v>2015</v>
          </cell>
          <cell r="F9" t="str">
            <v>PR-SP-M3-P6-01-04 . Procedimiento inspección, vigilancia y control al cumplimiento de las competencias en aseguramiento a los actores implicados en el proceso de afiliación</v>
          </cell>
          <cell r="G9" t="str">
            <v>Fases del modelo integral de atencion y gestion de la información en Salud</v>
          </cell>
          <cell r="H9" t="str">
            <v># de fases del modelo implementado/ total # de fases del modelo</v>
          </cell>
          <cell r="I9" t="str">
            <v>Fases del modelo implementado( 1. Historia Clinica electronica unificada, 2. Tele-presencia, 3. Sistemas de Informacion - SAC)</v>
          </cell>
          <cell r="J9">
            <v>1</v>
          </cell>
          <cell r="K9">
            <v>25</v>
          </cell>
          <cell r="L9">
            <v>25</v>
          </cell>
          <cell r="M9">
            <v>25</v>
          </cell>
          <cell r="N9">
            <v>25</v>
          </cell>
          <cell r="O9">
            <v>0</v>
          </cell>
          <cell r="P9" t="str">
            <v>MR1010303 - 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cell r="Q9" t="str">
            <v>MR1010303</v>
          </cell>
          <cell r="R9" t="str">
            <v>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row>
        <row r="10">
          <cell r="A10" t="str">
            <v>MR1010304</v>
          </cell>
          <cell r="B10" t="str">
            <v>Lograr que el 100% de los eventos de interés en salud pública sean intervenidos y vigilados durante el período de gobierno.</v>
          </cell>
          <cell r="C10" t="str">
            <v>1106. SECRETARIA DE SALUD</v>
          </cell>
          <cell r="D10" t="str">
            <v>MR</v>
          </cell>
          <cell r="E10">
            <v>2015</v>
          </cell>
          <cell r="F10" t="str">
            <v>No hay procedimiento establecido en La Gobernación</v>
          </cell>
          <cell r="G10" t="str">
            <v xml:space="preserve">Porcentaje de Eventos de interes en salud publica intervenidos y vigilados  </v>
          </cell>
          <cell r="H10" t="str">
            <v>(N° de eventos de interes en SP intervenidos y vigilados/ N° de eventos de interes en salud publica) *100</v>
          </cell>
          <cell r="I10" t="str">
            <v>Eventos de interes en SP intervenidos y vigiladosEventos de interes en salud publica</v>
          </cell>
          <cell r="J10">
            <v>1</v>
          </cell>
          <cell r="K10">
            <v>1</v>
          </cell>
          <cell r="L10">
            <v>1</v>
          </cell>
          <cell r="M10">
            <v>1</v>
          </cell>
          <cell r="N10">
            <v>1</v>
          </cell>
          <cell r="O10">
            <v>0</v>
          </cell>
          <cell r="P10" t="str">
            <v>MR1010304 - Lograr que el 100% de los eventos de interés en salud pública sean intervenidos y vigilados durante el período de gobierno.</v>
          </cell>
          <cell r="Q10" t="str">
            <v>MR1010304</v>
          </cell>
          <cell r="R10" t="str">
            <v>Lograr que el 100% de los eventos de interés en salud pública sean intervenidos y vigilados durante el período de gobierno.</v>
          </cell>
        </row>
        <row r="11">
          <cell r="A11" t="str">
            <v>MR1010401</v>
          </cell>
          <cell r="B11" t="str">
            <v>Mantener la tasa de incidencia de sífilis congénita en 1.5 casos o menos, por cada 1.000 nacidos vivos durante el período de gobierno.</v>
          </cell>
          <cell r="C11" t="str">
            <v>1106. SECRETARIA DE SALUD</v>
          </cell>
          <cell r="D11" t="str">
            <v>MM</v>
          </cell>
          <cell r="E11">
            <v>2015</v>
          </cell>
          <cell r="F11" t="str">
            <v>No hay procedimiento establecido en La Gobernación</v>
          </cell>
          <cell r="G11" t="str">
            <v>TASA DE INCIDENCIA DE SÍFILIS CONGÉNITA</v>
          </cell>
          <cell r="H11" t="str">
            <v>(No  de casos de sífilis congénita/total de N.V ) x 1000 N.V.</v>
          </cell>
          <cell r="I11" t="str">
            <v xml:space="preserve">Casos de sífilis congénita Nacidos vivos </v>
          </cell>
          <cell r="J11">
            <v>1.5</v>
          </cell>
          <cell r="K11">
            <v>1.5</v>
          </cell>
          <cell r="L11">
            <v>1.5</v>
          </cell>
          <cell r="M11">
            <v>1.5</v>
          </cell>
          <cell r="N11">
            <v>1.5</v>
          </cell>
          <cell r="O11">
            <v>0</v>
          </cell>
          <cell r="P11" t="str">
            <v>MR1010401 - Mantener la tasa de incidencia de sífilis congénita en 1.5 casos o menos, por cada 1.000 nacidos vivos durante el período de gobierno.</v>
          </cell>
          <cell r="Q11" t="str">
            <v>MR1010401</v>
          </cell>
          <cell r="R11" t="str">
            <v>Mantener la tasa de incidencia de sífilis congénita en 1.5 casos o menos, por cada 1.000 nacidos vivos durante el período de gobierno.</v>
          </cell>
        </row>
        <row r="12">
          <cell r="A12" t="str">
            <v>MR1010402</v>
          </cell>
          <cell r="B12" t="str">
            <v>Disminuir en 4 puntos con respecto a la línea de base, la razón de mortalidad materna por causas evitables, durante el período de gobierno.</v>
          </cell>
          <cell r="C12" t="str">
            <v>1106. SECRETARIA DE SALUD</v>
          </cell>
          <cell r="D12" t="str">
            <v>MR</v>
          </cell>
          <cell r="E12">
            <v>0</v>
          </cell>
          <cell r="F12" t="str">
            <v>No hay procedimiento establecido en La Gobernación</v>
          </cell>
          <cell r="G12" t="str">
            <v xml:space="preserve">Razon de Mortalidad Materna por causas evitables   </v>
          </cell>
          <cell r="H12" t="str">
            <v>(No.  muertes maternas /total de N.V  ) x 100.000</v>
          </cell>
          <cell r="I12" t="str">
            <v xml:space="preserve"> No muertes maternas .= Numero de muertes maternas                                                                   total de  N.V = Nacidos vivos</v>
          </cell>
          <cell r="J12">
            <v>-4</v>
          </cell>
          <cell r="K12">
            <v>-1</v>
          </cell>
          <cell r="L12">
            <v>-2</v>
          </cell>
          <cell r="M12">
            <v>-3</v>
          </cell>
          <cell r="N12">
            <v>-4</v>
          </cell>
          <cell r="O12">
            <v>0</v>
          </cell>
          <cell r="P12" t="str">
            <v>MR1010402 - Disminuir en 4 puntos con respecto a la línea de base, la razón de mortalidad materna por causas evitables, durante el período de gobierno.</v>
          </cell>
          <cell r="Q12" t="str">
            <v>MR1010402</v>
          </cell>
          <cell r="R12" t="str">
            <v>Disminuir en 4 puntos con respecto a la línea de base, la razón de mortalidad materna por causas evitables, durante el período de gobierno.</v>
          </cell>
        </row>
        <row r="13">
          <cell r="A13" t="str">
            <v>MR1010501</v>
          </cell>
          <cell r="B13" t="str">
            <v>Reducir a 3,6 la prevalencia del consumo de sustancias psicoactivas durante el período de gobierno.</v>
          </cell>
          <cell r="C13" t="str">
            <v>1106. SECRETARIA DE SALUD</v>
          </cell>
          <cell r="D13" t="str">
            <v>MI</v>
          </cell>
          <cell r="E13">
            <v>2013</v>
          </cell>
          <cell r="F13" t="str">
            <v>No hay procedimiento establecido en La Gobernación</v>
          </cell>
          <cell r="G13" t="str">
            <v>PREVALENCIA DE CONSUMO DE SUSTANCIAS ILICITAS EN POBLACION DE 12 A 65 AÑOS DE EDAD REDUCIDO  DURANTE EL PERIODO DE GOBIERNO</v>
          </cell>
          <cell r="H13" t="str">
            <v>(No. De personas con consumo de SPA en el año/total de la población susceptible)*100</v>
          </cell>
          <cell r="I13" t="str">
            <v>Personas de 12 a 65 que consumen Sustancias Psicoactivas en un añoPoblacion total de 12 a 65 años</v>
          </cell>
          <cell r="J13">
            <v>3.6</v>
          </cell>
          <cell r="K13">
            <v>3.6</v>
          </cell>
          <cell r="L13">
            <v>3.6</v>
          </cell>
          <cell r="M13">
            <v>3.6</v>
          </cell>
          <cell r="N13">
            <v>3.6</v>
          </cell>
          <cell r="O13">
            <v>0</v>
          </cell>
          <cell r="P13" t="str">
            <v>MR1010501 - Reducir a 3,6 la prevalencia del consumo de sustancias psicoactivas durante el período de gobierno.</v>
          </cell>
          <cell r="Q13" t="str">
            <v>MR1010501</v>
          </cell>
          <cell r="R13" t="str">
            <v>Reducir a 3,6 la prevalencia del consumo de sustancias psicoactivas durante el período de gobierno.</v>
          </cell>
        </row>
        <row r="14">
          <cell r="A14" t="str">
            <v>MR1010601</v>
          </cell>
          <cell r="B14" t="str">
            <v>Incrementar al 85% el porcentaje de tratamiento exitoso de los casos de tuberculosis pulmonar con baciloscopia positiva, al 2019.</v>
          </cell>
          <cell r="C14" t="str">
            <v>1106. SECRETARIA DE SALUD</v>
          </cell>
          <cell r="D14" t="str">
            <v>MI</v>
          </cell>
          <cell r="E14">
            <v>2014</v>
          </cell>
          <cell r="F14" t="str">
            <v>No hay procedimiento establecido en La Gobernación</v>
          </cell>
          <cell r="G14" t="str">
            <v>PORCENTAJE DE TRATAMIENTO EXITOSO DE LOS CASOS DE TUBERCULOSIS PULMONAR CON BACILOSCOPIA POSITIVA INCREMENADOS</v>
          </cell>
          <cell r="H14" t="str">
            <v>(No  de casos con tto exitoso de  TBC pulmonar con baciloscopia +)/ Total de casos de TBC pulmonar con baciloscopia positiva) *100</v>
          </cell>
          <cell r="I14" t="str">
            <v xml:space="preserve">casos con tto exitoso de  Tuberculosis pulmonar con baciloscopia casos de Tuberculosis pulmonar con baciloscopia positiva) </v>
          </cell>
          <cell r="J14">
            <v>0.85</v>
          </cell>
          <cell r="K14">
            <v>0.78</v>
          </cell>
          <cell r="L14">
            <v>0.8</v>
          </cell>
          <cell r="M14">
            <v>0.82</v>
          </cell>
          <cell r="N14">
            <v>0.85</v>
          </cell>
          <cell r="O14">
            <v>0</v>
          </cell>
          <cell r="P14" t="str">
            <v>MR1010601 - Incrementar al 85% el porcentaje de tratamiento exitoso de los casos de tuberculosis pulmonar con baciloscopia positiva, al 2019.</v>
          </cell>
          <cell r="Q14" t="str">
            <v>MR1010601</v>
          </cell>
          <cell r="R14" t="str">
            <v>Incrementar al 85% el porcentaje de tratamiento exitoso de los casos de tuberculosis pulmonar con baciloscopia positiva, al 2019.</v>
          </cell>
        </row>
        <row r="15">
          <cell r="A15" t="str">
            <v>MR1010602</v>
          </cell>
          <cell r="B15" t="str">
            <v>Mantener por debajo de 18 por 10.000 menores de cinco años, la tasa de mortalidad, durante el período de gobierno.</v>
          </cell>
          <cell r="C15" t="str">
            <v>1106. SECRETARIA DE SALUD</v>
          </cell>
          <cell r="D15" t="str">
            <v>MM</v>
          </cell>
          <cell r="E15">
            <v>2015</v>
          </cell>
          <cell r="F15" t="str">
            <v>No hay procedimiento establecido en La Gobernación</v>
          </cell>
          <cell r="G15" t="str">
            <v>Tasa de Mortalidad por 10.000 menores de cinco años</v>
          </cell>
          <cell r="H15" t="str">
            <v>(Muertes de menores de cinco años / Total menores de cinco años)  x 10.000</v>
          </cell>
          <cell r="I15" t="str">
            <v xml:space="preserve">casos con tto exitoso de  Tuberculosis pulmonar con baciloscopia casos de Tuberculosis pulmonar con baciloscopia positiva) </v>
          </cell>
          <cell r="J15" t="str">
            <v>18 &lt;</v>
          </cell>
          <cell r="K15" t="str">
            <v>18 &lt;</v>
          </cell>
          <cell r="L15" t="str">
            <v>18 &lt;</v>
          </cell>
          <cell r="M15" t="str">
            <v>18 &lt;</v>
          </cell>
          <cell r="N15" t="str">
            <v>18 &lt;</v>
          </cell>
          <cell r="O15">
            <v>0</v>
          </cell>
          <cell r="P15" t="str">
            <v>MR1010602 - Mantener por debajo de 18 por 10.000 menores de cinco años, la tasa de mortalidad, durante el período de gobierno.</v>
          </cell>
          <cell r="Q15" t="str">
            <v>MR1010602</v>
          </cell>
          <cell r="R15" t="str">
            <v>Mantener por debajo de 18 por 10.000 menores de cinco años, la tasa de mortalidad, durante el período de gobierno.</v>
          </cell>
        </row>
        <row r="16">
          <cell r="A16" t="str">
            <v>MR1010701</v>
          </cell>
          <cell r="B16" t="str">
            <v>Mantener por debajo de 2000 la tasa ajustada de años potencialmente perdidos debido a neoplasias por cada 100 mil habitantes, durante el período de gobierno.</v>
          </cell>
          <cell r="C16" t="str">
            <v>1106. SECRETARIA DE SALUD</v>
          </cell>
          <cell r="D16" t="str">
            <v>MM</v>
          </cell>
          <cell r="E16">
            <v>2013</v>
          </cell>
          <cell r="F16" t="str">
            <v>No hay procedimiento establecido en La Gobernación</v>
          </cell>
          <cell r="G16" t="str">
            <v xml:space="preserve">Tasa  Ajustada de Años potencialmente perdidos debido a Neoplasias por cada 100 Mil habitantes </v>
          </cell>
          <cell r="H16" t="str">
            <v>(Años potencialmente perdidos debido a NEOPLASIAS  / Población Total ) *  100.000</v>
          </cell>
          <cell r="I16" t="str">
            <v>Años potencialmente perdidos debido a NEOPLASIASTotal población</v>
          </cell>
          <cell r="J16">
            <v>1900</v>
          </cell>
          <cell r="K16">
            <v>1900</v>
          </cell>
          <cell r="L16">
            <v>1900</v>
          </cell>
          <cell r="M16">
            <v>1900</v>
          </cell>
          <cell r="N16">
            <v>1900</v>
          </cell>
          <cell r="O16">
            <v>0</v>
          </cell>
          <cell r="P16" t="str">
            <v>MR1010701 - Mantener por debajo de 2000 la tasa ajustada de años potencialmente perdidos debido a neoplasias por cada 100 mil habitantes, durante el período de gobierno.</v>
          </cell>
          <cell r="Q16" t="str">
            <v>MR1010701</v>
          </cell>
          <cell r="R16" t="str">
            <v>Mantener por debajo de 2000 la tasa ajustada de años potencialmente perdidos debido a neoplasias por cada 100 mil habitantes, durante el período de gobierno.</v>
          </cell>
        </row>
        <row r="17">
          <cell r="A17" t="str">
            <v>MR1010702</v>
          </cell>
          <cell r="B17" t="str">
            <v>Mantener por debajo de 2000 la tasa ajustada de años potencialmente perdidos debido a enfermedades cardiovasculares por cada 100 mil habitantes, al  2019</v>
          </cell>
          <cell r="C17" t="str">
            <v>1106. SECRETARIA DE SALUD</v>
          </cell>
          <cell r="D17" t="str">
            <v>MM</v>
          </cell>
          <cell r="E17">
            <v>2013</v>
          </cell>
          <cell r="F17" t="str">
            <v>No hay procedimiento establecido en La Gobernación</v>
          </cell>
          <cell r="G17" t="str">
            <v>TASA AJUSTADA DE AÑOS POTENCIALMENTE PERDIDOS DEBIDO A ENFERMEDADES CARDIO VASCULARES POR CADA 100 MIL HABITANTES</v>
          </cell>
          <cell r="H17" t="str">
            <v>(Años potencialmente perdidos debido a ENFERMEDADES CARDIOVASCULARES /Población Total ) * 100.000</v>
          </cell>
          <cell r="I17" t="str">
            <v xml:space="preserve">Años potencialmente perdidos debido a ENFERMEDADES CARDIOVASCULARES Población Total </v>
          </cell>
          <cell r="J17">
            <v>1900</v>
          </cell>
          <cell r="K17">
            <v>1900</v>
          </cell>
          <cell r="L17">
            <v>1900</v>
          </cell>
          <cell r="M17">
            <v>1900</v>
          </cell>
          <cell r="N17">
            <v>1900</v>
          </cell>
          <cell r="O17">
            <v>0</v>
          </cell>
          <cell r="P17" t="str">
            <v>MR1010702 - Mantener por debajo de 2000 la tasa ajustada de años potencialmente perdidos debido a enfermedades cardiovasculares por cada 100 mil habitantes, al  2019</v>
          </cell>
          <cell r="Q17" t="str">
            <v>MR1010702</v>
          </cell>
          <cell r="R17" t="str">
            <v>Mantener por debajo de 2000 la tasa ajustada de años potencialmente perdidos debido a enfermedades cardiovasculares por cada 100 mil habitantes, al  2019</v>
          </cell>
        </row>
        <row r="18">
          <cell r="A18" t="str">
            <v>MR1010801</v>
          </cell>
          <cell r="B18" t="str">
            <v xml:space="preserve">Lograr la implementación de un modelo de atención integral en salud de las poblaciones especiales del Valle del Cauca durante el periodo de gobierno. (Victimas, Discapacidad, Grupos étnicos </v>
          </cell>
          <cell r="C18" t="str">
            <v>1106. SECRETARIA DE SALUD</v>
          </cell>
          <cell r="D18" t="str">
            <v>MI</v>
          </cell>
          <cell r="E18">
            <v>2015</v>
          </cell>
          <cell r="F18" t="str">
            <v>No hay procedimiento establecido en La Gobernación</v>
          </cell>
          <cell r="G18" t="str">
            <v xml:space="preserve">MODELO DE ATENCIÓN INTEGRAL EN SALUD  DE POBLACIONES  ESPECIALES  IMPLEMENTADO :VICTIMAS, DISCAPACIDAD, GRUPOS ÉTNICOS (AFROS E INDÍGENAS) Y ADULTO MAYOR </v>
          </cell>
          <cell r="H18" t="str">
            <v>No. De grupos de poblaciones especiales con modelo implementado/Total de Grupos poblaciones especiales )*100</v>
          </cell>
          <cell r="I18" t="str">
            <v xml:space="preserve">Grupos de poblaciones especiles con modelo implementado: VICTIMAS, DISCAPACIDAD, GRUPOS ÉTNICOS (AFROS E INDÍGENAS), Y ADULTO MAYOR. </v>
          </cell>
          <cell r="J18">
            <v>1</v>
          </cell>
          <cell r="K18">
            <v>0</v>
          </cell>
          <cell r="L18">
            <v>0</v>
          </cell>
          <cell r="M18">
            <v>1</v>
          </cell>
          <cell r="N18">
            <v>1</v>
          </cell>
          <cell r="O18">
            <v>0</v>
          </cell>
          <cell r="P18" t="str">
            <v xml:space="preserve">MR1010801 - Lograr la implementación de un modelo de atención integral en salud de las poblaciones especiales del Valle del Cauca durante el periodo de gobierno. (Victimas, Discapacidad, Grupos étnicos </v>
          </cell>
          <cell r="Q18" t="str">
            <v>MR1010801</v>
          </cell>
          <cell r="R18" t="str">
            <v xml:space="preserve">Lograr la implementación de un modelo de atención integral en salud de las poblaciones especiales del Valle del Cauca durante el periodo de gobierno. (Victimas, Discapacidad, Grupos étnicos </v>
          </cell>
        </row>
        <row r="19">
          <cell r="A19" t="str">
            <v>MR1010901</v>
          </cell>
          <cell r="B19" t="str">
            <v>Beneficiar a 23.000 familias con proyectos de seguridad Alimentaria de producción de alimentos.</v>
          </cell>
          <cell r="C19" t="str">
            <v>1130. SECRETARIA DE MEDIO AMBIENTE, AGRICULTURA , SEGURIDAD ALIMENTARIA Y PESCA</v>
          </cell>
          <cell r="D19" t="str">
            <v>MI</v>
          </cell>
          <cell r="E19">
            <v>2015</v>
          </cell>
          <cell r="F19" t="str">
            <v>PR-M2-P1-04 . Procedimiento para promover la seguridad alimentaria y proyectos de desarrollo rural</v>
          </cell>
          <cell r="G19" t="str">
            <v>Número de familias con proyectos de Seguridad Alimentaria de producción de alimento beneficiadas en el período de gobierno</v>
          </cell>
          <cell r="H19" t="str">
            <v>FB = F1 - F0</v>
          </cell>
          <cell r="I19" t="str">
            <v>FB = Variación en el número de familias beneficiadas con proyectos de Seguridad Alimentaria; F1 = Número de familias beneficiadas final; F0 = Número de familias beneficiadas inicial</v>
          </cell>
          <cell r="J19">
            <v>23000</v>
          </cell>
          <cell r="K19">
            <v>5750</v>
          </cell>
          <cell r="L19">
            <v>11500</v>
          </cell>
          <cell r="M19">
            <v>17250</v>
          </cell>
          <cell r="N19">
            <v>23000</v>
          </cell>
          <cell r="O19">
            <v>0</v>
          </cell>
          <cell r="P19" t="str">
            <v>MR1010901 - Beneficiar a 23.000 familias con proyectos de seguridad Alimentaria de producción de alimentos.</v>
          </cell>
          <cell r="Q19" t="str">
            <v>MR1010901</v>
          </cell>
          <cell r="R19" t="str">
            <v>Beneficiar a 23.000 familias con proyectos de seguridad Alimentaria de producción de alimentos.</v>
          </cell>
        </row>
        <row r="20">
          <cell r="A20" t="str">
            <v>MR1010902</v>
          </cell>
          <cell r="B20" t="str">
            <v>Mantener por debajo del  15% la prevalencia de obesidad en población de 5 a 17 años del Departamento, durante el período de gobierno.</v>
          </cell>
          <cell r="C20" t="str">
            <v>1106. SECRETARIA DE SALUD</v>
          </cell>
          <cell r="D20" t="str">
            <v>MM</v>
          </cell>
          <cell r="E20">
            <v>2015</v>
          </cell>
          <cell r="F20" t="str">
            <v>No hay procedimiento establecido en La Gobernación</v>
          </cell>
          <cell r="G20" t="str">
            <v>Prevalencia de obesidad en poblacion de 5 a 17 años del departamento</v>
          </cell>
          <cell r="H20" t="str">
            <v>(Poblacion de 5 a 17 años del departamento con obesidad/total de poblacion de 5-17)*100</v>
          </cell>
          <cell r="I20" t="str">
            <v>Poblacion de 5 a 17 años del departamento del Valle del Cauca</v>
          </cell>
          <cell r="J20" t="str">
            <v>15%&lt;</v>
          </cell>
          <cell r="K20" t="str">
            <v>15%&lt;</v>
          </cell>
          <cell r="L20" t="str">
            <v>15%&lt;</v>
          </cell>
          <cell r="M20" t="str">
            <v>15%&lt;</v>
          </cell>
          <cell r="N20" t="str">
            <v>15%&lt;</v>
          </cell>
          <cell r="O20">
            <v>0</v>
          </cell>
          <cell r="P20" t="str">
            <v>MR1010902 - Mantener por debajo del  15% la prevalencia de obesidad en población de 5 a 17 años del Departamento, durante el período de gobierno.</v>
          </cell>
          <cell r="Q20" t="str">
            <v>MR1010902</v>
          </cell>
          <cell r="R20" t="str">
            <v>Mantener por debajo del  15% la prevalencia de obesidad en población de 5 a 17 años del Departamento, durante el período de gobierno.</v>
          </cell>
        </row>
        <row r="21">
          <cell r="A21" t="str">
            <v>MR1020101</v>
          </cell>
          <cell r="B21" t="str">
            <v>Implementar  una Política Publica Departamental de Primera Infancia, Infancia y Adolescencia a través de una estrategia de atención integral de acuerdo a la Política Nacional de "Cero a Siempre" y la Ley 1098 de 2006</v>
          </cell>
          <cell r="C21" t="str">
            <v>1132. SECRETARIA DE PARTICIPACION Y DESARROLLO SOCIAL</v>
          </cell>
          <cell r="D21" t="str">
            <v>MM</v>
          </cell>
          <cell r="E21">
            <v>2015</v>
          </cell>
          <cell r="F21" t="str">
            <v xml:space="preserve">PR-M3-P4-03 . Procedimiento Coordinación Estratégica Interinstitucional Hacia La Garantía De Derechos </v>
          </cell>
          <cell r="G21" t="str">
            <v>Política Pública Departamental de Primera Infancia, Infancia y Adolescencia,  implementada a través de una estrategia de atención integral de acuerdo a la Política   Nacional de "Cero a Siempre" y la lLey 1098 de 2006</v>
          </cell>
          <cell r="H21" t="str">
            <v>PPIAFI</v>
          </cell>
          <cell r="I21" t="str">
            <v>PPIAFI= (Politica Publica Infancia Adolescencia y Familia Implementada)</v>
          </cell>
          <cell r="J21">
            <v>1</v>
          </cell>
          <cell r="K21">
            <v>1</v>
          </cell>
          <cell r="L21">
            <v>1</v>
          </cell>
          <cell r="M21">
            <v>1</v>
          </cell>
          <cell r="N21">
            <v>1</v>
          </cell>
          <cell r="O21">
            <v>0</v>
          </cell>
          <cell r="P21" t="str">
            <v>MR1020101 - Implementar  una Política Publica Departamental de Primera Infancia, Infancia y Adolescencia a través de una estrategia de atención integral de acuerdo a la Política Nacional de "Cero a Siempre" y la Ley 1098 de 2006</v>
          </cell>
          <cell r="Q21" t="str">
            <v>MR1020101</v>
          </cell>
          <cell r="R21" t="str">
            <v>Implementar  una Política Publica Departamental de Primera Infancia, Infancia y Adolescencia a través de una estrategia de atención integral de acuerdo a la Política Nacional de "Cero a Siempre" y la Ley 1098 de 2006</v>
          </cell>
        </row>
        <row r="22">
          <cell r="A22" t="str">
            <v>MR1020102</v>
          </cell>
          <cell r="B22" t="str">
            <v>Alcanzar el 61% de Porcentaje de cobertura en atención integral a la primera infancia en los municipios no certificados durante el período de gobierno</v>
          </cell>
          <cell r="C22" t="str">
            <v>1105. SECRETARIA DE EDUCACION</v>
          </cell>
          <cell r="D22" t="str">
            <v>MI</v>
          </cell>
          <cell r="E22">
            <v>2015</v>
          </cell>
          <cell r="F22" t="str">
            <v>PR-M3-P1-04 . Registrar matricula de cupos oficiales</v>
          </cell>
          <cell r="G22" t="str">
            <v>Porcentaje de cobertura en atencion integral a la primera infancia en los municipios no certificados alcanzada durante el periodo de gobierno</v>
          </cell>
          <cell r="H22" t="str">
            <v>CPI = (NNAI/PPI)*100</v>
          </cell>
          <cell r="I22" t="str">
            <v>CPI = Cobertura Primera InfanciaNNAI =Niños y niñas atendidos integralmentePPI = Poblacion en primera infancia 0 a 5años</v>
          </cell>
          <cell r="J22">
            <v>0.61</v>
          </cell>
          <cell r="K22">
            <v>0.53</v>
          </cell>
          <cell r="L22">
            <v>0.55000000000000004</v>
          </cell>
          <cell r="M22">
            <v>0.57999999999999996</v>
          </cell>
          <cell r="N22">
            <v>0.61</v>
          </cell>
          <cell r="O22">
            <v>0</v>
          </cell>
          <cell r="P22" t="str">
            <v>MR1020102 - Alcanzar el 61% de Porcentaje de cobertura en atención integral a la primera infancia en los municipios no certificados durante el período de gobierno</v>
          </cell>
          <cell r="Q22" t="str">
            <v>MR1020102</v>
          </cell>
          <cell r="R22" t="str">
            <v>Alcanzar el 61% de Porcentaje de cobertura en atención integral a la primera infancia en los municipios no certificados durante el período de gobierno</v>
          </cell>
        </row>
        <row r="23">
          <cell r="A23" t="str">
            <v>MR1020201</v>
          </cell>
          <cell r="B23" t="str">
            <v xml:space="preserve">Implementar una política pública departamental de infancia, adolescencia y familia, desde y para niños, niñas y adolescentes, en el período de gobierno. </v>
          </cell>
          <cell r="C23" t="str">
            <v>1132. SECRETARIA DE PARTICIPACION Y DESARROLLO SOCIAL</v>
          </cell>
          <cell r="D23" t="str">
            <v>MM</v>
          </cell>
          <cell r="E23">
            <v>2015</v>
          </cell>
          <cell r="F23" t="str">
            <v xml:space="preserve">PR-M3-P4-03 . Procedimiento Coordinación Estratégica Interinstitucional Hacia La Garantía De Derechos </v>
          </cell>
          <cell r="G23" t="str">
            <v>Política Pública Departamental de Infancia, adolesecencia y familia, desde y para niñas y adolecentes, implementada en el periodo de gobierno.</v>
          </cell>
          <cell r="H23" t="str">
            <v>PPDPIAFI</v>
          </cell>
          <cell r="I23" t="str">
            <v>PPDPIAFI :(politica publica Departamental Primera Infancia Adolescencia y Familia Implementada)</v>
          </cell>
          <cell r="J23">
            <v>1</v>
          </cell>
          <cell r="K23">
            <v>1</v>
          </cell>
          <cell r="L23">
            <v>1</v>
          </cell>
          <cell r="M23">
            <v>1</v>
          </cell>
          <cell r="N23">
            <v>1</v>
          </cell>
          <cell r="O23">
            <v>0</v>
          </cell>
          <cell r="P23" t="str">
            <v xml:space="preserve">MR1020201 - Implementar una política pública departamental de infancia, adolescencia y familia, desde y para niños, niñas y adolescentes, en el período de gobierno. </v>
          </cell>
          <cell r="Q23" t="str">
            <v>MR1020201</v>
          </cell>
          <cell r="R23" t="str">
            <v xml:space="preserve">Implementar una política pública departamental de infancia, adolescencia y familia, desde y para niños, niñas y adolescentes, en el período de gobierno. </v>
          </cell>
        </row>
        <row r="24">
          <cell r="A24" t="str">
            <v>MR1020301</v>
          </cell>
          <cell r="B24" t="str">
            <v>Armonizar  la Política Pública Departamental de Juventud (ordenanza 286 de 2009) a lo establecido en la ley 1622 de 2013.</v>
          </cell>
          <cell r="C24" t="str">
            <v>1132. SECRETARIA DE PARTICIPACION Y DESARROLLO SOCIAL</v>
          </cell>
          <cell r="D24" t="str">
            <v>MI</v>
          </cell>
          <cell r="E24">
            <v>2010</v>
          </cell>
          <cell r="F24" t="str">
            <v xml:space="preserve">PR-M3-P4-01 . Procedimiento para Promover La Participación Social                                             </v>
          </cell>
          <cell r="G24" t="str">
            <v>politica publica departamental de juventud (ordenanza 286 de 2009)  armonizada a lo establecido en la ley 1622 de 2013</v>
          </cell>
          <cell r="H24" t="str">
            <v>PPDJIA</v>
          </cell>
          <cell r="I24" t="str">
            <v xml:space="preserve">PPDJIA: Politica Publica Departamental de Jovenes Implementada y Armonizada </v>
          </cell>
          <cell r="J24">
            <v>1</v>
          </cell>
          <cell r="K24">
            <v>1</v>
          </cell>
          <cell r="L24">
            <v>1</v>
          </cell>
          <cell r="M24">
            <v>1</v>
          </cell>
          <cell r="N24">
            <v>1</v>
          </cell>
          <cell r="O24">
            <v>0</v>
          </cell>
          <cell r="P24" t="str">
            <v>MR1020301 - Armonizar  la Política Pública Departamental de Juventud (ordenanza 286 de 2009) a lo establecido en la ley 1622 de 2013.</v>
          </cell>
          <cell r="Q24" t="str">
            <v>MR1020301</v>
          </cell>
          <cell r="R24" t="str">
            <v>Armonizar  la Política Pública Departamental de Juventud (ordenanza 286 de 2009) a lo establecido en la ley 1622 de 2013.</v>
          </cell>
        </row>
        <row r="25">
          <cell r="A25" t="str">
            <v>MR1030101</v>
          </cell>
          <cell r="B25" t="str">
            <v>Disminuir en un 1,5% el déficit de vivienda cuantitativo al terminar el período de gobierno.</v>
          </cell>
          <cell r="C25" t="str">
            <v>1131. SECRETARIA VIVIENDA Y HABITAT</v>
          </cell>
          <cell r="D25" t="str">
            <v>MR</v>
          </cell>
          <cell r="E25">
            <v>2005</v>
          </cell>
          <cell r="F25" t="str">
            <v>PR-M3-P5-09 . Procedimiento para financiar o cofinanciar proyectos de hábitat.</v>
          </cell>
          <cell r="G25" t="str">
            <v>Disminución del deficit de vivienda cuantitativo</v>
          </cell>
          <cell r="H25" t="str">
            <v>DVCU=(AG1+AG2+GT/VE)x100</v>
          </cell>
          <cell r="I25" t="str">
            <v>DVCU= Porcentaje de disminución del deficit de vivienda cuantitativo; AG= Aportes gestionados para vivienda nueva; AG1= Aportes gestionados para vivienda afro e indigena en Buenaventura; GT= Titulación gestionada en el Valle; VE=Deficit de vivienda nueva en al Valle del cauca</v>
          </cell>
          <cell r="J25">
            <v>1.4999999999999999E-2</v>
          </cell>
          <cell r="K25">
            <v>0</v>
          </cell>
          <cell r="L25">
            <v>0</v>
          </cell>
          <cell r="M25">
            <v>0</v>
          </cell>
          <cell r="N25">
            <v>1.4999999999999999E-2</v>
          </cell>
          <cell r="O25">
            <v>0</v>
          </cell>
          <cell r="P25" t="str">
            <v>MR1030101 - Disminuir en un 1,5% el déficit de vivienda cuantitativo al terminar el período de gobierno.</v>
          </cell>
          <cell r="Q25" t="str">
            <v>MR1030101</v>
          </cell>
          <cell r="R25" t="str">
            <v>Disminuir en un 1,5% el déficit de vivienda cuantitativo al terminar el período de gobierno.</v>
          </cell>
        </row>
        <row r="26">
          <cell r="A26" t="str">
            <v>MR1030102</v>
          </cell>
          <cell r="B26" t="str">
            <v>Disminuir en un 6% el déficit de vivienda cualitativo al terminar el período de gobierno.</v>
          </cell>
          <cell r="C26" t="str">
            <v>1131. SECRETARIA VIVIENDA Y HABITAT</v>
          </cell>
          <cell r="D26" t="str">
            <v>MR</v>
          </cell>
          <cell r="E26">
            <v>2005</v>
          </cell>
          <cell r="F26" t="str">
            <v>PR-M3-P5-09 . Procedimiento para financiar o cofinanciar proyectos de hábitat.</v>
          </cell>
          <cell r="G26" t="str">
            <v>Disminución del deficit de vivienda cualiitativo</v>
          </cell>
          <cell r="H26" t="str">
            <v>DDCV=(GM+CG+CG1)*100/DTV</v>
          </cell>
          <cell r="I26" t="str">
            <v xml:space="preserve">DDCV= DISMINUCIÓN DEFICIT CUALITATIVO DE VIVIENDA; GM=MEJORAMIENTOS GESTIONADOS; CG=CONEXIONES DE GAS GESTIONADAS;CG1=CONEXIONES DE GAS PARA AFROS E INDIGENAS DE BUENAVENTURA; DTV=DEFICIT CUALITATIVO DE VIVIENDA EN EL VALLE </v>
          </cell>
          <cell r="J26">
            <v>6</v>
          </cell>
          <cell r="K26">
            <v>0</v>
          </cell>
          <cell r="L26">
            <v>2</v>
          </cell>
          <cell r="M26">
            <v>2</v>
          </cell>
          <cell r="N26">
            <v>2</v>
          </cell>
          <cell r="O26">
            <v>0</v>
          </cell>
          <cell r="P26" t="str">
            <v>MR1030102 - Disminuir en un 6% el déficit de vivienda cualitativo al terminar el período de gobierno.</v>
          </cell>
          <cell r="Q26" t="str">
            <v>MR1030102</v>
          </cell>
          <cell r="R26" t="str">
            <v>Disminuir en un 6% el déficit de vivienda cualitativo al terminar el período de gobierno.</v>
          </cell>
        </row>
        <row r="27">
          <cell r="A27" t="str">
            <v>MR1030201</v>
          </cell>
          <cell r="B27" t="str">
            <v>Incrementar en uno (1) por ciento la población beneficiada con sistemas de abastecimiento de agua y saneamiento básico, en las zonas rurales y urbanas del Departamento, durante el período de gobierno</v>
          </cell>
          <cell r="C27" t="str">
            <v>1176. VALLECAUCANA DE AGUAS</v>
          </cell>
          <cell r="D27" t="str">
            <v>MI</v>
          </cell>
          <cell r="E27">
            <v>2015</v>
          </cell>
          <cell r="F27" t="str">
            <v>Instituto descentralizado. No aplica.</v>
          </cell>
          <cell r="G27" t="str">
            <v>Porcentaje de Población beneficiada con sistemas de abastecimiento de agua y saneamiento básico, en las zonas rurales y urbanas del Departamento, incrementado durante el periodo de gobierno</v>
          </cell>
          <cell r="H27" t="str">
            <v>% de Incremento= (PBPAS/PTBA) x 100</v>
          </cell>
          <cell r="I27" t="str">
            <v xml:space="preserve">PBPAS= Poblacimiento beneficiada con proyectos de agua y saneamiento, durante el periodo de gobierno; PTBA: Población Total beneficiada Línea Base 2015  </v>
          </cell>
          <cell r="J27">
            <v>0.01</v>
          </cell>
          <cell r="K27">
            <v>0</v>
          </cell>
          <cell r="L27">
            <v>0.03</v>
          </cell>
          <cell r="M27">
            <v>0.06</v>
          </cell>
          <cell r="N27">
            <v>1</v>
          </cell>
          <cell r="O27">
            <v>0</v>
          </cell>
          <cell r="P27" t="str">
            <v>MR1030201 - Incrementar en uno (1) por ciento la población beneficiada con sistemas de abastecimiento de agua y saneamiento básico, en las zonas rurales y urbanas del Departamento, durante el período de gobierno</v>
          </cell>
          <cell r="Q27" t="str">
            <v>MR1030201</v>
          </cell>
          <cell r="R27" t="str">
            <v>Incrementar en uno (1) por ciento la población beneficiada con sistemas de abastecimiento de agua y saneamiento básico, en las zonas rurales y urbanas del Departamento, durante el período de gobierno</v>
          </cell>
        </row>
        <row r="28">
          <cell r="A28" t="str">
            <v>MR1030301</v>
          </cell>
          <cell r="B28" t="str">
            <v>Reducir en 0.04% el déficit de electrificación rural en el departamento del Valle del Cauca, durante el periodo de gobierno</v>
          </cell>
          <cell r="C28" t="str">
            <v>1131. SECRETARIA VIVIENDA Y HABITAT</v>
          </cell>
          <cell r="D28" t="str">
            <v>MR</v>
          </cell>
          <cell r="E28">
            <v>2005</v>
          </cell>
          <cell r="F28" t="str">
            <v>PR-M3-P5-09 . Procedimiento para financiar o cofinanciar proyectos de hábitat.</v>
          </cell>
          <cell r="G28" t="str">
            <v>Electrrificacion rural y urbana</v>
          </cell>
          <cell r="H28" t="str">
            <v>DDE=CE*100/DCE</v>
          </cell>
          <cell r="I28" t="str">
            <v>DDE=DISMINUCIÓN DEFICIT ELECTRICO;CE=CONEXIONES ELECTRICAS RURALES;DCE=DEFICIT CONEXIONES ELECTRICAS EN EL VALLE DEL CAUCA</v>
          </cell>
          <cell r="J28">
            <v>0.04</v>
          </cell>
          <cell r="K28">
            <v>0</v>
          </cell>
          <cell r="L28">
            <v>0.01</v>
          </cell>
          <cell r="M28">
            <v>0.01</v>
          </cell>
          <cell r="N28">
            <v>0.02</v>
          </cell>
          <cell r="O28">
            <v>0</v>
          </cell>
          <cell r="P28" t="str">
            <v>MR1030301 - Reducir en 0.04% el déficit de electrificación rural en el departamento del Valle del Cauca, durante el periodo de gobierno</v>
          </cell>
          <cell r="Q28" t="str">
            <v>MR1030301</v>
          </cell>
          <cell r="R28" t="str">
            <v>Reducir en 0.04% el déficit de electrificación rural en el departamento del Valle del Cauca, durante el periodo de gobierno</v>
          </cell>
        </row>
        <row r="29">
          <cell r="A29" t="str">
            <v>MR1030401</v>
          </cell>
          <cell r="B29" t="str">
            <v>Incrementar en un 15%el acceso de la población a bienes y servicios culturales, deportivos y artísticos durante el período de gobierno.</v>
          </cell>
          <cell r="C29" t="str">
            <v>1131. SECRETARIA VIVIENDA Y HABITAT</v>
          </cell>
          <cell r="D29" t="str">
            <v>MI</v>
          </cell>
          <cell r="E29">
            <v>2015</v>
          </cell>
          <cell r="F29" t="str">
            <v>PR-M3-P5-09 . Procedimiento para financiar o cofinanciar proyectos de hábitat.</v>
          </cell>
          <cell r="G29" t="str">
            <v>Incrementar el acceso a la poblacion a bienes y servicios culturales, deportivos y artisticos.</v>
          </cell>
          <cell r="H29" t="str">
            <v>ABS= (OF1+OF2) *100/OPA</v>
          </cell>
          <cell r="I29" t="str">
            <v>ABS=Incremento en el acceso a bienes y servicios; OF1=Oferta Pública; OF2=Oferta Publica para Buenaventura;OPA=oferta publica alcanzada durante el periodo de gobierno 2012 a 2015</v>
          </cell>
          <cell r="J29">
            <v>15</v>
          </cell>
          <cell r="K29">
            <v>0</v>
          </cell>
          <cell r="L29">
            <v>5</v>
          </cell>
          <cell r="M29">
            <v>5</v>
          </cell>
          <cell r="N29">
            <v>5</v>
          </cell>
          <cell r="O29">
            <v>0</v>
          </cell>
          <cell r="P29" t="str">
            <v>MR1030401 - Incrementar en un 15%el acceso de la población a bienes y servicios culturales, deportivos y artísticos durante el período de gobierno.</v>
          </cell>
          <cell r="Q29" t="str">
            <v>MR1030401</v>
          </cell>
          <cell r="R29" t="str">
            <v>Incrementar en un 15%el acceso de la población a bienes y servicios culturales, deportivos y artísticos durante el período de gobierno.</v>
          </cell>
        </row>
        <row r="30">
          <cell r="A30" t="str">
            <v>MR1040101</v>
          </cell>
          <cell r="B30" t="str">
            <v>Implementar en 50 instituciones educativas oficiales del Departamento la jornada única escolar, durante el período de gobierno</v>
          </cell>
          <cell r="C30" t="str">
            <v>1105. SECRETARIA DE EDUCACION</v>
          </cell>
          <cell r="D30" t="str">
            <v>MI</v>
          </cell>
          <cell r="E30">
            <v>2015</v>
          </cell>
          <cell r="F30" t="str">
            <v>PR-M3-P1-07 . Garantizar el mejoramiento continuo de los establecimientos educativos</v>
          </cell>
          <cell r="G30" t="str">
            <v>Instituciones educativas oficiales del departamento con jornada única implementada durante el periodo de gobierno</v>
          </cell>
          <cell r="H30" t="str">
            <v>NEEOFJU</v>
          </cell>
          <cell r="I30" t="str">
            <v>NEEOFJU= Numero de Establecimietos Educativos Oficiales con Jornada Unida</v>
          </cell>
          <cell r="J30">
            <v>50</v>
          </cell>
          <cell r="K30">
            <v>10</v>
          </cell>
          <cell r="L30">
            <v>20</v>
          </cell>
          <cell r="M30">
            <v>30</v>
          </cell>
          <cell r="N30">
            <v>50</v>
          </cell>
          <cell r="O30">
            <v>0</v>
          </cell>
          <cell r="P30" t="str">
            <v>MR1040101 - Implementar en 50 instituciones educativas oficiales del Departamento la jornada única escolar, durante el período de gobierno</v>
          </cell>
          <cell r="Q30" t="str">
            <v>MR1040101</v>
          </cell>
          <cell r="R30" t="str">
            <v>Implementar en 50 instituciones educativas oficiales del Departamento la jornada única escolar, durante el período de gobierno</v>
          </cell>
        </row>
        <row r="31">
          <cell r="A31" t="str">
            <v>MR1040102</v>
          </cell>
          <cell r="B31"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31" t="str">
            <v>1105. SECRETARIA DE EDUCACION</v>
          </cell>
          <cell r="D31" t="str">
            <v>MI</v>
          </cell>
          <cell r="E31">
            <v>2015</v>
          </cell>
          <cell r="F31" t="str">
            <v>PR-M3-P1-06 . Gestión de la Evaluación educativa</v>
          </cell>
          <cell r="G31" t="str">
            <v>Indice Sintético de Calidad Educativa ISCE, de los establecimientos educativos que atienden población escolar de los niveles de educación básica primaria, secundaria y media los municipios no certificados del Valle del Cauca incrementado por encima del promedio Nacional en el período de Gobierno</v>
          </cell>
          <cell r="H31" t="str">
            <v>VAR%=PROMVAL-PROMNAL</v>
          </cell>
          <cell r="I31" t="str">
            <v>PROMNAL=Promedio del ISCE Nacional PROMVAL=Promedio de ISCE ValleVAR%=Total Variación Porcentual</v>
          </cell>
          <cell r="J31">
            <v>0</v>
          </cell>
          <cell r="K31">
            <v>0</v>
          </cell>
          <cell r="L31">
            <v>0</v>
          </cell>
          <cell r="M31">
            <v>0</v>
          </cell>
          <cell r="N31">
            <v>0</v>
          </cell>
          <cell r="O31">
            <v>0</v>
          </cell>
          <cell r="P31"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Q31" t="str">
            <v>MR1040102</v>
          </cell>
          <cell r="R31"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row>
        <row r="32">
          <cell r="A32" t="str">
            <v>MR1040103</v>
          </cell>
          <cell r="B32" t="str">
            <v>Aumentar en 1% el porcentaje de estudiantes de los Establecimientos Educativos oficiales de los municipios no certificados del Valle del Cauca, ubicados en los niveles de competencia Satisfactorio y Avanzado en las pruebas saber 3°, 5°, 7° y 9°, durante el período de gobierno.</v>
          </cell>
          <cell r="C32" t="str">
            <v>1105. SECRETARIA DE EDUCACION</v>
          </cell>
          <cell r="D32" t="str">
            <v>MI</v>
          </cell>
          <cell r="E32">
            <v>2015</v>
          </cell>
          <cell r="F32" t="str">
            <v>PR-M3-P1-06 . Gestión de la Evaluación educativa</v>
          </cell>
          <cell r="G32" t="str">
            <v xml:space="preserve"> %estudiantes  de Establecimientos Educativos oficiales de los municipios no certificados de la ETC Valle del Cauca aumentado en los niveles de competencia satisfactorio y avanzado en pruebas Saber</v>
          </cell>
          <cell r="H32" t="str">
            <v>Var%=%PROMSAB3579AC-%PROMSAB3579AN</v>
          </cell>
          <cell r="I32" t="str">
            <v>%PROMSAB3579AC=Porcentaje promedio de estudiantes en satisfactorio y avanzado SABER 3,5,7,9 año actual%PROMSAB3579AN= Porcentaje promedio de estudiantes en satisfactorio y avanzado SABER 3,5,7,9 año anteriorVar%=Variación de puntos porcentuales</v>
          </cell>
          <cell r="J32">
            <v>1</v>
          </cell>
          <cell r="K32">
            <v>0.25</v>
          </cell>
          <cell r="L32">
            <v>0.5</v>
          </cell>
          <cell r="M32">
            <v>0.75</v>
          </cell>
          <cell r="N32">
            <v>1</v>
          </cell>
          <cell r="O32">
            <v>0</v>
          </cell>
          <cell r="P32" t="str">
            <v>MR1040103 - Aumentar en 1% el porcentaje de estudiantes de los Establecimientos Educativos oficiales de los municipios no certificados del Valle del Cauca, ubicados en los niveles de competencia Satisfactorio y Avanzado en las pruebas saber 3°, 5°, 7° y 9°, durante el período de gobierno.</v>
          </cell>
          <cell r="Q32" t="str">
            <v>MR1040103</v>
          </cell>
          <cell r="R32" t="str">
            <v>Aumentar en 1% el porcentaje de estudiantes de los Establecimientos Educativos oficiales de los municipios no certificados del Valle del Cauca, ubicados en los niveles de competencia Satisfactorio y Avanzado en las pruebas saber 3°, 5°, 7° y 9°, durante el período de gobierno.</v>
          </cell>
        </row>
        <row r="33">
          <cell r="A33" t="str">
            <v>MR1040104</v>
          </cell>
          <cell r="B33" t="str">
            <v>Disminuir en 1 punto porcentual, el número de los establecimientos educativos oficiales de los municipios no certificados del Valle del Cauca, ubicados en las categorías C y D de las pruebas saber 11° durante el período de Gobierno.</v>
          </cell>
          <cell r="C33" t="str">
            <v>1105. SECRETARIA DE EDUCACION</v>
          </cell>
          <cell r="D33" t="str">
            <v>MI</v>
          </cell>
          <cell r="E33">
            <v>2015</v>
          </cell>
          <cell r="F33" t="str">
            <v>PR-M3-P1-06 . Gestión de la Evaluación educativa</v>
          </cell>
          <cell r="G33" t="str">
            <v>Numero de establecimientos educativos oficiales de los municipios no certificados del Valle del Cauca que han disminuido en puntos porcentuales su ubicación en las categorias C y  D de las pruebas saber 11° durante el periodo de Gobierno.</v>
          </cell>
          <cell r="H33" t="str">
            <v>VAR%=%CATCDA-%CATCDAN</v>
          </cell>
          <cell r="I33" t="str">
            <v>%CATCDA=Porcentaje de EE situados en las categoría C y D año actual%CATCDAN=Porcentaje de EE en las Categorías C y D año anteriorVAR%= Variación porcentual</v>
          </cell>
          <cell r="J33">
            <v>1</v>
          </cell>
          <cell r="K33">
            <v>0.25</v>
          </cell>
          <cell r="L33">
            <v>0.5</v>
          </cell>
          <cell r="M33">
            <v>0.75</v>
          </cell>
          <cell r="N33">
            <v>1</v>
          </cell>
          <cell r="O33">
            <v>0</v>
          </cell>
          <cell r="P33" t="str">
            <v>MR1040104 - Disminuir en 1 punto porcentual, el número de los establecimientos educativos oficiales de los municipios no certificados del Valle del Cauca, ubicados en las categorías C y D de las pruebas saber 11° durante el período de Gobierno.</v>
          </cell>
          <cell r="Q33" t="str">
            <v>MR1040104</v>
          </cell>
          <cell r="R33" t="str">
            <v>Disminuir en 1 punto porcentual, el número de los establecimientos educativos oficiales de los municipios no certificados del Valle del Cauca, ubicados en las categorías C y D de las pruebas saber 11° durante el período de Gobierno.</v>
          </cell>
        </row>
        <row r="34">
          <cell r="A34" t="str">
            <v>MR1040105</v>
          </cell>
          <cell r="B34"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34" t="str">
            <v>1105. SECRETARIA DE EDUCACION</v>
          </cell>
          <cell r="D34" t="str">
            <v>MI</v>
          </cell>
          <cell r="E34">
            <v>2015</v>
          </cell>
          <cell r="F34" t="str">
            <v>PR-M3-P1-06 . Gestión de la Evaluación educativa</v>
          </cell>
          <cell r="G34" t="str">
            <v>Punto porcentual de establecimientos educativos oficiales de los municipios no certificados de la Entidad Territorial Cerrtificada Valle del Cauca que han incrementado su valoración en los niveles de desarrollo 3 y 4, de la situación del establecimiento educativo  en el resultado de la autoevaluación institucional,  en el periodo de gobierno</v>
          </cell>
          <cell r="H34" t="str">
            <v>Var%=% EECD3,4(Año Act) - % EECD3,4(Linea Base)</v>
          </cell>
          <cell r="I34" t="str">
            <v>%Valaac=Porcentaje de Valoración año actual%Valaant= Porcentaje de Valoración año anteriorVar%=% Establecimientos educativos oficiales que se valoran en los niveles de desarrollo 3 y 4 en autoevaluacion año actual Variación de puntos porcentuales</v>
          </cell>
          <cell r="J34">
            <v>4</v>
          </cell>
          <cell r="K34">
            <v>1</v>
          </cell>
          <cell r="L34">
            <v>2</v>
          </cell>
          <cell r="M34">
            <v>3</v>
          </cell>
          <cell r="N34">
            <v>4</v>
          </cell>
          <cell r="O34">
            <v>0</v>
          </cell>
          <cell r="P34"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Q34" t="str">
            <v>MR1040105</v>
          </cell>
          <cell r="R34"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row>
        <row r="35">
          <cell r="A35" t="str">
            <v>MR1040106</v>
          </cell>
          <cell r="B35" t="str">
            <v>Aumentar en un punto el porcentaje de la matrícula oficial de los grupos de población vulnerable (étnicos, víctimas del conflicto, con discapacidad, con talento excepcional, SRPA, LGTBI), en el período de gobierno</v>
          </cell>
          <cell r="C35" t="str">
            <v>1105. SECRETARIA DE EDUCACION</v>
          </cell>
          <cell r="D35" t="str">
            <v>MI</v>
          </cell>
          <cell r="E35">
            <v>2015</v>
          </cell>
          <cell r="F35" t="str">
            <v>PR-M3-P1-07 . Garantizar el mejoramiento continuo de los establecimientos educativos</v>
          </cell>
          <cell r="G35" t="str">
            <v>Porcentaje de la matricula oficial aumentada de los grupos de población vulnerable (etnicos, victimas del conflicto con discapacidad, talento excepcional, afros, SRPA, LGTBI), en el periodo de gobierno</v>
          </cell>
          <cell r="H35" t="str">
            <v xml:space="preserve">APMO=(NEMVO/TPV*100)-LBAA        </v>
          </cell>
          <cell r="I35" t="str">
            <v>APMO = Aumento porcentual de la matricula oficial NEMOP= Numero de Estudiantes Matriculados Vulnerables en el sector Oficial  TPV= Total Población matriculada LBAA= Linea base año anterior</v>
          </cell>
          <cell r="J35">
            <v>1</v>
          </cell>
          <cell r="K35">
            <v>0.25</v>
          </cell>
          <cell r="L35">
            <v>0.5</v>
          </cell>
          <cell r="M35">
            <v>0.75</v>
          </cell>
          <cell r="N35">
            <v>1</v>
          </cell>
          <cell r="O35">
            <v>0</v>
          </cell>
          <cell r="P35" t="str">
            <v>MR1040106 - Aumentar en un punto el porcentaje de la matrícula oficial de los grupos de población vulnerable (étnicos, víctimas del conflicto, con discapacidad, con talento excepcional, SRPA, LGTBI), en el período de gobierno</v>
          </cell>
          <cell r="Q35" t="str">
            <v>MR1040106</v>
          </cell>
          <cell r="R35" t="str">
            <v>Aumentar en un punto el porcentaje de la matrícula oficial de los grupos de población vulnerable (étnicos, víctimas del conflicto, con discapacidad, con talento excepcional, SRPA, LGTBI), en el período de gobierno</v>
          </cell>
        </row>
        <row r="36">
          <cell r="A36" t="str">
            <v>MR1040201</v>
          </cell>
          <cell r="B36" t="str">
            <v>Aumentar en 3% la tasa de cobertura bruta de grado 0 a 11 en los municipios no certificados en el período de Gobierno -</v>
          </cell>
          <cell r="C36" t="str">
            <v>1105. SECRETARIA DE EDUCACION</v>
          </cell>
          <cell r="D36" t="str">
            <v>MI</v>
          </cell>
          <cell r="E36">
            <v>2015</v>
          </cell>
          <cell r="F36" t="str">
            <v>PR-M3-P1-04 . Registrar matricula de cupos oficiales</v>
          </cell>
          <cell r="G36" t="str">
            <v>% de incremento de la tasa de cobertura bruta de grado 0 a 11 en los municipios no certificados en el periodo de gobierno</v>
          </cell>
          <cell r="H36" t="str">
            <v xml:space="preserve">ITCB = (NEMOP/PD*100) - LB       </v>
          </cell>
          <cell r="I36" t="str">
            <v>ITCB= Incremento Tasa de Cobertura BrutaNEMOP=Numero de Estudiantes Matriculados en el sector Oficial y Privado de los grados 0 a 11PD= Proyección Dane Año respectivo de 5 a 17 años  LB= Linea de Base</v>
          </cell>
          <cell r="J36">
            <v>3</v>
          </cell>
          <cell r="K36">
            <v>0.13</v>
          </cell>
          <cell r="L36">
            <v>1.25</v>
          </cell>
          <cell r="M36">
            <v>2.25</v>
          </cell>
          <cell r="N36">
            <v>3</v>
          </cell>
          <cell r="O36">
            <v>0</v>
          </cell>
          <cell r="P36" t="str">
            <v>MR1040201 - Aumentar en 3% la tasa de cobertura bruta de grado 0 a 11 en los municipios no certificados en el período de Gobierno -</v>
          </cell>
          <cell r="Q36" t="str">
            <v>MR1040201</v>
          </cell>
          <cell r="R36" t="str">
            <v>Aumentar en 3% la tasa de cobertura bruta de grado 0 a 11 en los municipios no certificados en el período de Gobierno -</v>
          </cell>
        </row>
        <row r="37">
          <cell r="A37" t="str">
            <v>MR1040202</v>
          </cell>
          <cell r="B37" t="str">
            <v xml:space="preserve">Disminuir al 3.8% la tasa de deserción intra -anual, de los estudiantes de los niveles preescolar, básica (primaria y secundaria) y la media, en el período de gobierno </v>
          </cell>
          <cell r="C37" t="str">
            <v>1105. SECRETARIA DE EDUCACION</v>
          </cell>
          <cell r="D37" t="str">
            <v>MR</v>
          </cell>
          <cell r="E37">
            <v>0</v>
          </cell>
          <cell r="F37" t="str">
            <v>PR-M3-P1-04 . Registrar matricula de cupos oficiales</v>
          </cell>
          <cell r="G37" t="str">
            <v>% de la tasa de deserción intra - anual de estudiantes que se retiran durante el año escolar  de los niveles de preescolar, básica (primaria y secundaria) y media, disminuido en el periodo de gobierno.</v>
          </cell>
          <cell r="H37" t="str">
            <v>TDT=NEMNP+NEMNBP+NEMNBS+NEMNEM(desertores)/NEMNP+NEMNBP+NEMNBS+NEMNEM</v>
          </cell>
          <cell r="I37" t="str">
            <v>Tasa de Deserción Intra-anual (TDT)TDT = (Alumnos matriculados en los niveles de preescolar, basica primaria, basica secundaria y media que desertan antes de terminar el año lectivo t / Alumnos matriculados en los niveles de preescolar, basica primaria, basica secundaria y media en el año lectivo de t ) x 100</v>
          </cell>
          <cell r="J37">
            <v>3.8</v>
          </cell>
          <cell r="K37">
            <v>4.8</v>
          </cell>
          <cell r="L37">
            <v>3.95</v>
          </cell>
          <cell r="M37">
            <v>3.9</v>
          </cell>
          <cell r="N37">
            <v>3.8</v>
          </cell>
          <cell r="O37">
            <v>0</v>
          </cell>
          <cell r="P37" t="str">
            <v xml:space="preserve">MR1040202 - Disminuir al 3.8% la tasa de deserción intra -anual, de los estudiantes de los niveles preescolar, básica (primaria y secundaria) y la media, en el período de gobierno </v>
          </cell>
          <cell r="Q37" t="str">
            <v>MR1040202</v>
          </cell>
          <cell r="R37" t="str">
            <v xml:space="preserve">Disminuir al 3.8% la tasa de deserción intra -anual, de los estudiantes de los niveles preescolar, básica (primaria y secundaria) y la media, en el período de gobierno </v>
          </cell>
        </row>
        <row r="38">
          <cell r="A38" t="str">
            <v>MR1040203</v>
          </cell>
          <cell r="B38" t="str">
            <v>Aumentar en un punto el porcentaje de la matricula oficial de la zona rural en los municipios no certificados del Valle del Cauca durante el período de gobierno</v>
          </cell>
          <cell r="C38" t="str">
            <v>1105. SECRETARIA DE EDUCACION</v>
          </cell>
          <cell r="D38" t="str">
            <v>MI</v>
          </cell>
          <cell r="E38">
            <v>2015</v>
          </cell>
          <cell r="F38" t="str">
            <v>PR-M3-P1-04 . Registrar matricula de cupos oficiales</v>
          </cell>
          <cell r="G38" t="str">
            <v>% de la matricula oficial de la zona rural aumentados en los municipios no certificados del Valle del Cauca en el periodo de Gobierno</v>
          </cell>
          <cell r="H38" t="str">
            <v xml:space="preserve">PPA= PMOZRPA - PMOZRPAN    </v>
          </cell>
          <cell r="I38" t="str">
            <v>PPA= Puntos porcentuales aumentadosPMOZRPA= Porcentaje matricula oficial zona rural período actualPMOZRPAN= Porcentaje matricula oficial zona rural período anterior</v>
          </cell>
          <cell r="J38">
            <v>1</v>
          </cell>
          <cell r="K38">
            <v>0.25</v>
          </cell>
          <cell r="L38">
            <v>0.5</v>
          </cell>
          <cell r="M38">
            <v>0.75</v>
          </cell>
          <cell r="N38">
            <v>1</v>
          </cell>
          <cell r="O38">
            <v>0</v>
          </cell>
          <cell r="P38" t="str">
            <v>MR1040203 - Aumentar en un punto el porcentaje de la matricula oficial de la zona rural en los municipios no certificados del Valle del Cauca durante el período de gobierno</v>
          </cell>
          <cell r="Q38" t="str">
            <v>MR1040203</v>
          </cell>
          <cell r="R38" t="str">
            <v>Aumentar en un punto el porcentaje de la matricula oficial de la zona rural en los municipios no certificados del Valle del Cauca durante el período de gobierno</v>
          </cell>
        </row>
        <row r="39">
          <cell r="A39" t="str">
            <v>MR1040204</v>
          </cell>
          <cell r="B39" t="str">
            <v>Atender al 50% de la población joven y adulta matriculada a través de modelos educativos flexibles durante el período de gobierno</v>
          </cell>
          <cell r="C39" t="str">
            <v>1105. SECRETARIA DE EDUCACION</v>
          </cell>
          <cell r="D39" t="str">
            <v>MI</v>
          </cell>
          <cell r="E39">
            <v>0</v>
          </cell>
          <cell r="F39" t="str">
            <v>PR-M3-P1-04 . Registrar matricula de cupos oficiales</v>
          </cell>
          <cell r="G39" t="str">
            <v>% de la poblacion joven y adulta matriculada a traves de modelos educativos flexibles, durante el periodo de gobierno.</v>
          </cell>
          <cell r="H39" t="str">
            <v xml:space="preserve">%PJAM=PJAMMEF /TPMJA*100  </v>
          </cell>
          <cell r="I39" t="str">
            <v>%PJAM= Porcentaje de poblacion jovenes y adultos matriculados PJAMMEF= poblacion jovenes y adultos matriculados en modelos educativos flexiblesTPMJA*100  = Total poblacion jovenes y adultos matriculados</v>
          </cell>
          <cell r="J39">
            <v>50</v>
          </cell>
          <cell r="K39">
            <v>13</v>
          </cell>
          <cell r="L39">
            <v>25</v>
          </cell>
          <cell r="M39">
            <v>38</v>
          </cell>
          <cell r="N39">
            <v>50</v>
          </cell>
          <cell r="O39">
            <v>0</v>
          </cell>
          <cell r="P39" t="str">
            <v>MR1040204 - Atender al 50% de la población joven y adulta matriculada a través de modelos educativos flexibles durante el período de gobierno</v>
          </cell>
          <cell r="Q39" t="str">
            <v>MR1040204</v>
          </cell>
          <cell r="R39" t="str">
            <v>Atender al 50% de la población joven y adulta matriculada a través de modelos educativos flexibles durante el período de gobierno</v>
          </cell>
        </row>
        <row r="40">
          <cell r="A40" t="str">
            <v>MR1040205</v>
          </cell>
          <cell r="B40" t="str">
            <v>Disminuir en un 0,2 el porcentaje de la tasa de Analfabetismo en los municipios no certificados en el período de gobierno</v>
          </cell>
          <cell r="C40" t="str">
            <v>1105. SECRETARIA DE EDUCACION</v>
          </cell>
          <cell r="D40" t="str">
            <v>MR</v>
          </cell>
          <cell r="E40">
            <v>2015</v>
          </cell>
          <cell r="F40" t="str">
            <v>PR-M3-P1-04 . Registrar matricula de cupos oficiales</v>
          </cell>
          <cell r="G40" t="str">
            <v>Porcentaje de la tasa de analfabetismo  disminuido en los municipios no certificados del Valle del Cauca</v>
          </cell>
          <cell r="H40" t="str">
            <v>DTAMNCVC  =TAMNCVCMENLB  - TAMNCVCMENR</v>
          </cell>
          <cell r="I40" t="str">
            <v>DTAMNCVC  = Disminución Tasa Analfabetismo Mpios No Certificados Valle del Cauca =TAMNCVCMENLB = Tasa Analfabetismo Mpios No Certificados Valle del Cauca, según el MEN, linea Base  TAMNCVCMENR= Tasa Analfabetismo Mpios No Certificados Valle del Cauca, según MEN, año respectivo</v>
          </cell>
          <cell r="J40">
            <v>0</v>
          </cell>
          <cell r="K40">
            <v>0</v>
          </cell>
          <cell r="L40">
            <v>0</v>
          </cell>
          <cell r="M40">
            <v>0</v>
          </cell>
          <cell r="N40">
            <v>0</v>
          </cell>
          <cell r="O40">
            <v>0</v>
          </cell>
          <cell r="P40" t="str">
            <v>MR1040205 - Disminuir en un 0,2 el porcentaje de la tasa de Analfabetismo en los municipios no certificados en el período de gobierno</v>
          </cell>
          <cell r="Q40" t="str">
            <v>MR1040205</v>
          </cell>
          <cell r="R40" t="str">
            <v>Disminuir en un 0,2 el porcentaje de la tasa de Analfabetismo en los municipios no certificados en el período de gobierno</v>
          </cell>
        </row>
        <row r="41">
          <cell r="A41" t="str">
            <v>MR1050101</v>
          </cell>
          <cell r="B41" t="str">
            <v>Implementar el 100% de las líneas de acción, con factores críticos, de la Política Pública departamental LGBTI (Ordenanza 339 de 2011) al 2019.</v>
          </cell>
          <cell r="C41" t="str">
            <v>1134. SECRETARIA DE LA MUJER, EQUIDAD DE GENERO Y DIVERSIDAD SEXUAL</v>
          </cell>
          <cell r="D41" t="str">
            <v>MI</v>
          </cell>
          <cell r="E41">
            <v>2016</v>
          </cell>
          <cell r="F41" t="str">
            <v xml:space="preserve">PR-M3-P4-03 . Procedimiento Coordinación Estratégica Interinstitucional Hacia La Garantía De Derechos </v>
          </cell>
          <cell r="G41" t="str">
            <v>Porcentaje de las líneas de acción, con factores críticos, de la Política Pública departamental LGBTI (Ordenanza 339 de 2011) al 2019 implementadas</v>
          </cell>
          <cell r="H41" t="str">
            <v>(LAPPI / LAPPT) x 100</v>
          </cell>
          <cell r="I41" t="str">
            <v>LAPPI= Lineas de acción de la política pública implementadas.                                         LAPPT= Lineas de acción de la política pública totales.</v>
          </cell>
          <cell r="J41">
            <v>100</v>
          </cell>
          <cell r="K41">
            <v>20</v>
          </cell>
          <cell r="L41">
            <v>50</v>
          </cell>
          <cell r="M41">
            <v>80</v>
          </cell>
          <cell r="N41">
            <v>100</v>
          </cell>
          <cell r="O41">
            <v>0</v>
          </cell>
          <cell r="P41" t="str">
            <v>MR1050101 - Implementar el 100% de las líneas de acción, con factores críticos, de la Política Pública departamental LGBTI (Ordenanza 339 de 2011) al 2019.</v>
          </cell>
          <cell r="Q41" t="str">
            <v>MR1050101</v>
          </cell>
          <cell r="R41" t="str">
            <v>Implementar el 100% de las líneas de acción, con factores críticos, de la Política Pública departamental LGBTI (Ordenanza 339 de 2011) al 2019.</v>
          </cell>
        </row>
        <row r="42">
          <cell r="A42" t="str">
            <v>MR1050201</v>
          </cell>
          <cell r="B42" t="str">
            <v>Implementar el 100% de las líneas de acción, con factores críticos, de la Política pública de Equidad de Género para las Mujeres Vallecaucanas (ordenanza 317 del 2010), al 2019.</v>
          </cell>
          <cell r="C42" t="str">
            <v>1134. SECRETARIA DE LA MUJER, EQUIDAD DE GENERO Y DIVERSIDAD SEXUAL</v>
          </cell>
          <cell r="D42" t="str">
            <v>MI</v>
          </cell>
          <cell r="E42">
            <v>2016</v>
          </cell>
          <cell r="F42" t="str">
            <v xml:space="preserve">PR-M3-P4-03 . Procedimiento Coordinación Estratégica Interinstitucional Hacia La Garantía De Derechos </v>
          </cell>
          <cell r="G42" t="str">
            <v>Porcentaje de Implementación de las líneas de acción, con factores críticos, de la Política pública de Equidad de Género para las Mujeres Vallecaucanas (ordenanza 317 del 2010), al 2019.</v>
          </cell>
          <cell r="H42" t="str">
            <v>(LAPPMI / LAPPMT) x 100</v>
          </cell>
          <cell r="I42" t="str">
            <v>LAPPMI= Lineas de acción de la política pública de mujer implementadas.                                         LAPPMT= Lineas de acción de la política pública de mujer totales.</v>
          </cell>
          <cell r="J42">
            <v>100</v>
          </cell>
          <cell r="K42">
            <v>30</v>
          </cell>
          <cell r="L42">
            <v>50</v>
          </cell>
          <cell r="M42">
            <v>80</v>
          </cell>
          <cell r="N42">
            <v>100</v>
          </cell>
          <cell r="O42">
            <v>0</v>
          </cell>
          <cell r="P42" t="str">
            <v>MR1050201 - Implementar el 100% de las líneas de acción, con factores críticos, de la Política pública de Equidad de Género para las Mujeres Vallecaucanas (ordenanza 317 del 2010), al 2019.</v>
          </cell>
          <cell r="Q42" t="str">
            <v>MR1050201</v>
          </cell>
          <cell r="R42" t="str">
            <v>Implementar el 100% de las líneas de acción, con factores críticos, de la Política pública de Equidad de Género para las Mujeres Vallecaucanas (ordenanza 317 del 2010), al 2019.</v>
          </cell>
        </row>
        <row r="43">
          <cell r="A43" t="str">
            <v>MR1050301</v>
          </cell>
          <cell r="B43" t="str">
            <v>Acompañar el  10 Por ciento  de las personas con discapacidad, para fomentar la inclusión social y económica en el marco de garantía de derechos</v>
          </cell>
          <cell r="C43" t="str">
            <v>1132. SECRETARIA DE PARTICIPACION Y DESARROLLO SOCIAL</v>
          </cell>
          <cell r="D43" t="str">
            <v>MI</v>
          </cell>
          <cell r="E43">
            <v>2015</v>
          </cell>
          <cell r="F43" t="str">
            <v xml:space="preserve">PR-M3-P4-03 . Procedimiento Coordinación Estratégica Interinstitucional Hacia La Garantía De Derechos </v>
          </cell>
          <cell r="G43" t="str">
            <v>Porcentaje de personas con discapacidad para fomentar la inclusión social y economica en el marco de garantía de derechos acompañadas</v>
          </cell>
          <cell r="H43" t="str">
            <v>(No. PDA / No. Total PDRS)*100</v>
          </cell>
          <cell r="I43" t="str">
            <v xml:space="preserve">PDA = Personas con Discapacidad Acompañadas </v>
          </cell>
          <cell r="J43">
            <v>10</v>
          </cell>
          <cell r="K43">
            <v>0</v>
          </cell>
          <cell r="L43">
            <v>3</v>
          </cell>
          <cell r="M43">
            <v>6</v>
          </cell>
          <cell r="N43">
            <v>10</v>
          </cell>
          <cell r="O43">
            <v>0</v>
          </cell>
          <cell r="P43" t="str">
            <v>MR1050301 - Acompañar el  10 Por ciento  de las personas con discapacidad, para fomentar la inclusión social y económica en el marco de garantía de derechos</v>
          </cell>
          <cell r="Q43" t="str">
            <v>MR1050301</v>
          </cell>
          <cell r="R43" t="str">
            <v>Acompañar el  10 Por ciento  de las personas con discapacidad, para fomentar la inclusión social y económica en el marco de garantía de derechos</v>
          </cell>
        </row>
        <row r="44">
          <cell r="A44" t="str">
            <v>MR1050401</v>
          </cell>
          <cell r="B44" t="str">
            <v xml:space="preserve"> Implementar  1 Plan Decenal para la población negra, raizal y palenquera del Valle del Cauca enmarcado en el Decenio de los Afrodescendientes, durante el período de gobierno.</v>
          </cell>
          <cell r="C44" t="str">
            <v>1117. SECRETARIA DE ASUNTOS ETNICOS</v>
          </cell>
          <cell r="D44" t="str">
            <v>MI</v>
          </cell>
          <cell r="E44" t="str">
            <v>ND</v>
          </cell>
          <cell r="F44" t="str">
            <v xml:space="preserve">PR-M3-P4-01 . Procedimiento para Promover La Participación Social                                             </v>
          </cell>
          <cell r="G44" t="str">
            <v xml:space="preserve">Plan Decenal para la población negra, raizal y palenquera del Valle del Cauca enmarcado en el Decenio de los Afrodescendientes, implementado durante el período de gobierno. </v>
          </cell>
          <cell r="H44" t="str">
            <v>Plan Decenal</v>
          </cell>
          <cell r="I44" t="str">
            <v>PDRS=Personas con Discapacidad Registardas en el Sispro</v>
          </cell>
          <cell r="J44">
            <v>1</v>
          </cell>
          <cell r="K44">
            <v>0</v>
          </cell>
          <cell r="L44">
            <v>0</v>
          </cell>
          <cell r="M44">
            <v>1</v>
          </cell>
          <cell r="N44">
            <v>1</v>
          </cell>
          <cell r="O44">
            <v>0</v>
          </cell>
          <cell r="P44" t="str">
            <v>MR1050401 -  Implementar  1 Plan Decenal para la población negra, raizal y palenquera del Valle del Cauca enmarcado en el Decenio de los Afrodescendientes, durante el período de gobierno.</v>
          </cell>
          <cell r="Q44" t="str">
            <v>MR1050401</v>
          </cell>
          <cell r="R44" t="str">
            <v xml:space="preserve"> Implementar  1 Plan Decenal para la población negra, raizal y palenquera del Valle del Cauca enmarcado en el Decenio de los Afrodescendientes, durante el período de gobierno.</v>
          </cell>
        </row>
        <row r="45">
          <cell r="A45" t="str">
            <v>MR1050501</v>
          </cell>
          <cell r="B45" t="str">
            <v xml:space="preserve">Implementar el Plan Integral de Desarrollo Indígena, enmarcado en la armonización del Plan de desarrollo departamental con los planes de salvaguarda de los pueblos indígenas del Valle del Cauca, durante el cuatrienio 2016-2019. </v>
          </cell>
          <cell r="C45" t="str">
            <v>1117. SECRETARIA DE ASUNTOS ETNICOS</v>
          </cell>
          <cell r="D45" t="str">
            <v>MI</v>
          </cell>
          <cell r="E45" t="str">
            <v>ND</v>
          </cell>
          <cell r="F45" t="str">
            <v xml:space="preserve">PR-M3-P4-03 . Procedimiento Coordinación Estratégica Interinstitucional Hacia La Garantía De Derechos </v>
          </cell>
          <cell r="G45" t="str">
            <v>Plan integral de desarrollo indígena implementado durante el cuatrienio</v>
          </cell>
          <cell r="H45" t="str">
            <v>UN PLAN INTEGRAL DE DESARROLLO INDIGENA  IMPLEMENTADO</v>
          </cell>
          <cell r="I45" t="str">
            <v>UN PLAN INTEGRAL DE DESARROLLO INDIGENA  IMPLEMENTADO</v>
          </cell>
          <cell r="J45">
            <v>1</v>
          </cell>
          <cell r="K45">
            <v>0.25</v>
          </cell>
          <cell r="L45">
            <v>0.5</v>
          </cell>
          <cell r="M45">
            <v>0.75</v>
          </cell>
          <cell r="N45">
            <v>1</v>
          </cell>
          <cell r="O45">
            <v>0</v>
          </cell>
          <cell r="P45" t="str">
            <v xml:space="preserve">MR1050501 - Implementar el Plan Integral de Desarrollo Indígena, enmarcado en la armonización del Plan de desarrollo departamental con los planes de salvaguarda de los pueblos indígenas del Valle del Cauca, durante el cuatrienio 2016-2019. </v>
          </cell>
          <cell r="Q45" t="str">
            <v>MR1050501</v>
          </cell>
          <cell r="R45" t="str">
            <v xml:space="preserve">Implementar el Plan Integral de Desarrollo Indígena, enmarcado en la armonización del Plan de desarrollo departamental con los planes de salvaguarda de los pueblos indígenas del Valle del Cauca, durante el cuatrienio 2016-2019. </v>
          </cell>
        </row>
        <row r="46">
          <cell r="A46" t="str">
            <v>MR1050601</v>
          </cell>
          <cell r="B46" t="str">
            <v>Implementar un Plan departamental que reconozca a los Campesinos como una comunidad territorial con identidad propia en el período de gobierno.</v>
          </cell>
          <cell r="C46" t="str">
            <v>1130. SECRETARIA DE MEDIO AMBIENTE, AGRICULTURA , SEGURIDAD ALIMENTARIA Y PESCA</v>
          </cell>
          <cell r="D46" t="str">
            <v>MM</v>
          </cell>
          <cell r="E46">
            <v>2015</v>
          </cell>
          <cell r="F46" t="str">
            <v>PR-M2-P1-04 . Procedimiento para promover la seguridad alimentaria y proyectos de desarrollo rural</v>
          </cell>
          <cell r="G46" t="str">
            <v>Número de planes departamentales campesinos implementados en el período de gobierno</v>
          </cell>
          <cell r="H46" t="str">
            <v>PI = PI1 - PI0</v>
          </cell>
          <cell r="I46" t="str">
            <v>PI = Variación en el número de planes departamentales campesinos implementados; PI1 = Número de planes departamentales campesinos implementados final; F0 = Número de planes departamentales campesinos implementados inicial</v>
          </cell>
          <cell r="J46">
            <v>1</v>
          </cell>
          <cell r="K46">
            <v>0</v>
          </cell>
          <cell r="L46">
            <v>1</v>
          </cell>
          <cell r="M46">
            <v>1</v>
          </cell>
          <cell r="N46">
            <v>1</v>
          </cell>
          <cell r="O46">
            <v>0</v>
          </cell>
          <cell r="P46" t="str">
            <v>MR1050601 - Implementar un Plan departamental que reconozca a los Campesinos como una comunidad territorial con identidad propia en el período de gobierno.</v>
          </cell>
          <cell r="Q46" t="str">
            <v>MR1050601</v>
          </cell>
          <cell r="R46" t="str">
            <v>Implementar un Plan departamental que reconozca a los Campesinos como una comunidad territorial con identidad propia en el período de gobierno.</v>
          </cell>
        </row>
        <row r="47">
          <cell r="A47" t="str">
            <v>MR1050701</v>
          </cell>
          <cell r="B47" t="str">
            <v>Implementar cuatro líneas estratégicas de los lineamientos de política pública departamental de adulto mayor  en el período de gobierno.</v>
          </cell>
          <cell r="C47" t="str">
            <v>1132. SECRETARIA DE PARTICIPACION Y DESARROLLO SOCIAL</v>
          </cell>
          <cell r="D47" t="str">
            <v>MI</v>
          </cell>
          <cell r="E47" t="str">
            <v>ND</v>
          </cell>
          <cell r="F47" t="str">
            <v xml:space="preserve">PR-M3-P4-03 . Procedimiento Coordinación Estratégica Interinstitucional Hacia La Garantía De Derechos </v>
          </cell>
          <cell r="G47" t="str">
            <v>lineas estrategicas de los lineamientos de politica publica departamental de Adulto Mayor implementadas, en el periodo de gobierno</v>
          </cell>
          <cell r="H47" t="str">
            <v>∑LEIPPAM</v>
          </cell>
          <cell r="I47" t="str">
            <v xml:space="preserve">LEIPPAM : Lineas Estrategicas Implementadas de Politica Publica de Adulto Mayor </v>
          </cell>
          <cell r="J47">
            <v>4</v>
          </cell>
          <cell r="K47">
            <v>1</v>
          </cell>
          <cell r="L47">
            <v>2</v>
          </cell>
          <cell r="M47">
            <v>3</v>
          </cell>
          <cell r="N47">
            <v>4</v>
          </cell>
          <cell r="O47">
            <v>0</v>
          </cell>
          <cell r="P47" t="str">
            <v>MR1050701 - Implementar cuatro líneas estratégicas de los lineamientos de política pública departamental de adulto mayor  en el período de gobierno.</v>
          </cell>
          <cell r="Q47" t="str">
            <v>MR1050701</v>
          </cell>
          <cell r="R47" t="str">
            <v>Implementar cuatro líneas estratégicas de los lineamientos de política pública departamental de adulto mayor  en el período de gobierno.</v>
          </cell>
        </row>
        <row r="48">
          <cell r="A48" t="str">
            <v>MR1050801</v>
          </cell>
          <cell r="B48" t="str">
            <v>Implementar Un plan de economía incluyente para población vulnerable en el Departamento durante el período de gobierno.</v>
          </cell>
          <cell r="C48" t="str">
            <v>1132. SECRETARIA DE PARTICIPACION Y DESARROLLO SOCIAL</v>
          </cell>
          <cell r="D48" t="str">
            <v>MM</v>
          </cell>
          <cell r="E48">
            <v>2016</v>
          </cell>
          <cell r="F48" t="str">
            <v>PR-M2-P2-01 . Procedimiento para el fortalecimiento empresarial y el fomento al emprendimiento</v>
          </cell>
          <cell r="G48" t="str">
            <v xml:space="preserve">Plan de economia incluyente para poblacion vulnerable en el departamento, implementado durante el periodo de gobierno </v>
          </cell>
          <cell r="H48" t="str">
            <v>PEII</v>
          </cell>
          <cell r="I48" t="str">
            <v xml:space="preserve">PEII: PLAN ECONOMIA INCLUYENTE IMPLEMENTADO </v>
          </cell>
          <cell r="J48">
            <v>1</v>
          </cell>
          <cell r="K48">
            <v>0</v>
          </cell>
          <cell r="L48">
            <v>1</v>
          </cell>
          <cell r="M48">
            <v>1</v>
          </cell>
          <cell r="N48">
            <v>1</v>
          </cell>
          <cell r="O48">
            <v>0</v>
          </cell>
          <cell r="P48" t="str">
            <v>MR1050801 - Implementar Un plan de economía incluyente para población vulnerable en el Departamento durante el período de gobierno.</v>
          </cell>
          <cell r="Q48" t="str">
            <v>MR1050801</v>
          </cell>
          <cell r="R48" t="str">
            <v>Implementar Un plan de economía incluyente para población vulnerable en el Departamento durante el período de gobierno.</v>
          </cell>
        </row>
        <row r="49">
          <cell r="A49" t="str">
            <v>MR2010101</v>
          </cell>
          <cell r="B49" t="str">
            <v>Subir dos posiciones en el costo de energía medido por el Indice de competitividad departamental</v>
          </cell>
          <cell r="C49" t="str">
            <v>1136. DEPARTAMENTO ADMINISTRATIVO DE PLANEACION</v>
          </cell>
          <cell r="D49" t="str">
            <v>MI</v>
          </cell>
          <cell r="E49">
            <v>2015</v>
          </cell>
          <cell r="F49" t="str">
            <v>PR-M2-P2-02 . Procedimiento para fomentar el desarrollo económico local</v>
          </cell>
          <cell r="G49" t="str">
            <v>Un costo de energía medido por el indice de competitividad departamental subido en dos posiciones</v>
          </cell>
          <cell r="H49" t="str">
            <v>ICEFICD</v>
          </cell>
          <cell r="I49" t="str">
            <v>ICEFICD: Incremento Indice Costo Enerigía frente al Indice Competitividad Departamental</v>
          </cell>
          <cell r="J49">
            <v>2</v>
          </cell>
          <cell r="K49">
            <v>0</v>
          </cell>
          <cell r="L49">
            <v>0</v>
          </cell>
          <cell r="M49">
            <v>0</v>
          </cell>
          <cell r="N49">
            <v>2</v>
          </cell>
          <cell r="O49">
            <v>0</v>
          </cell>
          <cell r="P49" t="str">
            <v>MR2010101 - Subir dos posiciones en el costo de energía medido por el Indice de competitividad departamental</v>
          </cell>
          <cell r="Q49" t="str">
            <v>MR2010101</v>
          </cell>
          <cell r="R49" t="str">
            <v>Subir dos posiciones en el costo de energía medido por el Indice de competitividad departamental</v>
          </cell>
        </row>
        <row r="50">
          <cell r="A50" t="str">
            <v>MR2010201</v>
          </cell>
          <cell r="B50" t="str">
            <v>Aumentar el Índice de Bancarización  a  70 cuentas de aHorro activas por cada 100 personas en edad adulta.</v>
          </cell>
          <cell r="C50" t="str">
            <v>1136. DEPARTAMENTO ADMINISTRATIVO DE PLANEACION</v>
          </cell>
          <cell r="D50" t="str">
            <v>MI</v>
          </cell>
          <cell r="E50">
            <v>2015</v>
          </cell>
          <cell r="F50" t="str">
            <v>PR-M2-P2-02 . Procedimiento para fomentar el desarrollo económico local</v>
          </cell>
          <cell r="G50" t="str">
            <v>Indice de Bancarización de cuentas de ahorro activas de personas en edad adulta aumentado</v>
          </cell>
          <cell r="H50" t="str">
            <v>NCAAPEA/TPEA</v>
          </cell>
          <cell r="I50" t="str">
            <v>NCAAPEA = Número de Cuentas de Ahorro Activas de Personas en Edad AdultaTPED= Total personas en edad adulta</v>
          </cell>
          <cell r="J50">
            <v>70</v>
          </cell>
          <cell r="K50">
            <v>61</v>
          </cell>
          <cell r="L50">
            <v>63</v>
          </cell>
          <cell r="M50">
            <v>66</v>
          </cell>
          <cell r="N50">
            <v>70</v>
          </cell>
          <cell r="O50">
            <v>0</v>
          </cell>
          <cell r="P50" t="str">
            <v>MR2010201 - Aumentar el Índice de Bancarización  a  70 cuentas de aHorro activas por cada 100 personas en edad adulta.</v>
          </cell>
          <cell r="Q50" t="str">
            <v>MR2010201</v>
          </cell>
          <cell r="R50" t="str">
            <v>Aumentar el Índice de Bancarización  a  70 cuentas de aHorro activas por cada 100 personas en edad adulta.</v>
          </cell>
        </row>
        <row r="51">
          <cell r="A51" t="str">
            <v>MR2010202</v>
          </cell>
          <cell r="B51" t="str">
            <v>Mejorar en 2 la posición en el clima de inversión evaluado por Doing Business.</v>
          </cell>
          <cell r="C51" t="str">
            <v>1136. DEPARTAMENTO ADMINISTRATIVO DE PLANEACION</v>
          </cell>
          <cell r="D51" t="str">
            <v>MI</v>
          </cell>
          <cell r="E51">
            <v>2015</v>
          </cell>
          <cell r="F51" t="str">
            <v>PR-M2-P2-02 . Procedimiento para fomentar el desarrollo económico local</v>
          </cell>
          <cell r="G51" t="str">
            <v>Un clima de inversión evaluado por Doing Business, mejorado en dos posiciones</v>
          </cell>
          <cell r="H51" t="str">
            <v>NPME</v>
          </cell>
          <cell r="I51" t="str">
            <v xml:space="preserve">NPME: Numero de Posiciones Mejoradas en Evaluación </v>
          </cell>
          <cell r="J51">
            <v>2</v>
          </cell>
          <cell r="K51">
            <v>0</v>
          </cell>
          <cell r="L51">
            <v>0</v>
          </cell>
          <cell r="M51">
            <v>0</v>
          </cell>
          <cell r="N51">
            <v>2</v>
          </cell>
          <cell r="O51">
            <v>0</v>
          </cell>
          <cell r="P51" t="str">
            <v>MR2010202 - Mejorar en 2 la posición en el clima de inversión evaluado por Doing Business.</v>
          </cell>
          <cell r="Q51" t="str">
            <v>MR2010202</v>
          </cell>
          <cell r="R51" t="str">
            <v>Mejorar en 2 la posición en el clima de inversión evaluado por Doing Business.</v>
          </cell>
        </row>
        <row r="52">
          <cell r="A52" t="str">
            <v>MR2020101</v>
          </cell>
          <cell r="B52" t="str">
            <v xml:space="preserve"> Aumentar en un 11% las buenas condiciones de transitabilidad de la red vial departamental durante el período de gobierno</v>
          </cell>
          <cell r="C52" t="str">
            <v>1129. SECRETARIA DE INFRAESTRUCTURA Y DEL TRANSPORTE</v>
          </cell>
          <cell r="D52" t="str">
            <v>MI</v>
          </cell>
          <cell r="E52">
            <v>2015</v>
          </cell>
          <cell r="F52" t="str">
            <v>PR-M2-P4-04 . Procedimiento Estructurar y ejecutar proyectos de Infraestructura financiados por el sistema de Valorización</v>
          </cell>
          <cell r="G52" t="str">
            <v>% de buenas condiciones de transitabilidad de la red vial departamental aumentadas durante el periodo de gobierno</v>
          </cell>
          <cell r="H52" t="str">
            <v>(A/B)% - LB%</v>
          </cell>
          <cell r="I52" t="str">
            <v xml:space="preserve">A: No. De km. De la red vial departamental en buenas condiciones de transitabilidadB: No. De km. De la red vial departamental: LB: Linea de base. </v>
          </cell>
          <cell r="J52">
            <v>11</v>
          </cell>
          <cell r="K52">
            <v>7.5</v>
          </cell>
          <cell r="L52">
            <v>9</v>
          </cell>
          <cell r="M52">
            <v>10</v>
          </cell>
          <cell r="N52">
            <v>11</v>
          </cell>
          <cell r="O52">
            <v>0</v>
          </cell>
          <cell r="P52" t="str">
            <v>MR2020101 -  Aumentar en un 11% las buenas condiciones de transitabilidad de la red vial departamental durante el período de gobierno</v>
          </cell>
          <cell r="Q52" t="str">
            <v>MR2020101</v>
          </cell>
          <cell r="R52" t="str">
            <v xml:space="preserve"> Aumentar en un 11% las buenas condiciones de transitabilidad de la red vial departamental durante el período de gobierno</v>
          </cell>
        </row>
        <row r="53">
          <cell r="A53" t="str">
            <v>MR2030101</v>
          </cell>
          <cell r="B53" t="str">
            <v>Lograr el 100% de los proyectos para la gestión y desarrollo territorial mediante acciones articuladas entre las diferentes instancias institucionales.</v>
          </cell>
          <cell r="C53" t="str">
            <v>1130. SECRETARIA DE MEDIO AMBIENTE, AGRICULTURA , SEGURIDAD ALIMENTARIA Y PESCA</v>
          </cell>
          <cell r="D53" t="str">
            <v>MM</v>
          </cell>
          <cell r="E53">
            <v>2015</v>
          </cell>
          <cell r="F53" t="str">
            <v>PR-M2-P1-03 . Procedimiento para coordinar las entidades de los sectores agropecuario, agroindustrial y minero</v>
          </cell>
          <cell r="G53" t="str">
            <v xml:space="preserve">Porcentaje de los proyectos logrados  para la gestión y desarrollo territorial articulados entre las diferentes instancias institucionales en el período de gobierno </v>
          </cell>
          <cell r="H53" t="str">
            <v>APG= APG1*100 / APG0</v>
          </cell>
          <cell r="I53" t="str">
            <v>APG = Porcentaje de articulación de los proyectos gestionados y desarrollo territorial entre las diferentes instancias institucionales logrados; APG1 = Número de proyectos desarrollo territorial entre las diferentes instancias institucionales logrados final; APG0 = Número de proyectos gestionados y desarrollo territorial entre las diferentes instancias institucionales programados inicial</v>
          </cell>
          <cell r="J53">
            <v>100</v>
          </cell>
          <cell r="K53">
            <v>100</v>
          </cell>
          <cell r="L53">
            <v>100</v>
          </cell>
          <cell r="M53">
            <v>100</v>
          </cell>
          <cell r="N53">
            <v>100</v>
          </cell>
          <cell r="O53">
            <v>0</v>
          </cell>
          <cell r="P53" t="str">
            <v>MR2030101 - Lograr el 100% de los proyectos para la gestión y desarrollo territorial mediante acciones articuladas entre las diferentes instancias institucionales.</v>
          </cell>
          <cell r="Q53" t="str">
            <v>MR2030101</v>
          </cell>
          <cell r="R53" t="str">
            <v>Lograr el 100% de los proyectos para la gestión y desarrollo territorial mediante acciones articuladas entre las diferentes instancias institucionales.</v>
          </cell>
        </row>
        <row r="54">
          <cell r="A54" t="str">
            <v>MR2030102</v>
          </cell>
          <cell r="B54" t="str">
            <v xml:space="preserve">Consolidación de 2 espacios de coordinación y articulación intersectorial anuales de las políticas, planes y programas para la administración sostenible. </v>
          </cell>
          <cell r="C54" t="str">
            <v>1136. DEPARTAMENTO ADMINISTRATIVO DE PLANEACION</v>
          </cell>
          <cell r="D54" t="str">
            <v>MM</v>
          </cell>
          <cell r="E54">
            <v>2015</v>
          </cell>
          <cell r="F54" t="str">
            <v>PR-M2-P3-01 . Procedimiento Convocatorias proyectos Ciencia Tecnología e Innovación</v>
          </cell>
          <cell r="G54" t="str">
            <v>Espacios de coordinación y articulación intersectorial anuales de las políticas, planes y programas para la administración sostenible consolidados anualmente</v>
          </cell>
          <cell r="H54" t="str">
            <v>NECAAPPP</v>
          </cell>
          <cell r="I54" t="str">
            <v xml:space="preserve">NECAAPPP: Numero de Espacios de Coordinación y Articulación Anual de Politicas, Planes y Programas </v>
          </cell>
          <cell r="J54">
            <v>2</v>
          </cell>
          <cell r="K54">
            <v>2</v>
          </cell>
          <cell r="L54">
            <v>2</v>
          </cell>
          <cell r="M54">
            <v>2</v>
          </cell>
          <cell r="N54">
            <v>2</v>
          </cell>
          <cell r="O54">
            <v>0</v>
          </cell>
          <cell r="P54" t="str">
            <v xml:space="preserve">MR2030102 - Consolidación de 2 espacios de coordinación y articulación intersectorial anuales de las políticas, planes y programas para la administración sostenible. </v>
          </cell>
          <cell r="Q54" t="str">
            <v>MR2030102</v>
          </cell>
          <cell r="R54" t="str">
            <v xml:space="preserve">Consolidación de 2 espacios de coordinación y articulación intersectorial anuales de las políticas, planes y programas para la administración sostenible. </v>
          </cell>
        </row>
        <row r="55">
          <cell r="A55" t="str">
            <v>MR2030103</v>
          </cell>
          <cell r="B55" t="str">
            <v>Atender 100% de las demandas de información socioeconómica, estadística, coyuntural actualizada para la toma de decisiones</v>
          </cell>
          <cell r="C55" t="str">
            <v>1136. DEPARTAMENTO ADMINISTRATIVO DE PLANEACION</v>
          </cell>
          <cell r="D55" t="str">
            <v>MM</v>
          </cell>
          <cell r="E55">
            <v>2015</v>
          </cell>
          <cell r="F55" t="str">
            <v>PR-M1-P1-04 . Procedimiento para gestión del sistema de información para la planificación</v>
          </cell>
          <cell r="G55" t="str">
            <v>Porcentaje de Demandas de información socioeconómica, estadística, coyuntural actualizadas y Atendidas para la toma de decisiones atendidas.</v>
          </cell>
          <cell r="H55" t="str">
            <v>(NDA / TD) * 100</v>
          </cell>
          <cell r="I55" t="str">
            <v xml:space="preserve">NDA: Número de Demandas Atendidas             TD: Total de Demandas         </v>
          </cell>
          <cell r="J55">
            <v>100</v>
          </cell>
          <cell r="K55">
            <v>100</v>
          </cell>
          <cell r="L55">
            <v>100</v>
          </cell>
          <cell r="M55">
            <v>100</v>
          </cell>
          <cell r="N55">
            <v>100</v>
          </cell>
          <cell r="O55">
            <v>0</v>
          </cell>
          <cell r="P55" t="str">
            <v>MR2030103 - Atender 100% de las demandas de información socioeconómica, estadística, coyuntural actualizada para la toma de decisiones</v>
          </cell>
          <cell r="Q55" t="str">
            <v>MR2030103</v>
          </cell>
          <cell r="R55" t="str">
            <v>Atender 100% de las demandas de información socioeconómica, estadística, coyuntural actualizada para la toma de decisiones</v>
          </cell>
        </row>
        <row r="56">
          <cell r="A56" t="str">
            <v>MR2030104</v>
          </cell>
          <cell r="B56" t="str">
            <v>Mejorar el nivel de satisfacción de los turistas que visitan y viajan por el Valle del Cauca en un 80 %</v>
          </cell>
          <cell r="C56" t="str">
            <v>1133. SECRETARIA DE TURISMO Y COMERCIO</v>
          </cell>
          <cell r="D56" t="str">
            <v>MI</v>
          </cell>
          <cell r="E56">
            <v>0</v>
          </cell>
          <cell r="F56" t="str">
            <v>No hay procedimiento establecido en La Gobernación</v>
          </cell>
          <cell r="G56" t="str">
            <v xml:space="preserve">Porcentaje del Nivel de satisfacción de los turistas que visitan y viajan por el Valle del Cauca </v>
          </cell>
          <cell r="H56" t="str">
            <v>NoTS/NoTTE*100</v>
          </cell>
          <cell r="I56" t="str">
            <v>NoTS:numero de turistas satisfechos</v>
          </cell>
          <cell r="J56">
            <v>80</v>
          </cell>
          <cell r="K56">
            <v>20</v>
          </cell>
          <cell r="L56">
            <v>40</v>
          </cell>
          <cell r="M56">
            <v>60</v>
          </cell>
          <cell r="N56">
            <v>80</v>
          </cell>
          <cell r="O56">
            <v>0</v>
          </cell>
          <cell r="P56" t="str">
            <v>MR2030104 - Mejorar el nivel de satisfacción de los turistas que visitan y viajan por el Valle del Cauca en un 80 %</v>
          </cell>
          <cell r="Q56" t="str">
            <v>MR2030104</v>
          </cell>
          <cell r="R56" t="str">
            <v>Mejorar el nivel de satisfacción de los turistas que visitan y viajan por el Valle del Cauca en un 80 %</v>
          </cell>
        </row>
        <row r="57">
          <cell r="A57" t="str">
            <v>MR2040101</v>
          </cell>
          <cell r="B57" t="str">
            <v>20 nuevas Empresas instaladas en el Valle del Cauca durante el período de Gobierno.</v>
          </cell>
          <cell r="C57" t="str">
            <v>1136. DEPARTAMENTO ADMINISTRATIVO DE PLANEACION</v>
          </cell>
          <cell r="D57" t="str">
            <v>MI</v>
          </cell>
          <cell r="E57">
            <v>2015</v>
          </cell>
          <cell r="F57" t="str">
            <v>PR-M2-P3-01 . Procedimiento Convocatorias proyectos Ciencia Tecnología e Innovación</v>
          </cell>
          <cell r="G57" t="str">
            <v>Número de nuevas Empresas instaladas en el Valle del Cauca durante el período de gobierno.</v>
          </cell>
          <cell r="H57" t="str">
            <v>NNEIVC</v>
          </cell>
          <cell r="I57" t="str">
            <v>NNEIVC: Número de Nuevas Empresas Instaladas en el Valle del Cauca</v>
          </cell>
          <cell r="J57">
            <v>20</v>
          </cell>
          <cell r="K57">
            <v>3</v>
          </cell>
          <cell r="L57">
            <v>9</v>
          </cell>
          <cell r="M57">
            <v>15</v>
          </cell>
          <cell r="N57">
            <v>20</v>
          </cell>
          <cell r="O57">
            <v>0</v>
          </cell>
          <cell r="P57" t="str">
            <v>MR2040101 - 20 nuevas Empresas instaladas en el Valle del Cauca durante el período de Gobierno.</v>
          </cell>
          <cell r="Q57" t="str">
            <v>MR2040101</v>
          </cell>
          <cell r="R57" t="str">
            <v>20 nuevas Empresas instaladas en el Valle del Cauca durante el período de Gobierno.</v>
          </cell>
        </row>
        <row r="58">
          <cell r="A58" t="str">
            <v>MR2040201</v>
          </cell>
          <cell r="B58" t="str">
            <v>Contribuir a aumentar las exportaciones del Departamento en un 16% en el período de gobierno.</v>
          </cell>
          <cell r="C58" t="str">
            <v>1136. DEPARTAMENTO ADMINISTRATIVO DE PLANEACION</v>
          </cell>
          <cell r="D58" t="str">
            <v>MI</v>
          </cell>
          <cell r="E58">
            <v>2015</v>
          </cell>
          <cell r="F58" t="str">
            <v>PR-M2-P2-02 . Procedimiento para fomentar el desarrollo económico local</v>
          </cell>
          <cell r="G58" t="str">
            <v xml:space="preserve">Porcentaje de las exportaciones aumentadas en el Departamento en el periodo de gobierno </v>
          </cell>
          <cell r="H58" t="str">
            <v>VX= (Xf -Xi) / Xi  * 100Var Export= (Exportaciones inicial - Exportaciones final) / Exportaciones final)*100</v>
          </cell>
          <cell r="I58" t="str">
            <v>VX = Variación  ExportacionesXi =  Exportaciones inicial año 2015Xf = Exportaciones final</v>
          </cell>
          <cell r="J58">
            <v>16</v>
          </cell>
          <cell r="K58">
            <v>4</v>
          </cell>
          <cell r="L58">
            <v>8</v>
          </cell>
          <cell r="M58">
            <v>12</v>
          </cell>
          <cell r="N58">
            <v>16</v>
          </cell>
          <cell r="O58">
            <v>0</v>
          </cell>
          <cell r="P58" t="str">
            <v>MR2040201 - Contribuir a aumentar las exportaciones del Departamento en un 16% en el período de gobierno.</v>
          </cell>
          <cell r="Q58" t="str">
            <v>MR2040201</v>
          </cell>
          <cell r="R58" t="str">
            <v>Contribuir a aumentar las exportaciones del Departamento en un 16% en el período de gobierno.</v>
          </cell>
        </row>
        <row r="59">
          <cell r="A59" t="str">
            <v>MR2040301</v>
          </cell>
          <cell r="B59" t="str">
            <v>Atender al 100% de las demandas de asesorías de las dependencias y las entidades territoriales para la gestión de recursos de cooperación.</v>
          </cell>
          <cell r="C59" t="str">
            <v>1136. DEPARTAMENTO ADMINISTRATIVO DE PLANEACION</v>
          </cell>
          <cell r="D59" t="str">
            <v>MM</v>
          </cell>
          <cell r="E59">
            <v>2015</v>
          </cell>
          <cell r="F59" t="str">
            <v>PR-M1-P1-16. Procedimiento para registrar proyectos que deseen conseguir recursos de Cooperación Internacional</v>
          </cell>
          <cell r="G59" t="str">
            <v xml:space="preserve">Porcentaje de las demandas en asesoría a dependencias y entidades territoriales, atendidas para la gestión de recursos de cooperación </v>
          </cell>
          <cell r="H59" t="str">
            <v>DAC= (NAA) / (NAS)  * 100</v>
          </cell>
          <cell r="I59" t="str">
            <v>DAC=Demanda de Asesorías de Cooperación NAA = Número de Asesorías Atendidas sobre cooperación nacional e internacionalNAS= Número de Asesorías solicitadas sobre cooperación nacional e internacional</v>
          </cell>
          <cell r="J59">
            <v>100</v>
          </cell>
          <cell r="K59">
            <v>100</v>
          </cell>
          <cell r="L59">
            <v>100</v>
          </cell>
          <cell r="M59">
            <v>100</v>
          </cell>
          <cell r="N59">
            <v>100</v>
          </cell>
          <cell r="O59">
            <v>0</v>
          </cell>
          <cell r="P59" t="str">
            <v>MR2040301 - Atender al 100% de las demandas de asesorías de las dependencias y las entidades territoriales para la gestión de recursos de cooperación.</v>
          </cell>
          <cell r="Q59" t="str">
            <v>MR2040301</v>
          </cell>
          <cell r="R59" t="str">
            <v>Atender al 100% de las demandas de asesorías de las dependencias y las entidades territoriales para la gestión de recursos de cooperación.</v>
          </cell>
        </row>
        <row r="60">
          <cell r="A60" t="str">
            <v>MR2050101</v>
          </cell>
          <cell r="B60" t="str">
            <v>Contribuir a la implementación de la política de gestión Integral de la Biodiversidad en el departamento del Valle del Cauca</v>
          </cell>
          <cell r="C60" t="str">
            <v>1130. SECRETARIA DE MEDIO AMBIENTE, AGRICULTURA , SEGURIDAD ALIMENTARIA Y PESCA</v>
          </cell>
          <cell r="D60" t="str">
            <v>MI</v>
          </cell>
          <cell r="E60">
            <v>2015</v>
          </cell>
          <cell r="F60" t="str">
            <v>PR-M2-P1-05 . Procedimiento para promover la conservación del medio ambiente y el desarrollo sostenible</v>
          </cell>
          <cell r="G60" t="str">
            <v>Porcentaje de la politica de Gestión Integral de la biodiversidad implementados en el departamento del Valle del Cauca</v>
          </cell>
          <cell r="H60" t="str">
            <v>PG=PGI*100/PGP</v>
          </cell>
          <cell r="I60" t="str">
            <v>PG=Porcentaje de cumplimiento de politicas implementadas PGI=Número total de politicas implementadas final PGP=Número total de politicas programadas inicial</v>
          </cell>
          <cell r="J60">
            <v>15</v>
          </cell>
          <cell r="K60">
            <v>0</v>
          </cell>
          <cell r="L60">
            <v>5</v>
          </cell>
          <cell r="M60">
            <v>10</v>
          </cell>
          <cell r="N60">
            <v>15</v>
          </cell>
          <cell r="O60">
            <v>0</v>
          </cell>
          <cell r="P60" t="str">
            <v>MR2050101 - Contribuir a la implementación de la política de gestión Integral de la Biodiversidad en el departamento del Valle del Cauca</v>
          </cell>
          <cell r="Q60" t="str">
            <v>MR2050101</v>
          </cell>
          <cell r="R60" t="str">
            <v>Contribuir a la implementación de la política de gestión Integral de la Biodiversidad en el departamento del Valle del Cauca</v>
          </cell>
        </row>
        <row r="61">
          <cell r="A61" t="str">
            <v>MR2050201</v>
          </cell>
          <cell r="B61" t="str">
            <v xml:space="preserve">Gestionar la implementación de una política integral para la recuperación, proteccion  y conservación del recurso hídrico en el Departamento del Valle del Cauca </v>
          </cell>
          <cell r="C61" t="str">
            <v>1130. SECRETARIA DE MEDIO AMBIENTE, AGRICULTURA , SEGURIDAD ALIMENTARIA Y PESCA</v>
          </cell>
          <cell r="D61" t="str">
            <v>MI</v>
          </cell>
          <cell r="E61">
            <v>2015</v>
          </cell>
          <cell r="F61" t="str">
            <v>PR-M2-P1-05 . Procedimiento para promover la conservación del medio ambiente y el desarrollo sostenible</v>
          </cell>
          <cell r="G61" t="str">
            <v>Porcentaje de implementación de una política integral gestionada para la recuperación, protección y conservación del recurso hídrico en el departamento del Valle del Cauca durante el periodo de gobierno</v>
          </cell>
          <cell r="H61" t="str">
            <v>PIPI=IPI*100/IPP</v>
          </cell>
          <cell r="I61" t="str">
            <v>PIPI=Porcentaje de cumplimiento de politicas implementadas IPI=Número total de politicas implementadas final IPP=Número total de politicas programadas inicial</v>
          </cell>
          <cell r="J61">
            <v>12</v>
          </cell>
          <cell r="K61">
            <v>3</v>
          </cell>
          <cell r="L61">
            <v>6</v>
          </cell>
          <cell r="M61">
            <v>9</v>
          </cell>
          <cell r="N61">
            <v>12</v>
          </cell>
          <cell r="O61">
            <v>0</v>
          </cell>
          <cell r="P61" t="str">
            <v xml:space="preserve">MR2050201 - Gestionar la implementación de una política integral para la recuperación, proteccion  y conservación del recurso hídrico en el Departamento del Valle del Cauca </v>
          </cell>
          <cell r="Q61" t="str">
            <v>MR2050201</v>
          </cell>
          <cell r="R61" t="str">
            <v xml:space="preserve">Gestionar la implementación de una política integral para la recuperación, proteccion  y conservación del recurso hídrico en el Departamento del Valle del Cauca </v>
          </cell>
        </row>
        <row r="62">
          <cell r="A62" t="str">
            <v>MR2050301</v>
          </cell>
          <cell r="B62" t="str">
            <v>Implementar una política departamental de educación ambiental integrar en el Departamento del Valle del Cauca.</v>
          </cell>
          <cell r="C62" t="str">
            <v>1130. SECRETARIA DE MEDIO AMBIENTE, AGRICULTURA , SEGURIDAD ALIMENTARIA Y PESCA</v>
          </cell>
          <cell r="D62" t="str">
            <v>MM</v>
          </cell>
          <cell r="E62">
            <v>2015</v>
          </cell>
          <cell r="F62" t="str">
            <v>PR-M2-P1-05 . Procedimiento para promover la conservación del medio ambiente y el desarrollo sostenible</v>
          </cell>
          <cell r="G62" t="str">
            <v>Número de políticas publicas de educación ambiental integral implementadas en el Departamento del Valle del Cauca durante el perido de gobierno</v>
          </cell>
          <cell r="H62" t="str">
            <v>Ʃx</v>
          </cell>
          <cell r="I62" t="str">
            <v>X = Política implementada</v>
          </cell>
          <cell r="J62">
            <v>1</v>
          </cell>
          <cell r="K62">
            <v>0</v>
          </cell>
          <cell r="L62">
            <v>1</v>
          </cell>
          <cell r="M62">
            <v>0</v>
          </cell>
          <cell r="N62">
            <v>0</v>
          </cell>
          <cell r="O62">
            <v>0</v>
          </cell>
          <cell r="P62" t="str">
            <v>MR2050301 - Implementar una política departamental de educación ambiental integrar en el Departamento del Valle del Cauca.</v>
          </cell>
          <cell r="Q62" t="str">
            <v>MR2050301</v>
          </cell>
          <cell r="R62" t="str">
            <v>Implementar una política departamental de educación ambiental integrar en el Departamento del Valle del Cauca.</v>
          </cell>
        </row>
        <row r="63">
          <cell r="A63" t="str">
            <v>MR2060101</v>
          </cell>
          <cell r="B63" t="str">
            <v>Aumentar en 10% la cobertura de matrícula de educación superior en el Valle del Cauca durante el período de gobierno.</v>
          </cell>
          <cell r="C63" t="str">
            <v>1175. UNIVERSIDAD DEL VALLE</v>
          </cell>
          <cell r="D63" t="str">
            <v>MI</v>
          </cell>
          <cell r="E63">
            <v>2015</v>
          </cell>
          <cell r="F63" t="str">
            <v>Instituto descentralizado. No aplica.</v>
          </cell>
          <cell r="G63" t="str">
            <v>Cobertura de matrícula de educación superior en el Valle del Cauca aumentada durante el periodo de Gobierno.</v>
          </cell>
          <cell r="H63" t="str">
            <v xml:space="preserve"> {[(V2/V1)*100-(V4/V3)*100]/[(V4/V3)*100]}*100</v>
          </cell>
          <cell r="I63" t="str">
            <v xml:space="preserve"> V1: Número de personas entre 17 y 21 años del Valle del Cauca año actual, V2: número de estudiantes de pregrado de la Universidad del Valle año actual, V3: Número de personas entre 17 y 21 años del Valle del Cauca línea base, V4: número de estudiantes de pregrado de la Universidad del Valle línea base</v>
          </cell>
          <cell r="J63">
            <v>0.1</v>
          </cell>
          <cell r="K63">
            <v>2.5000000000000001E-2</v>
          </cell>
          <cell r="L63">
            <v>0.05</v>
          </cell>
          <cell r="M63">
            <v>7.4999999999999997E-2</v>
          </cell>
          <cell r="N63">
            <v>0.1</v>
          </cell>
          <cell r="O63">
            <v>0</v>
          </cell>
          <cell r="P63" t="str">
            <v>MR2060101 - Aumentar en 10% la cobertura de matrícula de educación superior en el Valle del Cauca durante el período de gobierno.</v>
          </cell>
          <cell r="Q63" t="str">
            <v>MR2060101</v>
          </cell>
          <cell r="R63" t="str">
            <v>Aumentar en 10% la cobertura de matrícula de educación superior en el Valle del Cauca durante el período de gobierno.</v>
          </cell>
        </row>
        <row r="64">
          <cell r="A64" t="str">
            <v>MR2060102</v>
          </cell>
          <cell r="B64" t="str">
            <v>Beneficiar a 1090 estudiantes de las instituciones educativas oficiales egresados de la educación media, con becas para el fomento de competencias técnicas (500 estudiantes), tecnológicas  (500 estudiantes), y profesionales (90 estudiantes) del Valle del Cauca</v>
          </cell>
          <cell r="C64" t="str">
            <v>1105. SECRETARIA DE EDUCACION</v>
          </cell>
          <cell r="D64" t="str">
            <v>MI</v>
          </cell>
          <cell r="E64">
            <v>2015</v>
          </cell>
          <cell r="F64" t="str">
            <v>PR-M3-P1-07 . Garantizar el mejoramiento continuo de los establecimientos educativos</v>
          </cell>
          <cell r="G64" t="str">
            <v xml:space="preserve"> Estudiantes de las instituciones educativas oficiales egresados de la educacion media, beneficiados con becas para el fomento de competencias tecnicas (500 estudiantes), tecnologicas  (500 estudiantes), y profesionales (90 estudiantes) del Valle del Cauca</v>
          </cell>
          <cell r="H64" t="str">
            <v>N° EST BEC</v>
          </cell>
          <cell r="I64" t="str">
            <v>Nº EST BEC= Número de estudiantes becados</v>
          </cell>
          <cell r="J64">
            <v>1090</v>
          </cell>
          <cell r="K64">
            <v>150</v>
          </cell>
          <cell r="L64">
            <v>450</v>
          </cell>
          <cell r="M64">
            <v>750</v>
          </cell>
          <cell r="N64">
            <v>1090</v>
          </cell>
          <cell r="O64">
            <v>0</v>
          </cell>
          <cell r="P64" t="str">
            <v>MR2060102 - Beneficiar a 1090 estudiantes de las instituciones educativas oficiales egresados de la educación media, con becas para el fomento de competencias técnicas (500 estudiantes), tecnológicas  (500 estudiantes), y profesionales (90 estudiantes) del Valle del Cauca</v>
          </cell>
          <cell r="Q64" t="str">
            <v>MR2060102</v>
          </cell>
          <cell r="R64" t="str">
            <v>Beneficiar a 1090 estudiantes de las instituciones educativas oficiales egresados de la educación media, con becas para el fomento de competencias técnicas (500 estudiantes), tecnológicas  (500 estudiantes), y profesionales (90 estudiantes) del Valle del Cauca</v>
          </cell>
        </row>
        <row r="65">
          <cell r="A65" t="str">
            <v>MR2060201</v>
          </cell>
          <cell r="B65" t="str">
            <v>Aumentar en un punto porcentual el puntaje promedio obtenido en ingles en las pruebas saber 11 por los estudiantes de los establecimientos educativos oficiales de los municipios no certificados en el período de gobierno. (Educación)</v>
          </cell>
          <cell r="C65" t="str">
            <v>1105. SECRETARIA DE EDUCACION</v>
          </cell>
          <cell r="D65" t="str">
            <v>MI</v>
          </cell>
          <cell r="E65">
            <v>2015</v>
          </cell>
          <cell r="F65" t="str">
            <v>PR-M3-P1-07 . Garantizar el mejoramiento continuo de los establecimientos educativos</v>
          </cell>
          <cell r="G65" t="str">
            <v>Punto porcentual aumentado en el puntaje promedio obtenido en ingles en las pruebas saber 11 por los estudiantes de los establecimientos educativos oficiales de los muncipios no certificados en el periodo de gobierno.</v>
          </cell>
          <cell r="H65" t="str">
            <v>VAR=PPACT-PPAANT</v>
          </cell>
          <cell r="I65" t="str">
            <v xml:space="preserve">PPACT= PUNTAJE PROMEDIO AÑO ACTUALPPAANT=PUNTAJE PROMEDIO AÑO ANTERIOSVAR= VARIACION </v>
          </cell>
          <cell r="J65">
            <v>1</v>
          </cell>
          <cell r="K65">
            <v>0.25</v>
          </cell>
          <cell r="L65">
            <v>0.5</v>
          </cell>
          <cell r="M65">
            <v>0.75</v>
          </cell>
          <cell r="N65">
            <v>0.5</v>
          </cell>
          <cell r="O65">
            <v>0</v>
          </cell>
          <cell r="P65" t="str">
            <v>MR2060201 - Aumentar en un punto porcentual el puntaje promedio obtenido en ingles en las pruebas saber 11 por los estudiantes de los establecimientos educativos oficiales de los municipios no certificados en el período de gobierno. (Educación)</v>
          </cell>
          <cell r="Q65" t="str">
            <v>MR2060201</v>
          </cell>
          <cell r="R65" t="str">
            <v>Aumentar en un punto porcentual el puntaje promedio obtenido en ingles en las pruebas saber 11 por los estudiantes de los establecimientos educativos oficiales de los municipios no certificados en el período de gobierno. (Educación)</v>
          </cell>
        </row>
        <row r="66">
          <cell r="A66" t="str">
            <v>MR2060301</v>
          </cell>
          <cell r="B66" t="str">
            <v>Aumentar en 30 nuevos deportistas Vallecaucanos  participantes en competencias  internacionales</v>
          </cell>
          <cell r="C66" t="str">
            <v>1171. INSTITUTO DEL DEPORTE Y RECREACION DEL VALLE DEL CAUCA - INDERVALLE</v>
          </cell>
          <cell r="D66" t="str">
            <v>MI</v>
          </cell>
          <cell r="E66">
            <v>2015</v>
          </cell>
          <cell r="F66" t="str">
            <v>Instituto descentralizado. No aplica.</v>
          </cell>
          <cell r="G66" t="str">
            <v>Nuevos deportistas vallecaucanos participantes en competencias internacionales aumentados en 30.</v>
          </cell>
          <cell r="H66" t="str">
            <v>Sumatoria de deportistas vallecaucanos nuevos que participan en competencias internacionales</v>
          </cell>
          <cell r="I66" t="str">
            <v>N/A</v>
          </cell>
          <cell r="J66">
            <v>30</v>
          </cell>
          <cell r="K66">
            <v>7</v>
          </cell>
          <cell r="L66">
            <v>15</v>
          </cell>
          <cell r="M66">
            <v>22</v>
          </cell>
          <cell r="N66">
            <v>30</v>
          </cell>
          <cell r="O66">
            <v>0</v>
          </cell>
          <cell r="P66" t="str">
            <v>MR2060301 - Aumentar en 30 nuevos deportistas Vallecaucanos  participantes en competencias  internacionales</v>
          </cell>
          <cell r="Q66" t="str">
            <v>MR2060301</v>
          </cell>
          <cell r="R66" t="str">
            <v>Aumentar en 30 nuevos deportistas Vallecaucanos  participantes en competencias  internacionales</v>
          </cell>
        </row>
        <row r="67">
          <cell r="A67" t="str">
            <v>MR2070101</v>
          </cell>
          <cell r="B67" t="str">
            <v>Aumentar 10% área sembrada de los sistemas productivos agropecuarios durante el cuatrenio.</v>
          </cell>
          <cell r="C67" t="str">
            <v>1130. SECRETARIA DE MEDIO AMBIENTE, AGRICULTURA , SEGURIDAD ALIMENTARIA Y PESCA</v>
          </cell>
          <cell r="D67" t="str">
            <v>MI</v>
          </cell>
          <cell r="E67">
            <v>2015</v>
          </cell>
          <cell r="F67" t="str">
            <v>PR-M2-P1-03 . Procedimiento para coordinar las entidades de los sectores agropecuario, agroindustrial y minero</v>
          </cell>
          <cell r="G67" t="str">
            <v>Porcentaje del área sembrada aumentada de los sistemas de producción agropecuaria durante el periodo de gobierno</v>
          </cell>
          <cell r="H67" t="str">
            <v>PASA= (ASA*100/ ASI) - 100</v>
          </cell>
          <cell r="I67" t="str">
            <v>PASA = porcentaje de area sembrada de los sistemas productivos agropecuarios logrado; ASA = Area sembrada de los sistemas productivos agropecuarios sembrada al final; ASI = Total de area sembrada de los sistemas productivos agropecuarios sembrada al inicio</v>
          </cell>
          <cell r="J67">
            <v>10</v>
          </cell>
          <cell r="K67">
            <v>2.5</v>
          </cell>
          <cell r="L67">
            <v>5</v>
          </cell>
          <cell r="M67">
            <v>7.5</v>
          </cell>
          <cell r="N67">
            <v>10</v>
          </cell>
          <cell r="O67">
            <v>0</v>
          </cell>
          <cell r="P67" t="str">
            <v>MR2070101 - Aumentar 10% área sembrada de los sistemas productivos agropecuarios durante el cuatrenio.</v>
          </cell>
          <cell r="Q67" t="str">
            <v>MR2070101</v>
          </cell>
          <cell r="R67" t="str">
            <v>Aumentar 10% área sembrada de los sistemas productivos agropecuarios durante el cuatrenio.</v>
          </cell>
        </row>
        <row r="68">
          <cell r="A68" t="str">
            <v>MR2070201</v>
          </cell>
          <cell r="B68" t="str">
            <v xml:space="preserve"> Incluir 2000 unidades productivas en procesos de Desarrollo Económico Local, en tres (3) subregiones del Departamento, durante el cuatrienio</v>
          </cell>
          <cell r="C68" t="str">
            <v>1132. SECRETARIA DE PARTICIPACION Y DESARROLLO SOCIAL</v>
          </cell>
          <cell r="D68" t="str">
            <v>MI</v>
          </cell>
          <cell r="E68">
            <v>2015</v>
          </cell>
          <cell r="F68" t="str">
            <v>PR-M2-P2-02 . Procedimiento para fomentar el desarrollo económico local</v>
          </cell>
          <cell r="G68" t="str">
            <v>unidades productivas  incluidas en procesos de Desarrollo Económico Local, en tres (3) subregiones del Departamento,durante el cuatrienio</v>
          </cell>
          <cell r="H68" t="str">
            <v>ΣUPI</v>
          </cell>
          <cell r="I68" t="str">
            <v>UPI= Unidades Productivas Incluidas</v>
          </cell>
          <cell r="J68">
            <v>2000</v>
          </cell>
          <cell r="K68">
            <v>200</v>
          </cell>
          <cell r="L68">
            <v>1000</v>
          </cell>
          <cell r="M68">
            <v>1800</v>
          </cell>
          <cell r="N68">
            <v>2000</v>
          </cell>
          <cell r="O68">
            <v>0</v>
          </cell>
          <cell r="P68" t="str">
            <v>MR2070201 -  Incluir 2000 unidades productivas en procesos de Desarrollo Económico Local, en tres (3) subregiones del Departamento, durante el cuatrienio</v>
          </cell>
          <cell r="Q68" t="str">
            <v>MR2070201</v>
          </cell>
          <cell r="R68" t="str">
            <v xml:space="preserve"> Incluir 2000 unidades productivas en procesos de Desarrollo Económico Local, en tres (3) subregiones del Departamento, durante el cuatrienio</v>
          </cell>
        </row>
        <row r="69">
          <cell r="A69" t="str">
            <v>MR2070301</v>
          </cell>
          <cell r="B69" t="str">
            <v>Posicionar al Valle del Cauca como uno de los 3 mejores destinos turísticos en Colombia.</v>
          </cell>
          <cell r="C69" t="str">
            <v>1133. SECRETARIA DE TURISMO Y COMERCIO</v>
          </cell>
          <cell r="D69" t="str">
            <v>MI</v>
          </cell>
          <cell r="E69">
            <v>0</v>
          </cell>
          <cell r="F69" t="str">
            <v>No hay procedimiento establecido en La Gobernación</v>
          </cell>
          <cell r="G69" t="str">
            <v>Posicionamiento del Valle del Cauca como destino turistico</v>
          </cell>
          <cell r="H69" t="str">
            <v>PVCCDT</v>
          </cell>
          <cell r="I69" t="str">
            <v>PVCCDT: Posición del Valle del Cauca, como destino turístico</v>
          </cell>
          <cell r="J69">
            <v>3</v>
          </cell>
          <cell r="K69">
            <v>0</v>
          </cell>
          <cell r="L69">
            <v>1</v>
          </cell>
          <cell r="M69">
            <v>2</v>
          </cell>
          <cell r="N69">
            <v>3</v>
          </cell>
          <cell r="O69">
            <v>0</v>
          </cell>
          <cell r="P69" t="str">
            <v>MR2070301 - Posicionar al Valle del Cauca como uno de los 3 mejores destinos turísticos en Colombia.</v>
          </cell>
          <cell r="Q69" t="str">
            <v>MR2070301</v>
          </cell>
          <cell r="R69" t="str">
            <v>Posicionar al Valle del Cauca como uno de los 3 mejores destinos turísticos en Colombia.</v>
          </cell>
        </row>
        <row r="70">
          <cell r="A70" t="str">
            <v>MR2070302</v>
          </cell>
          <cell r="B70" t="str">
            <v xml:space="preserve">Incrementar en un 10% el número de personas que acceden a las diferentes manifestaciones artísticas y culturales durante el periodo de gobierno. </v>
          </cell>
          <cell r="C70" t="str">
            <v>1114. SECRETARIA DE CULTURA</v>
          </cell>
          <cell r="D70" t="str">
            <v>MI</v>
          </cell>
          <cell r="E70">
            <v>2015</v>
          </cell>
          <cell r="F70" t="str">
            <v>No hay procedimiento establecido en La Gobernación</v>
          </cell>
          <cell r="G70" t="str">
            <v>Porcentaje de personas que acceden a las diferentes manifestaciones artísticas y culturales, incrementados durante el período de gobierno</v>
          </cell>
          <cell r="H70" t="str">
            <v xml:space="preserve">NPAMACdpg  x100  (-) 100 NPAMAYCPGA  </v>
          </cell>
          <cell r="I70" t="str">
            <v>NPAMAYC: Número de personas que acceden a las manifestaciones artísticas y culturales durante el período de gobiernoNPAMAYCAN: Número de personas que accedierón a manifestaciones artísticas y culturales en el período de gobierno anterior</v>
          </cell>
          <cell r="J70">
            <v>10</v>
          </cell>
          <cell r="K70">
            <v>0</v>
          </cell>
          <cell r="L70">
            <v>0</v>
          </cell>
          <cell r="M70">
            <v>0</v>
          </cell>
          <cell r="N70">
            <v>10</v>
          </cell>
          <cell r="O70">
            <v>0</v>
          </cell>
          <cell r="P70" t="str">
            <v xml:space="preserve">MR2070302 - Incrementar en un 10% el número de personas que acceden a las diferentes manifestaciones artísticas y culturales durante el periodo de gobierno. </v>
          </cell>
          <cell r="Q70" t="str">
            <v>MR2070302</v>
          </cell>
          <cell r="R70" t="str">
            <v xml:space="preserve">Incrementar en un 10% el número de personas que acceden a las diferentes manifestaciones artísticas y culturales durante el periodo de gobierno. </v>
          </cell>
        </row>
        <row r="71">
          <cell r="A71" t="str">
            <v>MR2070401</v>
          </cell>
          <cell r="B71" t="str">
            <v>Disminuir la Tasa de desempleo en 1% en el departamento durante el período de gobierno</v>
          </cell>
          <cell r="C71" t="str">
            <v>1136. DEPARTAMENTO ADMINISTRATIVO DE PLANEACION</v>
          </cell>
          <cell r="D71" t="str">
            <v>MI</v>
          </cell>
          <cell r="E71">
            <v>2015</v>
          </cell>
          <cell r="F71" t="str">
            <v>PR-M2-P2-03 . Procedimiento para contribuir a  disminuir la pobreza y la exclusión social</v>
          </cell>
          <cell r="G71" t="str">
            <v xml:space="preserve">Porcentaje de Tasa de desempleo disminuida en el departamento durante el periodo de gobierno  </v>
          </cell>
          <cell r="H71" t="str">
            <v xml:space="preserve">PD =  TDAA -TDAB </v>
          </cell>
          <cell r="I71" t="str">
            <v>PD= Porcentaje de disminuciónTDAA= Tasa de desempleo año actualTDAB = Tasa de Desempleo año 2015</v>
          </cell>
          <cell r="J71">
            <v>1</v>
          </cell>
          <cell r="K71">
            <v>0</v>
          </cell>
          <cell r="L71">
            <v>0.3</v>
          </cell>
          <cell r="M71">
            <v>0.5</v>
          </cell>
          <cell r="N71">
            <v>1</v>
          </cell>
          <cell r="O71">
            <v>0</v>
          </cell>
          <cell r="P71" t="str">
            <v>MR2070401 - Disminuir la Tasa de desempleo en 1% en el departamento durante el período de gobierno</v>
          </cell>
          <cell r="Q71" t="str">
            <v>MR2070401</v>
          </cell>
          <cell r="R71" t="str">
            <v>Disminuir la Tasa de desempleo en 1% en el departamento durante el período de gobierno</v>
          </cell>
        </row>
        <row r="72">
          <cell r="A72" t="str">
            <v>MR2080101</v>
          </cell>
          <cell r="B72" t="str">
            <v xml:space="preserve">Priorizar y aprobar 2 de los proyectos financiados por el Fondo CTeI del Valle del Cauca que logren solicitar  patentes  durante el cuatrenio. </v>
          </cell>
          <cell r="C72" t="str">
            <v>1136. DEPARTAMENTO ADMINISTRATIVO DE PLANEACION</v>
          </cell>
          <cell r="D72" t="str">
            <v>MI</v>
          </cell>
          <cell r="E72">
            <v>2015</v>
          </cell>
          <cell r="F72" t="str">
            <v>PR-M2-P3-01 . Procedimiento Convocatorias proyectos Ciencia Tecnología e Innovación</v>
          </cell>
          <cell r="G72" t="str">
            <v>Proyectos financiados por el Fondo CTeI del Valle del Cauca que logren solicitar patentes priorizados y aprobados durante el cuatrenio.</v>
          </cell>
          <cell r="H72" t="str">
            <v>NPPAFFCTISP</v>
          </cell>
          <cell r="I72" t="str">
            <v>NPPAFFCTISP: Número de Proyectos Priorizados y Aprobados, Financiados por el Fondo CTeI del Valle del Cauca que Soliciten Patentes, durante el cuatrenio.</v>
          </cell>
          <cell r="J72">
            <v>2</v>
          </cell>
          <cell r="K72">
            <v>0</v>
          </cell>
          <cell r="L72">
            <v>0</v>
          </cell>
          <cell r="M72">
            <v>1</v>
          </cell>
          <cell r="N72">
            <v>2</v>
          </cell>
          <cell r="O72">
            <v>0</v>
          </cell>
          <cell r="P72" t="str">
            <v xml:space="preserve">MR2080101 - Priorizar y aprobar 2 de los proyectos financiados por el Fondo CTeI del Valle del Cauca que logren solicitar  patentes  durante el cuatrenio. </v>
          </cell>
          <cell r="Q72" t="str">
            <v>MR2080101</v>
          </cell>
          <cell r="R72" t="str">
            <v xml:space="preserve">Priorizar y aprobar 2 de los proyectos financiados por el Fondo CTeI del Valle del Cauca que logren solicitar  patentes  durante el cuatrenio. </v>
          </cell>
        </row>
        <row r="73">
          <cell r="A73" t="str">
            <v>MR2080102</v>
          </cell>
          <cell r="B73" t="str">
            <v>Ampliar en 2 la plataforma para la oferta de contenidos digitales durante el periodo de gobierno</v>
          </cell>
          <cell r="C73" t="str">
            <v>1174. TELEPACIFICO</v>
          </cell>
          <cell r="D73" t="str">
            <v>MI</v>
          </cell>
          <cell r="E73">
            <v>2015</v>
          </cell>
          <cell r="F73" t="str">
            <v>Instituto descentralizado. No aplica.</v>
          </cell>
          <cell r="G73" t="str">
            <v>Porcentaje de descentralización de la producción para la comunicación social de la gestión pública institucional incrementada para la Región Pacífica Colombiana</v>
          </cell>
          <cell r="H73" t="str">
            <v>(NHPMPFC para informativos con contenidos institucionales en la vigencia - Línea base) x 100 / Línea base</v>
          </cell>
          <cell r="I73" t="str">
            <v>NHPMPFC: Número de horas promedio mensual de producción propia y externa fuera de la ciudad sede.</v>
          </cell>
          <cell r="J73">
            <v>0.1</v>
          </cell>
          <cell r="K73">
            <v>0.25</v>
          </cell>
          <cell r="L73">
            <v>0.5</v>
          </cell>
          <cell r="M73">
            <v>0.75</v>
          </cell>
          <cell r="N73">
            <v>0.1</v>
          </cell>
          <cell r="O73">
            <v>0</v>
          </cell>
          <cell r="P73" t="str">
            <v>MR2080102 - Ampliar en 2 la plataforma para la oferta de contenidos digitales durante el periodo de gobierno</v>
          </cell>
          <cell r="Q73" t="str">
            <v>MR2080102</v>
          </cell>
          <cell r="R73" t="str">
            <v>Ampliar en 2 la plataforma para la oferta de contenidos digitales durante el periodo de gobierno</v>
          </cell>
        </row>
        <row r="74">
          <cell r="A74" t="str">
            <v>MR2080103</v>
          </cell>
          <cell r="B74" t="str">
            <v>Apoyar  la publicación de 5 artículos científicos en revistas indexadas durante el período de gobierno</v>
          </cell>
          <cell r="C74" t="str">
            <v>1136. DEPARTAMENTO ADMINISTRATIVO DE PLANEACION</v>
          </cell>
          <cell r="D74" t="str">
            <v>MI</v>
          </cell>
          <cell r="E74">
            <v>2015</v>
          </cell>
          <cell r="F74" t="str">
            <v>PR-M2-P3-01 . Procedimiento Convocatorias proyectos Ciencia Tecnología e Innovación</v>
          </cell>
          <cell r="G74" t="str">
            <v>Artículos científicos en revistas indexadas apoyados para su publicación, durante el período de gobierno.</v>
          </cell>
          <cell r="H74" t="str">
            <v>NACPRI</v>
          </cell>
          <cell r="I74" t="str">
            <v>NACPRI:  Número de Artículos Científicos apoyados para la Publicación en Revistas Indexadas, durante el período de gobierno.</v>
          </cell>
          <cell r="J74">
            <v>5</v>
          </cell>
          <cell r="K74">
            <v>0</v>
          </cell>
          <cell r="L74">
            <v>0</v>
          </cell>
          <cell r="M74">
            <v>2</v>
          </cell>
          <cell r="N74">
            <v>5</v>
          </cell>
          <cell r="O74">
            <v>0</v>
          </cell>
          <cell r="P74" t="str">
            <v>MR2080103 - Apoyar  la publicación de 5 artículos científicos en revistas indexadas durante el período de gobierno</v>
          </cell>
          <cell r="Q74" t="str">
            <v>MR2080103</v>
          </cell>
          <cell r="R74" t="str">
            <v>Apoyar  la publicación de 5 artículos científicos en revistas indexadas durante el período de gobierno</v>
          </cell>
        </row>
        <row r="75">
          <cell r="A75" t="str">
            <v>MR2080104</v>
          </cell>
          <cell r="B75" t="str">
            <v>Apoyar 4 iniciativas productivas fundamentadas en ciencia, tecnologia e innovación para productos agropecuarios</v>
          </cell>
          <cell r="C75" t="str">
            <v>1130. SECRETARIA DE MEDIO AMBIENTE, AGRICULTURA , SEGURIDAD ALIMENTARIA Y PESCA</v>
          </cell>
          <cell r="D75">
            <v>0</v>
          </cell>
          <cell r="E75">
            <v>0</v>
          </cell>
          <cell r="F75">
            <v>0</v>
          </cell>
          <cell r="G75">
            <v>0</v>
          </cell>
          <cell r="H75">
            <v>0</v>
          </cell>
          <cell r="I75">
            <v>0</v>
          </cell>
          <cell r="J75">
            <v>0</v>
          </cell>
          <cell r="K75">
            <v>0</v>
          </cell>
          <cell r="L75">
            <v>0</v>
          </cell>
          <cell r="M75">
            <v>0</v>
          </cell>
          <cell r="N75">
            <v>0</v>
          </cell>
          <cell r="O75">
            <v>0</v>
          </cell>
          <cell r="P75" t="str">
            <v>MR2080104 - Apoyar 4 iniciativas productivas fundamentadas en ciencia, tecnologia e innovación para productos agropecuarios</v>
          </cell>
          <cell r="Q75" t="str">
            <v>MR2080104</v>
          </cell>
          <cell r="R75" t="str">
            <v>Apoyar 4 iniciativas productivas fundamentadas en ciencia, tecnologia e innovación para productos agropecuarios</v>
          </cell>
        </row>
        <row r="76">
          <cell r="A76" t="str">
            <v>MR2080201</v>
          </cell>
          <cell r="B76" t="str">
            <v>Aumentar la Población con suscripción a internet en un 1,87% en el período de gobierno.</v>
          </cell>
          <cell r="C76" t="str">
            <v>1138. DEPARTAMENTO ADMINISTRATIVO DE LAS TECNOLOGIAS DE LA INFORMACION Y DE LAS COMUNICACIONES</v>
          </cell>
          <cell r="D76" t="str">
            <v>MI</v>
          </cell>
          <cell r="E76">
            <v>2015</v>
          </cell>
          <cell r="F76" t="str">
            <v>PR-M11-P1-02 . Procedimiento Realizar El Seguimiento Y Evaluación A Proyectos De Tic</v>
          </cell>
          <cell r="G76" t="str">
            <v xml:space="preserve">Porcentaje de la  Población con suscripción a internet aumentado en el período de gobierno                                 </v>
          </cell>
          <cell r="H76" t="str">
            <v>(PCAA - PC2015)/PC2015*100</v>
          </cell>
          <cell r="I76" t="str">
            <v>PCAA= Población Conectada a Internet en el Año ActualPC2015= Población Conectada a Internet a dic. 31 del 2015</v>
          </cell>
          <cell r="J76">
            <v>1.87</v>
          </cell>
          <cell r="K76">
            <v>1</v>
          </cell>
          <cell r="L76">
            <v>1.3</v>
          </cell>
          <cell r="M76">
            <v>1.5</v>
          </cell>
          <cell r="N76">
            <v>1.87</v>
          </cell>
          <cell r="O76">
            <v>0</v>
          </cell>
          <cell r="P76" t="str">
            <v>MR2080201 - Aumentar la Población con suscripción a internet en un 1,87% en el período de gobierno.</v>
          </cell>
          <cell r="Q76" t="str">
            <v>MR2080201</v>
          </cell>
          <cell r="R76" t="str">
            <v>Aumentar la Población con suscripción a internet en un 1,87% en el período de gobierno.</v>
          </cell>
        </row>
        <row r="77">
          <cell r="A77" t="str">
            <v>MR2090101</v>
          </cell>
          <cell r="B77" t="str">
            <v>Impulsar en el 100% de las instituciones educativas de los municipios no certificados del Valle del Cauca, la cultura del emprendimiento y la innovación, durante el periódo de gobierno. (municipios no certificados donde presta  el servicio la Secretaría de Educación Departamental)</v>
          </cell>
          <cell r="C77" t="str">
            <v>1105. SECRETARIA DE EDUCACION</v>
          </cell>
          <cell r="D77" t="str">
            <v>MI</v>
          </cell>
          <cell r="E77">
            <v>2015</v>
          </cell>
          <cell r="F77" t="str">
            <v>PR-M3-P1-07 . Garantizar el mejoramiento continuo de los establecimientos educativos</v>
          </cell>
          <cell r="G77" t="str">
            <v>Porcentaje de instituciones educativas de los municipios no certificados del Valle del Cauca, impulsadas en la cultura del emprendimiento y la competitividad, durante el periodo de gobierno</v>
          </cell>
          <cell r="H77" t="str">
            <v>NIEMNICE/TIEMNC*100</v>
          </cell>
          <cell r="I77" t="str">
            <v>NIEMNICE= Número de instituciones educativas de los Municipios No Certificados con Cultura del emprendimientoTIEMNC= Total Instituciones Educativas de los Municipios No Certificados</v>
          </cell>
          <cell r="J77">
            <v>0</v>
          </cell>
          <cell r="K77">
            <v>0</v>
          </cell>
          <cell r="L77">
            <v>0</v>
          </cell>
          <cell r="M77">
            <v>0</v>
          </cell>
          <cell r="N77">
            <v>0</v>
          </cell>
          <cell r="O77">
            <v>0</v>
          </cell>
          <cell r="P77" t="str">
            <v>MR2090101 - Impulsar en el 100% de las instituciones educativas de los municipios no certificados del Valle del Cauca, la cultura del emprendimiento y la innovación, durante el periódo de gobierno. (municipios no certificados donde presta  el servicio la Secretaría de Educación Departamental)</v>
          </cell>
          <cell r="Q77" t="str">
            <v>MR2090101</v>
          </cell>
          <cell r="R77" t="str">
            <v>Impulsar en el 100% de las instituciones educativas de los municipios no certificados del Valle del Cauca, la cultura del emprendimiento y la innovación, durante el periódo de gobierno. (municipios no certificados donde presta  el servicio la Secretaría de Educación Departamental)</v>
          </cell>
        </row>
        <row r="78">
          <cell r="A78" t="str">
            <v>MR2090102</v>
          </cell>
          <cell r="B78" t="str">
            <v>Aumentar en 10% el número de sociedades comerciales nuevas constituidas y/o formalizadas durante el período de gobierno</v>
          </cell>
          <cell r="C78" t="str">
            <v>1136. DEPARTAMENTO ADMINISTRATIVO DE PLANEACION</v>
          </cell>
          <cell r="D78" t="str">
            <v>MI</v>
          </cell>
          <cell r="E78">
            <v>2015</v>
          </cell>
          <cell r="F78" t="str">
            <v>PR-M2-P3-01 . Procedimiento Convocatorias proyectos Ciencia Tecnología e Innovación</v>
          </cell>
          <cell r="G78" t="str">
            <v>Porcentaje de aumento del número Sociedades Comerciales nuevas constituidas y/o formalizadas, aumentadas durante el período de gobierno.</v>
          </cell>
          <cell r="H78" t="str">
            <v>PA=(NSCAA-NSCAB)*100/NSCAB</v>
          </cell>
          <cell r="I78" t="str">
            <v>NSCAA=Número de Sociedades Comerciales Nuevas Constituidas y/o Formalizadas año actualNSCAB: Número de Sociedades Comerciales Nuevas Constituidas y/o Formalizadas año base 2015</v>
          </cell>
          <cell r="J78">
            <v>10</v>
          </cell>
          <cell r="K78">
            <v>1.24</v>
          </cell>
          <cell r="L78">
            <v>3.75</v>
          </cell>
          <cell r="M78">
            <v>6.71</v>
          </cell>
          <cell r="N78">
            <v>10</v>
          </cell>
          <cell r="O78">
            <v>0</v>
          </cell>
          <cell r="P78" t="str">
            <v>MR2090102 - Aumentar en 10% el número de sociedades comerciales nuevas constituidas y/o formalizadas durante el período de gobierno</v>
          </cell>
          <cell r="Q78" t="str">
            <v>MR2090102</v>
          </cell>
          <cell r="R78" t="str">
            <v>Aumentar en 10% el número de sociedades comerciales nuevas constituidas y/o formalizadas durante el período de gobierno</v>
          </cell>
        </row>
        <row r="79">
          <cell r="A79" t="str">
            <v>MR3010101</v>
          </cell>
          <cell r="B79" t="str">
            <v>Mejorar en un 25% las condiciones para la toma de decisiones durante el cuatrienio</v>
          </cell>
          <cell r="C79" t="str">
            <v>1136. DEPARTAMENTO ADMINISTRATIVO DE PLANEACION</v>
          </cell>
          <cell r="D79" t="str">
            <v>MI</v>
          </cell>
          <cell r="E79">
            <v>2015</v>
          </cell>
          <cell r="F79" t="str">
            <v>No hay procedimiento establecido en La Gobernación</v>
          </cell>
          <cell r="G79" t="str">
            <v>Porcentaje de las condiciones para la toma de decisiones durante el cuatrienio mejorado</v>
          </cell>
          <cell r="H79" t="str">
            <v>(ALN + CEPT) * 25% = DAPVF</v>
          </cell>
          <cell r="I79" t="str">
            <v xml:space="preserve">ALN: Apoyo Logistico NecesarioCEPT: Conformación Equipo Profesional y/o Técnico 25%: Incremento esperado en Mejora DAPVF: DAPV Fortalecido </v>
          </cell>
          <cell r="J79">
            <v>0.25</v>
          </cell>
          <cell r="K79">
            <v>0.1</v>
          </cell>
          <cell r="L79">
            <v>0.2</v>
          </cell>
          <cell r="M79">
            <v>0.22</v>
          </cell>
          <cell r="N79">
            <v>0.25</v>
          </cell>
          <cell r="O79">
            <v>0</v>
          </cell>
          <cell r="P79" t="str">
            <v>MR3010101 - Mejorar en un 25% las condiciones para la toma de decisiones durante el cuatrienio</v>
          </cell>
          <cell r="Q79" t="str">
            <v>MR3010101</v>
          </cell>
          <cell r="R79" t="str">
            <v>Mejorar en un 25% las condiciones para la toma de decisiones durante el cuatrienio</v>
          </cell>
        </row>
        <row r="80">
          <cell r="A80" t="str">
            <v>MR3010102</v>
          </cell>
          <cell r="B80" t="str">
            <v>Implementar un programa de cualificación del Talento Humano dirigido al personal administrativo de los establecimientos educativos oficiales y nivel central que permitan el mejoramiento de competencias funcionales y comportamentales.</v>
          </cell>
          <cell r="C80" t="str">
            <v>1105. SECRETARIA DE EDUCACION</v>
          </cell>
          <cell r="D80" t="str">
            <v>MI</v>
          </cell>
          <cell r="E80">
            <v>0</v>
          </cell>
          <cell r="F80" t="str">
            <v>PR-M3-P1-07 . Garantizar el mejoramiento continuo de los establecimientos educativos</v>
          </cell>
          <cell r="G80" t="str">
            <v>Programa de cualificación del Talento Humano Implementado Dirigido al personal administrativo de los establecimientos educativos oficiales y nivel central que permitan el mejoramiento de competencias funcionales y comportamentales, en el periodo de gobierno</v>
          </cell>
          <cell r="H80" t="str">
            <v>NPCTHI</v>
          </cell>
          <cell r="I80" t="str">
            <v>NPCTHI=Número de programas de cualificación del talento humano implementados</v>
          </cell>
          <cell r="J80">
            <v>1</v>
          </cell>
          <cell r="K80">
            <v>0.25</v>
          </cell>
          <cell r="L80">
            <v>0.5</v>
          </cell>
          <cell r="M80">
            <v>0.75</v>
          </cell>
          <cell r="N80">
            <v>1</v>
          </cell>
          <cell r="O80">
            <v>0</v>
          </cell>
          <cell r="P80" t="str">
            <v>MR3010102 - Implementar un programa de cualificación del Talento Humano dirigido al personal administrativo de los establecimientos educativos oficiales y nivel central que permitan el mejoramiento de competencias funcionales y comportamentales.</v>
          </cell>
          <cell r="Q80" t="str">
            <v>MR3010102</v>
          </cell>
          <cell r="R80" t="str">
            <v>Implementar un programa de cualificación del Talento Humano dirigido al personal administrativo de los establecimientos educativos oficiales y nivel central que permitan el mejoramiento de competencias funcionales y comportamentales.</v>
          </cell>
        </row>
        <row r="81">
          <cell r="A81" t="str">
            <v>MR3010103</v>
          </cell>
          <cell r="B81" t="str">
            <v>Aumentar al 80% el nivel de satisfacción de los usuarios de la Secretaria de Educación Departamental, respecto a la prestación del servicio, durante el periodo de gobierno</v>
          </cell>
          <cell r="C81" t="str">
            <v>1105. SECRETARIA DE EDUCACION</v>
          </cell>
          <cell r="D81" t="str">
            <v>MI</v>
          </cell>
          <cell r="E81">
            <v>2015</v>
          </cell>
          <cell r="F81" t="str">
            <v>PR-M3-P1-07 . Garantizar el mejoramiento continuo de los establecimientos educativos</v>
          </cell>
          <cell r="G81" t="str">
            <v>Porcentaje de satisfaccion de los usuarios de la Secretaria de Educacion Departamental mejorado respecto a la prestacion del servicio de vigencias anteriores.</v>
          </cell>
          <cell r="H81" t="str">
            <v>NSU=TUSAC(Número total de usuarios satisfechos) / TUAC (Número total de usuarios encuestados)</v>
          </cell>
          <cell r="I81" t="str">
            <v>NSU = Nivel de Satisfacción de UsuariosTUSAC= Total de usuarios satisfechos año actual.TUAC= Total de usuarios encuestados año actual(Encuesta Oficina Atención al Ciudadano)</v>
          </cell>
          <cell r="J81">
            <v>80</v>
          </cell>
          <cell r="K81">
            <v>75</v>
          </cell>
          <cell r="L81">
            <v>76</v>
          </cell>
          <cell r="M81">
            <v>78</v>
          </cell>
          <cell r="N81">
            <v>80</v>
          </cell>
          <cell r="O81">
            <v>0</v>
          </cell>
          <cell r="P81" t="str">
            <v>MR3010103 - Aumentar al 80% el nivel de satisfacción de los usuarios de la Secretaria de Educación Departamental, respecto a la prestación del servicio, durante el periodo de gobierno</v>
          </cell>
          <cell r="Q81" t="str">
            <v>MR3010103</v>
          </cell>
          <cell r="R81" t="str">
            <v>Aumentar al 80% el nivel de satisfacción de los usuarios de la Secretaria de Educación Departamental, respecto a la prestación del servicio, durante el periodo de gobierno</v>
          </cell>
        </row>
        <row r="82">
          <cell r="A82" t="str">
            <v>MR3010104</v>
          </cell>
          <cell r="B82" t="str">
            <v xml:space="preserve"> Aumentar al 80% el nivel de satisfacción de los usuarios externos respecto de la prestación efectiva de los servicios del nivel central durante el cuatrienio.</v>
          </cell>
          <cell r="C82" t="str">
            <v>1136. DEPARTAMENTO ADMINISTRATIVO DE PLANEACION</v>
          </cell>
          <cell r="D82" t="str">
            <v>MI</v>
          </cell>
          <cell r="E82">
            <v>2015</v>
          </cell>
          <cell r="F82" t="str">
            <v>No hay procedimiento establecido en La Gobernación</v>
          </cell>
          <cell r="G82" t="str">
            <v xml:space="preserve">Porcentaje de satisfacción de usuarios externos, respecto de la prestación efectiva de los servicios del nivel central durante el cuatrienio aumentado. </v>
          </cell>
          <cell r="H82" t="str">
            <v>NAEPFP *100/ TSSPUE</v>
          </cell>
          <cell r="I82" t="str">
            <v>NAPEFP= NUMERO DE ATENCIÓN EFECTIVA PRESTADA POR FUNCIONARIOS PUBLICOS /TSSPUE= TOTAL DE SERVICIOS SOLICITADOS POR USUARIOS EXTERNOS</v>
          </cell>
          <cell r="J82">
            <v>0.8</v>
          </cell>
          <cell r="K82">
            <v>0.68</v>
          </cell>
          <cell r="L82">
            <v>0.7</v>
          </cell>
          <cell r="M82">
            <v>0.75</v>
          </cell>
          <cell r="N82">
            <v>0.8</v>
          </cell>
          <cell r="O82">
            <v>0</v>
          </cell>
          <cell r="P82" t="str">
            <v>MR3010104 -  Aumentar al 80% el nivel de satisfacción de los usuarios externos respecto de la prestación efectiva de los servicios del nivel central durante el cuatrienio.</v>
          </cell>
          <cell r="Q82" t="str">
            <v>MR3010104</v>
          </cell>
          <cell r="R82" t="str">
            <v xml:space="preserve"> Aumentar al 80% el nivel de satisfacción de los usuarios externos respecto de la prestación efectiva de los servicios del nivel central durante el cuatrienio.</v>
          </cell>
        </row>
        <row r="83">
          <cell r="A83" t="str">
            <v>MR3010105</v>
          </cell>
          <cell r="B83" t="str">
            <v>Implementar una (1) estrategia de lucha contra la corrupción en cumplimiento del estatuto anticorrupción en la gobernación del Valle del Cauca, durante el período de gobierno</v>
          </cell>
          <cell r="C83" t="str">
            <v>1125. ALTA CONSEJERIA PARA MORALIDAD ADMINISTRATIVA, LA TRANSPARENCIA Y LA LUCHA CONTRA CORRUPCION</v>
          </cell>
          <cell r="D83" t="str">
            <v>MM</v>
          </cell>
          <cell r="E83">
            <v>2015</v>
          </cell>
          <cell r="F83" t="str">
            <v>PR-M1-P1-10 . Procedimiento para la elaboración del Plan Operativo Anual de Inversiones - POAI</v>
          </cell>
          <cell r="G83" t="str">
            <v xml:space="preserve">Estrategia de lucha contra la corrupción en cumplimiento del estatuto anticorrupción en la gobernación del Valle del Cauca, implementada  durante el periodo de gobierno. </v>
          </cell>
          <cell r="H83" t="str">
            <v>EAI</v>
          </cell>
          <cell r="I83" t="str">
            <v xml:space="preserve">EAi= Estatuto Anticorrupción implementado </v>
          </cell>
          <cell r="J83">
            <v>1</v>
          </cell>
          <cell r="K83">
            <v>1</v>
          </cell>
          <cell r="L83">
            <v>1</v>
          </cell>
          <cell r="M83">
            <v>1</v>
          </cell>
          <cell r="N83">
            <v>1</v>
          </cell>
          <cell r="O83">
            <v>0</v>
          </cell>
          <cell r="P83" t="str">
            <v>MR3010105 - Implementar una (1) estrategia de lucha contra la corrupción en cumplimiento del estatuto anticorrupción en la gobernación del Valle del Cauca, durante el período de gobierno</v>
          </cell>
          <cell r="Q83" t="str">
            <v>MR3010105</v>
          </cell>
          <cell r="R83" t="str">
            <v>Implementar una (1) estrategia de lucha contra la corrupción en cumplimiento del estatuto anticorrupción en la gobernación del Valle del Cauca, durante el período de gobierno</v>
          </cell>
        </row>
        <row r="84">
          <cell r="A84" t="str">
            <v>MR3010106</v>
          </cell>
          <cell r="B84" t="str">
            <v>Ejecutar el 100% de los programas de auditoría en la Administración Central de la Gobernación del Valle del Cauca durante el período de gobierno.</v>
          </cell>
          <cell r="C84" t="str">
            <v>1139. OFICINA DE CONTROL INTERNO</v>
          </cell>
          <cell r="D84" t="str">
            <v>MM</v>
          </cell>
          <cell r="E84">
            <v>0</v>
          </cell>
          <cell r="F84" t="str">
            <v>PR-M12-P1-01 . Procedimiento para realizar auditorías  al sistema Integrado de Gestión</v>
          </cell>
          <cell r="G84" t="str">
            <v>Porcentaje de los programas de auditoría en la Administración Central de la Gobernación del Valle del cauca ejecutados durante el período de gobierno</v>
          </cell>
          <cell r="H84" t="str">
            <v>(No. De programas ejecutados/ No. Programas aprobados)*100</v>
          </cell>
          <cell r="I84" t="str">
            <v>Programas ejecutadosProgramas aprobados</v>
          </cell>
          <cell r="J84">
            <v>100</v>
          </cell>
          <cell r="K84">
            <v>100</v>
          </cell>
          <cell r="L84">
            <v>100</v>
          </cell>
          <cell r="M84">
            <v>100</v>
          </cell>
          <cell r="N84">
            <v>100</v>
          </cell>
          <cell r="O84">
            <v>0</v>
          </cell>
          <cell r="P84" t="str">
            <v>MR3010106 - Ejecutar el 100% de los programas de auditoría en la Administración Central de la Gobernación del Valle del Cauca durante el período de gobierno.</v>
          </cell>
          <cell r="Q84" t="str">
            <v>MR3010106</v>
          </cell>
          <cell r="R84" t="str">
            <v>Ejecutar el 100% de los programas de auditoría en la Administración Central de la Gobernación del Valle del Cauca durante el período de gobierno.</v>
          </cell>
        </row>
        <row r="85">
          <cell r="A85" t="str">
            <v>MR3010107</v>
          </cell>
          <cell r="B85" t="str">
            <v>Implementar una estrategia de fortalecimiento institucional de la calidad del servicio en la Gobernación del Valle del Cauca durante el período de gobierno.</v>
          </cell>
          <cell r="C85" t="str">
            <v>1127. SECRETARIA GENERAL</v>
          </cell>
          <cell r="D85" t="str">
            <v>MI</v>
          </cell>
          <cell r="E85">
            <v>2015</v>
          </cell>
          <cell r="F85" t="str">
            <v>No hay procedimiento establecido en La Gobernación</v>
          </cell>
          <cell r="G85" t="str">
            <v>Estrategia de fortalecimiento institucional de la calidad del servicio implementada en la Gobernación del Valle del Cauca durante el periodo de gobierno</v>
          </cell>
          <cell r="H85" t="str">
            <v>(AEFIE/AEFIP)</v>
          </cell>
          <cell r="I85" t="str">
            <v>AEE = Actividades de la Estrategia de fortalecimiento institucional EjecutadasAEP = Actividades de la Estrategia de fortalecimiento institucional Programadas</v>
          </cell>
          <cell r="J85">
            <v>1</v>
          </cell>
          <cell r="K85">
            <v>0.35</v>
          </cell>
          <cell r="L85">
            <v>0.55000000000000004</v>
          </cell>
          <cell r="M85">
            <v>0.75</v>
          </cell>
          <cell r="N85">
            <v>1</v>
          </cell>
          <cell r="O85">
            <v>0</v>
          </cell>
          <cell r="P85" t="str">
            <v>MR3010107 - Implementar una estrategia de fortalecimiento institucional de la calidad del servicio en la Gobernación del Valle del Cauca durante el período de gobierno.</v>
          </cell>
          <cell r="Q85" t="str">
            <v>MR3010107</v>
          </cell>
          <cell r="R85" t="str">
            <v>Implementar una estrategia de fortalecimiento institucional de la calidad del servicio en la Gobernación del Valle del Cauca durante el período de gobierno.</v>
          </cell>
        </row>
        <row r="86">
          <cell r="A86" t="str">
            <v>MR3010108</v>
          </cell>
          <cell r="B86" t="str">
            <v>Incrementar en un 10% la descentralización de la producción para la comunicación social de la gestión pública institucional en la Región Pacífica Colombiana.</v>
          </cell>
          <cell r="C86" t="str">
            <v>1174. TELEPACIFICO</v>
          </cell>
          <cell r="D86" t="str">
            <v>MI</v>
          </cell>
          <cell r="E86">
            <v>2015</v>
          </cell>
          <cell r="F86" t="str">
            <v>Instituto descentralizado. No aplica.</v>
          </cell>
          <cell r="G86" t="str">
            <v>Plataformas para la oferta de contenidos digitales ampliadas durante el periodo de gobierno</v>
          </cell>
          <cell r="H86" t="str">
            <v>NPDA para la oferta de contenidos de Telepacífico.</v>
          </cell>
          <cell r="I86" t="str">
            <v>NPDA: Número de plataformas digitales ampliadas.</v>
          </cell>
          <cell r="J86">
            <v>2</v>
          </cell>
          <cell r="K86">
            <v>0</v>
          </cell>
          <cell r="L86">
            <v>1</v>
          </cell>
          <cell r="M86">
            <v>2</v>
          </cell>
          <cell r="N86">
            <v>2</v>
          </cell>
          <cell r="O86">
            <v>0</v>
          </cell>
          <cell r="P86" t="str">
            <v>MR3010108 - Incrementar en un 10% la descentralización de la producción para la comunicación social de la gestión pública institucional en la Región Pacífica Colombiana.</v>
          </cell>
          <cell r="Q86" t="str">
            <v>MR3010108</v>
          </cell>
          <cell r="R86" t="str">
            <v>Incrementar en un 10% la descentralización de la producción para la comunicación social de la gestión pública institucional en la Región Pacífica Colombiana.</v>
          </cell>
        </row>
        <row r="87">
          <cell r="A87" t="str">
            <v>MR3010109</v>
          </cell>
          <cell r="B87" t="str">
            <v>Ahorrar el 40% en las pretensiones de las diferentes demandas en contra del departamento durante el período de gobierno</v>
          </cell>
          <cell r="C87" t="str">
            <v>1137. DEPARTAMENTO ADMINISTRATIVO JURIDICO</v>
          </cell>
          <cell r="D87" t="str">
            <v>MR</v>
          </cell>
          <cell r="E87" t="str">
            <v>ND</v>
          </cell>
          <cell r="F87" t="str">
            <v>PR-M10-P1-01 . Procedimiento Para  Realizar Representación Judicial</v>
          </cell>
          <cell r="G87" t="str">
            <v xml:space="preserve">Porcentaje en las pretensiones de las diferentes demandas en contra del Departamento ahorrado durante el periodo de Gobierno. </v>
          </cell>
          <cell r="H87" t="str">
            <v>PPA = 100 - ( VPPPG x 100/VPPV)</v>
          </cell>
          <cell r="I87" t="str">
            <v>PPA= Porcentaje de pretensiones ahorradas VPPPG = Valor pretensiones pagadas en el periodo de Gobierno                                     VPVPG = Valor pretensiones vigentes en el periodo de Gobierno</v>
          </cell>
          <cell r="J87">
            <v>0</v>
          </cell>
          <cell r="K87">
            <v>40</v>
          </cell>
          <cell r="L87">
            <v>10</v>
          </cell>
          <cell r="M87">
            <v>20</v>
          </cell>
          <cell r="N87">
            <v>30</v>
          </cell>
          <cell r="O87">
            <v>40</v>
          </cell>
          <cell r="P87" t="str">
            <v>MR3010109 - Ahorrar el 40% en las pretensiones de las diferentes demandas en contra del departamento durante el período de gobierno</v>
          </cell>
          <cell r="Q87" t="str">
            <v>MR3010109</v>
          </cell>
          <cell r="R87" t="str">
            <v>Ahorrar el 40% en las pretensiones de las diferentes demandas en contra del departamento durante el período de gobierno</v>
          </cell>
        </row>
        <row r="88">
          <cell r="A88" t="str">
            <v>MR3010110</v>
          </cell>
          <cell r="B88" t="str">
            <v>Contar al 100% con un Sistema de Gestión de Seguridad y Salud en el Trabajo, documentado, implementado y monitoreado al año 2019.</v>
          </cell>
          <cell r="C88" t="str">
            <v>1128. SECRETARIA DE GESTION HUMANA Y DESARROLLO ORGANIZACIONAL</v>
          </cell>
          <cell r="D88" t="str">
            <v>MI</v>
          </cell>
          <cell r="E88">
            <v>2015</v>
          </cell>
          <cell r="F88" t="str">
            <v xml:space="preserve">PR-M8-P1-08 . Procedimiento Salud ocupacional, higiene y seguridad industrial.  </v>
          </cell>
          <cell r="G88" t="str">
            <v>Porcentaje del Sistema de Gestión de Seguridad y Salud en el trabajo, documentado, implementado y monitoreado en la Gobernación del Valle al año 2019</v>
          </cell>
          <cell r="H88" t="str">
            <v>(Porcentaje D + Porcentaje de I + Porcentaje de M del SG-SST)/3</v>
          </cell>
          <cell r="I88" t="str">
            <v>%D= Porcentaje de Documentación del SG-SST  %I= Porcentaje de Implementación del SG-SST %M= Porcentje de Monitoreo al SG-SST</v>
          </cell>
          <cell r="J88">
            <v>100</v>
          </cell>
          <cell r="K88">
            <v>22</v>
          </cell>
          <cell r="L88">
            <v>52</v>
          </cell>
          <cell r="M88">
            <v>77</v>
          </cell>
          <cell r="N88">
            <v>100</v>
          </cell>
          <cell r="O88">
            <v>0</v>
          </cell>
          <cell r="P88" t="str">
            <v>MR3010110 - Contar al 100% con un Sistema de Gestión de Seguridad y Salud en el Trabajo, documentado, implementado y monitoreado al año 2019.</v>
          </cell>
          <cell r="Q88" t="str">
            <v>MR3010110</v>
          </cell>
          <cell r="R88" t="str">
            <v>Contar al 100% con un Sistema de Gestión de Seguridad y Salud en el Trabajo, documentado, implementado y monitoreado al año 2019.</v>
          </cell>
        </row>
        <row r="89">
          <cell r="A89" t="str">
            <v>MR3010111</v>
          </cell>
          <cell r="B89" t="str">
            <v>Legalizar 50% de los bienes inmuebles en posesión del Departamento del Valle del Cauca, en materia tributaria y jurídica, durante el cuatrienio.</v>
          </cell>
          <cell r="C89" t="str">
            <v>1128. SECRETARIA DE GESTION HUMANA Y DESARROLLO ORGANIZACIONAL</v>
          </cell>
          <cell r="D89" t="str">
            <v>MI</v>
          </cell>
          <cell r="E89">
            <v>2015</v>
          </cell>
          <cell r="F89" t="str">
            <v>PR-M9-P2-09 . Procedimiento para la selección, evaluación y reevaluación de proveedores y/o contratistas</v>
          </cell>
          <cell r="G89" t="str">
            <v>Porcentaje de legalización de los bienes inmuebles en posesión del Departamento del Valle del Cauca en materia tributaria y jurídica, durante el cuatrienio.</v>
          </cell>
          <cell r="H89" t="str">
            <v xml:space="preserve">(No. De BNL/No. De BNS)*100 </v>
          </cell>
          <cell r="I89" t="str">
            <v xml:space="preserve">BNL= No. de Bienes Inmuebles del Departamento del Valle del Cauca Legalizados BNS= No. de Bienes Inmuebles del Departamento del Valle del Cauca </v>
          </cell>
          <cell r="J89">
            <v>100</v>
          </cell>
          <cell r="K89">
            <v>25</v>
          </cell>
          <cell r="L89">
            <v>50</v>
          </cell>
          <cell r="M89">
            <v>75</v>
          </cell>
          <cell r="N89">
            <v>100</v>
          </cell>
          <cell r="O89">
            <v>0</v>
          </cell>
          <cell r="P89" t="str">
            <v>MR3010111 - Legalizar 50% de los bienes inmuebles en posesión del Departamento del Valle del Cauca, en materia tributaria y jurídica, durante el cuatrienio.</v>
          </cell>
          <cell r="Q89" t="str">
            <v>MR3010111</v>
          </cell>
          <cell r="R89" t="str">
            <v>Legalizar 50% de los bienes inmuebles en posesión del Departamento del Valle del Cauca, en materia tributaria y jurídica, durante el cuatrienio.</v>
          </cell>
        </row>
        <row r="90">
          <cell r="A90" t="str">
            <v>MR3010112</v>
          </cell>
          <cell r="B90" t="str">
            <v>Modernizar en un 40% las instalaciones e infraestructura del edificio Palacio de San Francisco y entidades de la Administración Departamental, durante el cuatrienio.</v>
          </cell>
          <cell r="C90" t="str">
            <v>1128. SECRETARIA DE GESTION HUMANA Y DESARROLLO ORGANIZACIONAL</v>
          </cell>
          <cell r="D90" t="str">
            <v>MI</v>
          </cell>
          <cell r="E90">
            <v>2015</v>
          </cell>
          <cell r="F90" t="str">
            <v>PR-M9-P1-03 . Procedimiento para mantener bienes</v>
          </cell>
          <cell r="G90" t="str">
            <v>Porcentaje de legalización de los bienes inmuebles en posesión del Departamento del Valle del Cauca en materia tributaria y jurídica, durante el cuatrienio.</v>
          </cell>
          <cell r="H90" t="str">
            <v xml:space="preserve">(No. De BNL/No. De BNS)*100 </v>
          </cell>
          <cell r="I90" t="str">
            <v>BNL= No. de Bienes Inmuebles del Departamento del Valle del Cauca Legalizados BNS= No. de Bienes Inmuebles del Departamento del Valle del Cauca reconocidos en el inventario* 100</v>
          </cell>
          <cell r="J90">
            <v>40</v>
          </cell>
          <cell r="K90">
            <v>0</v>
          </cell>
          <cell r="L90">
            <v>10</v>
          </cell>
          <cell r="M90">
            <v>20</v>
          </cell>
          <cell r="N90">
            <v>40</v>
          </cell>
          <cell r="O90">
            <v>0</v>
          </cell>
          <cell r="P90" t="str">
            <v>MR3010112 - Modernizar en un 40% las instalaciones e infraestructura del edificio Palacio de San Francisco y entidades de la Administración Departamental, durante el cuatrienio.</v>
          </cell>
          <cell r="Q90" t="str">
            <v>MR3010112</v>
          </cell>
          <cell r="R90" t="str">
            <v>Modernizar en un 40% las instalaciones e infraestructura del edificio Palacio de San Francisco y entidades de la Administración Departamental, durante el cuatrienio.</v>
          </cell>
        </row>
        <row r="91">
          <cell r="A91" t="str">
            <v>MR3010113</v>
          </cell>
          <cell r="B91" t="str">
            <v>Alcanzar 95% nivel de satisfacción de los usuarios frente a los servicios tecnológicos brindados por el Departamento durante el periodo de Gobierno</v>
          </cell>
          <cell r="C91" t="str">
            <v>1138. DEPARTAMENTO ADMINISTRATIVO DE LAS TECNOLOGIAS DE LA INFORMACION Y DE LAS COMUNICACIONES</v>
          </cell>
          <cell r="D91" t="str">
            <v>MI</v>
          </cell>
          <cell r="E91">
            <v>2015</v>
          </cell>
          <cell r="F91" t="str">
            <v>PR-M11-P2-04 . Procedimiento Gestionar Mesa   De Servicios</v>
          </cell>
          <cell r="G91" t="str">
            <v>Porcentaje del nivel de satisfacción de los usuarios de los servicios tecnológicos brindados por el Departamento alcanzado durante el periodo de gobierno</v>
          </cell>
          <cell r="H91" t="str">
            <v>NEF/NTE*100</v>
          </cell>
          <cell r="I91" t="str">
            <v>NEF= Número de Encuestas FavorablesNTE= Número Total de Encuestas</v>
          </cell>
          <cell r="J91">
            <v>95</v>
          </cell>
          <cell r="K91">
            <v>92</v>
          </cell>
          <cell r="L91">
            <v>93</v>
          </cell>
          <cell r="M91">
            <v>94</v>
          </cell>
          <cell r="N91">
            <v>95</v>
          </cell>
          <cell r="O91">
            <v>0</v>
          </cell>
          <cell r="P91" t="str">
            <v>MR3010113 - Alcanzar 95% nivel de satisfacción de los usuarios frente a los servicios tecnológicos brindados por el Departamento durante el periodo de Gobierno</v>
          </cell>
          <cell r="Q91" t="str">
            <v>MR3010113</v>
          </cell>
          <cell r="R91" t="str">
            <v>Alcanzar 95% nivel de satisfacción de los usuarios frente a los servicios tecnológicos brindados por el Departamento durante el periodo de Gobierno</v>
          </cell>
        </row>
        <row r="92">
          <cell r="A92" t="str">
            <v>MR3010114</v>
          </cell>
          <cell r="B92" t="str">
            <v>Asistencia Técnica en estratificación socioeconómica y aplicación de la metodología del SISBEN al 100 % de los municipios del departamento</v>
          </cell>
          <cell r="C92" t="str">
            <v>1136. DEPARTAMENTO ADMINISTRATIVO DE PLANEACION</v>
          </cell>
          <cell r="D92" t="str">
            <v>MM</v>
          </cell>
          <cell r="E92">
            <v>2015</v>
          </cell>
          <cell r="F92" t="str">
            <v>PR-M5-P1-01 . Procedimiento Asesorar y Asistir la Gestión de los Entes Territoriales.</v>
          </cell>
          <cell r="G92" t="str">
            <v>Porcentaje de Municipios del departamento asistidos técnicamente en estratificacion socioeconómica y aplicación de la metodología SISBEN</v>
          </cell>
          <cell r="H92" t="str">
            <v>(NMAYC)/TM*100</v>
          </cell>
          <cell r="I92" t="str">
            <v>NMAYC= Numero de municipios asistidos técnicamente en estratificación y SISBEN                                                        TM= Total de municipios del Departamento</v>
          </cell>
          <cell r="J92">
            <v>1</v>
          </cell>
          <cell r="K92">
            <v>1</v>
          </cell>
          <cell r="L92">
            <v>1</v>
          </cell>
          <cell r="M92">
            <v>1</v>
          </cell>
          <cell r="N92">
            <v>1</v>
          </cell>
          <cell r="O92">
            <v>0</v>
          </cell>
          <cell r="P92" t="str">
            <v>MR3010114 - Asistencia Técnica en estratificación socioeconómica y aplicación de la metodología del SISBEN al 100 % de los municipios del departamento</v>
          </cell>
          <cell r="Q92" t="str">
            <v>MR3010114</v>
          </cell>
          <cell r="R92" t="str">
            <v>Asistencia Técnica en estratificación socioeconómica y aplicación de la metodología del SISBEN al 100 % de los municipios del departamento</v>
          </cell>
        </row>
        <row r="93">
          <cell r="A93" t="str">
            <v>MR3010115</v>
          </cell>
          <cell r="B93" t="str">
            <v>Beneficiar a 42 municipios del Valle del Cauca con una oferta con enfoque diferencial de bienes y servicios de deporte, recreación y actividad física durante el período de gobierno</v>
          </cell>
          <cell r="C93" t="str">
            <v>1171. INSTITUTO DEL DEPORTE Y RECREACION DEL VALLE DEL CAUCA - INDERVALLE</v>
          </cell>
          <cell r="D93" t="str">
            <v>MI</v>
          </cell>
          <cell r="E93">
            <v>2015</v>
          </cell>
          <cell r="F93" t="str">
            <v>Instituto descentralizado. No aplica.</v>
          </cell>
          <cell r="G93" t="str">
            <v>Municipios del Valle del Cauca beneficiados con una oferta con enfoque diferencial de bienes y servicios de deporte, recreación y actividad física durante el período de gobierno.</v>
          </cell>
          <cell r="H93" t="str">
            <v>Sumatoria de municipios del Valle del Cauca beneficiados con una oferta con enfoque diferencial de bienes y servicios de deporte, recreación y actividad física durante el período de gobierno</v>
          </cell>
          <cell r="I93" t="str">
            <v>N/A</v>
          </cell>
          <cell r="J93">
            <v>42</v>
          </cell>
          <cell r="K93">
            <v>30</v>
          </cell>
          <cell r="L93">
            <v>34</v>
          </cell>
          <cell r="M93">
            <v>38</v>
          </cell>
          <cell r="N93">
            <v>42</v>
          </cell>
          <cell r="O93">
            <v>0</v>
          </cell>
          <cell r="P93" t="str">
            <v>MR3010115 - Beneficiar a 42 municipios del Valle del Cauca con una oferta con enfoque diferencial de bienes y servicios de deporte, recreación y actividad física durante el período de gobierno</v>
          </cell>
          <cell r="Q93" t="str">
            <v>MR3010115</v>
          </cell>
          <cell r="R93" t="str">
            <v>Beneficiar a 42 municipios del Valle del Cauca con una oferta con enfoque diferencial de bienes y servicios de deporte, recreación y actividad física durante el período de gobierno</v>
          </cell>
        </row>
        <row r="94">
          <cell r="A94" t="str">
            <v>MR3010116</v>
          </cell>
          <cell r="B94" t="str">
            <v>Apoyar al 100% de las entidades territoriales del departamento con servicios de asesoría, asistencia técnica y evaluación.</v>
          </cell>
          <cell r="C94" t="str">
            <v>1136. DEPARTAMENTO ADMINISTRATIVO DE PLANEACION</v>
          </cell>
          <cell r="D94" t="str">
            <v>MM</v>
          </cell>
          <cell r="E94">
            <v>2015</v>
          </cell>
          <cell r="F94" t="str">
            <v>PR-M5-P1-01 . Procedimiento Asesorar y Asistir la Gestión de los Entes Territoriales.</v>
          </cell>
          <cell r="G94" t="str">
            <v xml:space="preserve">Porcentaje de las entidades territoriales del departamento apoyadas con servicios de asesoría, asistencia técnica y evaluación. </v>
          </cell>
          <cell r="H94" t="str">
            <v xml:space="preserve">NETA / NET * 100  </v>
          </cell>
          <cell r="I94" t="str">
            <v xml:space="preserve">NETA= Número de Entidades Territoriales Apoyadas con servicios de asesoría, asistencia técnica y evaluación. </v>
          </cell>
          <cell r="J94">
            <v>100</v>
          </cell>
          <cell r="K94">
            <v>100</v>
          </cell>
          <cell r="L94">
            <v>100</v>
          </cell>
          <cell r="M94">
            <v>100</v>
          </cell>
          <cell r="N94">
            <v>100</v>
          </cell>
          <cell r="O94">
            <v>0</v>
          </cell>
          <cell r="P94" t="str">
            <v>MR3010116 - Apoyar al 100% de las entidades territoriales del departamento con servicios de asesoría, asistencia técnica y evaluación.</v>
          </cell>
          <cell r="Q94" t="str">
            <v>MR3010116</v>
          </cell>
          <cell r="R94" t="str">
            <v>Apoyar al 100% de las entidades territoriales del departamento con servicios de asesoría, asistencia técnica y evaluación.</v>
          </cell>
        </row>
        <row r="95">
          <cell r="A95" t="str">
            <v>MR3010117</v>
          </cell>
          <cell r="B95" t="str">
            <v>Disminuir en un 40% las quejas por conductas Disciplinarias durante el cuatrienio</v>
          </cell>
          <cell r="C95" t="str">
            <v>1140. OFICINA DE CONTROL INTERNO DISCIPLINARIO</v>
          </cell>
          <cell r="D95" t="str">
            <v>MR</v>
          </cell>
          <cell r="E95">
            <v>2015</v>
          </cell>
          <cell r="F95" t="str">
            <v>PR-M8-P2-01 . Procedimiento para Recibir, Radicar y Realizar el Reparto de la Queja</v>
          </cell>
          <cell r="G95" t="str">
            <v>Quejas por Conductas Disciplinarias disminuidas durante el cuatrienio</v>
          </cell>
          <cell r="H95" t="str">
            <v>[  (   QA(T-1) /  QAT  ) -1  ]  x 100</v>
          </cell>
          <cell r="I95" t="str">
            <v>QA(T-1)= Quejas Año Anterior               QAT=Quejas Año Presente</v>
          </cell>
          <cell r="J95">
            <v>0.6</v>
          </cell>
          <cell r="K95">
            <v>0.9</v>
          </cell>
          <cell r="L95">
            <v>0.8</v>
          </cell>
          <cell r="M95">
            <v>0.7</v>
          </cell>
          <cell r="N95">
            <v>0.6</v>
          </cell>
          <cell r="O95">
            <v>0</v>
          </cell>
          <cell r="P95" t="str">
            <v>MR3010117 - Disminuir en un 40% las quejas por conductas Disciplinarias durante el cuatrienio</v>
          </cell>
          <cell r="Q95" t="str">
            <v>MR3010117</v>
          </cell>
          <cell r="R95" t="str">
            <v>Disminuir en un 40% las quejas por conductas Disciplinarias durante el cuatrienio</v>
          </cell>
        </row>
        <row r="96">
          <cell r="A96" t="str">
            <v>MR3010118</v>
          </cell>
          <cell r="B96" t="str">
            <v>Disminuir al 10% las demandas de nulidad y restablecimiento del derecho y las acciones de tutela durante el periodo de gobierno</v>
          </cell>
          <cell r="C96" t="str">
            <v>1105. SECRETARIA DE EDUCACION</v>
          </cell>
          <cell r="D96" t="str">
            <v>MR</v>
          </cell>
          <cell r="E96">
            <v>2015</v>
          </cell>
          <cell r="F96" t="str">
            <v>PR-M10-P1-07 . Procedimiento Para Absolver Consultas Jurídicas Y Derechos De Petición</v>
          </cell>
          <cell r="G96" t="str">
            <v xml:space="preserve">Porcentaje de Disminución </v>
          </cell>
          <cell r="H96" t="str">
            <v>PD=RDPDT ( 90 DÍAS)/TDPRdo ( 90DÍAS)*100</v>
          </cell>
          <cell r="I96" t="str">
            <v xml:space="preserve">PD= procentaje de disminución ; RDPDT=  Respuesta  Derechos de Petición Dentro de Terminos; TDPRdo =Total Derechos de Petición Recibidos </v>
          </cell>
          <cell r="J96">
            <v>10</v>
          </cell>
          <cell r="K96">
            <v>90</v>
          </cell>
          <cell r="L96">
            <v>65</v>
          </cell>
          <cell r="M96">
            <v>45</v>
          </cell>
          <cell r="N96">
            <v>10</v>
          </cell>
          <cell r="O96">
            <v>0</v>
          </cell>
          <cell r="P96" t="str">
            <v>MR3010118 - Disminuir al 10% las demandas de nulidad y restablecimiento del derecho y las acciones de tutela durante el periodo de gobierno</v>
          </cell>
          <cell r="Q96" t="str">
            <v>MR3010118</v>
          </cell>
          <cell r="R96" t="str">
            <v>Disminuir al 10% las demandas de nulidad y restablecimiento del derecho y las acciones de tutela durante el periodo de gobierno</v>
          </cell>
        </row>
        <row r="97">
          <cell r="A97" t="str">
            <v>MR3020101</v>
          </cell>
          <cell r="B97" t="str">
            <v>Implementar el plan de seguridad y convivencia ciudadana durante el cuatrienio.</v>
          </cell>
          <cell r="C97" t="str">
            <v>1108. SECRETARIA DE GOBIERNO</v>
          </cell>
          <cell r="D97" t="str">
            <v>MM</v>
          </cell>
          <cell r="E97">
            <v>2015</v>
          </cell>
          <cell r="F97" t="str">
            <v>PR-M6-P1-04 . Apoyar programas de derechos humanos y derecho internacional humanitario</v>
          </cell>
          <cell r="G97" t="str">
            <v xml:space="preserve">plan de seguridad  y convivencia ciudadana implementado durante el cuatrienio </v>
          </cell>
          <cell r="H97" t="str">
            <v>Un plan (PI)</v>
          </cell>
          <cell r="I97" t="str">
            <v>Plan Implementado (PI)</v>
          </cell>
          <cell r="J97">
            <v>1</v>
          </cell>
          <cell r="K97">
            <v>1</v>
          </cell>
          <cell r="L97">
            <v>1</v>
          </cell>
          <cell r="M97">
            <v>1</v>
          </cell>
          <cell r="N97">
            <v>1</v>
          </cell>
          <cell r="O97">
            <v>0</v>
          </cell>
          <cell r="P97" t="str">
            <v>MR3020101 - Implementar el plan de seguridad y convivencia ciudadana durante el cuatrienio.</v>
          </cell>
          <cell r="Q97" t="str">
            <v>MR3020101</v>
          </cell>
          <cell r="R97" t="str">
            <v>Implementar el plan de seguridad y convivencia ciudadana durante el cuatrienio.</v>
          </cell>
        </row>
        <row r="98">
          <cell r="A98" t="str">
            <v>MR3020105</v>
          </cell>
          <cell r="B98" t="str">
            <v>Implementar un programa de comunicaciones con cobertura a nivel departamental que permita recibir información en tiempo real para la prevención y/o disminución del delito   durante el cuatrienio.</v>
          </cell>
          <cell r="C98" t="str">
            <v>1108. SECRETARIA DE GOBIERNO</v>
          </cell>
          <cell r="D98" t="str">
            <v>MM</v>
          </cell>
          <cell r="E98">
            <v>2015</v>
          </cell>
          <cell r="F98" t="str">
            <v>PR-M6-P1-02 . Gestionar acciones de prevención contra la violencia y delincuencia</v>
          </cell>
          <cell r="G98" t="str">
            <v>Programa de comunicaciones con cobertura a nvel departamental que permita recbir informacion en tiempo real para la prevencion y/o disminución del delito durante el cuatrienio</v>
          </cell>
          <cell r="H98" t="str">
            <v>PCI</v>
          </cell>
          <cell r="I98" t="str">
            <v>PCI=PROGRAMA DE COMUNICACIONES IMPLEMENTADO</v>
          </cell>
          <cell r="J98">
            <v>1</v>
          </cell>
          <cell r="K98">
            <v>1</v>
          </cell>
          <cell r="L98">
            <v>1</v>
          </cell>
          <cell r="M98">
            <v>1</v>
          </cell>
          <cell r="N98">
            <v>1</v>
          </cell>
          <cell r="O98">
            <v>0</v>
          </cell>
          <cell r="P98" t="str">
            <v>MR3020105 - Implementar un programa de comunicaciones con cobertura a nivel departamental que permita recibir información en tiempo real para la prevención y/o disminución del delito   durante el cuatrienio.</v>
          </cell>
          <cell r="Q98" t="str">
            <v>MR3020105</v>
          </cell>
          <cell r="R98" t="str">
            <v>Implementar un programa de comunicaciones con cobertura a nivel departamental que permita recibir información en tiempo real para la prevención y/o disminución del delito   durante el cuatrienio.</v>
          </cell>
        </row>
        <row r="99">
          <cell r="A99" t="str">
            <v>MR3020102</v>
          </cell>
          <cell r="B99" t="str">
            <v>Fortalecer un organismo de seguridad, investigación, justicia y a la secretaria de gobierno departamental con equipos de comunicaciones y movilidad operativa y apoyo de infraestructura física, durante el periodo de gobierno</v>
          </cell>
          <cell r="C99" t="str">
            <v>1108. SECRETARIA DE GOBIERNO</v>
          </cell>
          <cell r="D99" t="str">
            <v>MM</v>
          </cell>
          <cell r="E99">
            <v>2015</v>
          </cell>
          <cell r="F99" t="str">
            <v>PR-M6-P1-01 . Apoyar  permanentemente la preservación del orden público en el departamento</v>
          </cell>
          <cell r="G99" t="str">
            <v xml:space="preserve">organismo de seguridad, investigacion, justicia y a la secretaria de gobierno departamental fortalecida con equipos de comunicaciones, movilidad operativa y apoyo de infraestructura fisica durante el periodo de gobierno. </v>
          </cell>
          <cell r="H99">
            <v>0</v>
          </cell>
          <cell r="I99" t="str">
            <v>OSA=organismo de seguridad apoyado</v>
          </cell>
          <cell r="J99">
            <v>1</v>
          </cell>
          <cell r="K99">
            <v>1</v>
          </cell>
          <cell r="L99">
            <v>1</v>
          </cell>
          <cell r="M99">
            <v>1</v>
          </cell>
          <cell r="N99">
            <v>1</v>
          </cell>
          <cell r="O99">
            <v>0</v>
          </cell>
          <cell r="P99" t="str">
            <v>MR3020102 - Fortalecer un organismo de seguridad, investigación, justicia y a la secretaria de gobierno departamental con equipos de comunicaciones y movilidad operativa y apoyo de infraestructura física, durante el periodo de gobierno</v>
          </cell>
          <cell r="Q99" t="str">
            <v>MR3020102</v>
          </cell>
          <cell r="R99" t="str">
            <v>Fortalecer un organismo de seguridad, investigación, justicia y a la secretaria de gobierno departamental con equipos de comunicaciones y movilidad operativa y apoyo de infraestructura física, durante el periodo de gobierno</v>
          </cell>
        </row>
        <row r="100">
          <cell r="A100" t="str">
            <v>MR3020103</v>
          </cell>
          <cell r="B100" t="str">
            <v>Disponer del 100% de las condiciones necesarias para la realización de los procesos electorales en el Valle del Cauca, durante el periodo de gobierno</v>
          </cell>
          <cell r="C100" t="str">
            <v>1108. SECRETARIA DE GOBIERNO</v>
          </cell>
          <cell r="D100" t="str">
            <v>MM</v>
          </cell>
          <cell r="E100">
            <v>2015</v>
          </cell>
          <cell r="F100" t="str">
            <v>PR-M6-P1-03 . Coordinación y seguimiento de procesos electorales</v>
          </cell>
          <cell r="G100" t="str">
            <v xml:space="preserve">Condiciones necesarias dispuestas para la realizacion de los procesós electorales en el Valle del Cauca durante el periodo de gobierno. </v>
          </cell>
          <cell r="H100" t="str">
            <v>PER</v>
          </cell>
          <cell r="I100" t="str">
            <v>PER</v>
          </cell>
          <cell r="J100">
            <v>100</v>
          </cell>
          <cell r="K100">
            <v>100</v>
          </cell>
          <cell r="L100">
            <v>100</v>
          </cell>
          <cell r="M100">
            <v>100</v>
          </cell>
          <cell r="N100">
            <v>100</v>
          </cell>
          <cell r="O100">
            <v>0</v>
          </cell>
          <cell r="P100" t="str">
            <v>MR3020103 - Disponer del 100% de las condiciones necesarias para la realización de los procesos electorales en el Valle del Cauca, durante el periodo de gobierno</v>
          </cell>
          <cell r="Q100" t="str">
            <v>MR3020103</v>
          </cell>
          <cell r="R100" t="str">
            <v>Disponer del 100% de las condiciones necesarias para la realización de los procesos electorales en el Valle del Cauca, durante el periodo de gobierno</v>
          </cell>
        </row>
        <row r="101">
          <cell r="A101" t="str">
            <v>MR3020104</v>
          </cell>
          <cell r="B101" t="str">
            <v>Diseñar al menos tres (3) programas para la atención de población vulnerable.</v>
          </cell>
          <cell r="C101" t="str">
            <v>1108. SECRETARIA DE GOBIERNO</v>
          </cell>
          <cell r="D101" t="str">
            <v>MM</v>
          </cell>
          <cell r="E101">
            <v>2015</v>
          </cell>
          <cell r="F101" t="str">
            <v>PR-M6-P1-04 . Apoyar programas de derechos humanos y derecho internacional humanitario</v>
          </cell>
          <cell r="G101" t="str">
            <v xml:space="preserve">programas para la atencion de poblacion vulnerable diseñados </v>
          </cell>
          <cell r="H101" t="str">
            <v xml:space="preserve">SUMATORIA DE PROGRAMAS </v>
          </cell>
          <cell r="I101" t="str">
            <v xml:space="preserve">SUMATORIA DE PROGRAMAS </v>
          </cell>
          <cell r="J101">
            <v>0</v>
          </cell>
          <cell r="K101">
            <v>3</v>
          </cell>
          <cell r="L101">
            <v>3</v>
          </cell>
          <cell r="M101">
            <v>3</v>
          </cell>
          <cell r="N101">
            <v>3</v>
          </cell>
          <cell r="O101">
            <v>0</v>
          </cell>
          <cell r="P101" t="str">
            <v>MR3020104 - Diseñar al menos tres (3) programas para la atención de población vulnerable.</v>
          </cell>
          <cell r="Q101" t="str">
            <v>MR3020104</v>
          </cell>
          <cell r="R101" t="str">
            <v>Diseñar al menos tres (3) programas para la atención de población vulnerable.</v>
          </cell>
        </row>
        <row r="102">
          <cell r="A102" t="str">
            <v>MR3020201</v>
          </cell>
          <cell r="B102" t="str">
            <v>Contribuir 5% al mejoramiento de las condiciones de la población carcelaria en el Valle del Cauca, durante el cuatrienio</v>
          </cell>
          <cell r="C102" t="str">
            <v>1108. SECRETARIA DE GOBIERNO</v>
          </cell>
          <cell r="D102" t="str">
            <v>MM</v>
          </cell>
          <cell r="E102">
            <v>2015</v>
          </cell>
          <cell r="F102" t="str">
            <v>PR-M6-P1-04 . Apoyar programas de derechos humanos y derecho internacional humanitario</v>
          </cell>
          <cell r="G102" t="str">
            <v>Porentaje de  mejoramiento de las condiciones de la población carcelaria en el Valle del Cauca,cotribuido durante el cuatrenio</v>
          </cell>
          <cell r="H102" t="str">
            <v xml:space="preserve">PPCM=PPCXPCEPM/100 </v>
          </cell>
          <cell r="I102" t="str">
            <v xml:space="preserve">PPC =PORCENTAJE POBLACION CARCELARIA PCEPM= PORCENTAJE CARCELARIO EN PROCESO MEJORAMIENTO PPCM = PORCENTAJE POBLACION CARCELARIA MEJORADO </v>
          </cell>
          <cell r="J102">
            <v>5</v>
          </cell>
          <cell r="K102">
            <v>5</v>
          </cell>
          <cell r="L102">
            <v>5</v>
          </cell>
          <cell r="M102">
            <v>5</v>
          </cell>
          <cell r="N102">
            <v>5</v>
          </cell>
          <cell r="O102">
            <v>0</v>
          </cell>
          <cell r="P102" t="str">
            <v>MR3020201 - Contribuir 5% al mejoramiento de las condiciones de la población carcelaria en el Valle del Cauca, durante el cuatrienio</v>
          </cell>
          <cell r="Q102" t="str">
            <v>MR3020201</v>
          </cell>
          <cell r="R102" t="str">
            <v>Contribuir 5% al mejoramiento de las condiciones de la población carcelaria en el Valle del Cauca, durante el cuatrienio</v>
          </cell>
        </row>
        <row r="103">
          <cell r="A103" t="str">
            <v>MR3020202</v>
          </cell>
          <cell r="B103" t="str">
            <v>Implementar un mapa estratégico TIC para el Fortalecimiento de las Capacidades Sociales durante el período de gobierno</v>
          </cell>
          <cell r="C103" t="str">
            <v>1138. DEPARTAMENTO ADMINISTRATIVO DE LAS TECNOLOGIAS DE LA INFORMACION Y DE LAS COMUNICACIONES</v>
          </cell>
          <cell r="D103" t="str">
            <v>MI</v>
          </cell>
          <cell r="E103">
            <v>2015</v>
          </cell>
          <cell r="F103" t="str">
            <v>PR-M11-P1-02 . Procedimiento Realizar El Seguimiento Y Evaluación A Proyectos De Tic</v>
          </cell>
          <cell r="G103" t="str">
            <v>Mapa estratégico TIC para el fortalecimiento de las capacidades sociales implementado durante el periodo de gobierno</v>
          </cell>
          <cell r="H103" t="str">
            <v>NFMEI/NTFME</v>
          </cell>
          <cell r="I103" t="str">
            <v>NFMEI= Número de Fases del Mapa Etratégico TIC ImplementadasNTFME= Número Total de Fases del Mapa Estratégico</v>
          </cell>
          <cell r="J103">
            <v>1</v>
          </cell>
          <cell r="K103">
            <v>0</v>
          </cell>
          <cell r="L103">
            <v>0</v>
          </cell>
          <cell r="M103">
            <v>0.7</v>
          </cell>
          <cell r="N103">
            <v>1</v>
          </cell>
          <cell r="O103">
            <v>0</v>
          </cell>
          <cell r="P103" t="str">
            <v>MR3020202 - Implementar un mapa estratégico TIC para el Fortalecimiento de las Capacidades Sociales durante el período de gobierno</v>
          </cell>
          <cell r="Q103" t="str">
            <v>MR3020202</v>
          </cell>
          <cell r="R103" t="str">
            <v>Implementar un mapa estratégico TIC para el Fortalecimiento de las Capacidades Sociales durante el período de gobierno</v>
          </cell>
        </row>
        <row r="104">
          <cell r="A104" t="str">
            <v>MR3030101</v>
          </cell>
          <cell r="B104" t="str">
            <v>Lograr que el 100% de  las  entidades territoriales  cuenten con un plan  de gestión integral de respuesta en salud pública ante el riesgo de emergencias y desastres , durante el perodo de gobierno</v>
          </cell>
          <cell r="C104" t="str">
            <v>1106. SECRETARIA DE SALUD</v>
          </cell>
          <cell r="D104" t="str">
            <v>MI</v>
          </cell>
          <cell r="E104">
            <v>2015</v>
          </cell>
          <cell r="F104" t="str">
            <v>No hay procedimiento establecido en La Gobernación</v>
          </cell>
          <cell r="G104" t="str">
            <v xml:space="preserve">Porcentaje de Entidades Territoriales que cuenten con un plan de Gestion Integral de respuesta en salud pública ante el riesgo de emergencias y desastres </v>
          </cell>
          <cell r="H104" t="str">
            <v>(N° de ET con Plan de GIR / N° de ET con Plan GIR Programadas)* 100</v>
          </cell>
          <cell r="I104" t="str">
            <v>N° de ET con Plan de GIRN° de ET con Plan GIR Programadas</v>
          </cell>
          <cell r="J104">
            <v>0.1</v>
          </cell>
          <cell r="K104">
            <v>0.25</v>
          </cell>
          <cell r="L104">
            <v>0.5</v>
          </cell>
          <cell r="M104">
            <v>0.75</v>
          </cell>
          <cell r="N104">
            <v>0.1</v>
          </cell>
          <cell r="O104">
            <v>0</v>
          </cell>
          <cell r="P104" t="str">
            <v>MR3030101 - Lograr que el 100% de  las  entidades territoriales  cuenten con un plan  de gestión integral de respuesta en salud pública ante el riesgo de emergencias y desastres , durante el perodo de gobierno</v>
          </cell>
          <cell r="Q104" t="str">
            <v>MR3030101</v>
          </cell>
          <cell r="R104" t="str">
            <v>Lograr que el 100% de  las  entidades territoriales  cuenten con un plan  de gestión integral de respuesta en salud pública ante el riesgo de emergencias y desastres , durante el perodo de gobierno</v>
          </cell>
        </row>
        <row r="105">
          <cell r="A105" t="str">
            <v>MR3030102</v>
          </cell>
          <cell r="B105" t="str">
            <v>Promover en el 100% de los municipios del Valle del Cauca la cultura de la Gestión del Riesgo de Desastres, cambio climático y variabilidad climática, durante el cuatrienio 2016 - 2019</v>
          </cell>
          <cell r="C105" t="str">
            <v>1142. OFICINA DE GESTION DEL RIESGO</v>
          </cell>
          <cell r="D105">
            <v>0</v>
          </cell>
          <cell r="E105">
            <v>0</v>
          </cell>
          <cell r="F105">
            <v>0</v>
          </cell>
          <cell r="G105">
            <v>0</v>
          </cell>
          <cell r="H105">
            <v>0</v>
          </cell>
          <cell r="I105">
            <v>0</v>
          </cell>
          <cell r="J105">
            <v>0</v>
          </cell>
          <cell r="K105">
            <v>0</v>
          </cell>
          <cell r="L105">
            <v>0</v>
          </cell>
          <cell r="M105">
            <v>0</v>
          </cell>
          <cell r="N105">
            <v>0</v>
          </cell>
          <cell r="O105">
            <v>0</v>
          </cell>
          <cell r="P105" t="str">
            <v>MR3030102 - Promover en el 100% de los municipios del Valle del Cauca la cultura de la Gestión del Riesgo de Desastres, cambio climático y variabilidad climática, durante el cuatrienio 2016 - 2019</v>
          </cell>
          <cell r="Q105" t="str">
            <v>MR3030102</v>
          </cell>
          <cell r="R105" t="str">
            <v>Promover en el 100% de los municipios del Valle del Cauca la cultura de la Gestión del Riesgo de Desastres, cambio climático y variabilidad climática, durante el cuatrienio 2016 - 2019</v>
          </cell>
        </row>
        <row r="106">
          <cell r="A106" t="str">
            <v>MR3040101</v>
          </cell>
          <cell r="B106" t="str">
            <v>Atender anualmente 15 municipios afectados por el conflicto armado, en el marco de la Ley 1448 de 2011</v>
          </cell>
          <cell r="C106" t="str">
            <v>1130. SECRETARIA DE MEDIO AMBIENTE, AGRICULTURA , SEGURIDAD ALIMENTARIA Y PESCA</v>
          </cell>
          <cell r="D106" t="str">
            <v>MM</v>
          </cell>
          <cell r="E106">
            <v>2015</v>
          </cell>
          <cell r="F106" t="str">
            <v>PR-M2-P1-04 . Procedimiento para promover la seguridad alimentaria y proyectos de desarrollo rural</v>
          </cell>
          <cell r="G106" t="str">
            <v>Número de municipios afectados por el conflicto armado en el marco de la Ley 1448 de 2011atendidos anualmente en el período de gobierno</v>
          </cell>
          <cell r="H106" t="str">
            <v>MACA = MACA1</v>
          </cell>
          <cell r="I106" t="str">
            <v>ANM = Corresponde al número de Municipios afectados por el conflicto armado en el marco de la Ley 1448 de 2011 atendidos; ANM1 = Número de Municipios afectados por el conflicto armado en el marco de la Ley 1448 de 2011 atendidos al final</v>
          </cell>
          <cell r="J106">
            <v>15</v>
          </cell>
          <cell r="K106">
            <v>15</v>
          </cell>
          <cell r="L106">
            <v>15</v>
          </cell>
          <cell r="M106">
            <v>15</v>
          </cell>
          <cell r="N106">
            <v>15</v>
          </cell>
          <cell r="O106">
            <v>0</v>
          </cell>
          <cell r="P106" t="str">
            <v>MR3040101 - Atender anualmente 15 municipios afectados por el conflicto armado, en el marco de la Ley 1448 de 2011</v>
          </cell>
          <cell r="Q106" t="str">
            <v>MR3040101</v>
          </cell>
          <cell r="R106" t="str">
            <v>Atender anualmente 15 municipios afectados por el conflicto armado, en el marco de la Ley 1448 de 2011</v>
          </cell>
        </row>
        <row r="107">
          <cell r="A107" t="str">
            <v>MR3040102</v>
          </cell>
          <cell r="B107" t="str">
            <v>Implementar un plan de acción del comité departamental de derechos humanos y derecho internacional humanitario en el valle del cauca, durante el cuatrienio</v>
          </cell>
          <cell r="C107" t="str">
            <v>1108. SECRETARIA DE GOBIERNO</v>
          </cell>
          <cell r="D107" t="str">
            <v>MM</v>
          </cell>
          <cell r="E107">
            <v>2016</v>
          </cell>
          <cell r="F107" t="str">
            <v>PR-M6-P1-04 . Apoyar programas de derechos humanos y derecho internacional humanitario</v>
          </cell>
          <cell r="G107" t="str">
            <v>Plan de acción del comité departamental de derechos humanos y derecho internacional humanitario implementado en el Valle del Cauca, durante el cuatrienio.</v>
          </cell>
          <cell r="H107" t="str">
            <v>PDFIDHHIH=1</v>
          </cell>
          <cell r="I107" t="str">
            <v>PDFEDHHIH (Plan Diseñado Formulado e implementado Derechos Humanos y Derecho Internacional Humanitario)</v>
          </cell>
          <cell r="J107">
            <v>0</v>
          </cell>
          <cell r="K107">
            <v>1</v>
          </cell>
          <cell r="L107">
            <v>1</v>
          </cell>
          <cell r="M107">
            <v>1</v>
          </cell>
          <cell r="N107">
            <v>1</v>
          </cell>
          <cell r="O107">
            <v>0</v>
          </cell>
          <cell r="P107" t="str">
            <v>MR3040102 - Implementar un plan de acción del comité departamental de derechos humanos y derecho internacional humanitario en el valle del cauca, durante el cuatrienio</v>
          </cell>
          <cell r="Q107" t="str">
            <v>MR3040102</v>
          </cell>
          <cell r="R107" t="str">
            <v>Implementar un plan de acción del comité departamental de derechos humanos y derecho internacional humanitario en el valle del cauca, durante el cuatrienio</v>
          </cell>
        </row>
        <row r="108">
          <cell r="A108" t="str">
            <v>MR3040201</v>
          </cell>
          <cell r="B108" t="str">
            <v>Diseñar al menos dos organismos para la prevención y garantías de no repetición a víctimas del conflicto en el Valle del Cauca, durante el cuatrienio</v>
          </cell>
          <cell r="C108" t="str">
            <v>1108. SECRETARIA DE GOBIERNO</v>
          </cell>
          <cell r="D108" t="str">
            <v>MM</v>
          </cell>
          <cell r="E108">
            <v>2015</v>
          </cell>
          <cell r="F108" t="str">
            <v>PR-M6-P1-04 . Apoyar programas de derechos humanos y derecho internacional humanitario</v>
          </cell>
          <cell r="G108" t="str">
            <v xml:space="preserve">organismos  para la prevencion y garantias de no repeticon a victimas del conflicto   en el Valle del Cauca, Diseñados durante el periodo de gobierno. </v>
          </cell>
          <cell r="H108" t="str">
            <v xml:space="preserve"> ∑OPGNRVCD</v>
          </cell>
          <cell r="I108" t="str">
            <v xml:space="preserve">OPGNRVCD= Organismos para la Prevencion Garantias de No Repeticion a las Victimas del Conflicto Diseñados </v>
          </cell>
          <cell r="J108">
            <v>2</v>
          </cell>
          <cell r="K108">
            <v>0</v>
          </cell>
          <cell r="L108">
            <v>2</v>
          </cell>
          <cell r="M108">
            <v>2</v>
          </cell>
          <cell r="N108">
            <v>2</v>
          </cell>
          <cell r="O108">
            <v>0</v>
          </cell>
          <cell r="P108" t="str">
            <v>MR3040201 - Diseñar al menos dos organismos para la prevención y garantías de no repetición a víctimas del conflicto en el Valle del Cauca, durante el cuatrienio</v>
          </cell>
          <cell r="Q108" t="str">
            <v>MR3040201</v>
          </cell>
          <cell r="R108" t="str">
            <v>Diseñar al menos dos organismos para la prevención y garantías de no repetición a víctimas del conflicto en el Valle del Cauca, durante el cuatrienio</v>
          </cell>
        </row>
        <row r="109">
          <cell r="A109" t="str">
            <v>MR3040202</v>
          </cell>
          <cell r="B109" t="str">
            <v>Incrementar en un 10% el número de personas víctimas que acceden a las diferentes manifestaciones artísticas y culturales, durante el período de gobierno.</v>
          </cell>
          <cell r="C109" t="str">
            <v>1114. SECRETARIA DE CULTURA</v>
          </cell>
          <cell r="D109" t="str">
            <v>MM</v>
          </cell>
          <cell r="E109">
            <v>2015</v>
          </cell>
          <cell r="F109" t="str">
            <v>PR-M6-P1-04 . Apoyar programas de derechos humanos y derecho internacional humanitario</v>
          </cell>
          <cell r="G109" t="str">
            <v>COMPORTAMIENTO SOCIAL COLECTIVO DE APEGO A LA LEY DE CULTURA CIUDADANA Y CONSTRUCCION DE PAZ EN EL VALLE DEL CAUCA PROPICIADO  DURANTE EL PERIODO DE GOBIERNO</v>
          </cell>
          <cell r="H109" t="str">
            <v>CSCALCCCPP</v>
          </cell>
          <cell r="I109" t="str">
            <v>CSCALCCCPP=COMPORTAMIENTO SOCIAL COLECTIVO, APEGO LEY CULTURA CIUDADANA CONSTRUCCION DE PAZ PROPICIADO</v>
          </cell>
          <cell r="J109">
            <v>1</v>
          </cell>
          <cell r="K109">
            <v>1</v>
          </cell>
          <cell r="L109">
            <v>1</v>
          </cell>
          <cell r="M109">
            <v>1</v>
          </cell>
          <cell r="N109">
            <v>1</v>
          </cell>
          <cell r="O109">
            <v>0</v>
          </cell>
          <cell r="P109" t="str">
            <v>MR3040202 - Incrementar en un 10% el número de personas víctimas que acceden a las diferentes manifestaciones artísticas y culturales, durante el período de gobierno.</v>
          </cell>
          <cell r="Q109" t="str">
            <v>MR3040202</v>
          </cell>
          <cell r="R109" t="str">
            <v>Incrementar en un 10% el número de personas víctimas que acceden a las diferentes manifestaciones artísticas y culturales, durante el período de gobierno.</v>
          </cell>
        </row>
        <row r="110">
          <cell r="A110" t="str">
            <v>MR3040203</v>
          </cell>
          <cell r="B110" t="str">
            <v>Implementar una (1) política pública de atención integral a víctimas con enfoque étnico,  diferencial y de género durante el período de Gobierno.</v>
          </cell>
          <cell r="C110" t="str">
            <v>1124. ALTA CONSEJERIA PARA LA PAZ Y LOS DERECHOS HUMANOS</v>
          </cell>
          <cell r="D110" t="str">
            <v>MM</v>
          </cell>
          <cell r="E110">
            <v>2015</v>
          </cell>
          <cell r="F110" t="str">
            <v>PR-M6-P1-01 . Apoyar  permanentemente la preservación del orden público en el departamento</v>
          </cell>
          <cell r="G110" t="str">
            <v xml:space="preserve">Programa de mecanismos de participacion ciudadana y control social en  el departamento del valle diseñado e implementado durante el cuatrienio </v>
          </cell>
          <cell r="H110" t="str">
            <v>PDS=1</v>
          </cell>
          <cell r="I110" t="str">
            <v>(PDS)Programa Diseñado y Socializado</v>
          </cell>
          <cell r="J110">
            <v>1</v>
          </cell>
          <cell r="K110">
            <v>0</v>
          </cell>
          <cell r="L110">
            <v>1</v>
          </cell>
          <cell r="M110">
            <v>1</v>
          </cell>
          <cell r="N110">
            <v>1</v>
          </cell>
          <cell r="O110">
            <v>1</v>
          </cell>
          <cell r="P110" t="str">
            <v>MR3040203 - Implementar una (1) política pública de atención integral a víctimas con enfoque étnico,  diferencial y de género durante el período de Gobierno.</v>
          </cell>
          <cell r="Q110" t="str">
            <v>MR3040203</v>
          </cell>
          <cell r="R110" t="str">
            <v>Implementar una (1) política pública de atención integral a víctimas con enfoque étnico,  diferencial y de género durante el período de Gobierno.</v>
          </cell>
        </row>
        <row r="111">
          <cell r="A111" t="str">
            <v>MR3050101</v>
          </cell>
          <cell r="B111" t="str">
            <v>Incrementar 12% los recursos de inversión durante el período de gobierno para garantizar el desarrollo regional.</v>
          </cell>
          <cell r="C111" t="str">
            <v xml:space="preserve">1126. SECRETARIA DE HACIENDA Y FINANZAS PUBLICAS </v>
          </cell>
          <cell r="D111" t="str">
            <v>MM</v>
          </cell>
          <cell r="E111">
            <v>2015</v>
          </cell>
          <cell r="F111" t="str">
            <v>PR-M6-P1-04 . Apoyar programas de derechos humanos y derecho internacional humanitario</v>
          </cell>
          <cell r="G111" t="str">
            <v xml:space="preserve">MODELO DE ESCUELAS DE PAZ Y CONVIVENCIA CREADO E IMPLEMENTADO DURANTE EL PERIODO DE GOBIERNO </v>
          </cell>
          <cell r="H111" t="str">
            <v>PPEP</v>
          </cell>
          <cell r="I111" t="str">
            <v>PPGP: PROGRAMA DE PILOTO DE ESCUELS DE PAZ</v>
          </cell>
          <cell r="J111">
            <v>1</v>
          </cell>
          <cell r="K111">
            <v>1</v>
          </cell>
          <cell r="L111">
            <v>1</v>
          </cell>
          <cell r="M111">
            <v>1</v>
          </cell>
          <cell r="N111">
            <v>1</v>
          </cell>
          <cell r="O111">
            <v>0</v>
          </cell>
          <cell r="P111" t="str">
            <v>MR3050101 - Incrementar 12% los recursos de inversión durante el período de gobierno para garantizar el desarrollo regional.</v>
          </cell>
          <cell r="Q111" t="str">
            <v>MR3050101</v>
          </cell>
          <cell r="R111" t="str">
            <v>Incrementar 12% los recursos de inversión durante el período de gobierno para garantizar el desarrollo regional.</v>
          </cell>
        </row>
        <row r="112">
          <cell r="A112" t="str">
            <v>MR3050102</v>
          </cell>
          <cell r="B112" t="str">
            <v>Reducir al 50% o menos la relación de gastos de funcionamiento respecto a os Ingresos Corrientes de Libre Destinación (ICLD) al finalizar el período de gobierno.</v>
          </cell>
          <cell r="C112" t="str">
            <v xml:space="preserve">1126. SECRETARIA DE HACIENDA Y FINANZAS PUBLICAS </v>
          </cell>
          <cell r="D112" t="str">
            <v>MM</v>
          </cell>
          <cell r="E112">
            <v>2015</v>
          </cell>
          <cell r="F112" t="str">
            <v>PR-M6-P1-04 . Apoyar programas de derechos humanos y derecho internacional humanitario</v>
          </cell>
          <cell r="G112" t="str">
            <v xml:space="preserve">PORCENTAJE DE VICTIMAS DE TRATA DE PERSONAS, MIGRANTES Y RETORNADOS  QUE DEMANDEN LA ATENCION EN LA RUTA DE ATENCION ATENDIDAS </v>
          </cell>
          <cell r="H112" t="str">
            <v>PVTPMRDAA*100/ PVTPMRDA</v>
          </cell>
          <cell r="I112" t="str">
            <v xml:space="preserve"> (PVTPMRDA)presuntas victimas de trata de personas retornantes y migrantes demandando atencion (PVTPMRDAA)presuntas victimas de trata de personas retornantes y migrantes demandando atencion atendidas </v>
          </cell>
          <cell r="J112">
            <v>100</v>
          </cell>
          <cell r="K112">
            <v>100</v>
          </cell>
          <cell r="L112">
            <v>100</v>
          </cell>
          <cell r="M112">
            <v>100</v>
          </cell>
          <cell r="N112">
            <v>100</v>
          </cell>
          <cell r="O112">
            <v>0</v>
          </cell>
          <cell r="P112" t="str">
            <v>MR3050102 - Reducir al 50% o menos la relación de gastos de funcionamiento respecto a os Ingresos Corrientes de Libre Destinación (ICLD) al finalizar el período de gobierno.</v>
          </cell>
          <cell r="Q112" t="str">
            <v>MR3050102</v>
          </cell>
          <cell r="R112" t="str">
            <v>Reducir al 50% o menos la relación de gastos de funcionamiento respecto a os Ingresos Corrientes de Libre Destinación (ICLD) al finalizar el período de gobierno.</v>
          </cell>
        </row>
        <row r="113">
          <cell r="A113" t="str">
            <v>MR3050103</v>
          </cell>
          <cell r="B113" t="str">
            <v>Incrementar en un 43% las transferencias de la ILV al Departamento durante el periodo de gobierno.</v>
          </cell>
          <cell r="C113" t="str">
            <v>1167. INDUSTRIA DE LICORES DEL VALLE DEL CAUCA</v>
          </cell>
          <cell r="D113" t="str">
            <v>MM</v>
          </cell>
          <cell r="E113">
            <v>2015</v>
          </cell>
          <cell r="F113" t="str">
            <v>PR-M6-P1-04 . Apoyar programas de derechos humanos y derecho internacional humanitario</v>
          </cell>
          <cell r="G113" t="str">
            <v xml:space="preserve">PORCENTAJE DE VICTIMAS DE TRATA DE PERSONAS, MIGRANTES Y RETORNADOS  QUE DEMANDEN LA ASISTENCIA EN LAS RUTAS DE ATENCION ESTABLECIDAS </v>
          </cell>
          <cell r="H113" t="str">
            <v>(PVTPVPAMR)= PVTPMRDAA*100/PVTPMRDA</v>
          </cell>
          <cell r="I113" t="str">
            <v xml:space="preserve">(PVTPVPAMR)presuntas victimas de trata de personas vinculadas a programa de atencion migrantes y retornados (PVTPMRDA)presuntas victimas de trata de personas retornantes y migrantes demandando atencion (PVTPMRDAA)presuntas victimas de trata de personas retornantes y migrantes demandando atencion atendidas </v>
          </cell>
          <cell r="J113">
            <v>100</v>
          </cell>
          <cell r="K113">
            <v>100</v>
          </cell>
          <cell r="L113">
            <v>100</v>
          </cell>
          <cell r="M113">
            <v>100</v>
          </cell>
          <cell r="N113">
            <v>100</v>
          </cell>
          <cell r="O113">
            <v>0</v>
          </cell>
          <cell r="P113" t="str">
            <v>MR3050103 - Incrementar en un 43% las transferencias de la ILV al Departamento durante el periodo de gobierno.</v>
          </cell>
          <cell r="Q113" t="str">
            <v>MR3050103</v>
          </cell>
          <cell r="R113" t="str">
            <v>Incrementar en un 43% las transferencias de la ILV al Departamento durante el periodo de gobierno.</v>
          </cell>
        </row>
        <row r="114">
          <cell r="A114" t="str">
            <v>MR3050104</v>
          </cell>
          <cell r="B114" t="str">
            <v>Incrementar al 100% los ingresos por ventas de impresos, publicaciones y prestación de otros servicios a los Entes centralizados y descentralizados de la gobernación del valle del cauca y entidades públicas y privadas durante el cuatrienio.</v>
          </cell>
          <cell r="C114" t="str">
            <v>1166. IMPRENTA DEPARTAMENTAL</v>
          </cell>
          <cell r="D114" t="str">
            <v>MI</v>
          </cell>
          <cell r="E114">
            <v>2015</v>
          </cell>
          <cell r="F114" t="str">
            <v>Instituto descentralizado. No aplica.</v>
          </cell>
          <cell r="G114" t="str">
            <v xml:space="preserve">porcentaje de ingresos por ventas de impresos, publicaciones  y prestación de otros servicios a los Entes centralizados y descentralizados de la gobernación del valle del cauca y entidades públicas y privadas incrementados durante el cuatrienio </v>
          </cell>
          <cell r="H114" t="str">
            <v>(IVP /IVLB *100) -1</v>
          </cell>
          <cell r="I114" t="str">
            <v xml:space="preserve">IVP =(INGRESOS POR VENTAS  PERIODO) IVLB=(INGRESOS VENTAS LINEA BASE) </v>
          </cell>
          <cell r="J114">
            <v>1</v>
          </cell>
          <cell r="K114">
            <v>0.18</v>
          </cell>
          <cell r="L114">
            <v>0.41</v>
          </cell>
          <cell r="M114">
            <v>0.68</v>
          </cell>
          <cell r="N114">
            <v>1</v>
          </cell>
          <cell r="O114">
            <v>0</v>
          </cell>
          <cell r="P114" t="str">
            <v>MR3050104 - Incrementar al 100% los ingresos por ventas de impresos, publicaciones y prestación de otros servicios a los Entes centralizados y descentralizados de la gobernación del valle del cauca y entidades públicas y privadas durante el cuatrienio.</v>
          </cell>
          <cell r="Q114" t="str">
            <v>MR3050104</v>
          </cell>
          <cell r="R114" t="str">
            <v>Incrementar al 100% los ingresos por ventas de impresos, publicaciones y prestación de otros servicios a los Entes centralizados y descentralizados de la gobernación del valle del cauca y entidades públicas y privadas durante el cuatrienio.</v>
          </cell>
        </row>
        <row r="115">
          <cell r="A115" t="str">
            <v>MR3050201</v>
          </cell>
          <cell r="B115" t="str">
            <v>Implementar, durante el período de gobierno, al menos tres (3) instrumentos de la Ley Orgánica de Ordenamiento Territorial – LOOT, que direccionen el ordenamiento territorial y el desarrollo regional y subregional del departamento del Valle del Cauca</v>
          </cell>
          <cell r="C115" t="str">
            <v>1136. DEPARTAMENTO ADMINISTRATIVO DE PLANEACION</v>
          </cell>
          <cell r="D115" t="str">
            <v>MI</v>
          </cell>
          <cell r="E115">
            <v>2015</v>
          </cell>
          <cell r="F115" t="str">
            <v>No hay procedimiento establecido en La Gobernación</v>
          </cell>
          <cell r="G115" t="str">
            <v xml:space="preserve">Número de Instrumentos de la Ley Orgánica de Ordenamiento Territorial - LOOT, que direccionen el ordenamiento territorial y el desarrollo regional y subregional del departamento del Valle del Cauca implementados durante el periodo de Gobierno </v>
          </cell>
          <cell r="H115" t="str">
            <v>NIILOOT</v>
          </cell>
          <cell r="I115" t="str">
            <v>NUMERO DE INSTRUMENTOS IMPLEMENTADOS DE LA LOOT</v>
          </cell>
          <cell r="J115">
            <v>3</v>
          </cell>
          <cell r="K115">
            <v>0</v>
          </cell>
          <cell r="L115">
            <v>1</v>
          </cell>
          <cell r="M115">
            <v>2</v>
          </cell>
          <cell r="N115">
            <v>3</v>
          </cell>
          <cell r="O115">
            <v>0</v>
          </cell>
          <cell r="P115" t="str">
            <v>MR3050201 - Implementar, durante el período de gobierno, al menos tres (3) instrumentos de la Ley Orgánica de Ordenamiento Territorial – LOOT, que direccionen el ordenamiento territorial y el desarrollo regional y subregional del departamento del Valle del Cauca</v>
          </cell>
          <cell r="Q115" t="str">
            <v>MR3050201</v>
          </cell>
          <cell r="R115" t="str">
            <v>Implementar, durante el período de gobierno, al menos tres (3) instrumentos de la Ley Orgánica de Ordenamiento Territorial – LOOT, que direccionen el ordenamiento territorial y el desarrollo regional y subregional del departamento del Valle del Cauca</v>
          </cell>
        </row>
        <row r="116">
          <cell r="A116" t="str">
            <v>MR3050202</v>
          </cell>
          <cell r="B116" t="str">
            <v>Implementar, durante el período de gobierno, un (1) sistema de monitoreo, seguimiento, control y evaluación, que permita identificar el cumplimiento de los productos y objetivos de los proyectos de inversión como herramienta para la toma de decisiones.</v>
          </cell>
          <cell r="C116" t="str">
            <v>1136. DEPARTAMENTO ADMINISTRATIVO DE PLANEACION</v>
          </cell>
          <cell r="D116" t="str">
            <v>MI</v>
          </cell>
          <cell r="E116">
            <v>2015</v>
          </cell>
          <cell r="F116" t="str">
            <v xml:space="preserve">PR-M1-P1-03 . Procedimiento para el seguimiento y evaluación del Plan de Desarrollo </v>
          </cell>
          <cell r="G116" t="str">
            <v>Sistema de Monitoreo, seguimiento, control y evaluación, que permita identificar el cumplimiento de los productos y objetivos de los proyectos de inversión como herramienta para la toma de decisiones implementado durante el periodo de gobierno,</v>
          </cell>
          <cell r="H116" t="str">
            <v>ISMSCEPIP</v>
          </cell>
          <cell r="I116" t="str">
            <v>ISMSCE: Sistemas de Monitoreo, Seguimiento, Control y Evaluación de Proyectos de Inversión Pública implementados</v>
          </cell>
          <cell r="J116">
            <v>1</v>
          </cell>
          <cell r="K116">
            <v>0</v>
          </cell>
          <cell r="L116">
            <v>1</v>
          </cell>
          <cell r="M116">
            <v>0</v>
          </cell>
          <cell r="N116">
            <v>0</v>
          </cell>
          <cell r="O116">
            <v>0</v>
          </cell>
          <cell r="P116" t="str">
            <v>MR3050202 - Implementar, durante el período de gobierno, un (1) sistema de monitoreo, seguimiento, control y evaluación, que permita identificar el cumplimiento de los productos y objetivos de los proyectos de inversión como herramienta para la toma de decisiones.</v>
          </cell>
          <cell r="Q116" t="str">
            <v>MR3050202</v>
          </cell>
          <cell r="R116" t="str">
            <v>Implementar, durante el período de gobierno, un (1) sistema de monitoreo, seguimiento, control y evaluación, que permita identificar el cumplimiento de los productos y objetivos de los proyectos de inversión como herramienta para la toma de decisiones.</v>
          </cell>
        </row>
        <row r="117">
          <cell r="A117" t="str">
            <v>MR3050203</v>
          </cell>
          <cell r="B117" t="str">
            <v>Implementar, durante el período de gobierno, al menos diez (10) acciones encaminadas a mejorar las condiciones urbanísticas y de desarrollo del territorio departamental.</v>
          </cell>
          <cell r="C117" t="str">
            <v>1136. DEPARTAMENTO ADMINISTRATIVO DE PLANEACION</v>
          </cell>
          <cell r="D117" t="str">
            <v>MI</v>
          </cell>
          <cell r="E117">
            <v>2015</v>
          </cell>
          <cell r="F117" t="str">
            <v xml:space="preserve">PR-M1-P1-03 . Procedimiento para el seguimiento y evaluación del Plan de Desarrollo </v>
          </cell>
          <cell r="G117" t="str">
            <v xml:space="preserve"> numero de acciones encaminadas a mejorar las condiciones urbanísticas y de desarrollo del territorio departamental, Implementadas durante el período de gobierno. </v>
          </cell>
          <cell r="H117" t="str">
            <v>NAEMCUYDTD</v>
          </cell>
          <cell r="I117" t="str">
            <v>NAEMCUYDTD: Numero de Acciones Encaminadas a Mejorar las Condiciones Urbanísticas y de Desarrollo del Territorio Tepartamental</v>
          </cell>
          <cell r="J117">
            <v>10</v>
          </cell>
          <cell r="K117">
            <v>1</v>
          </cell>
          <cell r="L117">
            <v>3</v>
          </cell>
          <cell r="M117">
            <v>7</v>
          </cell>
          <cell r="N117">
            <v>10</v>
          </cell>
          <cell r="O117">
            <v>0</v>
          </cell>
          <cell r="P117" t="str">
            <v>MR3050203 - Implementar, durante el período de gobierno, al menos diez (10) acciones encaminadas a mejorar las condiciones urbanísticas y de desarrollo del territorio departamental.</v>
          </cell>
          <cell r="Q117" t="str">
            <v>MR3050203</v>
          </cell>
          <cell r="R117" t="str">
            <v>Implementar, durante el período de gobierno, al menos diez (10) acciones encaminadas a mejorar las condiciones urbanísticas y de desarrollo del territorio departamental.</v>
          </cell>
        </row>
        <row r="118">
          <cell r="A118" t="str">
            <v>MR3060101</v>
          </cell>
          <cell r="B118" t="str">
            <v>Formular e implementar una estrategia de participación ciudadana y control social para los municipios del Valle del Cauca durante el período de gobierno</v>
          </cell>
          <cell r="C118" t="str">
            <v>1127. SECRETARIA GENERAL</v>
          </cell>
          <cell r="D118" t="str">
            <v>MI</v>
          </cell>
          <cell r="E118">
            <v>2015</v>
          </cell>
          <cell r="F118" t="str">
            <v>No hay procedimiento establecido en La Gobernación</v>
          </cell>
          <cell r="G118" t="str">
            <v>Estrategia de participación ciudadana y control social para los municipios del Valle del Cauca formulada e implementada durante el periodo de gobierno</v>
          </cell>
          <cell r="H118" t="str">
            <v>(AEPCE/AEPCP)</v>
          </cell>
          <cell r="I118" t="str">
            <v>AEPCE = Actividades de la Estrategia de Participación Ciudadana EjecutadasAEPCP = Actividades de la Estrategia de Participación Ciudadana Programadas</v>
          </cell>
          <cell r="J118">
            <v>1</v>
          </cell>
          <cell r="K118">
            <v>0.39</v>
          </cell>
          <cell r="L118">
            <v>0.56999999999999995</v>
          </cell>
          <cell r="M118">
            <v>0.8</v>
          </cell>
          <cell r="N118">
            <v>1</v>
          </cell>
          <cell r="O118">
            <v>0</v>
          </cell>
          <cell r="P118" t="str">
            <v>MR3060101 - Formular e implementar una estrategia de participación ciudadana y control social para los municipios del Valle del Cauca durante el período de gobierno</v>
          </cell>
          <cell r="Q118" t="str">
            <v>MR3060101</v>
          </cell>
          <cell r="R118" t="str">
            <v>Formular e implementar una estrategia de participación ciudadana y control social para los municipios del Valle del Cauca durante el período de gobierno</v>
          </cell>
        </row>
        <row r="119">
          <cell r="A119" t="str">
            <v>MR3060102</v>
          </cell>
          <cell r="B119" t="str">
            <v>Propiciar un comportamiento social colectivos de apego a la ley cultura ciudadana y construcción de paz en el valle del cauca, durante el periodo de gobierno.</v>
          </cell>
          <cell r="C119" t="str">
            <v>1108. SECRETARIA DE GOBIERNO</v>
          </cell>
          <cell r="D119" t="str">
            <v>MM</v>
          </cell>
          <cell r="E119">
            <v>2015</v>
          </cell>
          <cell r="F119" t="str">
            <v>PR-M6-P1-04 . Apoyar programas de derechos humanos y derecho internacional humanitario</v>
          </cell>
          <cell r="G119" t="str">
            <v>COMPORTAMIENTO SOCIAL COLECTIVO DE APEGO A LA LEY DE CULTURA CIUDADANA Y CONSTRUCCION DE PAZ EN EL VALLE DEL CAUCA PROPICIADO  DURANTE EL PERIODO DE GOBIERNO</v>
          </cell>
          <cell r="H119" t="str">
            <v>CSCALCCCPP</v>
          </cell>
          <cell r="I119" t="str">
            <v>CSCALCCCPP=COMPORTAMIENTO SOCIAL COLECTIVO, APEGO LEY CULTURA CIUDADANA CONSTRUCCION DE PAZ PROPICIADO</v>
          </cell>
          <cell r="J119">
            <v>1</v>
          </cell>
          <cell r="K119">
            <v>1</v>
          </cell>
          <cell r="L119">
            <v>1</v>
          </cell>
          <cell r="M119">
            <v>1</v>
          </cell>
          <cell r="N119">
            <v>1</v>
          </cell>
          <cell r="O119">
            <v>0</v>
          </cell>
          <cell r="P119" t="str">
            <v>MR3060102 - Propiciar un comportamiento social colectivos de apego a la ley cultura ciudadana y construcción de paz en el valle del cauca, durante el periodo de gobierno.</v>
          </cell>
          <cell r="Q119" t="str">
            <v>MR3060102</v>
          </cell>
          <cell r="R119" t="str">
            <v>Propiciar un comportamiento social colectivos de apego a la ley cultura ciudadana y construcción de paz en el valle del cauca, durante el periodo de gobierno.</v>
          </cell>
        </row>
        <row r="120">
          <cell r="A120" t="str">
            <v>MR3060103</v>
          </cell>
          <cell r="B120" t="str">
            <v>Diseñar e implementar un programa de mecanismos de participación ciudadana y control social en el departamento de Valle, durante el cuatrienio.</v>
          </cell>
          <cell r="C120" t="str">
            <v>1108. SECRETARIA DE GOBIERNO</v>
          </cell>
          <cell r="D120" t="str">
            <v>MM</v>
          </cell>
          <cell r="E120">
            <v>2015</v>
          </cell>
          <cell r="F120" t="str">
            <v>PR-M6-P1-01 . Apoyar  permanentemente la preservación del orden público en el departamento</v>
          </cell>
          <cell r="G120" t="str">
            <v xml:space="preserve">Programa de mecanismos de participacion ciudadana y control social en  el departamento del valle diseñado e implementado durante el cuatrienio </v>
          </cell>
          <cell r="H120" t="str">
            <v>PDS=1</v>
          </cell>
          <cell r="I120" t="str">
            <v>(PDS)Programa Diseñado y Socializado</v>
          </cell>
          <cell r="J120">
            <v>1</v>
          </cell>
          <cell r="K120">
            <v>0</v>
          </cell>
          <cell r="L120">
            <v>1</v>
          </cell>
          <cell r="M120">
            <v>1</v>
          </cell>
          <cell r="N120">
            <v>1</v>
          </cell>
          <cell r="O120">
            <v>0</v>
          </cell>
          <cell r="P120" t="str">
            <v>MR3060103 - Diseñar e implementar un programa de mecanismos de participación ciudadana y control social en el departamento de Valle, durante el cuatrienio.</v>
          </cell>
          <cell r="Q120" t="str">
            <v>MR3060103</v>
          </cell>
          <cell r="R120" t="str">
            <v>Diseñar e implementar un programa de mecanismos de participación ciudadana y control social en el departamento de Valle, durante el cuatrienio.</v>
          </cell>
        </row>
        <row r="121">
          <cell r="A121" t="str">
            <v>MR3060104</v>
          </cell>
          <cell r="B121" t="str">
            <v>Crear e implementar un modelo de escuelas de PAZ y CONVIVENCIA durante el período de gobierno.</v>
          </cell>
          <cell r="C121" t="str">
            <v>1108. SECRETARIA DE GOBIERNO</v>
          </cell>
          <cell r="D121" t="str">
            <v>MM</v>
          </cell>
          <cell r="E121">
            <v>2015</v>
          </cell>
          <cell r="F121" t="str">
            <v>PR-M6-P1-04 . Apoyar programas de derechos humanos y derecho internacional humanitario</v>
          </cell>
          <cell r="G121" t="str">
            <v xml:space="preserve">MODELO DE ESCUELAS DE PAZ Y CONVIVENCIA CREADO E IMPLEMENTADO DURANTE EL PERIODO DE GOBIERNO </v>
          </cell>
          <cell r="H121" t="str">
            <v>PPEP</v>
          </cell>
          <cell r="I121" t="str">
            <v>PPGP: PROGRAMA DE PILOTO DE ESCUELS DE PAZ</v>
          </cell>
          <cell r="J121">
            <v>1</v>
          </cell>
          <cell r="K121">
            <v>1</v>
          </cell>
          <cell r="L121">
            <v>1</v>
          </cell>
          <cell r="M121">
            <v>1</v>
          </cell>
          <cell r="N121">
            <v>1</v>
          </cell>
          <cell r="O121">
            <v>0</v>
          </cell>
          <cell r="P121" t="str">
            <v>MR3060104 - Crear e implementar un modelo de escuelas de PAZ y CONVIVENCIA durante el período de gobierno.</v>
          </cell>
          <cell r="Q121" t="str">
            <v>MR3060104</v>
          </cell>
          <cell r="R121" t="str">
            <v>Crear e implementar un modelo de escuelas de PAZ y CONVIVENCIA durante el período de gobierno.</v>
          </cell>
        </row>
        <row r="122">
          <cell r="A122" t="str">
            <v>MR3070101</v>
          </cell>
          <cell r="B122" t="str">
            <v>Implementar un (1) modelo de gestión productiva territorial para la paz durante el periodo de gobierno.</v>
          </cell>
          <cell r="C122" t="str">
            <v>1124. ALTA CONSEJERIA PARA LA PAZ Y LOS DERECHOS HUMANOS</v>
          </cell>
          <cell r="D122" t="str">
            <v>MI</v>
          </cell>
          <cell r="E122">
            <v>2015</v>
          </cell>
          <cell r="F122" t="str">
            <v>PR-M1-P1-01 . Procedimiento para formular, implementar ,evaluar y ajustar las políticas públicas</v>
          </cell>
          <cell r="G122" t="str">
            <v>Diseñar e implementar un modelo de gestión productiva territorial para la paz, que permita la implementación de los acuerdos de paz y la construcción de la paz</v>
          </cell>
          <cell r="H122" t="str">
            <v>NoMO</v>
          </cell>
          <cell r="I122" t="str">
            <v>NoMO= Número de Modelos Operaivizados</v>
          </cell>
          <cell r="J122">
            <v>0</v>
          </cell>
          <cell r="K122">
            <v>1</v>
          </cell>
          <cell r="L122">
            <v>0</v>
          </cell>
          <cell r="M122">
            <v>0</v>
          </cell>
          <cell r="N122">
            <v>0</v>
          </cell>
          <cell r="O122">
            <v>1</v>
          </cell>
          <cell r="P122" t="str">
            <v>MR3070101 - Implementar un (1) modelo de gestión productiva territorial para la paz durante el periodo de gobierno.</v>
          </cell>
          <cell r="Q122" t="str">
            <v>MR3070101</v>
          </cell>
          <cell r="R122" t="str">
            <v>Implementar un (1) modelo de gestión productiva territorial para la paz durante el periodo de gobierno.</v>
          </cell>
        </row>
        <row r="123">
          <cell r="A123" t="str">
            <v>MR3070102</v>
          </cell>
          <cell r="B123" t="str">
            <v>Consolidar los instrumentos de seguimiento y evaluación de las acciones territoriales del postconflicto</v>
          </cell>
          <cell r="C123" t="str">
            <v>1124. ALTA CONSEJERIA PARA LA PAZ Y LOS DERECHOS HUMANOS</v>
          </cell>
          <cell r="D123" t="str">
            <v>MI</v>
          </cell>
          <cell r="E123">
            <v>2015</v>
          </cell>
          <cell r="F123" t="str">
            <v xml:space="preserve">PR-M1-P1-03 . Procedimiento para el seguimiento y evaluación del Plan de Desarrollo </v>
          </cell>
          <cell r="G123" t="str">
            <v>Diseñar e implementar un sistema de seguimiento y evaluación de acciones implementación de los acuerdos y la construcción de la paz</v>
          </cell>
          <cell r="H123" t="str">
            <v>NoOPI</v>
          </cell>
          <cell r="I123" t="str">
            <v>NoOPI= Número de Observatorios Implementados</v>
          </cell>
          <cell r="J123">
            <v>0</v>
          </cell>
          <cell r="K123">
            <v>1</v>
          </cell>
          <cell r="L123">
            <v>0</v>
          </cell>
          <cell r="M123">
            <v>0</v>
          </cell>
          <cell r="N123">
            <v>0</v>
          </cell>
          <cell r="O123">
            <v>1</v>
          </cell>
          <cell r="P123" t="str">
            <v>MR3070102 - Consolidar los instrumentos de seguimiento y evaluación de las acciones territoriales del postconflicto</v>
          </cell>
          <cell r="Q123" t="str">
            <v>MR3070102</v>
          </cell>
          <cell r="R123" t="str">
            <v>Consolidar los instrumentos de seguimiento y evaluación de las acciones territoriales del postconflicto</v>
          </cell>
        </row>
        <row r="124">
          <cell r="A124" t="str">
            <v>MR3070201</v>
          </cell>
          <cell r="B124" t="str">
            <v>Incrementar en 10% los proyectos de Patrimonio Cultural material e inmaterial en el Departamento del Valle del Cauca durante el período de gobierno</v>
          </cell>
          <cell r="C124" t="str">
            <v>1114. SECRETARIA DE CULTURA</v>
          </cell>
          <cell r="D124" t="str">
            <v>MI</v>
          </cell>
          <cell r="E124">
            <v>2015</v>
          </cell>
          <cell r="F124" t="str">
            <v>PR-M3-P3-05 . Procedimiento para la convocatoria de proyectos para ser financiados con los recursos del 4% del incremento a la telefonía móvil – Patrimonio Cultural-</v>
          </cell>
          <cell r="G124" t="str">
            <v xml:space="preserve">Porcentaje de Proyectos de Patrimonio Cultural material e inmaterial en el deparamento del valle del cauca incrementados  durante el periodo de gobierno </v>
          </cell>
          <cell r="H124" t="str">
            <v xml:space="preserve"> NPPCMIE*100 (-) 100NPPCMIEPGA</v>
          </cell>
          <cell r="I124" t="str">
            <v>NPPCMIE: Número de proyectos de patrimonio cultural material e inmaterial ejecutadosNPPCMIEPGA: Número de proyectos de patrimonio cultural material e inmaterial ejecutados periodo de gobierno anterior</v>
          </cell>
          <cell r="J124">
            <v>0.1</v>
          </cell>
          <cell r="K124">
            <v>0</v>
          </cell>
          <cell r="L124">
            <v>0</v>
          </cell>
          <cell r="M124">
            <v>0</v>
          </cell>
          <cell r="N124">
            <v>0.1</v>
          </cell>
          <cell r="O124">
            <v>0</v>
          </cell>
          <cell r="P124" t="str">
            <v>MR3070201 - Incrementar en 10% los proyectos de Patrimonio Cultural material e inmaterial en el Departamento del Valle del Cauca durante el período de gobierno</v>
          </cell>
          <cell r="Q124" t="str">
            <v>MR3070201</v>
          </cell>
          <cell r="R124" t="str">
            <v>Incrementar en 10% los proyectos de Patrimonio Cultural material e inmaterial en el Departamento del Valle del Cauca durante el período de gobierno</v>
          </cell>
        </row>
        <row r="125">
          <cell r="A125" t="str">
            <v>MR3070301</v>
          </cell>
          <cell r="B125"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125" t="str">
            <v>1114. SECRETARIA DE CULTURA</v>
          </cell>
          <cell r="D125" t="str">
            <v>MI</v>
          </cell>
          <cell r="E125">
            <v>2015</v>
          </cell>
          <cell r="F125" t="str">
            <v>No hay procedimiento establecido en La Gobernación</v>
          </cell>
          <cell r="G125" t="str">
            <v xml:space="preserve">Cobertura en los Municipios y el Distrito Especial de Buenaventura del Departamento del Valle del Cauca  de los procesos de formación artística y cultural formal y no formal de valor representativo y en actividades artísticas y culturales, incrementados durante el periodo de gobierno </v>
          </cell>
          <cell r="H125" t="str">
            <v>NMYDEBVAPF*100NTMYDEBV</v>
          </cell>
          <cell r="I125" t="str">
            <v>NMYDEBVAPF: Número de municipios y Distrito Especial de Buenaventura del Valle  atendidos en procesos de formación NTMYDEBV: Número total  de Municipios y Distrito Especial de Buenaventura del Valle del Cauca</v>
          </cell>
          <cell r="J125">
            <v>0.1</v>
          </cell>
          <cell r="K125">
            <v>0.24</v>
          </cell>
          <cell r="L125">
            <v>0.48</v>
          </cell>
          <cell r="M125">
            <v>0.72</v>
          </cell>
          <cell r="N125">
            <v>0.1</v>
          </cell>
          <cell r="O125">
            <v>0</v>
          </cell>
          <cell r="P125"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Q125" t="str">
            <v>MR3070301</v>
          </cell>
          <cell r="R125"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row>
        <row r="126">
          <cell r="A126" t="str">
            <v>MR3070302</v>
          </cell>
          <cell r="B126" t="str">
            <v>Beneficiar a 42 municipios del Valle del Cauca con una oferta con enfoque diferencial de bienes y servicios de deporte, recreación y actividad física durante el período de gobierno</v>
          </cell>
          <cell r="C126" t="str">
            <v>1171. INSTITUTO DEL DEPORTE Y RECREACION DEL VALLE DEL CAUCA - INDERVALLE</v>
          </cell>
          <cell r="D126" t="str">
            <v>MI</v>
          </cell>
          <cell r="E126">
            <v>2015</v>
          </cell>
          <cell r="F126" t="str">
            <v>Instituto descentralizado. No aplica.</v>
          </cell>
          <cell r="G126" t="str">
            <v>Municipios del Valle del Cauca beneficiados con una oferta con enfoque diferencial de bienes y servicios de deporte, recreación y actividad física durante el período de gobierno.</v>
          </cell>
          <cell r="H126" t="str">
            <v>Sumatoria de municipios del Valle del Cauca beneficiados con una oferta con enfoque diferencial de bienes y servicios de deporte, recreación y actividad física durante el período de gobierno</v>
          </cell>
          <cell r="I126" t="str">
            <v>N/A</v>
          </cell>
          <cell r="J126">
            <v>42</v>
          </cell>
          <cell r="K126">
            <v>30</v>
          </cell>
          <cell r="L126">
            <v>34</v>
          </cell>
          <cell r="M126">
            <v>38</v>
          </cell>
          <cell r="N126">
            <v>42</v>
          </cell>
          <cell r="O126">
            <v>0</v>
          </cell>
          <cell r="P126" t="str">
            <v>MR3070302 - Beneficiar a 42 municipios del Valle del Cauca con una oferta con enfoque diferencial de bienes y servicios de deporte, recreación y actividad física durante el período de gobierno</v>
          </cell>
          <cell r="Q126" t="str">
            <v>MR3070302</v>
          </cell>
          <cell r="R126" t="str">
            <v>Beneficiar a 42 municipios del Valle del Cauca con una oferta con enfoque diferencial de bienes y servicios de deporte, recreación y actividad física durante el período de gobierno</v>
          </cell>
        </row>
        <row r="127">
          <cell r="A127" t="str">
            <v>MR3070303</v>
          </cell>
          <cell r="B127" t="str">
            <v>Mejorar, en al menos el 50%, las actividades de acercamiento e inclusión de la población vallecaucana, durante el cuatrienio</v>
          </cell>
          <cell r="C127" t="str">
            <v>1168. INSTITUTO COLOMBIANO DE BALLET - INCOLBALLET</v>
          </cell>
          <cell r="D127" t="str">
            <v>MI</v>
          </cell>
          <cell r="E127">
            <v>0</v>
          </cell>
          <cell r="F127" t="str">
            <v>Instituto descentralizado. No aplica.</v>
          </cell>
          <cell r="G127" t="str">
            <v>Porcentaje de mejoramiento de inclusión durante el cuatrienio.</v>
          </cell>
          <cell r="H127" t="str">
            <v>PNNACV= (∑NNACV / ∑NNACA - 1)*100</v>
          </cell>
          <cell r="I127" t="str">
            <v>PNNACV= Porcentaje de mejoramiento de inclusión de Niños, Niñas y Adolescentes Vallecaucanos∑NNACV= Sumatoria de Niños, Niñas y Adolescentes Vallecaucanos en procesos de formación cuatrenio vigente∑NNACA= Sumatoria de Niños, Niñas y Adolescentes Vallecaucanos en procesos de formación cuatrenio anterior</v>
          </cell>
          <cell r="J127">
            <v>50</v>
          </cell>
          <cell r="K127">
            <v>12</v>
          </cell>
          <cell r="L127">
            <v>24</v>
          </cell>
          <cell r="M127">
            <v>36</v>
          </cell>
          <cell r="N127">
            <v>50</v>
          </cell>
          <cell r="O127">
            <v>0</v>
          </cell>
          <cell r="P127" t="str">
            <v>MR3070303 - Mejorar, en al menos el 50%, las actividades de acercamiento e inclusión de la población vallecaucana, durante el cuatrienio</v>
          </cell>
          <cell r="Q127" t="str">
            <v>MR3070303</v>
          </cell>
          <cell r="R127" t="str">
            <v>Mejorar, en al menos el 50%, las actividades de acercamiento e inclusión de la población vallecaucana, durante el cuatrienio</v>
          </cell>
        </row>
        <row r="128">
          <cell r="A128" t="str">
            <v>MR3070401</v>
          </cell>
          <cell r="B128" t="str">
            <v>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C128" t="str">
            <v>1105. SECRETARIA DE EDUCACION</v>
          </cell>
          <cell r="D128" t="str">
            <v>MR</v>
          </cell>
          <cell r="E128">
            <v>2015</v>
          </cell>
          <cell r="F128" t="str">
            <v>PR-M3-P1-07 . Garantizar el mejoramiento continuo de los establecimientos educativos</v>
          </cell>
          <cell r="G128" t="str">
            <v>Porcentaje de los casos de agresión, violencia escolar y prácticas inadecuadas de convivencia escolar Disminuidos  en los establecimientos educativos de los municipios no certificados del Valle del Cauca, que llegan al comité de convivencia  departamental durante el periodo de gobierno.</v>
          </cell>
          <cell r="H128" t="str">
            <v>%DISMC=(NCRCD/NCLB)*100</v>
          </cell>
          <cell r="I128" t="str">
            <v>%DISMC = %DISMINUCION DE CASOSNCRCD= Numero de casos reportados al comité departamental/NCLB =Numero de casos linea base</v>
          </cell>
          <cell r="J128">
            <v>10</v>
          </cell>
          <cell r="K128">
            <v>90</v>
          </cell>
          <cell r="L128">
            <v>60</v>
          </cell>
          <cell r="M128">
            <v>30</v>
          </cell>
          <cell r="N128">
            <v>10</v>
          </cell>
          <cell r="O128">
            <v>0</v>
          </cell>
          <cell r="P128" t="str">
            <v>MR3070401 - 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Q128" t="str">
            <v>MR3070401</v>
          </cell>
          <cell r="R128" t="str">
            <v>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row>
        <row r="129">
          <cell r="A129" t="str">
            <v>MR3070501</v>
          </cell>
          <cell r="B129" t="str">
            <v>Apoyar el 100% de los eventos de participación social y derechos humanos programados durante el cuatrienio.</v>
          </cell>
          <cell r="C129" t="str">
            <v>1132. SECRETARIA DE PARTICIPACION Y DESARROLLO SOCIAL</v>
          </cell>
          <cell r="D129">
            <v>0</v>
          </cell>
          <cell r="E129">
            <v>0</v>
          </cell>
          <cell r="F129">
            <v>0</v>
          </cell>
          <cell r="G129">
            <v>0</v>
          </cell>
          <cell r="H129">
            <v>0</v>
          </cell>
          <cell r="I129">
            <v>0</v>
          </cell>
          <cell r="J129">
            <v>0</v>
          </cell>
          <cell r="K129">
            <v>0</v>
          </cell>
          <cell r="L129">
            <v>0</v>
          </cell>
          <cell r="M129">
            <v>0</v>
          </cell>
          <cell r="N129">
            <v>0</v>
          </cell>
          <cell r="O129">
            <v>0</v>
          </cell>
          <cell r="P129" t="str">
            <v>MR3070501 - Apoyar el 100% de los eventos de participación social y derechos humanos programados durante el cuatrienio.</v>
          </cell>
          <cell r="Q129" t="str">
            <v>MR3070501</v>
          </cell>
          <cell r="R129" t="str">
            <v>Apoyar el 100% de los eventos de participación social y derechos humanos programados durante el cuatrienio.</v>
          </cell>
        </row>
        <row r="130">
          <cell r="A130" t="str">
            <v>MR3070502</v>
          </cell>
          <cell r="B130" t="str">
            <v>Apoyar en los 42 municipios programas y estrategias de movilización social para mujeres y representantes del sector LGBTI, para la construcción de escenarios para la Paz en el período de gobierno.</v>
          </cell>
          <cell r="C130" t="str">
            <v>1134. SECRETARIA DE LA MUJER, EQUIDAD DE GENERO Y DIVERSIDAD SEXUAL</v>
          </cell>
          <cell r="D130" t="str">
            <v>MI</v>
          </cell>
          <cell r="E130">
            <v>2016</v>
          </cell>
          <cell r="F130" t="str">
            <v xml:space="preserve">PR-M3-P4-01 . Procedimiento para Promover La Participación Social                                             </v>
          </cell>
          <cell r="G130" t="str">
            <v>Número de municipios apoyados con programas y estrategias de movilización social, de mujeres y representantes del sector LGBTI, para la construcción de escenarios de Paz.</v>
          </cell>
          <cell r="H130" t="str">
            <v>NMAPECP0 + NMAPECP1 = NMAPECPt</v>
          </cell>
          <cell r="I130" t="str">
            <v>NMAPECP0= Número de municipios apoyados con programas y estrategias para construcción de escenarios de Paz, inicialesNMAPECP1 = Número de municipios apoyados con programas y estrategias para construcción de escenarios de Paz, finalesNMAPECPt = Número de municipios apoyados con programas y estrategias para construcción de escenarios de Paz, totales.</v>
          </cell>
          <cell r="J130">
            <v>42</v>
          </cell>
          <cell r="K130">
            <v>0</v>
          </cell>
          <cell r="L130">
            <v>20</v>
          </cell>
          <cell r="M130">
            <v>42</v>
          </cell>
          <cell r="N130">
            <v>42</v>
          </cell>
          <cell r="O130">
            <v>0</v>
          </cell>
          <cell r="P130" t="str">
            <v>MR3070502 - Apoyar en los 42 municipios programas y estrategias de movilización social para mujeres y representantes del sector LGBTI, para la construcción de escenarios para la Paz en el período de gobierno.</v>
          </cell>
          <cell r="Q130" t="str">
            <v>MR3070502</v>
          </cell>
          <cell r="R130" t="str">
            <v>Apoyar en los 42 municipios programas y estrategias de movilización social para mujeres y representantes del sector LGBTI, para la construcción de escenarios para la Paz en el período de gobierno.</v>
          </cell>
        </row>
        <row r="131">
          <cell r="A131" t="str">
            <v>MR3070601</v>
          </cell>
          <cell r="B131" t="str">
            <v>Atender  el 100% de las víctimas de trata de personas, migrantes y retornados que demanden la atención en la ruta de atención</v>
          </cell>
          <cell r="C131" t="str">
            <v>1108. SECRETARIA DE GOBIERNO</v>
          </cell>
          <cell r="D131" t="str">
            <v>MM</v>
          </cell>
          <cell r="E131">
            <v>2015</v>
          </cell>
          <cell r="F131" t="str">
            <v>PR-M6-P1-04 . Apoyar programas de derechos humanos y derecho internacional humanitario</v>
          </cell>
          <cell r="G131" t="str">
            <v xml:space="preserve">PORCENTAJE DE VICTIMAS DE TRATA DE PERSONAS, MIGRANTES Y RETORNADOS  QUE DEMANDEN LA ATENCION EN LA RUTA DE ATENCION ATENDIDAS </v>
          </cell>
          <cell r="H131" t="str">
            <v>PVTPMRDAA*100/ PVTPMRDA</v>
          </cell>
          <cell r="I131" t="str">
            <v xml:space="preserve"> (PVTPMRDA)presuntas victimas de trata de personas retornantes y migrantes demandando atencion (PVTPMRDAA)presuntas victimas de trata de personas retornantes y migrantes demandando atencion atendidas </v>
          </cell>
          <cell r="J131">
            <v>100</v>
          </cell>
          <cell r="K131">
            <v>100</v>
          </cell>
          <cell r="L131">
            <v>100</v>
          </cell>
          <cell r="M131">
            <v>100</v>
          </cell>
          <cell r="N131">
            <v>100</v>
          </cell>
          <cell r="O131">
            <v>0</v>
          </cell>
          <cell r="P131" t="str">
            <v>MR3070601 - Atender  el 100% de las víctimas de trata de personas, migrantes y retornados que demanden la atención en la ruta de atención</v>
          </cell>
          <cell r="Q131" t="str">
            <v>MR3070601</v>
          </cell>
          <cell r="R131" t="str">
            <v>Atender  el 100% de las víctimas de trata de personas, migrantes y retornados que demanden la atención en la ruta de atención</v>
          </cell>
        </row>
        <row r="132">
          <cell r="A132" t="str">
            <v>MR3070602</v>
          </cell>
          <cell r="B132" t="str">
            <v>Vincular al 100% de las presuntas víctimas de trata de personas, retornados y migrantes que demandan la asistencia en las rutas de atención establecidas mediante el (decreto 1069 de 2012) y la (ley 1565 de 2012) durante el período de gobierno.</v>
          </cell>
          <cell r="C132" t="str">
            <v>1108. SECRETARIA DE GOBIERNO</v>
          </cell>
          <cell r="D132" t="str">
            <v>MM</v>
          </cell>
          <cell r="E132">
            <v>2015</v>
          </cell>
          <cell r="F132" t="str">
            <v>PR-M6-P1-04 . Apoyar programas de derechos humanos y derecho internacional humanitario</v>
          </cell>
          <cell r="G132" t="str">
            <v xml:space="preserve">PORCENTAJE DE VICTIMAS DE TRATA DE PERSONAS, MIGRANTES Y RETORNADOS  QUE DEMANDEN LA ASISTENCIA EN LAS RUTAS DE ATENCION ESTABLECIDAS </v>
          </cell>
          <cell r="H132" t="str">
            <v>(PVTPVPAMR)= PVTPMRDAA*100/PVTPMRDA</v>
          </cell>
          <cell r="I132" t="str">
            <v xml:space="preserve">(PVTPVPAMR)presuntas victimas de trata de personas vinculadas a programa de atencion migrantes y retornados (PVTPMRDA)presuntas victimas de trata de personas retornantes y migrantes demandando atencion (PVTPMRDAA)presuntas victimas de trata de personas retornantes y migrantes demandando atencion atendidas </v>
          </cell>
          <cell r="J132">
            <v>100</v>
          </cell>
          <cell r="K132">
            <v>100</v>
          </cell>
          <cell r="L132">
            <v>100</v>
          </cell>
          <cell r="M132">
            <v>100</v>
          </cell>
          <cell r="N132">
            <v>100</v>
          </cell>
          <cell r="O132">
            <v>0</v>
          </cell>
          <cell r="P132" t="str">
            <v>MR3070602 - Vincular al 100% de las presuntas víctimas de trata de personas, retornados y migrantes que demandan la asistencia en las rutas de atención establecidas mediante el (decreto 1069 de 2012) y la (ley 1565 de 2012) durante el período de gobierno.</v>
          </cell>
          <cell r="Q132" t="str">
            <v>MR3070602</v>
          </cell>
          <cell r="R132" t="str">
            <v>Vincular al 100% de las presuntas víctimas de trata de personas, retornados y migrantes que demandan la asistencia en las rutas de atención establecidas mediante el (decreto 1069 de 2012) y la (ley 1565 de 2012) durante el período de gobierno.</v>
          </cell>
        </row>
        <row r="133">
          <cell r="A133" t="str">
            <v>MR3070701</v>
          </cell>
          <cell r="B133" t="str">
            <v>Implementar un mapa estratégico TIC para el Fortalecimiento de las Capacidades Sociales durante el período de gobierno</v>
          </cell>
          <cell r="C133" t="str">
            <v>1138. DEPARTAMENTO ADMINISTRATIVO DE LAS TECNOLOGIAS DE LA INFORMACION Y DE LAS COMUNICACIONES</v>
          </cell>
          <cell r="D133">
            <v>0</v>
          </cell>
          <cell r="E133">
            <v>0</v>
          </cell>
          <cell r="F133">
            <v>0</v>
          </cell>
          <cell r="G133">
            <v>0</v>
          </cell>
          <cell r="H133">
            <v>0</v>
          </cell>
          <cell r="I133">
            <v>0</v>
          </cell>
          <cell r="J133">
            <v>0</v>
          </cell>
          <cell r="K133">
            <v>0</v>
          </cell>
          <cell r="L133">
            <v>0</v>
          </cell>
          <cell r="M133">
            <v>0</v>
          </cell>
          <cell r="N133">
            <v>0</v>
          </cell>
          <cell r="O133">
            <v>0</v>
          </cell>
          <cell r="P133" t="str">
            <v>MR3070701 - Implementar un mapa estratégico TIC para el Fortalecimiento de las Capacidades Sociales durante el período de gobierno</v>
          </cell>
          <cell r="Q133" t="str">
            <v>MR3070701</v>
          </cell>
          <cell r="R133" t="str">
            <v>Implementar un mapa estratégico TIC para el Fortalecimiento de las Capacidades Sociales durante el período de gobierno</v>
          </cell>
        </row>
      </sheetData>
      <sheetData sheetId="13">
        <row r="2">
          <cell r="A2" t="str">
            <v>1101. DESPACHO DEL GOBERNADOR</v>
          </cell>
        </row>
        <row r="3">
          <cell r="A3" t="str">
            <v>1105. SECRETARÍA DE EDUCACION</v>
          </cell>
        </row>
        <row r="4">
          <cell r="A4" t="str">
            <v>1106. SECRETARÍA DE SALUD</v>
          </cell>
        </row>
        <row r="5">
          <cell r="A5" t="str">
            <v>1108. SECRETARÍA DE GOBIERNO</v>
          </cell>
        </row>
        <row r="6">
          <cell r="A6" t="str">
            <v>1114. SECRETARÍA DE CULTURA</v>
          </cell>
        </row>
        <row r="7">
          <cell r="A7" t="str">
            <v>1117. SECRETARÍA DE ASUNTO ETNICOS</v>
          </cell>
        </row>
        <row r="8">
          <cell r="A8" t="str">
            <v>1122. SECRETARÍA PRIVADA</v>
          </cell>
        </row>
        <row r="9">
          <cell r="A9" t="str">
            <v>1123. GERENCIA CASA DEL VALLE EN BOGOTÁ</v>
          </cell>
        </row>
        <row r="10">
          <cell r="A10" t="str">
            <v>1124. ALTA CONSEJERÍA PARA LA PAZ Y LOS DERECHOS HUMANOS</v>
          </cell>
        </row>
        <row r="11">
          <cell r="A11" t="str">
            <v>1125. ALTA CONSEJERÍA PARA LA MORALIDAD ADMINISTRATIVA, LA TRANSPARENCIA Y LA LUCHA CONTRA LA CORRUPCIÓN</v>
          </cell>
        </row>
        <row r="12">
          <cell r="A12" t="str">
            <v>1126. SECRETARÍA DE HACIENDA Y FINANZAS PÚBLICAS</v>
          </cell>
        </row>
        <row r="13">
          <cell r="A13" t="str">
            <v>1127. SECRETARÍA GENERAL</v>
          </cell>
        </row>
        <row r="14">
          <cell r="A14" t="str">
            <v>1128. SECRETARÍA DE GESTIÓN HUMANA Y DESARROLLO ORGANIZACIONAL</v>
          </cell>
        </row>
        <row r="15">
          <cell r="A15" t="str">
            <v>1129. SECRETARÍA DE INFRAESTRUCTURA Y DEL TRANSPORTE</v>
          </cell>
        </row>
        <row r="16">
          <cell r="A16" t="str">
            <v>1130. SECRETARÍA DEL MEDIO AMBIENTE, AGRICULTURA, SEGURIDAD ALIMENTARIA Y PESCA</v>
          </cell>
        </row>
        <row r="17">
          <cell r="A17" t="str">
            <v>1131. SECRETARÍA DE VIVIENDA Y HABITAT</v>
          </cell>
        </row>
        <row r="18">
          <cell r="A18" t="str">
            <v>1132. SECRETARÍA PARTICIPACIÓN Y DESARROLLO SOCIAL</v>
          </cell>
        </row>
        <row r="19">
          <cell r="A19" t="str">
            <v>1133. SECRETARÍA DE TURISMO Y COMERCIO</v>
          </cell>
        </row>
        <row r="20">
          <cell r="A20" t="str">
            <v>1134. SECRETARÍA DE LA MUJER, EQUIDAD DE GÉNERO Y DIVERSIDAD SEXUAL</v>
          </cell>
        </row>
        <row r="21">
          <cell r="A21" t="str">
            <v>1135. UNIDAD ADMINISTRATIVA DE RENTAS Y GESTIÓN DE RECURSOS</v>
          </cell>
        </row>
        <row r="22">
          <cell r="A22" t="str">
            <v>1136. DEPARTAMENTO ADMINISTRATIVO DE PLANEACION</v>
          </cell>
        </row>
        <row r="23">
          <cell r="A23" t="str">
            <v>1137. DEPARTAMENTO ADMINISTRATIVO JURÍDICO</v>
          </cell>
        </row>
        <row r="24">
          <cell r="A24" t="str">
            <v>1138. DEPARTAMENTO ADMINISTRATIVO DE LAS TECNOLOGÍAS DE LA INFORMACIÓN Y DE LAS COMUNICACIONES</v>
          </cell>
        </row>
        <row r="25">
          <cell r="A25" t="str">
            <v>1139. OFICINA DE CONTROL INTERNO</v>
          </cell>
        </row>
        <row r="26">
          <cell r="A26" t="str">
            <v>1140. OFICINA DE CONTROL INTERNO DISCIPLINARIO</v>
          </cell>
        </row>
        <row r="27">
          <cell r="A27" t="str">
            <v>1141. GERENCIA VALLE SIN HAMBRE</v>
          </cell>
        </row>
        <row r="28">
          <cell r="A28" t="str">
            <v>1142. OFICINA DE GESTION DEL RIESGO DE DESASTRES</v>
          </cell>
        </row>
        <row r="29">
          <cell r="A29" t="str">
            <v xml:space="preserve">1177. SECRETARIA DE COMPETITIVIDAD Y DESARROLLO ECONOMICO </v>
          </cell>
        </row>
        <row r="30">
          <cell r="A30" t="str">
            <v>1211. INCIVA</v>
          </cell>
        </row>
        <row r="31">
          <cell r="A31" t="str">
            <v>1212. INFIVALLE</v>
          </cell>
        </row>
        <row r="32">
          <cell r="A32" t="str">
            <v>1213. BIBLIOTECA DPTAL</v>
          </cell>
        </row>
        <row r="33">
          <cell r="A33" t="str">
            <v>1214. BELLAS ARTES</v>
          </cell>
        </row>
        <row r="34">
          <cell r="A34" t="str">
            <v>1215. INCOLBALLET</v>
          </cell>
        </row>
        <row r="35">
          <cell r="A35" t="str">
            <v>1216. INDERVALLE</v>
          </cell>
        </row>
        <row r="36">
          <cell r="A36" t="str">
            <v>1217. UES. Unidad Ejecutora de Saneamiento</v>
          </cell>
        </row>
        <row r="37">
          <cell r="A37" t="str">
            <v>1218. INTEP-INSTITUTO DE EUCACIÓN TECNICO PROFESIONAL DE ROLDANILLO</v>
          </cell>
        </row>
        <row r="38">
          <cell r="A38" t="str">
            <v>1231. BENEFICENCIA DEL VALLE</v>
          </cell>
        </row>
        <row r="39">
          <cell r="A39" t="str">
            <v>1232. IMPRENTA DEPARTAMENTAL</v>
          </cell>
        </row>
        <row r="40">
          <cell r="A40" t="str">
            <v>1233. ILV. INDUSTRIA DE LICORES DEL VALLE</v>
          </cell>
        </row>
        <row r="41">
          <cell r="A41" t="str">
            <v>1234. TELEPACIFICO</v>
          </cell>
        </row>
        <row r="42">
          <cell r="A42" t="str">
            <v>1235. VALLECAUCANA DE AGUAS</v>
          </cell>
        </row>
        <row r="43">
          <cell r="A43" t="str">
            <v>12401. Hosp. Dptal. MARIO CORREA RENGIFO</v>
          </cell>
        </row>
        <row r="44">
          <cell r="A44" t="str">
            <v>12402. Hosp. Dptal. SAN ANTONIO</v>
          </cell>
        </row>
        <row r="45">
          <cell r="A45" t="str">
            <v>12403. Hosp. Dptal. CENTENARIO DE SEVILLA</v>
          </cell>
        </row>
        <row r="46">
          <cell r="A46" t="str">
            <v>12404. Hosp. Dptal.  de BUENAVENTURA</v>
          </cell>
        </row>
        <row r="47">
          <cell r="A47" t="str">
            <v>12405. Hosp. Dptal. ISAIAS DUARTE CANCINO</v>
          </cell>
        </row>
        <row r="48">
          <cell r="A48" t="str">
            <v>12406. Hosp. Dptal. PSIQUIATRICO</v>
          </cell>
        </row>
        <row r="49">
          <cell r="A49" t="str">
            <v>12407. Hosp. Dptal. SAN RAFAEL ZARZAL</v>
          </cell>
        </row>
        <row r="50">
          <cell r="A50" t="str">
            <v>12408. Hosp. Dptal. UNIVERSITARIO DEL VALLE- EVARISTO GARCÍA</v>
          </cell>
        </row>
        <row r="51">
          <cell r="A51" t="str">
            <v>12409. Hosp. Dptal. TOMAS URIBE URIBE</v>
          </cell>
        </row>
        <row r="52">
          <cell r="A52" t="str">
            <v>12410. Hosp. Dptal. de CARTAGO</v>
          </cell>
        </row>
        <row r="53">
          <cell r="A53" t="str">
            <v>12501. ACUAVALLE</v>
          </cell>
        </row>
        <row r="54">
          <cell r="A54" t="str">
            <v>12502. CORPOCUENCAS</v>
          </cell>
        </row>
        <row r="55">
          <cell r="A55" t="str">
            <v>12503. ERT-EMPRESA DE RECURSOS TECNOLOGICOS</v>
          </cell>
        </row>
        <row r="56">
          <cell r="A56" t="str">
            <v>12504. CORPORACION PARA LA RECREACION POPULAR DEL VALLE DEL CAUCA - RECREAVALLE</v>
          </cell>
        </row>
        <row r="57">
          <cell r="A57" t="str">
            <v>12505. UNIVALLE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 METAS RESULTADO"/>
      <sheetName val="PI. MP. AVANCE "/>
      <sheetName val="PI. MP. Ejec Fin"/>
      <sheetName val="METAS DE RESULTADO"/>
      <sheetName val="codific busqueda"/>
      <sheetName val="PA. ACTIVIDADES 2017"/>
      <sheetName val="PA. RECURSOS MP  2017"/>
      <sheetName val="PA. RECURSOS MP  2018"/>
      <sheetName val="PA. ACTIVIDADES 2018"/>
      <sheetName val="MACRO"/>
      <sheetName val="RECURSOS"/>
      <sheetName val="METAS PRODUCTO"/>
      <sheetName val="PA. RECURSOS MP  2019"/>
      <sheetName val="PA. ACTIVIDADES 2019"/>
      <sheetName val="PA. RECURSOS MP  2016"/>
      <sheetName val="PA. ACTIVIDADES 2016"/>
    </sheetNames>
    <sheetDataSet>
      <sheetData sheetId="0">
        <row r="12">
          <cell r="C12" t="str">
            <v xml:space="preserve">Incrementar en un 10% el número de personas que acceden a las diferentes manifestaciones artísticas y culturales durante el periodo de gobierno. </v>
          </cell>
        </row>
      </sheetData>
      <sheetData sheetId="1">
        <row r="11">
          <cell r="C11" t="str">
            <v xml:space="preserve">Realizar 4 proyectos  dirigidos a gestores y creadores en situación de discapacidad, durante el período de gobierno </v>
          </cell>
        </row>
      </sheetData>
      <sheetData sheetId="2" refreshError="1"/>
      <sheetData sheetId="3">
        <row r="4">
          <cell r="A4" t="str">
            <v>MR1010101</v>
          </cell>
          <cell r="B4" t="str">
            <v>Mantener como mínimo en 6.4 la tasa de mortalidad por enfermedad profesional en Valle del Cauca, al 2019.</v>
          </cell>
          <cell r="C4" t="str">
            <v>1106. SECRETARIA DE SALUD</v>
          </cell>
          <cell r="D4" t="str">
            <v>MM</v>
          </cell>
          <cell r="E4">
            <v>2005</v>
          </cell>
          <cell r="F4" t="str">
            <v>No hay procedimiento establecido en La Gobernación</v>
          </cell>
          <cell r="G4" t="str">
            <v xml:space="preserve">Tasa de Mortalidad por Enfermedad Profesional </v>
          </cell>
          <cell r="H4" t="str">
            <v>(No de Muertes Relacionadas con E.P. / Pob Total Trabj )*100</v>
          </cell>
          <cell r="I4" t="str">
            <v>Muertes causadas por Enfermedad  Profesional (Laboral)Poblacion Total Trabajadora Formal e Informal</v>
          </cell>
          <cell r="P4" t="str">
            <v>MR1010101 - Mantener como mínimo en 6.4 la tasa de mortalidad por enfermedad profesional en Valle del Cauca, al 2019.</v>
          </cell>
          <cell r="Q4" t="str">
            <v>MR1010101</v>
          </cell>
          <cell r="R4" t="str">
            <v>Mantener como mínimo en 6.4 la tasa de mortalidad por enfermedad profesional en Valle del Cauca, al 2019.</v>
          </cell>
        </row>
        <row r="5">
          <cell r="A5" t="str">
            <v>MR1010201</v>
          </cell>
          <cell r="B5" t="str">
            <v xml:space="preserve"> Mantener el 100% de las cabeceras municipales de los entes territoriales con índice de riesgo de abastecimiento de agua (IRABA) en niveles de 0 a 20, durante el período de gobierno.</v>
          </cell>
          <cell r="C5" t="str">
            <v>1106. SECRETARIA DE SALUD</v>
          </cell>
          <cell r="D5" t="str">
            <v>MM</v>
          </cell>
          <cell r="E5">
            <v>2015</v>
          </cell>
          <cell r="F5" t="str">
            <v>No hay procedimiento establecido en La Gobernación</v>
          </cell>
          <cell r="G5" t="str">
            <v>Porcentaje de Cabeceras Municipales de Entidades Territoriales que han mantenido entre  0 y 20, Según el Indice de Riesgo de Abastecimiento de Agua (IRABA)</v>
          </cell>
          <cell r="H5" t="str">
            <v>(Nro de CM con  IRABA entre 0 y 20, Calif sin Riesgo / Nro Total de CM)*100</v>
          </cell>
          <cell r="I5" t="str">
            <v>Cabeceras Municipales con Indice de Riesgo de Abastecimiento de Agua entre 0 y 20.  Cabeceras Municipales del departamento</v>
          </cell>
          <cell r="J5">
            <v>1</v>
          </cell>
          <cell r="K5">
            <v>1</v>
          </cell>
          <cell r="L5">
            <v>1</v>
          </cell>
          <cell r="M5">
            <v>1</v>
          </cell>
          <cell r="N5">
            <v>1</v>
          </cell>
          <cell r="P5" t="str">
            <v>MR1010201 -  Mantener el 100% de las cabeceras municipales de los entes territoriales con índice de riesgo de abastecimiento de agua (IRABA) en niveles de 0 a 20, durante el período de gobierno.</v>
          </cell>
          <cell r="Q5" t="str">
            <v>MR1010201</v>
          </cell>
          <cell r="R5" t="str">
            <v xml:space="preserve"> Mantener el 100% de las cabeceras municipales de los entes territoriales con índice de riesgo de abastecimiento de agua (IRABA) en niveles de 0 a 20, durante el período de gobierno.</v>
          </cell>
        </row>
        <row r="6">
          <cell r="A6" t="str">
            <v>MR1010202</v>
          </cell>
          <cell r="B6" t="str">
            <v>Mantener como mínimo en 387 por 100.000 habitantes, la tasa de incidencia de dengue, durante el período de gobierno.</v>
          </cell>
          <cell r="C6" t="str">
            <v>1106. SECRETARIA DE SALUD</v>
          </cell>
          <cell r="D6" t="str">
            <v>MM</v>
          </cell>
          <cell r="E6">
            <v>2010</v>
          </cell>
          <cell r="F6" t="str">
            <v>No hay procedimiento establecido en La Gobernación</v>
          </cell>
          <cell r="G6" t="str">
            <v>Tasa  de Mortalidad por Dengue que debe haberse mantenido como minimo durante el periodo de gobierno</v>
          </cell>
          <cell r="H6" t="str">
            <v>(No de Muertes Producidas por  Dengue/ Total de Poblacion  Valle del Cauca)*100.000</v>
          </cell>
          <cell r="I6" t="str">
            <v>Total de Muertes producidas por Dengue.Poblacion del Valle del Cauca proyecciones DANE</v>
          </cell>
          <cell r="J6" t="str">
            <v>&lt;387x100.000hb</v>
          </cell>
          <cell r="K6" t="str">
            <v>&lt;387x100.000hb</v>
          </cell>
          <cell r="L6" t="str">
            <v>&lt;387x100.000hb</v>
          </cell>
          <cell r="M6" t="str">
            <v>&lt;387x100.000hb</v>
          </cell>
          <cell r="N6" t="str">
            <v>&lt;387x100.000hb</v>
          </cell>
          <cell r="P6" t="str">
            <v>MR1010202 - Mantener como mínimo en 387 por 100.000 habitantes, la tasa de incidencia de dengue, durante el período de gobierno.</v>
          </cell>
          <cell r="Q6" t="str">
            <v>MR1010202</v>
          </cell>
          <cell r="R6" t="str">
            <v>Mantener como mínimo en 387 por 100.000 habitantes, la tasa de incidencia de dengue, durante el período de gobierno.</v>
          </cell>
        </row>
        <row r="7">
          <cell r="A7" t="str">
            <v>MR1010301</v>
          </cell>
          <cell r="B7" t="str">
            <v>Incrementar en 2 puntos porcentuales la cobertura de aseguramiento de la población con SISBEN niveles 1, 2 y en condiciones de desplazamiento, durante el período de gobierno.</v>
          </cell>
          <cell r="C7" t="str">
            <v>1106. SECRETARIA DE SALUD</v>
          </cell>
          <cell r="D7" t="str">
            <v>MI</v>
          </cell>
          <cell r="E7">
            <v>2015</v>
          </cell>
          <cell r="F7" t="str">
            <v>No hay procedimiento establecido en La Gobernación</v>
          </cell>
          <cell r="G7" t="str">
            <v xml:space="preserve">Incremento de la Cobertura de aseguramiento de la poblacion con SISBEN niveles 1 y 2 y poblaciones en condiciones de desplazamiento para el departamento del Valle del Cauca </v>
          </cell>
          <cell r="H7" t="str">
            <v xml:space="preserve">(Población afiliada al final del período - Población afiliada al inicio) / Población afiliada al inicio </v>
          </cell>
          <cell r="I7" t="str">
            <v>Población afiliada al final del períodoPoblación afiliada al inicio</v>
          </cell>
          <cell r="J7">
            <v>0.92</v>
          </cell>
          <cell r="K7">
            <v>0.9</v>
          </cell>
          <cell r="L7">
            <v>0.9</v>
          </cell>
          <cell r="M7">
            <v>0.92</v>
          </cell>
          <cell r="N7">
            <v>0.92</v>
          </cell>
          <cell r="P7" t="str">
            <v>MR1010301 - Incrementar en 2 puntos porcentuales la cobertura de aseguramiento de la población con SISBEN niveles 1, 2 y en condiciones de desplazamiento, durante el período de gobierno.</v>
          </cell>
          <cell r="Q7" t="str">
            <v>MR1010301</v>
          </cell>
          <cell r="R7" t="str">
            <v>Incrementar en 2 puntos porcentuales la cobertura de aseguramiento de la población con SISBEN niveles 1, 2 y en condiciones de desplazamiento, durante el período de gobierno.</v>
          </cell>
        </row>
        <row r="8">
          <cell r="A8" t="str">
            <v>MR1010302</v>
          </cell>
          <cell r="B8" t="str">
            <v>Lograr que el 100% de los entes territoriales  implementen la estrategia de Atención Primaria En Salud – APS, durante el periodo de gobierno.</v>
          </cell>
          <cell r="C8" t="str">
            <v>1106. SECRETARIA DE SALUD</v>
          </cell>
          <cell r="D8" t="str">
            <v>MR</v>
          </cell>
          <cell r="E8">
            <v>2015</v>
          </cell>
          <cell r="F8" t="str">
            <v>No hay procedimiento establecido en La Gobernación</v>
          </cell>
          <cell r="G8" t="str">
            <v>Porcentaje de Entes Territoriales que han logrado implementar la Estrategia de Atención Primaria en Salud - APS durante el periodo de gobierno</v>
          </cell>
          <cell r="H8" t="str">
            <v>(Nro municipios con EAP - APS implementada/Total de municipios) *100</v>
          </cell>
          <cell r="I8" t="str">
            <v>Nro municipios con EAP APS implementada= Numero de municipios con Estrategias de Atencion Primaria en Salud</v>
          </cell>
          <cell r="J8">
            <v>1</v>
          </cell>
          <cell r="K8">
            <v>1</v>
          </cell>
          <cell r="L8">
            <v>1</v>
          </cell>
          <cell r="M8">
            <v>1</v>
          </cell>
          <cell r="N8">
            <v>1</v>
          </cell>
          <cell r="P8" t="str">
            <v>MR1010302 - Lograr que el 100% de los entes territoriales  implementen la estrategia de Atención Primaria En Salud – APS, durante el periodo de gobierno.</v>
          </cell>
          <cell r="Q8" t="str">
            <v>MR1010302</v>
          </cell>
          <cell r="R8" t="str">
            <v>Lograr que el 100% de los entes territoriales  implementen la estrategia de Atención Primaria En Salud – APS, durante el periodo de gobierno.</v>
          </cell>
        </row>
        <row r="9">
          <cell r="A9" t="str">
            <v>MR1010303</v>
          </cell>
          <cell r="B9" t="str">
            <v>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cell r="C9" t="str">
            <v>1106. SECRETARIA DE SALUD</v>
          </cell>
          <cell r="D9" t="str">
            <v>MI</v>
          </cell>
          <cell r="E9">
            <v>2015</v>
          </cell>
          <cell r="F9" t="str">
            <v>PR-SP-M3-P6-01-04 . Procedimiento inspección, vigilancia y control al cumplimiento de las competencias en aseguramiento a los actores implicados en el proceso de afiliación</v>
          </cell>
          <cell r="G9" t="str">
            <v>Fases del modelo integral de atencion y gestion de la información en Salud</v>
          </cell>
          <cell r="H9" t="str">
            <v># de fases del modelo implementado/ total # de fases del modelo</v>
          </cell>
          <cell r="I9" t="str">
            <v>Fases del modelo implementado( 1. Historia Clinica electronica unificada, 2. Tele-presencia, 3. Sistemas de Informacion - SAC)</v>
          </cell>
          <cell r="J9">
            <v>1</v>
          </cell>
          <cell r="K9">
            <v>25</v>
          </cell>
          <cell r="L9">
            <v>25</v>
          </cell>
          <cell r="M9">
            <v>25</v>
          </cell>
          <cell r="N9">
            <v>25</v>
          </cell>
          <cell r="P9" t="str">
            <v>MR1010303 - 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cell r="Q9" t="str">
            <v>MR1010303</v>
          </cell>
          <cell r="R9" t="str">
            <v>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row>
        <row r="10">
          <cell r="A10" t="str">
            <v>MR1010304</v>
          </cell>
          <cell r="B10" t="str">
            <v>Lograr que el 100% de los eventos de interés en salud pública sean intervenidos y vigilados durante el período de gobierno.</v>
          </cell>
          <cell r="C10" t="str">
            <v>1106. SECRETARIA DE SALUD</v>
          </cell>
          <cell r="D10" t="str">
            <v>MR</v>
          </cell>
          <cell r="E10">
            <v>2015</v>
          </cell>
          <cell r="F10" t="str">
            <v>No hay procedimiento establecido en La Gobernación</v>
          </cell>
          <cell r="G10" t="str">
            <v xml:space="preserve">Porcentaje de Eventos de interes en salud publica intervenidos y vigilados  </v>
          </cell>
          <cell r="H10" t="str">
            <v>(N° de eventos de interes en SP intervenidos y vigilados/ N° de eventos de interes en salud publica) *100</v>
          </cell>
          <cell r="I10" t="str">
            <v>Eventos de interes en SP intervenidos y vigiladosEventos de interes en salud publica</v>
          </cell>
          <cell r="J10">
            <v>1</v>
          </cell>
          <cell r="K10">
            <v>1</v>
          </cell>
          <cell r="L10">
            <v>1</v>
          </cell>
          <cell r="M10">
            <v>1</v>
          </cell>
          <cell r="N10">
            <v>1</v>
          </cell>
          <cell r="P10" t="str">
            <v>MR1010304 - Lograr que el 100% de los eventos de interés en salud pública sean intervenidos y vigilados durante el período de gobierno.</v>
          </cell>
          <cell r="Q10" t="str">
            <v>MR1010304</v>
          </cell>
          <cell r="R10" t="str">
            <v>Lograr que el 100% de los eventos de interés en salud pública sean intervenidos y vigilados durante el período de gobierno.</v>
          </cell>
        </row>
        <row r="11">
          <cell r="A11" t="str">
            <v>MR1010401</v>
          </cell>
          <cell r="B11" t="str">
            <v>Mantener la tasa de incidencia de sífilis congénita en 1.5 casos o menos, por cada 1.000 nacidos vivos durante el período de gobierno.</v>
          </cell>
          <cell r="C11" t="str">
            <v>1106. SECRETARIA DE SALUD</v>
          </cell>
          <cell r="D11" t="str">
            <v>MM</v>
          </cell>
          <cell r="E11">
            <v>2015</v>
          </cell>
          <cell r="F11" t="str">
            <v>No hay procedimiento establecido en La Gobernación</v>
          </cell>
          <cell r="G11" t="str">
            <v>TASA DE INCIDENCIA DE SÍFILIS CONGÉNITA</v>
          </cell>
          <cell r="H11" t="str">
            <v>(No  de casos de sífilis congénita/total de N.V ) x 1000 N.V.</v>
          </cell>
          <cell r="I11" t="str">
            <v xml:space="preserve">Casos de sífilis congénita Nacidos vivos </v>
          </cell>
          <cell r="J11">
            <v>1.5</v>
          </cell>
          <cell r="K11">
            <v>1.5</v>
          </cell>
          <cell r="L11">
            <v>1.5</v>
          </cell>
          <cell r="M11">
            <v>1.5</v>
          </cell>
          <cell r="N11">
            <v>1.5</v>
          </cell>
          <cell r="P11" t="str">
            <v>MR1010401 - Mantener la tasa de incidencia de sífilis congénita en 1.5 casos o menos, por cada 1.000 nacidos vivos durante el período de gobierno.</v>
          </cell>
          <cell r="Q11" t="str">
            <v>MR1010401</v>
          </cell>
          <cell r="R11" t="str">
            <v>Mantener la tasa de incidencia de sífilis congénita en 1.5 casos o menos, por cada 1.000 nacidos vivos durante el período de gobierno.</v>
          </cell>
        </row>
        <row r="12">
          <cell r="A12" t="str">
            <v>MR1010402</v>
          </cell>
          <cell r="B12" t="str">
            <v>Disminuir en 4 puntos con respecto a la línea de base, la razón de mortalidad materna por causas evitables, durante el período de gobierno.</v>
          </cell>
          <cell r="C12" t="str">
            <v>1106. SECRETARIA DE SALUD</v>
          </cell>
          <cell r="D12" t="str">
            <v>MR</v>
          </cell>
          <cell r="F12" t="str">
            <v>No hay procedimiento establecido en La Gobernación</v>
          </cell>
          <cell r="G12" t="str">
            <v xml:space="preserve">Razon de Mortalidad Materna por causas evitables   </v>
          </cell>
          <cell r="H12" t="str">
            <v>(No.  muertes maternas /total de N.V  ) x 100.000</v>
          </cell>
          <cell r="I12" t="str">
            <v xml:space="preserve"> No muertes maternas .= Numero de muertes maternas                                                                   total de  N.V = Nacidos vivos</v>
          </cell>
          <cell r="J12">
            <v>-4</v>
          </cell>
          <cell r="K12">
            <v>-1</v>
          </cell>
          <cell r="L12">
            <v>-2</v>
          </cell>
          <cell r="M12">
            <v>-3</v>
          </cell>
          <cell r="N12">
            <v>-4</v>
          </cell>
          <cell r="P12" t="str">
            <v>MR1010402 - Disminuir en 4 puntos con respecto a la línea de base, la razón de mortalidad materna por causas evitables, durante el período de gobierno.</v>
          </cell>
          <cell r="Q12" t="str">
            <v>MR1010402</v>
          </cell>
          <cell r="R12" t="str">
            <v>Disminuir en 4 puntos con respecto a la línea de base, la razón de mortalidad materna por causas evitables, durante el período de gobierno.</v>
          </cell>
        </row>
        <row r="13">
          <cell r="A13" t="str">
            <v>MR1010501</v>
          </cell>
          <cell r="B13" t="str">
            <v>Reducir a 3,6 la prevalencia del consumo de sustancias psicoactivas durante el período de gobierno.</v>
          </cell>
          <cell r="C13" t="str">
            <v>1106. SECRETARIA DE SALUD</v>
          </cell>
          <cell r="D13" t="str">
            <v>MI</v>
          </cell>
          <cell r="E13">
            <v>2013</v>
          </cell>
          <cell r="F13" t="str">
            <v>No hay procedimiento establecido en La Gobernación</v>
          </cell>
          <cell r="G13" t="str">
            <v>PREVALENCIA DE CONSUMO DE SUSTANCIAS ILICITAS EN POBLACION DE 12 A 65 AÑOS DE EDAD REDUCIDO  DURANTE EL PERIODO DE GOBIERNO</v>
          </cell>
          <cell r="H13" t="str">
            <v>(No. De personas con consumo de SPA en el año/total de la población susceptible)*100</v>
          </cell>
          <cell r="I13" t="str">
            <v>Personas de 12 a 65 que consumen Sustancias Psicoactivas en un añoPoblacion total de 12 a 65 años</v>
          </cell>
          <cell r="J13">
            <v>3.6</v>
          </cell>
          <cell r="K13">
            <v>3.6</v>
          </cell>
          <cell r="L13">
            <v>3.6</v>
          </cell>
          <cell r="M13">
            <v>3.6</v>
          </cell>
          <cell r="N13">
            <v>3.6</v>
          </cell>
          <cell r="P13" t="str">
            <v>MR1010501 - Reducir a 3,6 la prevalencia del consumo de sustancias psicoactivas durante el período de gobierno.</v>
          </cell>
          <cell r="Q13" t="str">
            <v>MR1010501</v>
          </cell>
          <cell r="R13" t="str">
            <v>Reducir a 3,6 la prevalencia del consumo de sustancias psicoactivas durante el período de gobierno.</v>
          </cell>
        </row>
        <row r="14">
          <cell r="A14" t="str">
            <v>MR1010601</v>
          </cell>
          <cell r="B14" t="str">
            <v>Incrementar al 85% el porcentaje de tratamiento exitoso de los casos de tuberculosis pulmonar con baciloscopia positiva, al 2019.</v>
          </cell>
          <cell r="C14" t="str">
            <v>1106. SECRETARIA DE SALUD</v>
          </cell>
          <cell r="D14" t="str">
            <v>MI</v>
          </cell>
          <cell r="E14">
            <v>2014</v>
          </cell>
          <cell r="F14" t="str">
            <v>No hay procedimiento establecido en La Gobernación</v>
          </cell>
          <cell r="G14" t="str">
            <v>PORCENTAJE DE TRATAMIENTO EXITOSO DE LOS CASOS DE TUBERCULOSIS PULMONAR CON BACILOSCOPIA POSITIVA INCREMENADOS</v>
          </cell>
          <cell r="H14" t="str">
            <v>(No  de casos con tto exitoso de  TBC pulmonar con baciloscopia +)/ Total de casos de TBC pulmonar con baciloscopia positiva) *100</v>
          </cell>
          <cell r="I14" t="str">
            <v xml:space="preserve">casos con tto exitoso de  Tuberculosis pulmonar con baciloscopia casos de Tuberculosis pulmonar con baciloscopia positiva) </v>
          </cell>
          <cell r="J14">
            <v>0.85</v>
          </cell>
          <cell r="K14">
            <v>0.78</v>
          </cell>
          <cell r="L14">
            <v>0.8</v>
          </cell>
          <cell r="M14">
            <v>0.82</v>
          </cell>
          <cell r="N14">
            <v>0.85</v>
          </cell>
          <cell r="P14" t="str">
            <v>MR1010601 - Incrementar al 85% el porcentaje de tratamiento exitoso de los casos de tuberculosis pulmonar con baciloscopia positiva, al 2019.</v>
          </cell>
          <cell r="Q14" t="str">
            <v>MR1010601</v>
          </cell>
          <cell r="R14" t="str">
            <v>Incrementar al 85% el porcentaje de tratamiento exitoso de los casos de tuberculosis pulmonar con baciloscopia positiva, al 2019.</v>
          </cell>
        </row>
        <row r="15">
          <cell r="A15" t="str">
            <v>MR1010602</v>
          </cell>
          <cell r="B15" t="str">
            <v>Mantener por debajo de 18 por 10.000 menores de cinco años, la tasa de mortalidad, durante el período de gobierno.</v>
          </cell>
          <cell r="C15" t="str">
            <v>1106. SECRETARIA DE SALUD</v>
          </cell>
          <cell r="D15" t="str">
            <v>MM</v>
          </cell>
          <cell r="E15">
            <v>2015</v>
          </cell>
          <cell r="F15" t="str">
            <v>No hay procedimiento establecido en La Gobernación</v>
          </cell>
          <cell r="G15" t="str">
            <v>Tasa de Mortalidad por 10.000 menores de cinco años</v>
          </cell>
          <cell r="H15" t="str">
            <v>(Muertes de menores de cinco años / Total menores de cinco años)  x 10.000</v>
          </cell>
          <cell r="I15" t="str">
            <v xml:space="preserve">casos con tto exitoso de  Tuberculosis pulmonar con baciloscopia casos de Tuberculosis pulmonar con baciloscopia positiva) </v>
          </cell>
          <cell r="J15" t="str">
            <v>18 &lt;</v>
          </cell>
          <cell r="K15" t="str">
            <v>18 &lt;</v>
          </cell>
          <cell r="L15" t="str">
            <v>18 &lt;</v>
          </cell>
          <cell r="M15" t="str">
            <v>18 &lt;</v>
          </cell>
          <cell r="N15" t="str">
            <v>18 &lt;</v>
          </cell>
          <cell r="P15" t="str">
            <v>MR1010602 - Mantener por debajo de 18 por 10.000 menores de cinco años, la tasa de mortalidad, durante el período de gobierno.</v>
          </cell>
          <cell r="Q15" t="str">
            <v>MR1010602</v>
          </cell>
          <cell r="R15" t="str">
            <v>Mantener por debajo de 18 por 10.000 menores de cinco años, la tasa de mortalidad, durante el período de gobierno.</v>
          </cell>
        </row>
        <row r="16">
          <cell r="A16" t="str">
            <v>MR1010701</v>
          </cell>
          <cell r="B16" t="str">
            <v>Mantener por debajo de 2000 la tasa ajustada de años potencialmente perdidos debido a neoplasias por cada 100 mil habitantes, durante el período de gobierno.</v>
          </cell>
          <cell r="C16" t="str">
            <v>1106. SECRETARIA DE SALUD</v>
          </cell>
          <cell r="D16" t="str">
            <v>MM</v>
          </cell>
          <cell r="E16">
            <v>2013</v>
          </cell>
          <cell r="F16" t="str">
            <v>No hay procedimiento establecido en La Gobernación</v>
          </cell>
          <cell r="G16" t="str">
            <v xml:space="preserve">Tasa  Ajustada de Años potencialmente perdidos debido a Neoplasias por cada 100 Mil habitantes </v>
          </cell>
          <cell r="H16" t="str">
            <v>(Años potencialmente perdidos debido a NEOPLASIAS  / Población Total ) *  100.000</v>
          </cell>
          <cell r="I16" t="str">
            <v>Años potencialmente perdidos debido a NEOPLASIASTotal población</v>
          </cell>
          <cell r="J16">
            <v>1900</v>
          </cell>
          <cell r="K16">
            <v>1900</v>
          </cell>
          <cell r="L16">
            <v>1900</v>
          </cell>
          <cell r="M16">
            <v>1900</v>
          </cell>
          <cell r="N16">
            <v>1900</v>
          </cell>
          <cell r="P16" t="str">
            <v>MR1010701 - Mantener por debajo de 2000 la tasa ajustada de años potencialmente perdidos debido a neoplasias por cada 100 mil habitantes, durante el período de gobierno.</v>
          </cell>
          <cell r="Q16" t="str">
            <v>MR1010701</v>
          </cell>
          <cell r="R16" t="str">
            <v>Mantener por debajo de 2000 la tasa ajustada de años potencialmente perdidos debido a neoplasias por cada 100 mil habitantes, durante el período de gobierno.</v>
          </cell>
        </row>
        <row r="17">
          <cell r="A17" t="str">
            <v>MR1010702</v>
          </cell>
          <cell r="B17" t="str">
            <v>Mantener por debajo de 2000 la tasa ajustada de años potencialmente perdidos debido a enfermedades cardiovasculares por cada 100 mil habitantes, al  2019</v>
          </cell>
          <cell r="C17" t="str">
            <v>1106. SECRETARIA DE SALUD</v>
          </cell>
          <cell r="D17" t="str">
            <v>MM</v>
          </cell>
          <cell r="E17">
            <v>2013</v>
          </cell>
          <cell r="F17" t="str">
            <v>No hay procedimiento establecido en La Gobernación</v>
          </cell>
          <cell r="G17" t="str">
            <v>TASA AJUSTADA DE AÑOS POTENCIALMENTE PERDIDOS DEBIDO A ENFERMEDADES CARDIO VASCULARES POR CADA 100 MIL HABITANTES</v>
          </cell>
          <cell r="H17" t="str">
            <v>(Años potencialmente perdidos debido a ENFERMEDADES CARDIOVASCULARES /Población Total ) * 100.000</v>
          </cell>
          <cell r="I17" t="str">
            <v xml:space="preserve">Años potencialmente perdidos debido a ENFERMEDADES CARDIOVASCULARES Población Total </v>
          </cell>
          <cell r="J17">
            <v>1900</v>
          </cell>
          <cell r="K17">
            <v>1900</v>
          </cell>
          <cell r="L17">
            <v>1900</v>
          </cell>
          <cell r="M17">
            <v>1900</v>
          </cell>
          <cell r="N17">
            <v>1900</v>
          </cell>
          <cell r="P17" t="str">
            <v>MR1010702 - Mantener por debajo de 2000 la tasa ajustada de años potencialmente perdidos debido a enfermedades cardiovasculares por cada 100 mil habitantes, al  2019</v>
          </cell>
          <cell r="Q17" t="str">
            <v>MR1010702</v>
          </cell>
          <cell r="R17" t="str">
            <v>Mantener por debajo de 2000 la tasa ajustada de años potencialmente perdidos debido a enfermedades cardiovasculares por cada 100 mil habitantes, al  2019</v>
          </cell>
        </row>
        <row r="18">
          <cell r="A18" t="str">
            <v>MR1010801</v>
          </cell>
          <cell r="B18" t="str">
            <v xml:space="preserve">Lograr la implementación de un modelo de atención integral en salud de las poblaciones especiales del Valle del Cauca durante el periodo de gobierno. (Victimas, Discapacidad, Grupos étnicos </v>
          </cell>
          <cell r="C18" t="str">
            <v>1106. SECRETARIA DE SALUD</v>
          </cell>
          <cell r="D18" t="str">
            <v>MI</v>
          </cell>
          <cell r="E18">
            <v>2015</v>
          </cell>
          <cell r="F18" t="str">
            <v>No hay procedimiento establecido en La Gobernación</v>
          </cell>
          <cell r="G18" t="str">
            <v xml:space="preserve">MODELO DE ATENCIÓN INTEGRAL EN SALUD  DE POBLACIONES  ESPECIALES  IMPLEMENTADO :VICTIMAS, DISCAPACIDAD, GRUPOS ÉTNICOS (AFROS E INDÍGENAS) Y ADULTO MAYOR </v>
          </cell>
          <cell r="H18" t="str">
            <v>No. De grupos de poblaciones especiales con modelo implementado/Total de Grupos poblaciones especiales )*100</v>
          </cell>
          <cell r="I18" t="str">
            <v xml:space="preserve">Grupos de poblaciones especiles con modelo implementado: VICTIMAS, DISCAPACIDAD, GRUPOS ÉTNICOS (AFROS E INDÍGENAS), Y ADULTO MAYOR. </v>
          </cell>
          <cell r="J18">
            <v>1</v>
          </cell>
          <cell r="K18">
            <v>0</v>
          </cell>
          <cell r="L18">
            <v>0</v>
          </cell>
          <cell r="M18">
            <v>1</v>
          </cell>
          <cell r="N18">
            <v>1</v>
          </cell>
          <cell r="P18" t="str">
            <v xml:space="preserve">MR1010801 - Lograr la implementación de un modelo de atención integral en salud de las poblaciones especiales del Valle del Cauca durante el periodo de gobierno. (Victimas, Discapacidad, Grupos étnicos </v>
          </cell>
          <cell r="Q18" t="str">
            <v>MR1010801</v>
          </cell>
          <cell r="R18" t="str">
            <v xml:space="preserve">Lograr la implementación de un modelo de atención integral en salud de las poblaciones especiales del Valle del Cauca durante el periodo de gobierno. (Victimas, Discapacidad, Grupos étnicos </v>
          </cell>
        </row>
        <row r="19">
          <cell r="A19" t="str">
            <v>MR1010901</v>
          </cell>
          <cell r="B19" t="str">
            <v>Beneficiar a 23.000 familias con proyectos de seguridad Alimentaria de producción de alimentos.</v>
          </cell>
          <cell r="C19" t="str">
            <v>1130. SECRETARIA DE MEDIO AMBIENTE, AGRICULTURA , SEGURIDAD ALIMENTARIA Y PESCA</v>
          </cell>
          <cell r="D19" t="str">
            <v>MI</v>
          </cell>
          <cell r="E19">
            <v>2015</v>
          </cell>
          <cell r="F19" t="str">
            <v>PR-M2-P1-04 . Procedimiento para promover la seguridad alimentaria y proyectos de desarrollo rural</v>
          </cell>
          <cell r="G19" t="str">
            <v>Número de familias con proyectos de Seguridad Alimentaria de producción de alimento beneficiadas en el período de gobierno</v>
          </cell>
          <cell r="H19" t="str">
            <v>FB = F1 - F0</v>
          </cell>
          <cell r="I19" t="str">
            <v>FB = Variación en el número de familias beneficiadas con proyectos de Seguridad Alimentaria; F1 = Número de familias beneficiadas final; F0 = Número de familias beneficiadas inicial</v>
          </cell>
          <cell r="J19">
            <v>23000</v>
          </cell>
          <cell r="K19">
            <v>5750</v>
          </cell>
          <cell r="L19">
            <v>11500</v>
          </cell>
          <cell r="M19">
            <v>17250</v>
          </cell>
          <cell r="N19">
            <v>23000</v>
          </cell>
          <cell r="P19" t="str">
            <v>MR1010901 - Beneficiar a 23.000 familias con proyectos de seguridad Alimentaria de producción de alimentos.</v>
          </cell>
          <cell r="Q19" t="str">
            <v>MR1010901</v>
          </cell>
          <cell r="R19" t="str">
            <v>Beneficiar a 23.000 familias con proyectos de seguridad Alimentaria de producción de alimentos.</v>
          </cell>
        </row>
        <row r="20">
          <cell r="A20" t="str">
            <v>MR1010902</v>
          </cell>
          <cell r="B20" t="str">
            <v>Mantener por debajo del  15% la prevalencia de obesidad en población de 5 a 17 años del Departamento, durante el período de gobierno.</v>
          </cell>
          <cell r="C20" t="str">
            <v>1106. SECRETARIA DE SALUD</v>
          </cell>
          <cell r="D20" t="str">
            <v>MM</v>
          </cell>
          <cell r="E20">
            <v>2015</v>
          </cell>
          <cell r="F20" t="str">
            <v>No hay procedimiento establecido en La Gobernación</v>
          </cell>
          <cell r="G20" t="str">
            <v>Prevalencia de obesidad en poblacion de 5 a 17 años del departamento</v>
          </cell>
          <cell r="H20" t="str">
            <v>(Poblacion de 5 a 17 años del departamento con obesidad/total de poblacion de 5-17)*100</v>
          </cell>
          <cell r="I20" t="str">
            <v>Poblacion de 5 a 17 años del departamento del Valle del Cauca</v>
          </cell>
          <cell r="J20" t="str">
            <v>15%&lt;</v>
          </cell>
          <cell r="K20" t="str">
            <v>15%&lt;</v>
          </cell>
          <cell r="L20" t="str">
            <v>15%&lt;</v>
          </cell>
          <cell r="M20" t="str">
            <v>15%&lt;</v>
          </cell>
          <cell r="N20" t="str">
            <v>15%&lt;</v>
          </cell>
          <cell r="P20" t="str">
            <v>MR1010902 - Mantener por debajo del  15% la prevalencia de obesidad en población de 5 a 17 años del Departamento, durante el período de gobierno.</v>
          </cell>
          <cell r="Q20" t="str">
            <v>MR1010902</v>
          </cell>
          <cell r="R20" t="str">
            <v>Mantener por debajo del  15% la prevalencia de obesidad en población de 5 a 17 años del Departamento, durante el período de gobierno.</v>
          </cell>
        </row>
        <row r="21">
          <cell r="A21" t="str">
            <v>MR1020101</v>
          </cell>
          <cell r="B21" t="str">
            <v>Implementar  una Política Publica Departamental de Primera Infancia, Infancia y Adolescencia a través de una estrategia de atención integral de acuerdo a la Política Nacional de "Cero a Siempre" y la Ley 1098 de 2006</v>
          </cell>
          <cell r="C21" t="str">
            <v>1132. SECRETARIA DE PARTICIPACION Y DESARROLLO SOCIAL</v>
          </cell>
          <cell r="D21" t="str">
            <v>MM</v>
          </cell>
          <cell r="E21">
            <v>2015</v>
          </cell>
          <cell r="F21" t="str">
            <v xml:space="preserve">PR-M3-P4-03 . Procedimiento Coordinación Estratégica Interinstitucional Hacia La Garantía De Derechos </v>
          </cell>
          <cell r="G21" t="str">
            <v>Política Pública Departamental de Primera Infancia, Infancia y Adolescencia,  implementada a través de una estrategia de atención integral de acuerdo a la Política   Nacional de "Cero a Siempre" y la lLey 1098 de 2006</v>
          </cell>
          <cell r="H21" t="str">
            <v>PPIAFI</v>
          </cell>
          <cell r="I21" t="str">
            <v>PPIAFI= (Politica Publica Infancia Adolescencia y Familia Implementada)</v>
          </cell>
          <cell r="J21">
            <v>1</v>
          </cell>
          <cell r="K21">
            <v>1</v>
          </cell>
          <cell r="L21">
            <v>1</v>
          </cell>
          <cell r="M21">
            <v>1</v>
          </cell>
          <cell r="N21">
            <v>1</v>
          </cell>
          <cell r="P21" t="str">
            <v>MR1020101 - Implementar  una Política Publica Departamental de Primera Infancia, Infancia y Adolescencia a través de una estrategia de atención integral de acuerdo a la Política Nacional de "Cero a Siempre" y la Ley 1098 de 2006</v>
          </cell>
          <cell r="Q21" t="str">
            <v>MR1020101</v>
          </cell>
          <cell r="R21" t="str">
            <v>Implementar  una Política Publica Departamental de Primera Infancia, Infancia y Adolescencia a través de una estrategia de atención integral de acuerdo a la Política Nacional de "Cero a Siempre" y la Ley 1098 de 2006</v>
          </cell>
        </row>
        <row r="22">
          <cell r="A22" t="str">
            <v>MR1020102</v>
          </cell>
          <cell r="B22" t="str">
            <v>Alcanzar el 61% de Porcentaje de cobertura en atención integral a la primera infancia en los municipios no certificados durante el período de gobierno</v>
          </cell>
          <cell r="C22" t="str">
            <v>1105. SECRETARIA DE EDUCACION</v>
          </cell>
          <cell r="D22" t="str">
            <v>MI</v>
          </cell>
          <cell r="E22">
            <v>2015</v>
          </cell>
          <cell r="F22" t="str">
            <v>PR-M3-P1-04 . Registrar matricula de cupos oficiales</v>
          </cell>
          <cell r="G22" t="str">
            <v>Porcentaje de cobertura en atencion integral a la primera infancia en los municipios no certificados alcanzada durante el periodo de gobierno</v>
          </cell>
          <cell r="H22" t="str">
            <v>CPI = (NNAI/PPI)*100</v>
          </cell>
          <cell r="I22" t="str">
            <v>CPI = Cobertura Primera InfanciaNNAI =Niños y niñas atendidos integralmentePPI = Poblacion en primera infancia 0 a 5años</v>
          </cell>
          <cell r="J22">
            <v>0.61</v>
          </cell>
          <cell r="K22">
            <v>0.53</v>
          </cell>
          <cell r="L22">
            <v>0.55000000000000004</v>
          </cell>
          <cell r="M22">
            <v>0.57999999999999996</v>
          </cell>
          <cell r="N22">
            <v>0.61</v>
          </cell>
          <cell r="P22" t="str">
            <v>MR1020102 - Alcanzar el 61% de Porcentaje de cobertura en atención integral a la primera infancia en los municipios no certificados durante el período de gobierno</v>
          </cell>
          <cell r="Q22" t="str">
            <v>MR1020102</v>
          </cell>
          <cell r="R22" t="str">
            <v>Alcanzar el 61% de Porcentaje de cobertura en atención integral a la primera infancia en los municipios no certificados durante el período de gobierno</v>
          </cell>
        </row>
        <row r="23">
          <cell r="A23" t="str">
            <v>MR1020201</v>
          </cell>
          <cell r="B23" t="str">
            <v xml:space="preserve">Implementar una política pública departamental de infancia, adolescencia y familia, desde y para niños, niñas y adolescentes, en el período de gobierno. </v>
          </cell>
          <cell r="C23" t="str">
            <v>1132. SECRETARIA DE PARTICIPACION Y DESARROLLO SOCIAL</v>
          </cell>
          <cell r="D23" t="str">
            <v>MM</v>
          </cell>
          <cell r="E23">
            <v>2015</v>
          </cell>
          <cell r="F23" t="str">
            <v xml:space="preserve">PR-M3-P4-03 . Procedimiento Coordinación Estratégica Interinstitucional Hacia La Garantía De Derechos </v>
          </cell>
          <cell r="G23" t="str">
            <v>Política Pública Departamental de Infancia, adolesecencia y familia, desde y para niñas y adolecentes, implementada en el periodo de gobierno.</v>
          </cell>
          <cell r="H23" t="str">
            <v>PPDPIAFI</v>
          </cell>
          <cell r="I23" t="str">
            <v>PPDPIAFI :(politica publica Departamental Primera Infancia Adolescencia y Familia Implementada)</v>
          </cell>
          <cell r="J23">
            <v>1</v>
          </cell>
          <cell r="K23">
            <v>1</v>
          </cell>
          <cell r="L23">
            <v>1</v>
          </cell>
          <cell r="M23">
            <v>1</v>
          </cell>
          <cell r="N23">
            <v>1</v>
          </cell>
          <cell r="P23" t="str">
            <v xml:space="preserve">MR1020201 - Implementar una política pública departamental de infancia, adolescencia y familia, desde y para niños, niñas y adolescentes, en el período de gobierno. </v>
          </cell>
          <cell r="Q23" t="str">
            <v>MR1020201</v>
          </cell>
          <cell r="R23" t="str">
            <v xml:space="preserve">Implementar una política pública departamental de infancia, adolescencia y familia, desde y para niños, niñas y adolescentes, en el período de gobierno. </v>
          </cell>
        </row>
        <row r="24">
          <cell r="A24" t="str">
            <v>MR1020301</v>
          </cell>
          <cell r="B24" t="str">
            <v>Armonizar  la Política Pública Departamental de Juventud (ordenanza 286 de 2009) a lo establecido en la ley 1622 de 2013.</v>
          </cell>
          <cell r="C24" t="str">
            <v>1132. SECRETARIA DE PARTICIPACION Y DESARROLLO SOCIAL</v>
          </cell>
          <cell r="D24" t="str">
            <v>MI</v>
          </cell>
          <cell r="E24">
            <v>2010</v>
          </cell>
          <cell r="F24" t="str">
            <v xml:space="preserve">PR-M3-P4-01 . Procedimiento para Promover La Participación Social                                             </v>
          </cell>
          <cell r="G24" t="str">
            <v>politica publica departamental de juventud (ordenanza 286 de 2009)  armonizada a lo establecido en la ley 1622 de 2013</v>
          </cell>
          <cell r="H24" t="str">
            <v>PPDJIA</v>
          </cell>
          <cell r="I24" t="str">
            <v xml:space="preserve">PPDJIA: Politica Publica Departamental de Jovenes Implementada y Armonizada </v>
          </cell>
          <cell r="J24">
            <v>1</v>
          </cell>
          <cell r="K24">
            <v>1</v>
          </cell>
          <cell r="L24">
            <v>1</v>
          </cell>
          <cell r="M24">
            <v>1</v>
          </cell>
          <cell r="N24">
            <v>1</v>
          </cell>
          <cell r="P24" t="str">
            <v>MR1020301 - Armonizar  la Política Pública Departamental de Juventud (ordenanza 286 de 2009) a lo establecido en la ley 1622 de 2013.</v>
          </cell>
          <cell r="Q24" t="str">
            <v>MR1020301</v>
          </cell>
          <cell r="R24" t="str">
            <v>Armonizar  la Política Pública Departamental de Juventud (ordenanza 286 de 2009) a lo establecido en la ley 1622 de 2013.</v>
          </cell>
        </row>
        <row r="25">
          <cell r="A25" t="str">
            <v>MR1030101</v>
          </cell>
          <cell r="B25" t="str">
            <v>Disminuir en un 1,5% el déficit de vivienda cuantitativo al terminar el período de gobierno.</v>
          </cell>
          <cell r="C25" t="str">
            <v>1131. SECRETARIA VIVIENDA Y HABITAT</v>
          </cell>
          <cell r="D25" t="str">
            <v>MR</v>
          </cell>
          <cell r="E25">
            <v>2005</v>
          </cell>
          <cell r="F25" t="str">
            <v>PR-M3-P5-09 . Procedimiento para financiar o cofinanciar proyectos de hábitat.</v>
          </cell>
          <cell r="G25" t="str">
            <v>Disminución del deficit de vivienda cuantitativo</v>
          </cell>
          <cell r="H25" t="str">
            <v>DVCU=(AG1+AG2+GT/VE)x100</v>
          </cell>
          <cell r="I25" t="str">
            <v>DVCU= Porcentaje de disminución del deficit de vivienda cuantitativo; AG= Aportes gestionados para vivienda nueva; AG1= Aportes gestionados para vivienda afro e indigena en Buenaventura; GT= Titulación gestionada en el Valle; VE=Deficit de vivienda nueva en al Valle del cauca</v>
          </cell>
          <cell r="J25">
            <v>1.4999999999999999E-2</v>
          </cell>
          <cell r="K25">
            <v>0</v>
          </cell>
          <cell r="N25">
            <v>1.4999999999999999E-2</v>
          </cell>
          <cell r="P25" t="str">
            <v>MR1030101 - Disminuir en un 1,5% el déficit de vivienda cuantitativo al terminar el período de gobierno.</v>
          </cell>
          <cell r="Q25" t="str">
            <v>MR1030101</v>
          </cell>
          <cell r="R25" t="str">
            <v>Disminuir en un 1,5% el déficit de vivienda cuantitativo al terminar el período de gobierno.</v>
          </cell>
        </row>
        <row r="26">
          <cell r="A26" t="str">
            <v>MR1030102</v>
          </cell>
          <cell r="B26" t="str">
            <v>Disminuir en un 6% el déficit de vivienda cualitativo al terminar el período de gobierno.</v>
          </cell>
          <cell r="C26" t="str">
            <v>1131. SECRETARIA VIVIENDA Y HABITAT</v>
          </cell>
          <cell r="D26" t="str">
            <v>MR</v>
          </cell>
          <cell r="E26">
            <v>2005</v>
          </cell>
          <cell r="F26" t="str">
            <v>PR-M3-P5-09 . Procedimiento para financiar o cofinanciar proyectos de hábitat.</v>
          </cell>
          <cell r="G26" t="str">
            <v>Disminución del deficit de vivienda cualiitativo</v>
          </cell>
          <cell r="H26" t="str">
            <v>DDCV=(GM+CG+CG1)*100/DTV</v>
          </cell>
          <cell r="I26" t="str">
            <v xml:space="preserve">DDCV= DISMINUCIÓN DEFICIT CUALITATIVO DE VIVIENDA; GM=MEJORAMIENTOS GESTIONADOS; CG=CONEXIONES DE GAS GESTIONADAS;CG1=CONEXIONES DE GAS PARA AFROS E INDIGENAS DE BUENAVENTURA; DTV=DEFICIT CUALITATIVO DE VIVIENDA EN EL VALLE </v>
          </cell>
          <cell r="J26">
            <v>6</v>
          </cell>
          <cell r="L26">
            <v>2</v>
          </cell>
          <cell r="M26">
            <v>2</v>
          </cell>
          <cell r="N26">
            <v>2</v>
          </cell>
          <cell r="P26" t="str">
            <v>MR1030102 - Disminuir en un 6% el déficit de vivienda cualitativo al terminar el período de gobierno.</v>
          </cell>
          <cell r="Q26" t="str">
            <v>MR1030102</v>
          </cell>
          <cell r="R26" t="str">
            <v>Disminuir en un 6% el déficit de vivienda cualitativo al terminar el período de gobierno.</v>
          </cell>
        </row>
        <row r="27">
          <cell r="A27" t="str">
            <v>MR1030201</v>
          </cell>
          <cell r="B27" t="str">
            <v>Incrementar en uno (1) por ciento la población beneficiada con sistemas de abastecimiento de agua y saneamiento básico, en las zonas rurales y urbanas del Departamento, durante el período de gobierno</v>
          </cell>
          <cell r="C27" t="str">
            <v>1176. VALLECAUCANA DE AGUAS</v>
          </cell>
          <cell r="D27" t="str">
            <v>MI</v>
          </cell>
          <cell r="E27">
            <v>2015</v>
          </cell>
          <cell r="F27" t="str">
            <v>Instituto descentralizado. No aplica.</v>
          </cell>
          <cell r="G27" t="str">
            <v>Porcentaje de Población beneficiada con sistemas de abastecimiento de agua y saneamiento básico, en las zonas rurales y urbanas del Departamento, incrementado durante el periodo de gobierno</v>
          </cell>
          <cell r="H27" t="str">
            <v>% de Incremento= (PBPAS/PTBA) x 100</v>
          </cell>
          <cell r="I27" t="str">
            <v xml:space="preserve">PBPAS= Poblacimiento beneficiada con proyectos de agua y saneamiento, durante el periodo de gobierno; PTBA: Población Total beneficiada Línea Base 2015  </v>
          </cell>
          <cell r="J27">
            <v>0.01</v>
          </cell>
          <cell r="K27">
            <v>0</v>
          </cell>
          <cell r="L27">
            <v>0.03</v>
          </cell>
          <cell r="M27">
            <v>0.06</v>
          </cell>
          <cell r="N27">
            <v>1</v>
          </cell>
          <cell r="P27" t="str">
            <v>MR1030201 - Incrementar en uno (1) por ciento la población beneficiada con sistemas de abastecimiento de agua y saneamiento básico, en las zonas rurales y urbanas del Departamento, durante el período de gobierno</v>
          </cell>
          <cell r="Q27" t="str">
            <v>MR1030201</v>
          </cell>
          <cell r="R27" t="str">
            <v>Incrementar en uno (1) por ciento la población beneficiada con sistemas de abastecimiento de agua y saneamiento básico, en las zonas rurales y urbanas del Departamento, durante el período de gobierno</v>
          </cell>
        </row>
        <row r="28">
          <cell r="A28" t="str">
            <v>MR1030301</v>
          </cell>
          <cell r="B28" t="str">
            <v>Reducir en 0.04% el déficit de electrificación rural en el departamento del Valle del Cauca, durante el periodo de gobierno</v>
          </cell>
          <cell r="C28" t="str">
            <v>1131. SECRETARIA VIVIENDA Y HABITAT</v>
          </cell>
          <cell r="D28" t="str">
            <v>MR</v>
          </cell>
          <cell r="E28">
            <v>2005</v>
          </cell>
          <cell r="F28" t="str">
            <v>PR-M3-P5-09 . Procedimiento para financiar o cofinanciar proyectos de hábitat.</v>
          </cell>
          <cell r="G28" t="str">
            <v>Electrrificacion rural y urbana</v>
          </cell>
          <cell r="H28" t="str">
            <v>DDE=CE*100/DCE</v>
          </cell>
          <cell r="I28" t="str">
            <v>DDE=DISMINUCIÓN DEFICIT ELECTRICO;CE=CONEXIONES ELECTRICAS RURALES;DCE=DEFICIT CONEXIONES ELECTRICAS EN EL VALLE DEL CAUCA</v>
          </cell>
          <cell r="J28">
            <v>0.04</v>
          </cell>
          <cell r="L28">
            <v>0.01</v>
          </cell>
          <cell r="M28">
            <v>0.01</v>
          </cell>
          <cell r="N28">
            <v>0.02</v>
          </cell>
          <cell r="P28" t="str">
            <v>MR1030301 - Reducir en 0.04% el déficit de electrificación rural en el departamento del Valle del Cauca, durante el periodo de gobierno</v>
          </cell>
          <cell r="Q28" t="str">
            <v>MR1030301</v>
          </cell>
          <cell r="R28" t="str">
            <v>Reducir en 0.04% el déficit de electrificación rural en el departamento del Valle del Cauca, durante el periodo de gobierno</v>
          </cell>
        </row>
        <row r="29">
          <cell r="A29" t="str">
            <v>MR1030401</v>
          </cell>
          <cell r="B29" t="str">
            <v>Incrementar en un 15%el acceso de la población a bienes y servicios culturales, deportivos y artísticos durante el período de gobierno.</v>
          </cell>
          <cell r="C29" t="str">
            <v>1131. SECRETARIA VIVIENDA Y HABITAT</v>
          </cell>
          <cell r="D29" t="str">
            <v>MI</v>
          </cell>
          <cell r="E29">
            <v>2015</v>
          </cell>
          <cell r="F29" t="str">
            <v>PR-M3-P5-09 . Procedimiento para financiar o cofinanciar proyectos de hábitat.</v>
          </cell>
          <cell r="G29" t="str">
            <v>Incrementar el acceso a la poblacion a bienes y servicios culturales, deportivos y artisticos.</v>
          </cell>
          <cell r="H29" t="str">
            <v>ABS= (OF1+OF2) *100/OPA</v>
          </cell>
          <cell r="I29" t="str">
            <v>ABS=Incremento en el acceso a bienes y servicios; OF1=Oferta Pública; OF2=Oferta Publica para Buenaventura;OPA=oferta publica alcanzada durante el periodo de gobierno 2012 a 2015</v>
          </cell>
          <cell r="J29">
            <v>15</v>
          </cell>
          <cell r="L29">
            <v>5</v>
          </cell>
          <cell r="M29">
            <v>5</v>
          </cell>
          <cell r="N29">
            <v>5</v>
          </cell>
          <cell r="P29" t="str">
            <v>MR1030401 - Incrementar en un 15%el acceso de la población a bienes y servicios culturales, deportivos y artísticos durante el período de gobierno.</v>
          </cell>
          <cell r="Q29" t="str">
            <v>MR1030401</v>
          </cell>
          <cell r="R29" t="str">
            <v>Incrementar en un 15%el acceso de la población a bienes y servicios culturales, deportivos y artísticos durante el período de gobierno.</v>
          </cell>
        </row>
        <row r="30">
          <cell r="A30" t="str">
            <v>MR1040101</v>
          </cell>
          <cell r="B30" t="str">
            <v>Implementar en 50 instituciones educativas oficiales del Departamento la jornada única escolar, durante el período de gobierno</v>
          </cell>
          <cell r="C30" t="str">
            <v>1105. SECRETARIA DE EDUCACION</v>
          </cell>
          <cell r="D30" t="str">
            <v>MI</v>
          </cell>
          <cell r="E30">
            <v>2015</v>
          </cell>
          <cell r="F30" t="str">
            <v>PR-M3-P1-07 . Garantizar el mejoramiento continuo de los establecimientos educativos</v>
          </cell>
          <cell r="G30" t="str">
            <v>Instituciones educativas oficiales del departamento con jornada única implementada durante el periodo de gobierno</v>
          </cell>
          <cell r="H30" t="str">
            <v>NEEOFJU</v>
          </cell>
          <cell r="I30" t="str">
            <v>NEEOFJU= Numero de Establecimietos Educativos Oficiales con Jornada Unida</v>
          </cell>
          <cell r="J30">
            <v>50</v>
          </cell>
          <cell r="K30">
            <v>10</v>
          </cell>
          <cell r="L30">
            <v>20</v>
          </cell>
          <cell r="M30">
            <v>30</v>
          </cell>
          <cell r="N30">
            <v>50</v>
          </cell>
          <cell r="P30" t="str">
            <v>MR1040101 - Implementar en 50 instituciones educativas oficiales del Departamento la jornada única escolar, durante el período de gobierno</v>
          </cell>
          <cell r="Q30" t="str">
            <v>MR1040101</v>
          </cell>
          <cell r="R30" t="str">
            <v>Implementar en 50 instituciones educativas oficiales del Departamento la jornada única escolar, durante el período de gobierno</v>
          </cell>
        </row>
        <row r="31">
          <cell r="A31" t="str">
            <v>MR1040102</v>
          </cell>
          <cell r="B31"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31" t="str">
            <v>1105. SECRETARIA DE EDUCACION</v>
          </cell>
          <cell r="D31" t="str">
            <v>MI</v>
          </cell>
          <cell r="E31">
            <v>2015</v>
          </cell>
          <cell r="F31" t="str">
            <v>PR-M3-P1-06 . Gestión de la Evaluación educativa</v>
          </cell>
          <cell r="G31" t="str">
            <v>Indice Sintético de Calidad Educativa ISCE, de los establecimientos educativos que atienden población escolar de los niveles de educación básica primaria, secundaria y media los municipios no certificados del Valle del Cauca incrementado por encima del promedio Nacional en el período de Gobierno</v>
          </cell>
          <cell r="H31" t="str">
            <v>VAR%=PROMVAL-PROMNAL</v>
          </cell>
          <cell r="I31" t="str">
            <v>PROMNAL=Promedio del ISCE Nacional PROMVAL=Promedio de ISCE ValleVAR%=Total Variación Porcentual</v>
          </cell>
          <cell r="P31"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Q31" t="str">
            <v>MR1040102</v>
          </cell>
          <cell r="R31"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row>
        <row r="32">
          <cell r="A32" t="str">
            <v>MR1040103</v>
          </cell>
          <cell r="B32" t="str">
            <v>Aumentar en 1% el porcentaje de estudiantes de los Establecimientos Educativos oficiales de los municipios no certificados del Valle del Cauca, ubicados en los niveles de competencia Satisfactorio y Avanzado en las pruebas saber 3°, 5°, 7° y 9°, durante el período de gobierno.</v>
          </cell>
          <cell r="C32" t="str">
            <v>1105. SECRETARIA DE EDUCACION</v>
          </cell>
          <cell r="D32" t="str">
            <v>MI</v>
          </cell>
          <cell r="E32">
            <v>2015</v>
          </cell>
          <cell r="F32" t="str">
            <v>PR-M3-P1-06 . Gestión de la Evaluación educativa</v>
          </cell>
          <cell r="G32" t="str">
            <v xml:space="preserve"> %estudiantes  de Establecimientos Educativos oficiales de los municipios no certificados de la ETC Valle del Cauca aumentado en los niveles de competencia satisfactorio y avanzado en pruebas Saber</v>
          </cell>
          <cell r="H32" t="str">
            <v>Var%=%PROMSAB3579AC-%PROMSAB3579AN</v>
          </cell>
          <cell r="I32" t="str">
            <v>%PROMSAB3579AC=Porcentaje promedio de estudiantes en satisfactorio y avanzado SABER 3,5,7,9 año actual%PROMSAB3579AN= Porcentaje promedio de estudiantes en satisfactorio y avanzado SABER 3,5,7,9 año anteriorVar%=Variación de puntos porcentuales</v>
          </cell>
          <cell r="J32">
            <v>1</v>
          </cell>
          <cell r="K32">
            <v>0.25</v>
          </cell>
          <cell r="L32">
            <v>0.5</v>
          </cell>
          <cell r="M32">
            <v>0.75</v>
          </cell>
          <cell r="N32">
            <v>1</v>
          </cell>
          <cell r="P32" t="str">
            <v>MR1040103 - Aumentar en 1% el porcentaje de estudiantes de los Establecimientos Educativos oficiales de los municipios no certificados del Valle del Cauca, ubicados en los niveles de competencia Satisfactorio y Avanzado en las pruebas saber 3°, 5°, 7° y 9°, durante el período de gobierno.</v>
          </cell>
          <cell r="Q32" t="str">
            <v>MR1040103</v>
          </cell>
          <cell r="R32" t="str">
            <v>Aumentar en 1% el porcentaje de estudiantes de los Establecimientos Educativos oficiales de los municipios no certificados del Valle del Cauca, ubicados en los niveles de competencia Satisfactorio y Avanzado en las pruebas saber 3°, 5°, 7° y 9°, durante el período de gobierno.</v>
          </cell>
        </row>
        <row r="33">
          <cell r="A33" t="str">
            <v>MR1040104</v>
          </cell>
          <cell r="B33" t="str">
            <v>Disminuir en 1 punto porcentual, el número de los establecimientos educativos oficiales de los municipios no certificados del Valle del Cauca, ubicados en las categorías C y D de las pruebas saber 11° durante el período de Gobierno.</v>
          </cell>
          <cell r="C33" t="str">
            <v>1105. SECRETARIA DE EDUCACION</v>
          </cell>
          <cell r="D33" t="str">
            <v>MI</v>
          </cell>
          <cell r="E33">
            <v>2015</v>
          </cell>
          <cell r="F33" t="str">
            <v>PR-M3-P1-06 . Gestión de la Evaluación educativa</v>
          </cell>
          <cell r="G33" t="str">
            <v>Numero de establecimientos educativos oficiales de los municipios no certificados del Valle del Cauca que han disminuido en puntos porcentuales su ubicación en las categorias C y  D de las pruebas saber 11° durante el periodo de Gobierno.</v>
          </cell>
          <cell r="H33" t="str">
            <v>VAR%=%CATCDA-%CATCDAN</v>
          </cell>
          <cell r="I33" t="str">
            <v>%CATCDA=Porcentaje de EE situados en las categoría C y D año actual%CATCDAN=Porcentaje de EE en las Categorías C y D año anteriorVAR%= Variación porcentual</v>
          </cell>
          <cell r="J33">
            <v>1</v>
          </cell>
          <cell r="K33">
            <v>0.25</v>
          </cell>
          <cell r="L33">
            <v>0.5</v>
          </cell>
          <cell r="M33">
            <v>0.75</v>
          </cell>
          <cell r="N33">
            <v>1</v>
          </cell>
          <cell r="P33" t="str">
            <v>MR1040104 - Disminuir en 1 punto porcentual, el número de los establecimientos educativos oficiales de los municipios no certificados del Valle del Cauca, ubicados en las categorías C y D de las pruebas saber 11° durante el período de Gobierno.</v>
          </cell>
          <cell r="Q33" t="str">
            <v>MR1040104</v>
          </cell>
          <cell r="R33" t="str">
            <v>Disminuir en 1 punto porcentual, el número de los establecimientos educativos oficiales de los municipios no certificados del Valle del Cauca, ubicados en las categorías C y D de las pruebas saber 11° durante el período de Gobierno.</v>
          </cell>
        </row>
        <row r="34">
          <cell r="A34" t="str">
            <v>MR1040105</v>
          </cell>
          <cell r="B34"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34" t="str">
            <v>1105. SECRETARIA DE EDUCACION</v>
          </cell>
          <cell r="D34" t="str">
            <v>MI</v>
          </cell>
          <cell r="E34">
            <v>2015</v>
          </cell>
          <cell r="F34" t="str">
            <v>PR-M3-P1-06 . Gestión de la Evaluación educativa</v>
          </cell>
          <cell r="G34" t="str">
            <v>Punto porcentual de establecimientos educativos oficiales de los municipios no certificados de la Entidad Territorial Cerrtificada Valle del Cauca que han incrementado su valoración en los niveles de desarrollo 3 y 4, de la situación del establecimiento educativo  en el resultado de la autoevaluación institucional,  en el periodo de gobierno</v>
          </cell>
          <cell r="H34" t="str">
            <v>Var%=% EECD3,4(Año Act) - % EECD3,4(Linea Base)</v>
          </cell>
          <cell r="I34" t="str">
            <v>%Valaac=Porcentaje de Valoración año actual%Valaant= Porcentaje de Valoración año anteriorVar%=% Establecimientos educativos oficiales que se valoran en los niveles de desarrollo 3 y 4 en autoevaluacion año actual Variación de puntos porcentuales</v>
          </cell>
          <cell r="J34">
            <v>4</v>
          </cell>
          <cell r="K34">
            <v>1</v>
          </cell>
          <cell r="L34">
            <v>2</v>
          </cell>
          <cell r="M34">
            <v>3</v>
          </cell>
          <cell r="N34">
            <v>4</v>
          </cell>
          <cell r="P34"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Q34" t="str">
            <v>MR1040105</v>
          </cell>
          <cell r="R34"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row>
        <row r="35">
          <cell r="A35" t="str">
            <v>MR1040106</v>
          </cell>
          <cell r="B35" t="str">
            <v>Aumentar en un punto el porcentaje de la matrícula oficial de los grupos de población vulnerable (étnicos, víctimas del conflicto, con discapacidad, con talento excepcional, SRPA, LGTBI), en el período de gobierno</v>
          </cell>
          <cell r="C35" t="str">
            <v>1105. SECRETARIA DE EDUCACION</v>
          </cell>
          <cell r="D35" t="str">
            <v>MI</v>
          </cell>
          <cell r="E35">
            <v>2015</v>
          </cell>
          <cell r="F35" t="str">
            <v>PR-M3-P1-07 . Garantizar el mejoramiento continuo de los establecimientos educativos</v>
          </cell>
          <cell r="G35" t="str">
            <v>Porcentaje de la matricula oficial aumentada de los grupos de población vulnerable (etnicos, victimas del conflicto con discapacidad, talento excepcional, afros, SRPA, LGTBI), en el periodo de gobierno</v>
          </cell>
          <cell r="H35" t="str">
            <v xml:space="preserve">APMO=(NEMVO/TPV*100)-LBAA        </v>
          </cell>
          <cell r="I35" t="str">
            <v>APMO = Aumento porcentual de la matricula oficial NEMOP= Numero de Estudiantes Matriculados Vulnerables en el sector Oficial  TPV= Total Población matriculada LBAA= Linea base año anterior</v>
          </cell>
          <cell r="J35">
            <v>1</v>
          </cell>
          <cell r="K35">
            <v>0.25</v>
          </cell>
          <cell r="L35">
            <v>0.5</v>
          </cell>
          <cell r="M35">
            <v>0.75</v>
          </cell>
          <cell r="N35">
            <v>1</v>
          </cell>
          <cell r="P35" t="str">
            <v>MR1040106 - Aumentar en un punto el porcentaje de la matrícula oficial de los grupos de población vulnerable (étnicos, víctimas del conflicto, con discapacidad, con talento excepcional, SRPA, LGTBI), en el período de gobierno</v>
          </cell>
          <cell r="Q35" t="str">
            <v>MR1040106</v>
          </cell>
          <cell r="R35" t="str">
            <v>Aumentar en un punto el porcentaje de la matrícula oficial de los grupos de población vulnerable (étnicos, víctimas del conflicto, con discapacidad, con talento excepcional, SRPA, LGTBI), en el período de gobierno</v>
          </cell>
        </row>
        <row r="36">
          <cell r="A36" t="str">
            <v>MR1040201</v>
          </cell>
          <cell r="B36" t="str">
            <v>Aumentar en 3% la tasa de cobertura bruta de grado 0 a 11 en los municipios no certificados en el período de Gobierno -</v>
          </cell>
          <cell r="C36" t="str">
            <v>1105. SECRETARIA DE EDUCACION</v>
          </cell>
          <cell r="D36" t="str">
            <v>MI</v>
          </cell>
          <cell r="E36">
            <v>2015</v>
          </cell>
          <cell r="F36" t="str">
            <v>PR-M3-P1-04 . Registrar matricula de cupos oficiales</v>
          </cell>
          <cell r="G36" t="str">
            <v>% de incremento de la tasa de cobertura bruta de grado 0 a 11 en los municipios no certificados en el periodo de gobierno</v>
          </cell>
          <cell r="H36" t="str">
            <v xml:space="preserve">ITCB = (NEMOP/PD*100) - LB       </v>
          </cell>
          <cell r="I36" t="str">
            <v>ITCB= Incremento Tasa de Cobertura BrutaNEMOP=Numero de Estudiantes Matriculados en el sector Oficial y Privado de los grados 0 a 11PD= Proyección Dane Año respectivo de 5 a 17 años  LB= Linea de Base</v>
          </cell>
          <cell r="J36">
            <v>3</v>
          </cell>
          <cell r="K36">
            <v>0.13</v>
          </cell>
          <cell r="L36">
            <v>1.25</v>
          </cell>
          <cell r="M36">
            <v>2.25</v>
          </cell>
          <cell r="N36">
            <v>3</v>
          </cell>
          <cell r="P36" t="str">
            <v>MR1040201 - Aumentar en 3% la tasa de cobertura bruta de grado 0 a 11 en los municipios no certificados en el período de Gobierno -</v>
          </cell>
          <cell r="Q36" t="str">
            <v>MR1040201</v>
          </cell>
          <cell r="R36" t="str">
            <v>Aumentar en 3% la tasa de cobertura bruta de grado 0 a 11 en los municipios no certificados en el período de Gobierno -</v>
          </cell>
        </row>
        <row r="37">
          <cell r="A37" t="str">
            <v>MR1040202</v>
          </cell>
          <cell r="B37" t="str">
            <v xml:space="preserve">Disminuir al 3.8% la tasa de deserción intra -anual, de los estudiantes de los niveles preescolar, básica (primaria y secundaria) y la media, en el período de gobierno </v>
          </cell>
          <cell r="C37" t="str">
            <v>1105. SECRETARIA DE EDUCACION</v>
          </cell>
          <cell r="D37" t="str">
            <v>MR</v>
          </cell>
          <cell r="F37" t="str">
            <v>PR-M3-P1-04 . Registrar matricula de cupos oficiales</v>
          </cell>
          <cell r="G37" t="str">
            <v>% de la tasa de deserción intra - anual de estudiantes que se retiran durante el año escolar  de los niveles de preescolar, básica (primaria y secundaria) y media, disminuido en el periodo de gobierno.</v>
          </cell>
          <cell r="H37" t="str">
            <v>TDT=NEMNP+NEMNBP+NEMNBS+NEMNEM(desertores)/NEMNP+NEMNBP+NEMNBS+NEMNEM</v>
          </cell>
          <cell r="I37" t="str">
            <v>Tasa de Deserción Intra-anual (TDT)TDT = (Alumnos matriculados en los niveles de preescolar, basica primaria, basica secundaria y media que desertan antes de terminar el año lectivo t / Alumnos matriculados en los niveles de preescolar, basica primaria, basica secundaria y media en el año lectivo de t ) x 100</v>
          </cell>
          <cell r="J37">
            <v>3.8</v>
          </cell>
          <cell r="K37">
            <v>4.8</v>
          </cell>
          <cell r="L37">
            <v>3.95</v>
          </cell>
          <cell r="M37">
            <v>3.9</v>
          </cell>
          <cell r="N37">
            <v>3.8</v>
          </cell>
          <cell r="P37" t="str">
            <v xml:space="preserve">MR1040202 - Disminuir al 3.8% la tasa de deserción intra -anual, de los estudiantes de los niveles preescolar, básica (primaria y secundaria) y la media, en el período de gobierno </v>
          </cell>
          <cell r="Q37" t="str">
            <v>MR1040202</v>
          </cell>
          <cell r="R37" t="str">
            <v xml:space="preserve">Disminuir al 3.8% la tasa de deserción intra -anual, de los estudiantes de los niveles preescolar, básica (primaria y secundaria) y la media, en el período de gobierno </v>
          </cell>
        </row>
        <row r="38">
          <cell r="A38" t="str">
            <v>MR1040203</v>
          </cell>
          <cell r="B38" t="str">
            <v>Aumentar en un punto el porcentaje de la matricula oficial de la zona rural en los municipios no certificados del Valle del Cauca durante el período de gobierno</v>
          </cell>
          <cell r="C38" t="str">
            <v>1105. SECRETARIA DE EDUCACION</v>
          </cell>
          <cell r="D38" t="str">
            <v>MI</v>
          </cell>
          <cell r="E38">
            <v>2015</v>
          </cell>
          <cell r="F38" t="str">
            <v>PR-M3-P1-04 . Registrar matricula de cupos oficiales</v>
          </cell>
          <cell r="G38" t="str">
            <v>% de la matricula oficial de la zona rural aumentados en los municipios no certificados del Valle del Cauca en el periodo de Gobierno</v>
          </cell>
          <cell r="H38" t="str">
            <v xml:space="preserve">PPA= PMOZRPA - PMOZRPAN    </v>
          </cell>
          <cell r="I38" t="str">
            <v>PPA= Puntos porcentuales aumentadosPMOZRPA= Porcentaje matricula oficial zona rural período actualPMOZRPAN= Porcentaje matricula oficial zona rural período anterior</v>
          </cell>
          <cell r="J38">
            <v>1</v>
          </cell>
          <cell r="K38">
            <v>0.25</v>
          </cell>
          <cell r="L38">
            <v>0.5</v>
          </cell>
          <cell r="M38">
            <v>0.75</v>
          </cell>
          <cell r="N38">
            <v>1</v>
          </cell>
          <cell r="P38" t="str">
            <v>MR1040203 - Aumentar en un punto el porcentaje de la matricula oficial de la zona rural en los municipios no certificados del Valle del Cauca durante el período de gobierno</v>
          </cell>
          <cell r="Q38" t="str">
            <v>MR1040203</v>
          </cell>
          <cell r="R38" t="str">
            <v>Aumentar en un punto el porcentaje de la matricula oficial de la zona rural en los municipios no certificados del Valle del Cauca durante el período de gobierno</v>
          </cell>
        </row>
        <row r="39">
          <cell r="A39" t="str">
            <v>MR1040204</v>
          </cell>
          <cell r="B39" t="str">
            <v>Atender al 50% de la población joven y adulta matriculada a través de modelos educativos flexibles durante el período de gobierno</v>
          </cell>
          <cell r="C39" t="str">
            <v>1105. SECRETARIA DE EDUCACION</v>
          </cell>
          <cell r="D39" t="str">
            <v>MI</v>
          </cell>
          <cell r="F39" t="str">
            <v>PR-M3-P1-04 . Registrar matricula de cupos oficiales</v>
          </cell>
          <cell r="G39" t="str">
            <v>% de la poblacion joven y adulta matriculada a traves de modelos educativos flexibles, durante el periodo de gobierno.</v>
          </cell>
          <cell r="H39" t="str">
            <v xml:space="preserve">%PJAM=PJAMMEF /TPMJA*100  </v>
          </cell>
          <cell r="I39" t="str">
            <v>%PJAM= Porcentaje de poblacion jovenes y adultos matriculados PJAMMEF= poblacion jovenes y adultos matriculados en modelos educativos flexiblesTPMJA*100  = Total poblacion jovenes y adultos matriculados</v>
          </cell>
          <cell r="J39">
            <v>50</v>
          </cell>
          <cell r="K39">
            <v>13</v>
          </cell>
          <cell r="L39">
            <v>25</v>
          </cell>
          <cell r="M39">
            <v>38</v>
          </cell>
          <cell r="N39">
            <v>50</v>
          </cell>
          <cell r="P39" t="str">
            <v>MR1040204 - Atender al 50% de la población joven y adulta matriculada a través de modelos educativos flexibles durante el período de gobierno</v>
          </cell>
          <cell r="Q39" t="str">
            <v>MR1040204</v>
          </cell>
          <cell r="R39" t="str">
            <v>Atender al 50% de la población joven y adulta matriculada a través de modelos educativos flexibles durante el período de gobierno</v>
          </cell>
        </row>
        <row r="40">
          <cell r="A40" t="str">
            <v>MR1040205</v>
          </cell>
          <cell r="B40" t="str">
            <v>Disminuir en un 0,2 el porcentaje de la tasa de Analfabetismo en los municipios no certificados en el período de gobierno</v>
          </cell>
          <cell r="C40" t="str">
            <v>1105. SECRETARIA DE EDUCACION</v>
          </cell>
          <cell r="D40" t="str">
            <v>MR</v>
          </cell>
          <cell r="E40">
            <v>2015</v>
          </cell>
          <cell r="F40" t="str">
            <v>PR-M3-P1-04 . Registrar matricula de cupos oficiales</v>
          </cell>
          <cell r="G40" t="str">
            <v>Porcentaje de la tasa de analfabetismo  disminuido en los municipios no certificados del Valle del Cauca</v>
          </cell>
          <cell r="H40" t="str">
            <v>DTAMNCVC  =TAMNCVCMENLB  - TAMNCVCMENR</v>
          </cell>
          <cell r="I40" t="str">
            <v>DTAMNCVC  = Disminución Tasa Analfabetismo Mpios No Certificados Valle del Cauca =TAMNCVCMENLB = Tasa Analfabetismo Mpios No Certificados Valle del Cauca, según el MEN, linea Base  TAMNCVCMENR= Tasa Analfabetismo Mpios No Certificados Valle del Cauca, según MEN, año respectivo</v>
          </cell>
          <cell r="P40" t="str">
            <v>MR1040205 - Disminuir en un 0,2 el porcentaje de la tasa de Analfabetismo en los municipios no certificados en el período de gobierno</v>
          </cell>
          <cell r="Q40" t="str">
            <v>MR1040205</v>
          </cell>
          <cell r="R40" t="str">
            <v>Disminuir en un 0,2 el porcentaje de la tasa de Analfabetismo en los municipios no certificados en el período de gobierno</v>
          </cell>
        </row>
        <row r="41">
          <cell r="A41" t="str">
            <v>MR1050101</v>
          </cell>
          <cell r="B41" t="str">
            <v>Implementar el 100% de las líneas de acción, con factores críticos, de la Política Pública departamental LGBTI (Ordenanza 339 de 2011) al 2019.</v>
          </cell>
          <cell r="C41" t="str">
            <v>1134. SECRETARIA DE LA MUJER, EQUIDAD DE GENERO Y DIVERSIDAD SEXUAL</v>
          </cell>
          <cell r="D41" t="str">
            <v>MI</v>
          </cell>
          <cell r="E41">
            <v>2016</v>
          </cell>
          <cell r="F41" t="str">
            <v xml:space="preserve">PR-M3-P4-03 . Procedimiento Coordinación Estratégica Interinstitucional Hacia La Garantía De Derechos </v>
          </cell>
          <cell r="G41" t="str">
            <v>Porcentaje de las líneas de acción, con factores críticos, de la Política Pública departamental LGBTI (Ordenanza 339 de 2011) al 2019 implementadas</v>
          </cell>
          <cell r="H41" t="str">
            <v>(LAPPI / LAPPT) x 100</v>
          </cell>
          <cell r="I41" t="str">
            <v>LAPPI= Lineas de acción de la política pública implementadas.                                         LAPPT= Lineas de acción de la política pública totales.</v>
          </cell>
          <cell r="J41">
            <v>100</v>
          </cell>
          <cell r="K41">
            <v>20</v>
          </cell>
          <cell r="L41">
            <v>50</v>
          </cell>
          <cell r="M41">
            <v>80</v>
          </cell>
          <cell r="N41">
            <v>100</v>
          </cell>
          <cell r="P41" t="str">
            <v>MR1050101 - Implementar el 100% de las líneas de acción, con factores críticos, de la Política Pública departamental LGBTI (Ordenanza 339 de 2011) al 2019.</v>
          </cell>
          <cell r="Q41" t="str">
            <v>MR1050101</v>
          </cell>
          <cell r="R41" t="str">
            <v>Implementar el 100% de las líneas de acción, con factores críticos, de la Política Pública departamental LGBTI (Ordenanza 339 de 2011) al 2019.</v>
          </cell>
        </row>
        <row r="42">
          <cell r="A42" t="str">
            <v>MR1050201</v>
          </cell>
          <cell r="B42" t="str">
            <v>Implementar el 100% de las líneas de acción, con factores críticos, de la Política pública de Equidad de Género para las Mujeres Vallecaucanas (ordenanza 317 del 2010), al 2019.</v>
          </cell>
          <cell r="C42" t="str">
            <v>1134. SECRETARIA DE LA MUJER, EQUIDAD DE GENERO Y DIVERSIDAD SEXUAL</v>
          </cell>
          <cell r="D42" t="str">
            <v>MI</v>
          </cell>
          <cell r="E42">
            <v>2016</v>
          </cell>
          <cell r="F42" t="str">
            <v xml:space="preserve">PR-M3-P4-03 . Procedimiento Coordinación Estratégica Interinstitucional Hacia La Garantía De Derechos </v>
          </cell>
          <cell r="G42" t="str">
            <v>Porcentaje de Implementación de las líneas de acción, con factores críticos, de la Política pública de Equidad de Género para las Mujeres Vallecaucanas (ordenanza 317 del 2010), al 2019.</v>
          </cell>
          <cell r="H42" t="str">
            <v>(LAPPMI / LAPPMT) x 100</v>
          </cell>
          <cell r="I42" t="str">
            <v>LAPPMI= Lineas de acción de la política pública de mujer implementadas.                                         LAPPMT= Lineas de acción de la política pública de mujer totales.</v>
          </cell>
          <cell r="J42">
            <v>100</v>
          </cell>
          <cell r="K42">
            <v>30</v>
          </cell>
          <cell r="L42">
            <v>50</v>
          </cell>
          <cell r="M42">
            <v>80</v>
          </cell>
          <cell r="N42">
            <v>100</v>
          </cell>
          <cell r="P42" t="str">
            <v>MR1050201 - Implementar el 100% de las líneas de acción, con factores críticos, de la Política pública de Equidad de Género para las Mujeres Vallecaucanas (ordenanza 317 del 2010), al 2019.</v>
          </cell>
          <cell r="Q42" t="str">
            <v>MR1050201</v>
          </cell>
          <cell r="R42" t="str">
            <v>Implementar el 100% de las líneas de acción, con factores críticos, de la Política pública de Equidad de Género para las Mujeres Vallecaucanas (ordenanza 317 del 2010), al 2019.</v>
          </cell>
        </row>
        <row r="43">
          <cell r="A43" t="str">
            <v>MR1050301</v>
          </cell>
          <cell r="B43" t="str">
            <v>Acompañar el  10 Por ciento  de las personas con discapacidad, para fomentar la inclusión social y económica en el marco de garantía de derechos</v>
          </cell>
          <cell r="C43" t="str">
            <v>1132. SECRETARIA DE PARTICIPACION Y DESARROLLO SOCIAL</v>
          </cell>
          <cell r="D43" t="str">
            <v>MI</v>
          </cell>
          <cell r="E43">
            <v>2015</v>
          </cell>
          <cell r="F43" t="str">
            <v xml:space="preserve">PR-M3-P4-03 . Procedimiento Coordinación Estratégica Interinstitucional Hacia La Garantía De Derechos </v>
          </cell>
          <cell r="G43" t="str">
            <v>Porcentaje de personas con discapacidad para fomentar la inclusión social y economica en el marco de garantía de derechos acompañadas</v>
          </cell>
          <cell r="H43" t="str">
            <v>(No. PDA / No. Total PDRS)*100</v>
          </cell>
          <cell r="I43" t="str">
            <v xml:space="preserve">PDA = Personas con Discapacidad Acompañadas </v>
          </cell>
          <cell r="J43">
            <v>10</v>
          </cell>
          <cell r="K43">
            <v>0</v>
          </cell>
          <cell r="L43">
            <v>3</v>
          </cell>
          <cell r="M43">
            <v>6</v>
          </cell>
          <cell r="N43">
            <v>10</v>
          </cell>
          <cell r="P43" t="str">
            <v>MR1050301 - Acompañar el  10 Por ciento  de las personas con discapacidad, para fomentar la inclusión social y económica en el marco de garantía de derechos</v>
          </cell>
          <cell r="Q43" t="str">
            <v>MR1050301</v>
          </cell>
          <cell r="R43" t="str">
            <v>Acompañar el  10 Por ciento  de las personas con discapacidad, para fomentar la inclusión social y económica en el marco de garantía de derechos</v>
          </cell>
        </row>
        <row r="44">
          <cell r="A44" t="str">
            <v>MR1050401</v>
          </cell>
          <cell r="B44" t="str">
            <v xml:space="preserve"> Implementar  1 Plan Decenal para la población negra, raizal y palenquera del Valle del Cauca enmarcado en el Decenio de los Afrodescendientes, durante el período de gobierno.</v>
          </cell>
          <cell r="C44" t="str">
            <v>1117. SECRETARIA DE ASUNTOS ETNICOS</v>
          </cell>
          <cell r="D44" t="str">
            <v>MI</v>
          </cell>
          <cell r="E44" t="str">
            <v>ND</v>
          </cell>
          <cell r="F44" t="str">
            <v xml:space="preserve">PR-M3-P4-01 . Procedimiento para Promover La Participación Social                                             </v>
          </cell>
          <cell r="G44" t="str">
            <v xml:space="preserve">Plan Decenal para la población negra, raizal y palenquera del Valle del Cauca enmarcado en el Decenio de los Afrodescendientes, implementado durante el período de gobierno. </v>
          </cell>
          <cell r="H44" t="str">
            <v>Plan Decenal</v>
          </cell>
          <cell r="I44" t="str">
            <v>PDRS=Personas con Discapacidad Registardas en el Sispro</v>
          </cell>
          <cell r="J44">
            <v>1</v>
          </cell>
          <cell r="K44">
            <v>0</v>
          </cell>
          <cell r="L44">
            <v>0</v>
          </cell>
          <cell r="M44">
            <v>1</v>
          </cell>
          <cell r="N44">
            <v>1</v>
          </cell>
          <cell r="P44" t="str">
            <v>MR1050401 -  Implementar  1 Plan Decenal para la población negra, raizal y palenquera del Valle del Cauca enmarcado en el Decenio de los Afrodescendientes, durante el período de gobierno.</v>
          </cell>
          <cell r="Q44" t="str">
            <v>MR1050401</v>
          </cell>
          <cell r="R44" t="str">
            <v xml:space="preserve"> Implementar  1 Plan Decenal para la población negra, raizal y palenquera del Valle del Cauca enmarcado en el Decenio de los Afrodescendientes, durante el período de gobierno.</v>
          </cell>
        </row>
        <row r="45">
          <cell r="A45" t="str">
            <v>MR1050501</v>
          </cell>
          <cell r="B45" t="str">
            <v xml:space="preserve">Implementar el Plan Integral de Desarrollo Indígena, enmarcado en la armonización del Plan de desarrollo departamental con los planes de salvaguarda de los pueblos indígenas del Valle del Cauca, durante el cuatrienio 2016-2019. </v>
          </cell>
          <cell r="C45" t="str">
            <v>1117. SECRETARIA DE ASUNTOS ETNICOS</v>
          </cell>
          <cell r="D45" t="str">
            <v>MI</v>
          </cell>
          <cell r="E45" t="str">
            <v>ND</v>
          </cell>
          <cell r="F45" t="str">
            <v xml:space="preserve">PR-M3-P4-03 . Procedimiento Coordinación Estratégica Interinstitucional Hacia La Garantía De Derechos </v>
          </cell>
          <cell r="G45" t="str">
            <v>Plan integral de desarrollo indígena implementado durante el cuatrienio</v>
          </cell>
          <cell r="H45" t="str">
            <v>UN PLAN INTEGRAL DE DESARROLLO INDIGENA  IMPLEMENTADO</v>
          </cell>
          <cell r="I45" t="str">
            <v>UN PLAN INTEGRAL DE DESARROLLO INDIGENA  IMPLEMENTADO</v>
          </cell>
          <cell r="J45">
            <v>1</v>
          </cell>
          <cell r="K45">
            <v>0.25</v>
          </cell>
          <cell r="L45">
            <v>0.5</v>
          </cell>
          <cell r="M45">
            <v>0.75</v>
          </cell>
          <cell r="N45">
            <v>1</v>
          </cell>
          <cell r="P45" t="str">
            <v xml:space="preserve">MR1050501 - Implementar el Plan Integral de Desarrollo Indígena, enmarcado en la armonización del Plan de desarrollo departamental con los planes de salvaguarda de los pueblos indígenas del Valle del Cauca, durante el cuatrienio 2016-2019. </v>
          </cell>
          <cell r="Q45" t="str">
            <v>MR1050501</v>
          </cell>
          <cell r="R45" t="str">
            <v xml:space="preserve">Implementar el Plan Integral de Desarrollo Indígena, enmarcado en la armonización del Plan de desarrollo departamental con los planes de salvaguarda de los pueblos indígenas del Valle del Cauca, durante el cuatrienio 2016-2019. </v>
          </cell>
        </row>
        <row r="46">
          <cell r="A46" t="str">
            <v>MR1050601</v>
          </cell>
          <cell r="B46" t="str">
            <v>Implementar un Plan departamental que reconozca a los Campesinos como una comunidad territorial con identidad propia en el período de gobierno.</v>
          </cell>
          <cell r="C46" t="str">
            <v>1130. SECRETARIA DE MEDIO AMBIENTE, AGRICULTURA , SEGURIDAD ALIMENTARIA Y PESCA</v>
          </cell>
          <cell r="D46" t="str">
            <v>MM</v>
          </cell>
          <cell r="E46">
            <v>2015</v>
          </cell>
          <cell r="F46" t="str">
            <v>PR-M2-P1-04 . Procedimiento para promover la seguridad alimentaria y proyectos de desarrollo rural</v>
          </cell>
          <cell r="G46" t="str">
            <v>Número de planes departamentales campesinos implementados en el período de gobierno</v>
          </cell>
          <cell r="H46" t="str">
            <v>PI = PI1 - PI0</v>
          </cell>
          <cell r="I46" t="str">
            <v>PI = Variación en el número de planes departamentales campesinos implementados; PI1 = Número de planes departamentales campesinos implementados final; F0 = Número de planes departamentales campesinos implementados inicial</v>
          </cell>
          <cell r="J46">
            <v>1</v>
          </cell>
          <cell r="K46">
            <v>0</v>
          </cell>
          <cell r="L46">
            <v>1</v>
          </cell>
          <cell r="M46">
            <v>1</v>
          </cell>
          <cell r="N46">
            <v>1</v>
          </cell>
          <cell r="P46" t="str">
            <v>MR1050601 - Implementar un Plan departamental que reconozca a los Campesinos como una comunidad territorial con identidad propia en el período de gobierno.</v>
          </cell>
          <cell r="Q46" t="str">
            <v>MR1050601</v>
          </cell>
          <cell r="R46" t="str">
            <v>Implementar un Plan departamental que reconozca a los Campesinos como una comunidad territorial con identidad propia en el período de gobierno.</v>
          </cell>
        </row>
        <row r="47">
          <cell r="A47" t="str">
            <v>MR1050701</v>
          </cell>
          <cell r="B47" t="str">
            <v>Implementar cuatro líneas estratégicas de los lineamientos de política pública departamental de adulto mayor  en el período de gobierno.</v>
          </cell>
          <cell r="C47" t="str">
            <v>1132. SECRETARIA DE PARTICIPACION Y DESARROLLO SOCIAL</v>
          </cell>
          <cell r="D47" t="str">
            <v>MI</v>
          </cell>
          <cell r="E47" t="str">
            <v>ND</v>
          </cell>
          <cell r="F47" t="str">
            <v xml:space="preserve">PR-M3-P4-03 . Procedimiento Coordinación Estratégica Interinstitucional Hacia La Garantía De Derechos </v>
          </cell>
          <cell r="G47" t="str">
            <v>lineas estrategicas de los lineamientos de politica publica departamental de Adulto Mayor implementadas, en el periodo de gobierno</v>
          </cell>
          <cell r="H47" t="str">
            <v>∑LEIPPAM</v>
          </cell>
          <cell r="I47" t="str">
            <v xml:space="preserve">LEIPPAM : Lineas Estrategicas Implementadas de Politica Publica de Adulto Mayor </v>
          </cell>
          <cell r="J47">
            <v>4</v>
          </cell>
          <cell r="K47">
            <v>1</v>
          </cell>
          <cell r="L47">
            <v>2</v>
          </cell>
          <cell r="M47">
            <v>3</v>
          </cell>
          <cell r="N47">
            <v>4</v>
          </cell>
          <cell r="P47" t="str">
            <v>MR1050701 - Implementar cuatro líneas estratégicas de los lineamientos de política pública departamental de adulto mayor  en el período de gobierno.</v>
          </cell>
          <cell r="Q47" t="str">
            <v>MR1050701</v>
          </cell>
          <cell r="R47" t="str">
            <v>Implementar cuatro líneas estratégicas de los lineamientos de política pública departamental de adulto mayor  en el período de gobierno.</v>
          </cell>
        </row>
        <row r="48">
          <cell r="A48" t="str">
            <v>MR1050801</v>
          </cell>
          <cell r="B48" t="str">
            <v>Implementar Un plan de economía incluyente para población vulnerable en el Departamento durante el período de gobierno.</v>
          </cell>
          <cell r="C48" t="str">
            <v>1132. SECRETARIA DE PARTICIPACION Y DESARROLLO SOCIAL</v>
          </cell>
          <cell r="D48" t="str">
            <v>MM</v>
          </cell>
          <cell r="E48">
            <v>2016</v>
          </cell>
          <cell r="F48" t="str">
            <v>PR-M2-P2-01 . Procedimiento para el fortalecimiento empresarial y el fomento al emprendimiento</v>
          </cell>
          <cell r="G48" t="str">
            <v xml:space="preserve">Plan de economia incluyente para poblacion vulnerable en el departamento, implementado durante el periodo de gobierno </v>
          </cell>
          <cell r="H48" t="str">
            <v>PEII</v>
          </cell>
          <cell r="I48" t="str">
            <v xml:space="preserve">PEII: PLAN ECONOMIA INCLUYENTE IMPLEMENTADO </v>
          </cell>
          <cell r="J48">
            <v>1</v>
          </cell>
          <cell r="K48">
            <v>0</v>
          </cell>
          <cell r="L48">
            <v>1</v>
          </cell>
          <cell r="M48">
            <v>1</v>
          </cell>
          <cell r="N48">
            <v>1</v>
          </cell>
          <cell r="P48" t="str">
            <v>MR1050801 - Implementar Un plan de economía incluyente para población vulnerable en el Departamento durante el período de gobierno.</v>
          </cell>
          <cell r="Q48" t="str">
            <v>MR1050801</v>
          </cell>
          <cell r="R48" t="str">
            <v>Implementar Un plan de economía incluyente para población vulnerable en el Departamento durante el período de gobierno.</v>
          </cell>
        </row>
        <row r="49">
          <cell r="A49" t="str">
            <v>MR2010101</v>
          </cell>
          <cell r="B49" t="str">
            <v>Subir dos posiciones en el costo de energía medido por el Indice de competitividad departamental</v>
          </cell>
          <cell r="C49" t="str">
            <v>1136. DEPARTAMENTO ADMINISTRATIVO DE PLANEACION</v>
          </cell>
          <cell r="D49" t="str">
            <v>MI</v>
          </cell>
          <cell r="E49">
            <v>2015</v>
          </cell>
          <cell r="F49" t="str">
            <v>PR-M2-P2-02 . Procedimiento para fomentar el desarrollo económico local</v>
          </cell>
          <cell r="G49" t="str">
            <v>Un costo de energía medido por el indice de competitividad departamental subido en dos posiciones</v>
          </cell>
          <cell r="H49" t="str">
            <v>ICEFICD</v>
          </cell>
          <cell r="I49" t="str">
            <v>ICEFICD: Incremento Indice Costo Enerigía frente al Indice Competitividad Departamental</v>
          </cell>
          <cell r="J49">
            <v>2</v>
          </cell>
          <cell r="K49">
            <v>0</v>
          </cell>
          <cell r="L49">
            <v>0</v>
          </cell>
          <cell r="M49">
            <v>0</v>
          </cell>
          <cell r="N49">
            <v>2</v>
          </cell>
          <cell r="P49" t="str">
            <v>MR2010101 - Subir dos posiciones en el costo de energía medido por el Indice de competitividad departamental</v>
          </cell>
          <cell r="Q49" t="str">
            <v>MR2010101</v>
          </cell>
          <cell r="R49" t="str">
            <v>Subir dos posiciones en el costo de energía medido por el Indice de competitividad departamental</v>
          </cell>
        </row>
        <row r="50">
          <cell r="A50" t="str">
            <v>MR2010201</v>
          </cell>
          <cell r="B50" t="str">
            <v>Aumentar el Índice de Bancarización  a  70 cuentas de aHorro activas por cada 100 personas en edad adulta.</v>
          </cell>
          <cell r="C50" t="str">
            <v>1136. DEPARTAMENTO ADMINISTRATIVO DE PLANEACION</v>
          </cell>
          <cell r="D50" t="str">
            <v>MI</v>
          </cell>
          <cell r="E50">
            <v>2015</v>
          </cell>
          <cell r="F50" t="str">
            <v>PR-M2-P2-02 . Procedimiento para fomentar el desarrollo económico local</v>
          </cell>
          <cell r="G50" t="str">
            <v>Indice de Bancarización de cuentas de ahorro activas de personas en edad adulta aumentado</v>
          </cell>
          <cell r="H50" t="str">
            <v>NCAAPEA/TPEA</v>
          </cell>
          <cell r="I50" t="str">
            <v>NCAAPEA = Número de Cuentas de Ahorro Activas de Personas en Edad AdultaTPED= Total personas en edad adulta</v>
          </cell>
          <cell r="J50">
            <v>70</v>
          </cell>
          <cell r="K50">
            <v>61</v>
          </cell>
          <cell r="L50">
            <v>63</v>
          </cell>
          <cell r="M50">
            <v>66</v>
          </cell>
          <cell r="N50">
            <v>70</v>
          </cell>
          <cell r="P50" t="str">
            <v>MR2010201 - Aumentar el Índice de Bancarización  a  70 cuentas de aHorro activas por cada 100 personas en edad adulta.</v>
          </cell>
          <cell r="Q50" t="str">
            <v>MR2010201</v>
          </cell>
          <cell r="R50" t="str">
            <v>Aumentar el Índice de Bancarización  a  70 cuentas de aHorro activas por cada 100 personas en edad adulta.</v>
          </cell>
        </row>
        <row r="51">
          <cell r="A51" t="str">
            <v>MR2010202</v>
          </cell>
          <cell r="B51" t="str">
            <v>Mejorar en 2 la posición en el clima de inversión evaluado por Doing Business.</v>
          </cell>
          <cell r="C51" t="str">
            <v>1136. DEPARTAMENTO ADMINISTRATIVO DE PLANEACION</v>
          </cell>
          <cell r="D51" t="str">
            <v>MI</v>
          </cell>
          <cell r="E51">
            <v>2015</v>
          </cell>
          <cell r="F51" t="str">
            <v>PR-M2-P2-02 . Procedimiento para fomentar el desarrollo económico local</v>
          </cell>
          <cell r="G51" t="str">
            <v>Un clima de inversión evaluado por Doing Business, mejorado en dos posiciones</v>
          </cell>
          <cell r="H51" t="str">
            <v>NPME</v>
          </cell>
          <cell r="I51" t="str">
            <v xml:space="preserve">NPME: Numero de Posiciones Mejoradas en Evaluación </v>
          </cell>
          <cell r="J51">
            <v>2</v>
          </cell>
          <cell r="K51">
            <v>0</v>
          </cell>
          <cell r="L51">
            <v>0</v>
          </cell>
          <cell r="M51">
            <v>0</v>
          </cell>
          <cell r="N51">
            <v>2</v>
          </cell>
          <cell r="P51" t="str">
            <v>MR2010202 - Mejorar en 2 la posición en el clima de inversión evaluado por Doing Business.</v>
          </cell>
          <cell r="Q51" t="str">
            <v>MR2010202</v>
          </cell>
          <cell r="R51" t="str">
            <v>Mejorar en 2 la posición en el clima de inversión evaluado por Doing Business.</v>
          </cell>
        </row>
        <row r="52">
          <cell r="A52" t="str">
            <v>MR2020101</v>
          </cell>
          <cell r="B52" t="str">
            <v xml:space="preserve"> Aumentar en un 11% las buenas condiciones de transitabilidad de la red vial departamental durante el período de gobierno</v>
          </cell>
          <cell r="C52" t="str">
            <v>1129. SECRETARIA DE INFRAESTRUCTURA Y DEL TRANSPORTE</v>
          </cell>
          <cell r="D52" t="str">
            <v>MI</v>
          </cell>
          <cell r="E52">
            <v>2015</v>
          </cell>
          <cell r="F52" t="str">
            <v>PR-M2-P4-04 . Procedimiento Estructurar y ejecutar proyectos de Infraestructura financiados por el sistema de Valorización</v>
          </cell>
          <cell r="G52" t="str">
            <v>% de buenas condiciones de transitabilidad de la red vial departamental aumentadas durante el periodo de gobierno</v>
          </cell>
          <cell r="H52" t="str">
            <v>(A/B)% - LB%</v>
          </cell>
          <cell r="I52" t="str">
            <v xml:space="preserve">A: No. De km. De la red vial departamental en buenas condiciones de transitabilidadB: No. De km. De la red vial departamental: LB: Linea de base. </v>
          </cell>
          <cell r="J52">
            <v>11</v>
          </cell>
          <cell r="K52">
            <v>7.5</v>
          </cell>
          <cell r="L52">
            <v>9</v>
          </cell>
          <cell r="M52">
            <v>10</v>
          </cell>
          <cell r="N52">
            <v>11</v>
          </cell>
          <cell r="P52" t="str">
            <v>MR2020101 -  Aumentar en un 11% las buenas condiciones de transitabilidad de la red vial departamental durante el período de gobierno</v>
          </cell>
          <cell r="Q52" t="str">
            <v>MR2020101</v>
          </cell>
          <cell r="R52" t="str">
            <v xml:space="preserve"> Aumentar en un 11% las buenas condiciones de transitabilidad de la red vial departamental durante el período de gobierno</v>
          </cell>
        </row>
        <row r="53">
          <cell r="A53" t="str">
            <v>MR2030101</v>
          </cell>
          <cell r="B53" t="str">
            <v>Lograr el 100% de los proyectos para la gestión y desarrollo territorial mediante acciones articuladas entre las diferentes instancias institucionales.</v>
          </cell>
          <cell r="C53" t="str">
            <v>1130. SECRETARIA DE MEDIO AMBIENTE, AGRICULTURA , SEGURIDAD ALIMENTARIA Y PESCA</v>
          </cell>
          <cell r="D53" t="str">
            <v>MM</v>
          </cell>
          <cell r="E53">
            <v>2015</v>
          </cell>
          <cell r="F53" t="str">
            <v>PR-M2-P1-03 . Procedimiento para coordinar las entidades de los sectores agropecuario, agroindustrial y minero</v>
          </cell>
          <cell r="G53" t="str">
            <v xml:space="preserve">Porcentaje de los proyectos logrados  para la gestión y desarrollo territorial articulados entre las diferentes instancias institucionales en el período de gobierno </v>
          </cell>
          <cell r="H53" t="str">
            <v>APG= APG1*100 / APG0</v>
          </cell>
          <cell r="I53" t="str">
            <v>APG = Porcentaje de articulación de los proyectos gestionados y desarrollo territorial entre las diferentes instancias institucionales logrados; APG1 = Número de proyectos desarrollo territorial entre las diferentes instancias institucionales logrados final; APG0 = Número de proyectos gestionados y desarrollo territorial entre las diferentes instancias institucionales programados inicial</v>
          </cell>
          <cell r="J53">
            <v>100</v>
          </cell>
          <cell r="K53">
            <v>100</v>
          </cell>
          <cell r="L53">
            <v>100</v>
          </cell>
          <cell r="M53">
            <v>100</v>
          </cell>
          <cell r="N53">
            <v>100</v>
          </cell>
          <cell r="P53" t="str">
            <v>MR2030101 - Lograr el 100% de los proyectos para la gestión y desarrollo territorial mediante acciones articuladas entre las diferentes instancias institucionales.</v>
          </cell>
          <cell r="Q53" t="str">
            <v>MR2030101</v>
          </cell>
          <cell r="R53" t="str">
            <v>Lograr el 100% de los proyectos para la gestión y desarrollo territorial mediante acciones articuladas entre las diferentes instancias institucionales.</v>
          </cell>
        </row>
        <row r="54">
          <cell r="A54" t="str">
            <v>MR2030102</v>
          </cell>
          <cell r="B54" t="str">
            <v xml:space="preserve">Consolidación de 2 espacios de coordinación y articulación intersectorial anuales de las políticas, planes y programas para la administración sostenible. </v>
          </cell>
          <cell r="C54" t="str">
            <v>1136. DEPARTAMENTO ADMINISTRATIVO DE PLANEACION</v>
          </cell>
          <cell r="D54" t="str">
            <v>MM</v>
          </cell>
          <cell r="E54">
            <v>2015</v>
          </cell>
          <cell r="F54" t="str">
            <v>PR-M2-P3-01 . Procedimiento Convocatorias proyectos Ciencia Tecnología e Innovación</v>
          </cell>
          <cell r="G54" t="str">
            <v>Espacios de coordinación y articulación intersectorial anuales de las políticas, planes y programas para la administración sostenible consolidados anualmente</v>
          </cell>
          <cell r="H54" t="str">
            <v>NECAAPPP</v>
          </cell>
          <cell r="I54" t="str">
            <v xml:space="preserve">NECAAPPP: Numero de Espacios de Coordinación y Articulación Anual de Politicas, Planes y Programas </v>
          </cell>
          <cell r="J54">
            <v>2</v>
          </cell>
          <cell r="K54">
            <v>2</v>
          </cell>
          <cell r="L54">
            <v>2</v>
          </cell>
          <cell r="M54">
            <v>2</v>
          </cell>
          <cell r="N54">
            <v>2</v>
          </cell>
          <cell r="P54" t="str">
            <v xml:space="preserve">MR2030102 - Consolidación de 2 espacios de coordinación y articulación intersectorial anuales de las políticas, planes y programas para la administración sostenible. </v>
          </cell>
          <cell r="Q54" t="str">
            <v>MR2030102</v>
          </cell>
          <cell r="R54" t="str">
            <v xml:space="preserve">Consolidación de 2 espacios de coordinación y articulación intersectorial anuales de las políticas, planes y programas para la administración sostenible. </v>
          </cell>
        </row>
        <row r="55">
          <cell r="A55" t="str">
            <v>MR2030103</v>
          </cell>
          <cell r="B55" t="str">
            <v>Atender 100% de las demandas de información socioeconómica, estadística, coyuntural actualizada para la toma de decisiones</v>
          </cell>
          <cell r="C55" t="str">
            <v>1136. DEPARTAMENTO ADMINISTRATIVO DE PLANEACION</v>
          </cell>
          <cell r="D55" t="str">
            <v>MM</v>
          </cell>
          <cell r="E55">
            <v>2015</v>
          </cell>
          <cell r="F55" t="str">
            <v>PR-M1-P1-04 . Procedimiento para gestión del sistema de información para la planificación</v>
          </cell>
          <cell r="G55" t="str">
            <v>Porcentaje de Demandas de información socioeconómica, estadística, coyuntural actualizadas y Atendidas para la toma de decisiones atendidas.</v>
          </cell>
          <cell r="H55" t="str">
            <v>(NDA / TD) * 100</v>
          </cell>
          <cell r="I55" t="str">
            <v xml:space="preserve">NDA: Número de Demandas Atendidas             TD: Total de Demandas         </v>
          </cell>
          <cell r="J55">
            <v>100</v>
          </cell>
          <cell r="K55">
            <v>100</v>
          </cell>
          <cell r="L55">
            <v>100</v>
          </cell>
          <cell r="M55">
            <v>100</v>
          </cell>
          <cell r="N55">
            <v>100</v>
          </cell>
          <cell r="P55" t="str">
            <v>MR2030103 - Atender 100% de las demandas de información socioeconómica, estadística, coyuntural actualizada para la toma de decisiones</v>
          </cell>
          <cell r="Q55" t="str">
            <v>MR2030103</v>
          </cell>
          <cell r="R55" t="str">
            <v>Atender 100% de las demandas de información socioeconómica, estadística, coyuntural actualizada para la toma de decisiones</v>
          </cell>
        </row>
        <row r="56">
          <cell r="A56" t="str">
            <v>MR2030104</v>
          </cell>
          <cell r="B56" t="str">
            <v>Mejorar el nivel de satisfacción de los turistas que visitan y viajan por el Valle del Cauca en un 80 %</v>
          </cell>
          <cell r="C56" t="str">
            <v>1133. SECRETARIA DE TURISMO Y COMERCIO</v>
          </cell>
          <cell r="D56" t="str">
            <v>MI</v>
          </cell>
          <cell r="F56" t="str">
            <v>No hay procedimiento establecido en La Gobernación</v>
          </cell>
          <cell r="G56" t="str">
            <v xml:space="preserve">Porcentaje del Nivel de satisfacción de los turistas que visitan y viajan por el Valle del Cauca </v>
          </cell>
          <cell r="H56" t="str">
            <v>NoTS/NoTTE*100</v>
          </cell>
          <cell r="I56" t="str">
            <v>NoTS:numero de turistas satisfechos</v>
          </cell>
          <cell r="J56">
            <v>80</v>
          </cell>
          <cell r="K56">
            <v>20</v>
          </cell>
          <cell r="L56">
            <v>40</v>
          </cell>
          <cell r="M56">
            <v>60</v>
          </cell>
          <cell r="N56">
            <v>80</v>
          </cell>
          <cell r="P56" t="str">
            <v>MR2030104 - Mejorar el nivel de satisfacción de los turistas que visitan y viajan por el Valle del Cauca en un 80 %</v>
          </cell>
          <cell r="Q56" t="str">
            <v>MR2030104</v>
          </cell>
          <cell r="R56" t="str">
            <v>Mejorar el nivel de satisfacción de los turistas que visitan y viajan por el Valle del Cauca en un 80 %</v>
          </cell>
        </row>
        <row r="57">
          <cell r="A57" t="str">
            <v>MR2040101</v>
          </cell>
          <cell r="B57" t="str">
            <v>20 nuevas Empresas instaladas en el Valle del Cauca durante el período de Gobierno.</v>
          </cell>
          <cell r="C57" t="str">
            <v>1136. DEPARTAMENTO ADMINISTRATIVO DE PLANEACION</v>
          </cell>
          <cell r="D57" t="str">
            <v>MI</v>
          </cell>
          <cell r="E57">
            <v>2015</v>
          </cell>
          <cell r="F57" t="str">
            <v>PR-M2-P3-01 . Procedimiento Convocatorias proyectos Ciencia Tecnología e Innovación</v>
          </cell>
          <cell r="G57" t="str">
            <v>Número de nuevas Empresas instaladas en el Valle del Cauca durante el período de gobierno.</v>
          </cell>
          <cell r="H57" t="str">
            <v>NNEIVC</v>
          </cell>
          <cell r="I57" t="str">
            <v>NNEIVC: Número de Nuevas Empresas Instaladas en el Valle del Cauca</v>
          </cell>
          <cell r="J57">
            <v>20</v>
          </cell>
          <cell r="K57">
            <v>3</v>
          </cell>
          <cell r="L57">
            <v>9</v>
          </cell>
          <cell r="M57">
            <v>15</v>
          </cell>
          <cell r="N57">
            <v>20</v>
          </cell>
          <cell r="P57" t="str">
            <v>MR2040101 - 20 nuevas Empresas instaladas en el Valle del Cauca durante el período de Gobierno.</v>
          </cell>
          <cell r="Q57" t="str">
            <v>MR2040101</v>
          </cell>
          <cell r="R57" t="str">
            <v>20 nuevas Empresas instaladas en el Valle del Cauca durante el período de Gobierno.</v>
          </cell>
        </row>
        <row r="58">
          <cell r="A58" t="str">
            <v>MR2040201</v>
          </cell>
          <cell r="B58" t="str">
            <v>Contribuir a aumentar las exportaciones del Departamento en un 16% en el período de gobierno.</v>
          </cell>
          <cell r="C58" t="str">
            <v>1136. DEPARTAMENTO ADMINISTRATIVO DE PLANEACION</v>
          </cell>
          <cell r="D58" t="str">
            <v>MI</v>
          </cell>
          <cell r="E58">
            <v>2015</v>
          </cell>
          <cell r="F58" t="str">
            <v>PR-M2-P2-02 . Procedimiento para fomentar el desarrollo económico local</v>
          </cell>
          <cell r="G58" t="str">
            <v xml:space="preserve">Porcentaje de las exportaciones aumentadas en el Departamento en el periodo de gobierno </v>
          </cell>
          <cell r="H58" t="str">
            <v>VX= (Xf -Xi) / Xi  * 100Var Export= (Exportaciones inicial - Exportaciones final) / Exportaciones final)*100</v>
          </cell>
          <cell r="I58" t="str">
            <v>VX = Variación  ExportacionesXi =  Exportaciones inicial año 2015Xf = Exportaciones final</v>
          </cell>
          <cell r="J58">
            <v>16</v>
          </cell>
          <cell r="K58">
            <v>4</v>
          </cell>
          <cell r="L58">
            <v>8</v>
          </cell>
          <cell r="M58">
            <v>12</v>
          </cell>
          <cell r="N58">
            <v>16</v>
          </cell>
          <cell r="P58" t="str">
            <v>MR2040201 - Contribuir a aumentar las exportaciones del Departamento en un 16% en el período de gobierno.</v>
          </cell>
          <cell r="Q58" t="str">
            <v>MR2040201</v>
          </cell>
          <cell r="R58" t="str">
            <v>Contribuir a aumentar las exportaciones del Departamento en un 16% en el período de gobierno.</v>
          </cell>
        </row>
        <row r="59">
          <cell r="A59" t="str">
            <v>MR2040301</v>
          </cell>
          <cell r="B59" t="str">
            <v>Atender al 100% de las demandas de asesorías de las dependencias y las entidades territoriales para la gestión de recursos de cooperación.</v>
          </cell>
          <cell r="C59" t="str">
            <v>1136. DEPARTAMENTO ADMINISTRATIVO DE PLANEACION</v>
          </cell>
          <cell r="D59" t="str">
            <v>MM</v>
          </cell>
          <cell r="E59">
            <v>2015</v>
          </cell>
          <cell r="F59" t="str">
            <v>PR-M1-P1-16. Procedimiento para registrar proyectos que deseen conseguir recursos de Cooperación Internacional</v>
          </cell>
          <cell r="G59" t="str">
            <v xml:space="preserve">Porcentaje de las demandas en asesoría a dependencias y entidades territoriales, atendidas para la gestión de recursos de cooperación </v>
          </cell>
          <cell r="H59" t="str">
            <v>DAC= (NAA) / (NAS)  * 100</v>
          </cell>
          <cell r="I59" t="str">
            <v>DAC=Demanda de Asesorías de Cooperación NAA = Número de Asesorías Atendidas sobre cooperación nacional e internacionalNAS= Número de Asesorías solicitadas sobre cooperación nacional e internacional</v>
          </cell>
          <cell r="J59">
            <v>100</v>
          </cell>
          <cell r="K59">
            <v>100</v>
          </cell>
          <cell r="L59">
            <v>100</v>
          </cell>
          <cell r="M59">
            <v>100</v>
          </cell>
          <cell r="N59">
            <v>100</v>
          </cell>
          <cell r="P59" t="str">
            <v>MR2040301 - Atender al 100% de las demandas de asesorías de las dependencias y las entidades territoriales para la gestión de recursos de cooperación.</v>
          </cell>
          <cell r="Q59" t="str">
            <v>MR2040301</v>
          </cell>
          <cell r="R59" t="str">
            <v>Atender al 100% de las demandas de asesorías de las dependencias y las entidades territoriales para la gestión de recursos de cooperación.</v>
          </cell>
        </row>
        <row r="60">
          <cell r="A60" t="str">
            <v>MR2050101</v>
          </cell>
          <cell r="B60" t="str">
            <v>Contribuir a la implementación de la política de gestión Integral de la Biodiversidad en el departamento del Valle del Cauca</v>
          </cell>
          <cell r="C60" t="str">
            <v>1130. SECRETARIA DE MEDIO AMBIENTE, AGRICULTURA , SEGURIDAD ALIMENTARIA Y PESCA</v>
          </cell>
          <cell r="D60" t="str">
            <v>MI</v>
          </cell>
          <cell r="E60">
            <v>2015</v>
          </cell>
          <cell r="F60" t="str">
            <v>PR-M2-P1-05 . Procedimiento para promover la conservación del medio ambiente y el desarrollo sostenible</v>
          </cell>
          <cell r="G60" t="str">
            <v>Porcentaje de la politica de Gestión Integral de la biodiversidad implementados en el departamento del Valle del Cauca</v>
          </cell>
          <cell r="H60" t="str">
            <v>PG=PGI*100/PGP</v>
          </cell>
          <cell r="I60" t="str">
            <v>PG=Porcentaje de cumplimiento de politicas implementadas PGI=Número total de politicas implementadas final PGP=Número total de politicas programadas inicial</v>
          </cell>
          <cell r="J60">
            <v>15</v>
          </cell>
          <cell r="K60">
            <v>0</v>
          </cell>
          <cell r="L60">
            <v>5</v>
          </cell>
          <cell r="M60">
            <v>10</v>
          </cell>
          <cell r="N60">
            <v>15</v>
          </cell>
          <cell r="P60" t="str">
            <v>MR2050101 - Contribuir a la implementación de la política de gestión Integral de la Biodiversidad en el departamento del Valle del Cauca</v>
          </cell>
          <cell r="Q60" t="str">
            <v>MR2050101</v>
          </cell>
          <cell r="R60" t="str">
            <v>Contribuir a la implementación de la política de gestión Integral de la Biodiversidad en el departamento del Valle del Cauca</v>
          </cell>
        </row>
        <row r="61">
          <cell r="A61" t="str">
            <v>MR2050201</v>
          </cell>
          <cell r="B61" t="str">
            <v xml:space="preserve">Gestionar la implementación de una política integral para la recuperación, proteccion  y conservación del recurso hídrico en el Departamento del Valle del Cauca </v>
          </cell>
          <cell r="C61" t="str">
            <v>1130. SECRETARIA DE MEDIO AMBIENTE, AGRICULTURA , SEGURIDAD ALIMENTARIA Y PESCA</v>
          </cell>
          <cell r="D61" t="str">
            <v>MI</v>
          </cell>
          <cell r="E61">
            <v>2015</v>
          </cell>
          <cell r="F61" t="str">
            <v>PR-M2-P1-05 . Procedimiento para promover la conservación del medio ambiente y el desarrollo sostenible</v>
          </cell>
          <cell r="G61" t="str">
            <v>Porcentaje de implementación de una política integral gestionada para la recuperación, protección y conservación del recurso hídrico en el departamento del Valle del Cauca durante el periodo de gobierno</v>
          </cell>
          <cell r="H61" t="str">
            <v>PIPI=IPI*100/IPP</v>
          </cell>
          <cell r="I61" t="str">
            <v>PIPI=Porcentaje de cumplimiento de politicas implementadas IPI=Número total de politicas implementadas final IPP=Número total de politicas programadas inicial</v>
          </cell>
          <cell r="J61">
            <v>12</v>
          </cell>
          <cell r="K61">
            <v>3</v>
          </cell>
          <cell r="L61">
            <v>6</v>
          </cell>
          <cell r="M61">
            <v>9</v>
          </cell>
          <cell r="N61">
            <v>12</v>
          </cell>
          <cell r="P61" t="str">
            <v xml:space="preserve">MR2050201 - Gestionar la implementación de una política integral para la recuperación, proteccion  y conservación del recurso hídrico en el Departamento del Valle del Cauca </v>
          </cell>
          <cell r="Q61" t="str">
            <v>MR2050201</v>
          </cell>
          <cell r="R61" t="str">
            <v xml:space="preserve">Gestionar la implementación de una política integral para la recuperación, proteccion  y conservación del recurso hídrico en el Departamento del Valle del Cauca </v>
          </cell>
        </row>
        <row r="62">
          <cell r="A62" t="str">
            <v>MR2050301</v>
          </cell>
          <cell r="B62" t="str">
            <v>Implementar una política departamental de educación ambiental integrar en el Departamento del Valle del Cauca.</v>
          </cell>
          <cell r="C62" t="str">
            <v>1130. SECRETARIA DE MEDIO AMBIENTE, AGRICULTURA , SEGURIDAD ALIMENTARIA Y PESCA</v>
          </cell>
          <cell r="D62" t="str">
            <v>MM</v>
          </cell>
          <cell r="E62">
            <v>2015</v>
          </cell>
          <cell r="F62" t="str">
            <v>PR-M2-P1-05 . Procedimiento para promover la conservación del medio ambiente y el desarrollo sostenible</v>
          </cell>
          <cell r="G62" t="str">
            <v>Número de políticas publicas de educación ambiental integral implementadas en el Departamento del Valle del Cauca durante el perido de gobierno</v>
          </cell>
          <cell r="H62" t="str">
            <v>Ʃx</v>
          </cell>
          <cell r="I62" t="str">
            <v>X = Política implementada</v>
          </cell>
          <cell r="J62">
            <v>1</v>
          </cell>
          <cell r="K62">
            <v>0</v>
          </cell>
          <cell r="L62">
            <v>1</v>
          </cell>
          <cell r="M62">
            <v>0</v>
          </cell>
          <cell r="N62">
            <v>0</v>
          </cell>
          <cell r="P62" t="str">
            <v>MR2050301 - Implementar una política departamental de educación ambiental integrar en el Departamento del Valle del Cauca.</v>
          </cell>
          <cell r="Q62" t="str">
            <v>MR2050301</v>
          </cell>
          <cell r="R62" t="str">
            <v>Implementar una política departamental de educación ambiental integrar en el Departamento del Valle del Cauca.</v>
          </cell>
        </row>
        <row r="63">
          <cell r="A63" t="str">
            <v>MR2060101</v>
          </cell>
          <cell r="B63" t="str">
            <v>Aumentar en 10% la cobertura de matrícula de educación superior en el Valle del Cauca durante el período de gobierno.</v>
          </cell>
          <cell r="C63" t="str">
            <v>1175. UNIVERSIDAD DEL VALLE</v>
          </cell>
          <cell r="D63" t="str">
            <v>MI</v>
          </cell>
          <cell r="E63">
            <v>2015</v>
          </cell>
          <cell r="F63" t="str">
            <v>Instituto descentralizado. No aplica.</v>
          </cell>
          <cell r="G63" t="str">
            <v>Cobertura de matrícula de educación superior en el Valle del Cauca aumentada durante el periodo de Gobierno.</v>
          </cell>
          <cell r="H63" t="str">
            <v xml:space="preserve"> {[(V2/V1)*100-(V4/V3)*100]/[(V4/V3)*100]}*100</v>
          </cell>
          <cell r="I63" t="str">
            <v xml:space="preserve"> V1: Número de personas entre 17 y 21 años del Valle del Cauca año actual, V2: número de estudiantes de pregrado de la Universidad del Valle año actual, V3: Número de personas entre 17 y 21 años del Valle del Cauca línea base, V4: número de estudiantes de pregrado de la Universidad del Valle línea base</v>
          </cell>
          <cell r="J63">
            <v>0.1</v>
          </cell>
          <cell r="K63">
            <v>2.5000000000000001E-2</v>
          </cell>
          <cell r="L63">
            <v>0.05</v>
          </cell>
          <cell r="M63">
            <v>7.4999999999999997E-2</v>
          </cell>
          <cell r="N63">
            <v>0.1</v>
          </cell>
          <cell r="P63" t="str">
            <v>MR2060101 - Aumentar en 10% la cobertura de matrícula de educación superior en el Valle del Cauca durante el período de gobierno.</v>
          </cell>
          <cell r="Q63" t="str">
            <v>MR2060101</v>
          </cell>
          <cell r="R63" t="str">
            <v>Aumentar en 10% la cobertura de matrícula de educación superior en el Valle del Cauca durante el período de gobierno.</v>
          </cell>
        </row>
        <row r="64">
          <cell r="A64" t="str">
            <v>MR2060102</v>
          </cell>
          <cell r="B64" t="str">
            <v>Beneficiar a 1090 estudiantes de las instituciones educativas oficiales egresados de la educación media, con becas para el fomento de competencias técnicas (500 estudiantes), tecnológicas  (500 estudiantes), y profesionales (90 estudiantes) del Valle del Cauca</v>
          </cell>
          <cell r="C64" t="str">
            <v>1105. SECRETARIA DE EDUCACION</v>
          </cell>
          <cell r="D64" t="str">
            <v>MI</v>
          </cell>
          <cell r="E64">
            <v>2015</v>
          </cell>
          <cell r="F64" t="str">
            <v>PR-M3-P1-07 . Garantizar el mejoramiento continuo de los establecimientos educativos</v>
          </cell>
          <cell r="G64" t="str">
            <v xml:space="preserve"> Estudiantes de las instituciones educativas oficiales egresados de la educacion media, beneficiados con becas para el fomento de competencias tecnicas (500 estudiantes), tecnologicas  (500 estudiantes), y profesionales (90 estudiantes) del Valle del Cauca</v>
          </cell>
          <cell r="H64" t="str">
            <v>N° EST BEC</v>
          </cell>
          <cell r="I64" t="str">
            <v>Nº EST BEC= Número de estudiantes becados</v>
          </cell>
          <cell r="J64">
            <v>1090</v>
          </cell>
          <cell r="K64">
            <v>150</v>
          </cell>
          <cell r="L64">
            <v>450</v>
          </cell>
          <cell r="M64">
            <v>750</v>
          </cell>
          <cell r="N64">
            <v>1090</v>
          </cell>
          <cell r="P64" t="str">
            <v>MR2060102 - Beneficiar a 1090 estudiantes de las instituciones educativas oficiales egresados de la educación media, con becas para el fomento de competencias técnicas (500 estudiantes), tecnológicas  (500 estudiantes), y profesionales (90 estudiantes) del Valle del Cauca</v>
          </cell>
          <cell r="Q64" t="str">
            <v>MR2060102</v>
          </cell>
          <cell r="R64" t="str">
            <v>Beneficiar a 1090 estudiantes de las instituciones educativas oficiales egresados de la educación media, con becas para el fomento de competencias técnicas (500 estudiantes), tecnológicas  (500 estudiantes), y profesionales (90 estudiantes) del Valle del Cauca</v>
          </cell>
        </row>
        <row r="65">
          <cell r="A65" t="str">
            <v>MR2060201</v>
          </cell>
          <cell r="B65" t="str">
            <v>Aumentar en un punto porcentual el puntaje promedio obtenido en ingles en las pruebas saber 11 por los estudiantes de los establecimientos educativos oficiales de los municipios no certificados en el período de gobierno. (Educación)</v>
          </cell>
          <cell r="C65" t="str">
            <v>1105. SECRETARIA DE EDUCACION</v>
          </cell>
          <cell r="D65" t="str">
            <v>MI</v>
          </cell>
          <cell r="E65">
            <v>2015</v>
          </cell>
          <cell r="F65" t="str">
            <v>PR-M3-P1-07 . Garantizar el mejoramiento continuo de los establecimientos educativos</v>
          </cell>
          <cell r="G65" t="str">
            <v>Punto porcentual aumentado en el puntaje promedio obtenido en ingles en las pruebas saber 11 por los estudiantes de los establecimientos educativos oficiales de los muncipios no certificados en el periodo de gobierno.</v>
          </cell>
          <cell r="H65" t="str">
            <v>VAR=PPACT-PPAANT</v>
          </cell>
          <cell r="I65" t="str">
            <v xml:space="preserve">PPACT= PUNTAJE PROMEDIO AÑO ACTUALPPAANT=PUNTAJE PROMEDIO AÑO ANTERIOSVAR= VARIACION </v>
          </cell>
          <cell r="J65">
            <v>1</v>
          </cell>
          <cell r="K65">
            <v>0.25</v>
          </cell>
          <cell r="L65">
            <v>0.5</v>
          </cell>
          <cell r="M65">
            <v>0.75</v>
          </cell>
          <cell r="N65">
            <v>0.5</v>
          </cell>
          <cell r="P65" t="str">
            <v>MR2060201 - Aumentar en un punto porcentual el puntaje promedio obtenido en ingles en las pruebas saber 11 por los estudiantes de los establecimientos educativos oficiales de los municipios no certificados en el período de gobierno. (Educación)</v>
          </cell>
          <cell r="Q65" t="str">
            <v>MR2060201</v>
          </cell>
          <cell r="R65" t="str">
            <v>Aumentar en un punto porcentual el puntaje promedio obtenido en ingles en las pruebas saber 11 por los estudiantes de los establecimientos educativos oficiales de los municipios no certificados en el período de gobierno. (Educación)</v>
          </cell>
        </row>
        <row r="66">
          <cell r="A66" t="str">
            <v>MR2060301</v>
          </cell>
          <cell r="B66" t="str">
            <v>Aumentar en 30 nuevos deportistas Vallecaucanos  participantes en competencias  internacionales</v>
          </cell>
          <cell r="C66" t="str">
            <v>1171. INSTITUTO DEL DEPORTE Y RECREACION DEL VALLE DEL CAUCA - INDERVALLE</v>
          </cell>
          <cell r="D66" t="str">
            <v>MI</v>
          </cell>
          <cell r="E66">
            <v>2015</v>
          </cell>
          <cell r="F66" t="str">
            <v>Instituto descentralizado. No aplica.</v>
          </cell>
          <cell r="G66" t="str">
            <v>Nuevos deportistas vallecaucanos participantes en competencias internacionales aumentados en 30.</v>
          </cell>
          <cell r="H66" t="str">
            <v>Sumatoria de deportistas vallecaucanos nuevos que participan en competencias internacionales</v>
          </cell>
          <cell r="I66" t="str">
            <v>N/A</v>
          </cell>
          <cell r="J66">
            <v>30</v>
          </cell>
          <cell r="K66">
            <v>7</v>
          </cell>
          <cell r="L66">
            <v>15</v>
          </cell>
          <cell r="M66">
            <v>22</v>
          </cell>
          <cell r="N66">
            <v>30</v>
          </cell>
          <cell r="P66" t="str">
            <v>MR2060301 - Aumentar en 30 nuevos deportistas Vallecaucanos  participantes en competencias  internacionales</v>
          </cell>
          <cell r="Q66" t="str">
            <v>MR2060301</v>
          </cell>
          <cell r="R66" t="str">
            <v>Aumentar en 30 nuevos deportistas Vallecaucanos  participantes en competencias  internacionales</v>
          </cell>
        </row>
        <row r="67">
          <cell r="A67" t="str">
            <v>MR2070101</v>
          </cell>
          <cell r="B67" t="str">
            <v>Aumentar 10% área sembrada de los sistemas productivos agropecuarios durante el cuatrenio.</v>
          </cell>
          <cell r="C67" t="str">
            <v>1130. SECRETARIA DE MEDIO AMBIENTE, AGRICULTURA , SEGURIDAD ALIMENTARIA Y PESCA</v>
          </cell>
          <cell r="D67" t="str">
            <v>MI</v>
          </cell>
          <cell r="E67">
            <v>2015</v>
          </cell>
          <cell r="F67" t="str">
            <v>PR-M2-P1-03 . Procedimiento para coordinar las entidades de los sectores agropecuario, agroindustrial y minero</v>
          </cell>
          <cell r="G67" t="str">
            <v>Porcentaje del área sembrada aumentada de los sistemas de producción agropecuaria durante el periodo de gobierno</v>
          </cell>
          <cell r="H67" t="str">
            <v>PASA= (ASA*100/ ASI) - 100</v>
          </cell>
          <cell r="I67" t="str">
            <v>PASA = porcentaje de area sembrada de los sistemas productivos agropecuarios logrado; ASA = Area sembrada de los sistemas productivos agropecuarios sembrada al final; ASI = Total de area sembrada de los sistemas productivos agropecuarios sembrada al inicio</v>
          </cell>
          <cell r="J67">
            <v>10</v>
          </cell>
          <cell r="K67">
            <v>2.5</v>
          </cell>
          <cell r="L67">
            <v>5</v>
          </cell>
          <cell r="M67">
            <v>7.5</v>
          </cell>
          <cell r="N67">
            <v>10</v>
          </cell>
          <cell r="P67" t="str">
            <v>MR2070101 - Aumentar 10% área sembrada de los sistemas productivos agropecuarios durante el cuatrenio.</v>
          </cell>
          <cell r="Q67" t="str">
            <v>MR2070101</v>
          </cell>
          <cell r="R67" t="str">
            <v>Aumentar 10% área sembrada de los sistemas productivos agropecuarios durante el cuatrenio.</v>
          </cell>
        </row>
        <row r="68">
          <cell r="A68" t="str">
            <v>MR2070201</v>
          </cell>
          <cell r="B68" t="str">
            <v xml:space="preserve"> Incluir 2000 unidades productivas en procesos de Desarrollo Económico Local, en tres (3) subregiones del Departamento, durante el cuatrienio</v>
          </cell>
          <cell r="C68" t="str">
            <v>1132. SECRETARIA DE PARTICIPACION Y DESARROLLO SOCIAL</v>
          </cell>
          <cell r="D68" t="str">
            <v>MI</v>
          </cell>
          <cell r="E68">
            <v>2015</v>
          </cell>
          <cell r="F68" t="str">
            <v>PR-M2-P2-02 . Procedimiento para fomentar el desarrollo económico local</v>
          </cell>
          <cell r="G68" t="str">
            <v>unidades productivas  incluidas en procesos de Desarrollo Económico Local, en tres (3) subregiones del Departamento,durante el cuatrienio</v>
          </cell>
          <cell r="H68" t="str">
            <v>ΣUPI</v>
          </cell>
          <cell r="I68" t="str">
            <v>UPI= Unidades Productivas Incluidas</v>
          </cell>
          <cell r="J68">
            <v>2000</v>
          </cell>
          <cell r="K68">
            <v>200</v>
          </cell>
          <cell r="L68">
            <v>1000</v>
          </cell>
          <cell r="M68">
            <v>1800</v>
          </cell>
          <cell r="N68">
            <v>2000</v>
          </cell>
          <cell r="P68" t="str">
            <v>MR2070201 -  Incluir 2000 unidades productivas en procesos de Desarrollo Económico Local, en tres (3) subregiones del Departamento, durante el cuatrienio</v>
          </cell>
          <cell r="Q68" t="str">
            <v>MR2070201</v>
          </cell>
          <cell r="R68" t="str">
            <v xml:space="preserve"> Incluir 2000 unidades productivas en procesos de Desarrollo Económico Local, en tres (3) subregiones del Departamento, durante el cuatrienio</v>
          </cell>
        </row>
        <row r="69">
          <cell r="A69" t="str">
            <v>MR2070301</v>
          </cell>
          <cell r="B69" t="str">
            <v>Posicionar al Valle del Cauca como uno de los 3 mejores destinos turísticos en Colombia.</v>
          </cell>
          <cell r="C69" t="str">
            <v>1133. SECRETARIA DE TURISMO Y COMERCIO</v>
          </cell>
          <cell r="D69" t="str">
            <v>MI</v>
          </cell>
          <cell r="F69" t="str">
            <v>No hay procedimiento establecido en La Gobernación</v>
          </cell>
          <cell r="G69" t="str">
            <v>Posicionamiento del Valle del Cauca como destino turistico</v>
          </cell>
          <cell r="H69" t="str">
            <v>PVCCDT</v>
          </cell>
          <cell r="I69" t="str">
            <v>PVCCDT: Posición del Valle del Cauca, como destino turístico</v>
          </cell>
          <cell r="J69">
            <v>3</v>
          </cell>
          <cell r="L69">
            <v>1</v>
          </cell>
          <cell r="M69">
            <v>2</v>
          </cell>
          <cell r="N69">
            <v>3</v>
          </cell>
          <cell r="P69" t="str">
            <v>MR2070301 - Posicionar al Valle del Cauca como uno de los 3 mejores destinos turísticos en Colombia.</v>
          </cell>
          <cell r="Q69" t="str">
            <v>MR2070301</v>
          </cell>
          <cell r="R69" t="str">
            <v>Posicionar al Valle del Cauca como uno de los 3 mejores destinos turísticos en Colombia.</v>
          </cell>
        </row>
        <row r="70">
          <cell r="A70" t="str">
            <v>MR2070302</v>
          </cell>
          <cell r="B70" t="str">
            <v xml:space="preserve">Incrementar en un 10% el número de personas que acceden a las diferentes manifestaciones artísticas y culturales durante el periodo de gobierno. </v>
          </cell>
          <cell r="C70" t="str">
            <v>1114. SECRETARIA DE CULTURA</v>
          </cell>
          <cell r="D70" t="str">
            <v>MI</v>
          </cell>
          <cell r="E70">
            <v>2015</v>
          </cell>
          <cell r="F70" t="str">
            <v>No hay procedimiento establecido en La Gobernación</v>
          </cell>
          <cell r="G70" t="str">
            <v>Porcentaje de personas que acceden a las diferentes manifestaciones artísticas y culturales, incrementados durante el período de gobierno</v>
          </cell>
          <cell r="H70" t="str">
            <v xml:space="preserve">NPAMACdpg  x100  (-) 100 NPAMAYCPGA  </v>
          </cell>
          <cell r="I70" t="str">
            <v>NPAMAYC: Número de personas que acceden a las manifestaciones artísticas y culturales durante el período de gobiernoNPAMAYCAN: Número de personas que accedierón a manifestaciones artísticas y culturales en el período de gobierno anterior</v>
          </cell>
          <cell r="J70">
            <v>10</v>
          </cell>
          <cell r="K70">
            <v>0</v>
          </cell>
          <cell r="L70">
            <v>0</v>
          </cell>
          <cell r="M70">
            <v>0</v>
          </cell>
          <cell r="N70">
            <v>10</v>
          </cell>
          <cell r="P70" t="str">
            <v xml:space="preserve">MR2070302 - Incrementar en un 10% el número de personas que acceden a las diferentes manifestaciones artísticas y culturales durante el periodo de gobierno. </v>
          </cell>
          <cell r="Q70" t="str">
            <v>MR2070302</v>
          </cell>
          <cell r="R70" t="str">
            <v xml:space="preserve">Incrementar en un 10% el número de personas que acceden a las diferentes manifestaciones artísticas y culturales durante el periodo de gobierno. </v>
          </cell>
        </row>
        <row r="71">
          <cell r="A71" t="str">
            <v>MR2070401</v>
          </cell>
          <cell r="B71" t="str">
            <v>Disminuir la Tasa de desempleo en 1% en el departamento durante el período de gobierno</v>
          </cell>
          <cell r="C71" t="str">
            <v>1136. DEPARTAMENTO ADMINISTRATIVO DE PLANEACION</v>
          </cell>
          <cell r="D71" t="str">
            <v>MI</v>
          </cell>
          <cell r="E71">
            <v>2015</v>
          </cell>
          <cell r="F71" t="str">
            <v>PR-M2-P2-03 . Procedimiento para contribuir a  disminuir la pobreza y la exclusión social</v>
          </cell>
          <cell r="G71" t="str">
            <v xml:space="preserve">Porcentaje de Tasa de desempleo disminuida en el departamento durante el periodo de gobierno  </v>
          </cell>
          <cell r="H71" t="str">
            <v xml:space="preserve">PD =  TDAA -TDAB </v>
          </cell>
          <cell r="I71" t="str">
            <v>PD= Porcentaje de disminuciónTDAA= Tasa de desempleo año actualTDAB = Tasa de Desempleo año 2015</v>
          </cell>
          <cell r="J71">
            <v>1</v>
          </cell>
          <cell r="K71">
            <v>0</v>
          </cell>
          <cell r="L71">
            <v>0.3</v>
          </cell>
          <cell r="M71">
            <v>0.5</v>
          </cell>
          <cell r="N71">
            <v>1</v>
          </cell>
          <cell r="P71" t="str">
            <v>MR2070401 - Disminuir la Tasa de desempleo en 1% en el departamento durante el período de gobierno</v>
          </cell>
          <cell r="Q71" t="str">
            <v>MR2070401</v>
          </cell>
          <cell r="R71" t="str">
            <v>Disminuir la Tasa de desempleo en 1% en el departamento durante el período de gobierno</v>
          </cell>
        </row>
        <row r="72">
          <cell r="A72" t="str">
            <v>MR2080101</v>
          </cell>
          <cell r="B72" t="str">
            <v xml:space="preserve">Priorizar y aprobar 2 de los proyectos financiados por el Fondo CTeI del Valle del Cauca que logren solicitar  patentes  durante el cuatrenio. </v>
          </cell>
          <cell r="C72" t="str">
            <v>1136. DEPARTAMENTO ADMINISTRATIVO DE PLANEACION</v>
          </cell>
          <cell r="D72" t="str">
            <v>MI</v>
          </cell>
          <cell r="E72">
            <v>2015</v>
          </cell>
          <cell r="F72" t="str">
            <v>PR-M2-P3-01 . Procedimiento Convocatorias proyectos Ciencia Tecnología e Innovación</v>
          </cell>
          <cell r="G72" t="str">
            <v>Proyectos financiados por el Fondo CTeI del Valle del Cauca que logren solicitar patentes priorizados y aprobados durante el cuatrenio.</v>
          </cell>
          <cell r="H72" t="str">
            <v>NPPAFFCTISP</v>
          </cell>
          <cell r="I72" t="str">
            <v>NPPAFFCTISP: Número de Proyectos Priorizados y Aprobados, Financiados por el Fondo CTeI del Valle del Cauca que Soliciten Patentes, durante el cuatrenio.</v>
          </cell>
          <cell r="J72">
            <v>2</v>
          </cell>
          <cell r="K72">
            <v>0</v>
          </cell>
          <cell r="L72">
            <v>0</v>
          </cell>
          <cell r="M72">
            <v>1</v>
          </cell>
          <cell r="N72">
            <v>2</v>
          </cell>
          <cell r="P72" t="str">
            <v xml:space="preserve">MR2080101 - Priorizar y aprobar 2 de los proyectos financiados por el Fondo CTeI del Valle del Cauca que logren solicitar  patentes  durante el cuatrenio. </v>
          </cell>
          <cell r="Q72" t="str">
            <v>MR2080101</v>
          </cell>
          <cell r="R72" t="str">
            <v xml:space="preserve">Priorizar y aprobar 2 de los proyectos financiados por el Fondo CTeI del Valle del Cauca que logren solicitar  patentes  durante el cuatrenio. </v>
          </cell>
        </row>
        <row r="73">
          <cell r="A73" t="str">
            <v>MR2080102</v>
          </cell>
          <cell r="B73" t="str">
            <v>Ampliar en 2 la plataforma para la oferta de contenidos digitales durante el periodo de gobierno</v>
          </cell>
          <cell r="C73" t="str">
            <v>1174. TELEPACIFICO</v>
          </cell>
          <cell r="D73" t="str">
            <v>MI</v>
          </cell>
          <cell r="E73">
            <v>2015</v>
          </cell>
          <cell r="F73" t="str">
            <v>Instituto descentralizado. No aplica.</v>
          </cell>
          <cell r="G73" t="str">
            <v>Porcentaje de descentralización de la producción para la comunicación social de la gestión pública institucional incrementada para la Región Pacífica Colombiana</v>
          </cell>
          <cell r="H73" t="str">
            <v>(NHPMPFC para informativos con contenidos institucionales en la vigencia - Línea base) x 100 / Línea base</v>
          </cell>
          <cell r="I73" t="str">
            <v>NHPMPFC: Número de horas promedio mensual de producción propia y externa fuera de la ciudad sede.</v>
          </cell>
          <cell r="J73">
            <v>0.1</v>
          </cell>
          <cell r="K73">
            <v>0.25</v>
          </cell>
          <cell r="L73">
            <v>0.5</v>
          </cell>
          <cell r="M73">
            <v>0.75</v>
          </cell>
          <cell r="N73">
            <v>0.1</v>
          </cell>
          <cell r="P73" t="str">
            <v>MR2080102 - Ampliar en 2 la plataforma para la oferta de contenidos digitales durante el periodo de gobierno</v>
          </cell>
          <cell r="Q73" t="str">
            <v>MR2080102</v>
          </cell>
          <cell r="R73" t="str">
            <v>Ampliar en 2 la plataforma para la oferta de contenidos digitales durante el periodo de gobierno</v>
          </cell>
        </row>
        <row r="74">
          <cell r="A74" t="str">
            <v>MR2080103</v>
          </cell>
          <cell r="B74" t="str">
            <v>Apoyar  la publicación de 5 artículos científicos en revistas indexadas durante el período de gobierno</v>
          </cell>
          <cell r="C74" t="str">
            <v>1136. DEPARTAMENTO ADMINISTRATIVO DE PLANEACION</v>
          </cell>
          <cell r="D74" t="str">
            <v>MI</v>
          </cell>
          <cell r="E74">
            <v>2015</v>
          </cell>
          <cell r="F74" t="str">
            <v>PR-M2-P3-01 . Procedimiento Convocatorias proyectos Ciencia Tecnología e Innovación</v>
          </cell>
          <cell r="G74" t="str">
            <v>Artículos científicos en revistas indexadas apoyados para su publicación, durante el período de gobierno.</v>
          </cell>
          <cell r="H74" t="str">
            <v>NACPRI</v>
          </cell>
          <cell r="I74" t="str">
            <v>NACPRI:  Número de Artículos Científicos apoyados para la Publicación en Revistas Indexadas, durante el período de gobierno.</v>
          </cell>
          <cell r="J74">
            <v>5</v>
          </cell>
          <cell r="K74">
            <v>0</v>
          </cell>
          <cell r="L74">
            <v>0</v>
          </cell>
          <cell r="M74">
            <v>2</v>
          </cell>
          <cell r="N74">
            <v>5</v>
          </cell>
          <cell r="P74" t="str">
            <v>MR2080103 - Apoyar  la publicación de 5 artículos científicos en revistas indexadas durante el período de gobierno</v>
          </cell>
          <cell r="Q74" t="str">
            <v>MR2080103</v>
          </cell>
          <cell r="R74" t="str">
            <v>Apoyar  la publicación de 5 artículos científicos en revistas indexadas durante el período de gobierno</v>
          </cell>
        </row>
        <row r="75">
          <cell r="A75" t="str">
            <v>MR2080104</v>
          </cell>
          <cell r="B75" t="str">
            <v>Apoyar 4 iniciativas productivas fundamentadas en ciencia, tecnologia e innovación para productos agropecuarios</v>
          </cell>
          <cell r="C75" t="str">
            <v>1130. SECRETARIA DE MEDIO AMBIENTE, AGRICULTURA , SEGURIDAD ALIMENTARIA Y PESCA</v>
          </cell>
          <cell r="P75" t="str">
            <v>MR2080104 - Apoyar 4 iniciativas productivas fundamentadas en ciencia, tecnologia e innovación para productos agropecuarios</v>
          </cell>
          <cell r="Q75" t="str">
            <v>MR2080104</v>
          </cell>
          <cell r="R75" t="str">
            <v>Apoyar 4 iniciativas productivas fundamentadas en ciencia, tecnologia e innovación para productos agropecuarios</v>
          </cell>
        </row>
        <row r="76">
          <cell r="A76" t="str">
            <v>MR2080201</v>
          </cell>
          <cell r="B76" t="str">
            <v>Aumentar la Población con suscripción a internet en un 1,87% en el período de gobierno.</v>
          </cell>
          <cell r="C76" t="str">
            <v>1138. DEPARTAMENTO ADMINISTRATIVO DE LAS TECNOLOGIAS DE LA INFORMACION Y DE LAS COMUNICACIONES</v>
          </cell>
          <cell r="D76" t="str">
            <v>MI</v>
          </cell>
          <cell r="E76">
            <v>2015</v>
          </cell>
          <cell r="F76" t="str">
            <v>PR-M11-P1-02 . Procedimiento Realizar El Seguimiento Y Evaluación A Proyectos De Tic</v>
          </cell>
          <cell r="G76" t="str">
            <v xml:space="preserve">Porcentaje de la  Población con suscripción a internet aumentado en el período de gobierno                                 </v>
          </cell>
          <cell r="H76" t="str">
            <v>(PCAA - PC2015)/PC2015*100</v>
          </cell>
          <cell r="I76" t="str">
            <v>PCAA= Población Conectada a Internet en el Año ActualPC2015= Población Conectada a Internet a dic. 31 del 2015</v>
          </cell>
          <cell r="J76">
            <v>1.87</v>
          </cell>
          <cell r="K76">
            <v>1</v>
          </cell>
          <cell r="L76">
            <v>1.3</v>
          </cell>
          <cell r="M76">
            <v>1.5</v>
          </cell>
          <cell r="N76">
            <v>1.87</v>
          </cell>
          <cell r="P76" t="str">
            <v>MR2080201 - Aumentar la Población con suscripción a internet en un 1,87% en el período de gobierno.</v>
          </cell>
          <cell r="Q76" t="str">
            <v>MR2080201</v>
          </cell>
          <cell r="R76" t="str">
            <v>Aumentar la Población con suscripción a internet en un 1,87% en el período de gobierno.</v>
          </cell>
        </row>
        <row r="77">
          <cell r="A77" t="str">
            <v>MR2090101</v>
          </cell>
          <cell r="B77" t="str">
            <v>Impulsar en el 100% de las instituciones educativas de los municipios no certificados del Valle del Cauca, la cultura del emprendimiento y la innovación, durante el periódo de gobierno. (municipios no certificados donde presta  el servicio la Secretaría de Educación Departamental)</v>
          </cell>
          <cell r="C77" t="str">
            <v>1105. SECRETARIA DE EDUCACION</v>
          </cell>
          <cell r="D77" t="str">
            <v>MI</v>
          </cell>
          <cell r="E77">
            <v>2015</v>
          </cell>
          <cell r="F77" t="str">
            <v>PR-M3-P1-07 . Garantizar el mejoramiento continuo de los establecimientos educativos</v>
          </cell>
          <cell r="G77" t="str">
            <v>Porcentaje de instituciones educativas de los municipios no certificados del Valle del Cauca, impulsadas en la cultura del emprendimiento y la competitividad, durante el periodo de gobierno</v>
          </cell>
          <cell r="H77" t="str">
            <v>NIEMNICE/TIEMNC*100</v>
          </cell>
          <cell r="I77" t="str">
            <v>NIEMNICE= Número de instituciones educativas de los Municipios No Certificados con Cultura del emprendimientoTIEMNC= Total Instituciones Educativas de los Municipios No Certificados</v>
          </cell>
          <cell r="P77" t="str">
            <v>MR2090101 - Impulsar en el 100% de las instituciones educativas de los municipios no certificados del Valle del Cauca, la cultura del emprendimiento y la innovación, durante el periódo de gobierno. (municipios no certificados donde presta  el servicio la Secretaría de Educación Departamental)</v>
          </cell>
          <cell r="Q77" t="str">
            <v>MR2090101</v>
          </cell>
          <cell r="R77" t="str">
            <v>Impulsar en el 100% de las instituciones educativas de los municipios no certificados del Valle del Cauca, la cultura del emprendimiento y la innovación, durante el periódo de gobierno. (municipios no certificados donde presta  el servicio la Secretaría de Educación Departamental)</v>
          </cell>
        </row>
        <row r="78">
          <cell r="A78" t="str">
            <v>MR2090102</v>
          </cell>
          <cell r="B78" t="str">
            <v>Aumentar en 10% el número de sociedades comerciales nuevas constituidas y/o formalizadas durante el período de gobierno</v>
          </cell>
          <cell r="C78" t="str">
            <v>1136. DEPARTAMENTO ADMINISTRATIVO DE PLANEACION</v>
          </cell>
          <cell r="D78" t="str">
            <v>MI</v>
          </cell>
          <cell r="E78">
            <v>2015</v>
          </cell>
          <cell r="F78" t="str">
            <v>PR-M2-P3-01 . Procedimiento Convocatorias proyectos Ciencia Tecnología e Innovación</v>
          </cell>
          <cell r="G78" t="str">
            <v>Porcentaje de aumento del número Sociedades Comerciales nuevas constituidas y/o formalizadas, aumentadas durante el período de gobierno.</v>
          </cell>
          <cell r="H78" t="str">
            <v>PA=(NSCAA-NSCAB)*100/NSCAB</v>
          </cell>
          <cell r="I78" t="str">
            <v>NSCAA=Número de Sociedades Comerciales Nuevas Constituidas y/o Formalizadas año actualNSCAB: Número de Sociedades Comerciales Nuevas Constituidas y/o Formalizadas año base 2015</v>
          </cell>
          <cell r="J78">
            <v>10</v>
          </cell>
          <cell r="K78">
            <v>1.24</v>
          </cell>
          <cell r="L78">
            <v>3.75</v>
          </cell>
          <cell r="M78">
            <v>6.71</v>
          </cell>
          <cell r="N78">
            <v>10</v>
          </cell>
          <cell r="P78" t="str">
            <v>MR2090102 - Aumentar en 10% el número de sociedades comerciales nuevas constituidas y/o formalizadas durante el período de gobierno</v>
          </cell>
          <cell r="Q78" t="str">
            <v>MR2090102</v>
          </cell>
          <cell r="R78" t="str">
            <v>Aumentar en 10% el número de sociedades comerciales nuevas constituidas y/o formalizadas durante el período de gobierno</v>
          </cell>
        </row>
        <row r="79">
          <cell r="A79" t="str">
            <v>MR3010101</v>
          </cell>
          <cell r="B79" t="str">
            <v>Mejorar en un 25% las condiciones para la toma de decisiones durante el cuatrienio</v>
          </cell>
          <cell r="C79" t="str">
            <v>1136. DEPARTAMENTO ADMINISTRATIVO DE PLANEACION</v>
          </cell>
          <cell r="D79" t="str">
            <v>MI</v>
          </cell>
          <cell r="E79">
            <v>2015</v>
          </cell>
          <cell r="F79" t="str">
            <v>No hay procedimiento establecido en La Gobernación</v>
          </cell>
          <cell r="G79" t="str">
            <v>Porcentaje de las condiciones para la toma de decisiones durante el cuatrienio mejorado</v>
          </cell>
          <cell r="H79" t="str">
            <v>(ALN + CEPT) * 25% = DAPVF</v>
          </cell>
          <cell r="I79" t="str">
            <v xml:space="preserve">ALN: Apoyo Logistico NecesarioCEPT: Conformación Equipo Profesional y/o Técnico 25%: Incremento esperado en Mejora DAPVF: DAPV Fortalecido </v>
          </cell>
          <cell r="J79">
            <v>0.25</v>
          </cell>
          <cell r="K79">
            <v>0.1</v>
          </cell>
          <cell r="L79">
            <v>0.2</v>
          </cell>
          <cell r="M79">
            <v>0.22</v>
          </cell>
          <cell r="N79">
            <v>0.25</v>
          </cell>
          <cell r="P79" t="str">
            <v>MR3010101 - Mejorar en un 25% las condiciones para la toma de decisiones durante el cuatrienio</v>
          </cell>
          <cell r="Q79" t="str">
            <v>MR3010101</v>
          </cell>
          <cell r="R79" t="str">
            <v>Mejorar en un 25% las condiciones para la toma de decisiones durante el cuatrienio</v>
          </cell>
        </row>
        <row r="80">
          <cell r="A80" t="str">
            <v>MR3010102</v>
          </cell>
          <cell r="B80" t="str">
            <v>Implementar un programa de cualificación del Talento Humano dirigido al personal administrativo de los establecimientos educativos oficiales y nivel central que permitan el mejoramiento de competencias funcionales y comportamentales.</v>
          </cell>
          <cell r="C80" t="str">
            <v>1105. SECRETARIA DE EDUCACION</v>
          </cell>
          <cell r="D80" t="str">
            <v>MI</v>
          </cell>
          <cell r="F80" t="str">
            <v>PR-M3-P1-07 . Garantizar el mejoramiento continuo de los establecimientos educativos</v>
          </cell>
          <cell r="G80" t="str">
            <v>Programa de cualificación del Talento Humano Implementado Dirigido al personal administrativo de los establecimientos educativos oficiales y nivel central que permitan el mejoramiento de competencias funcionales y comportamentales, en el periodo de gobierno</v>
          </cell>
          <cell r="H80" t="str">
            <v>NPCTHI</v>
          </cell>
          <cell r="I80" t="str">
            <v>NPCTHI=Número de programas de cualificación del talento humano implementados</v>
          </cell>
          <cell r="J80">
            <v>1</v>
          </cell>
          <cell r="K80">
            <v>0.25</v>
          </cell>
          <cell r="L80">
            <v>0.5</v>
          </cell>
          <cell r="M80">
            <v>0.75</v>
          </cell>
          <cell r="N80">
            <v>1</v>
          </cell>
          <cell r="P80" t="str">
            <v>MR3010102 - Implementar un programa de cualificación del Talento Humano dirigido al personal administrativo de los establecimientos educativos oficiales y nivel central que permitan el mejoramiento de competencias funcionales y comportamentales.</v>
          </cell>
          <cell r="Q80" t="str">
            <v>MR3010102</v>
          </cell>
          <cell r="R80" t="str">
            <v>Implementar un programa de cualificación del Talento Humano dirigido al personal administrativo de los establecimientos educativos oficiales y nivel central que permitan el mejoramiento de competencias funcionales y comportamentales.</v>
          </cell>
        </row>
        <row r="81">
          <cell r="A81" t="str">
            <v>MR3010103</v>
          </cell>
          <cell r="B81" t="str">
            <v>Aumentar al 80% el nivel de satisfacción de los usuarios de la Secretaria de Educación Departamental, respecto a la prestación del servicio, durante el periodo de gobierno</v>
          </cell>
          <cell r="C81" t="str">
            <v>1105. SECRETARIA DE EDUCACION</v>
          </cell>
          <cell r="D81" t="str">
            <v>MI</v>
          </cell>
          <cell r="E81">
            <v>2015</v>
          </cell>
          <cell r="F81" t="str">
            <v>PR-M3-P1-07 . Garantizar el mejoramiento continuo de los establecimientos educativos</v>
          </cell>
          <cell r="G81" t="str">
            <v>Porcentaje de satisfaccion de los usuarios de la Secretaria de Educacion Departamental mejorado respecto a la prestacion del servicio de vigencias anteriores.</v>
          </cell>
          <cell r="H81" t="str">
            <v>NSU=TUSAC(Número total de usuarios satisfechos) / TUAC (Número total de usuarios encuestados)</v>
          </cell>
          <cell r="I81" t="str">
            <v>NSU = Nivel de Satisfacción de UsuariosTUSAC= Total de usuarios satisfechos año actual.TUAC= Total de usuarios encuestados año actual(Encuesta Oficina Atención al Ciudadano)</v>
          </cell>
          <cell r="J81">
            <v>80</v>
          </cell>
          <cell r="K81">
            <v>75</v>
          </cell>
          <cell r="L81">
            <v>76</v>
          </cell>
          <cell r="M81">
            <v>78</v>
          </cell>
          <cell r="N81">
            <v>80</v>
          </cell>
          <cell r="P81" t="str">
            <v>MR3010103 - Aumentar al 80% el nivel de satisfacción de los usuarios de la Secretaria de Educación Departamental, respecto a la prestación del servicio, durante el periodo de gobierno</v>
          </cell>
          <cell r="Q81" t="str">
            <v>MR3010103</v>
          </cell>
          <cell r="R81" t="str">
            <v>Aumentar al 80% el nivel de satisfacción de los usuarios de la Secretaria de Educación Departamental, respecto a la prestación del servicio, durante el periodo de gobierno</v>
          </cell>
        </row>
        <row r="82">
          <cell r="A82" t="str">
            <v>MR3010104</v>
          </cell>
          <cell r="B82" t="str">
            <v xml:space="preserve"> Aumentar al 80% el nivel de satisfacción de los usuarios externos respecto de la prestación efectiva de los servicios del nivel central durante el cuatrienio.</v>
          </cell>
          <cell r="C82" t="str">
            <v>1136. DEPARTAMENTO ADMINISTRATIVO DE PLANEACION</v>
          </cell>
          <cell r="D82" t="str">
            <v>MI</v>
          </cell>
          <cell r="E82">
            <v>2015</v>
          </cell>
          <cell r="F82" t="str">
            <v>No hay procedimiento establecido en La Gobernación</v>
          </cell>
          <cell r="G82" t="str">
            <v xml:space="preserve">Porcentaje de satisfacción de usuarios externos, respecto de la prestación efectiva de los servicios del nivel central durante el cuatrienio aumentado. </v>
          </cell>
          <cell r="H82" t="str">
            <v>NAEPFP *100/ TSSPUE</v>
          </cell>
          <cell r="I82" t="str">
            <v>NAPEFP= NUMERO DE ATENCIÓN EFECTIVA PRESTADA POR FUNCIONARIOS PUBLICOS /TSSPUE= TOTAL DE SERVICIOS SOLICITADOS POR USUARIOS EXTERNOS</v>
          </cell>
          <cell r="J82">
            <v>0.8</v>
          </cell>
          <cell r="K82">
            <v>0.68</v>
          </cell>
          <cell r="L82">
            <v>0.7</v>
          </cell>
          <cell r="M82">
            <v>0.75</v>
          </cell>
          <cell r="N82">
            <v>0.8</v>
          </cell>
          <cell r="P82" t="str">
            <v>MR3010104 -  Aumentar al 80% el nivel de satisfacción de los usuarios externos respecto de la prestación efectiva de los servicios del nivel central durante el cuatrienio.</v>
          </cell>
          <cell r="Q82" t="str">
            <v>MR3010104</v>
          </cell>
          <cell r="R82" t="str">
            <v xml:space="preserve"> Aumentar al 80% el nivel de satisfacción de los usuarios externos respecto de la prestación efectiva de los servicios del nivel central durante el cuatrienio.</v>
          </cell>
        </row>
        <row r="83">
          <cell r="A83" t="str">
            <v>MR3010105</v>
          </cell>
          <cell r="B83" t="str">
            <v>Implementar una (1) estrategia de lucha contra la corrupción en cumplimiento del estatuto anticorrupción en la gobernación del Valle del Cauca, durante el período de gobierno</v>
          </cell>
          <cell r="C83" t="str">
            <v>1125. ALTA CONSEJERIA PARA MORALIDAD ADMINISTRATIVA, LA TRANSPARENCIA Y LA LUCHA CONTRA CORRUPCION</v>
          </cell>
          <cell r="D83" t="str">
            <v>MM</v>
          </cell>
          <cell r="E83">
            <v>2015</v>
          </cell>
          <cell r="F83" t="str">
            <v>PR-M1-P1-10 . Procedimiento para la elaboración del Plan Operativo Anual de Inversiones - POAI</v>
          </cell>
          <cell r="G83" t="str">
            <v xml:space="preserve">Estrategia de lucha contra la corrupción en cumplimiento del estatuto anticorrupción en la gobernación del Valle del Cauca, implementada  durante el periodo de gobierno. </v>
          </cell>
          <cell r="H83" t="str">
            <v>EAI</v>
          </cell>
          <cell r="I83" t="str">
            <v xml:space="preserve">EAi= Estatuto Anticorrupción implementado </v>
          </cell>
          <cell r="J83">
            <v>1</v>
          </cell>
          <cell r="K83">
            <v>1</v>
          </cell>
          <cell r="L83">
            <v>1</v>
          </cell>
          <cell r="M83">
            <v>1</v>
          </cell>
          <cell r="N83">
            <v>1</v>
          </cell>
          <cell r="P83" t="str">
            <v>MR3010105 - Implementar una (1) estrategia de lucha contra la corrupción en cumplimiento del estatuto anticorrupción en la gobernación del Valle del Cauca, durante el período de gobierno</v>
          </cell>
          <cell r="Q83" t="str">
            <v>MR3010105</v>
          </cell>
          <cell r="R83" t="str">
            <v>Implementar una (1) estrategia de lucha contra la corrupción en cumplimiento del estatuto anticorrupción en la gobernación del Valle del Cauca, durante el período de gobierno</v>
          </cell>
        </row>
        <row r="84">
          <cell r="A84" t="str">
            <v>MR3010106</v>
          </cell>
          <cell r="B84" t="str">
            <v>Ejecutar el 100% de los programas de auditoría en la Administración Central de la Gobernación del Valle del Cauca durante el período de gobierno.</v>
          </cell>
          <cell r="C84" t="str">
            <v>1139. OFICINA DE CONTROL INTERNO</v>
          </cell>
          <cell r="D84" t="str">
            <v>MM</v>
          </cell>
          <cell r="F84" t="str">
            <v>PR-M12-P1-01 . Procedimiento para realizar auditorías  al sistema Integrado de Gestión</v>
          </cell>
          <cell r="G84" t="str">
            <v>Porcentaje de los programas de auditoría en la Administración Central de la Gobernación del Valle del cauca ejecutados durante el período de gobierno</v>
          </cell>
          <cell r="H84" t="str">
            <v>(No. De programas ejecutados/ No. Programas aprobados)*100</v>
          </cell>
          <cell r="I84" t="str">
            <v>Programas ejecutadosProgramas aprobados</v>
          </cell>
          <cell r="J84">
            <v>100</v>
          </cell>
          <cell r="K84">
            <v>100</v>
          </cell>
          <cell r="L84">
            <v>100</v>
          </cell>
          <cell r="M84">
            <v>100</v>
          </cell>
          <cell r="N84">
            <v>100</v>
          </cell>
          <cell r="P84" t="str">
            <v>MR3010106 - Ejecutar el 100% de los programas de auditoría en la Administración Central de la Gobernación del Valle del Cauca durante el período de gobierno.</v>
          </cell>
          <cell r="Q84" t="str">
            <v>MR3010106</v>
          </cell>
          <cell r="R84" t="str">
            <v>Ejecutar el 100% de los programas de auditoría en la Administración Central de la Gobernación del Valle del Cauca durante el período de gobierno.</v>
          </cell>
        </row>
        <row r="85">
          <cell r="A85" t="str">
            <v>MR3010107</v>
          </cell>
          <cell r="B85" t="str">
            <v>Implementar una estrategia de fortalecimiento institucional de la calidad del servicio en la Gobernación del Valle del Cauca durante el período de gobierno.</v>
          </cell>
          <cell r="C85" t="str">
            <v>1127. SECRETARIA GENERAL</v>
          </cell>
          <cell r="D85" t="str">
            <v>MI</v>
          </cell>
          <cell r="E85">
            <v>2015</v>
          </cell>
          <cell r="F85" t="str">
            <v>No hay procedimiento establecido en La Gobernación</v>
          </cell>
          <cell r="G85" t="str">
            <v>Estrategia de fortalecimiento institucional de la calidad del servicio implementada en la Gobernación del Valle del Cauca durante el periodo de gobierno</v>
          </cell>
          <cell r="H85" t="str">
            <v>(AEFIE/AEFIP)</v>
          </cell>
          <cell r="I85" t="str">
            <v>AEE = Actividades de la Estrategia de fortalecimiento institucional EjecutadasAEP = Actividades de la Estrategia de fortalecimiento institucional Programadas</v>
          </cell>
          <cell r="J85">
            <v>1</v>
          </cell>
          <cell r="K85">
            <v>0.35</v>
          </cell>
          <cell r="L85">
            <v>0.55000000000000004</v>
          </cell>
          <cell r="M85">
            <v>0.75</v>
          </cell>
          <cell r="N85">
            <v>1</v>
          </cell>
          <cell r="P85" t="str">
            <v>MR3010107 - Implementar una estrategia de fortalecimiento institucional de la calidad del servicio en la Gobernación del Valle del Cauca durante el período de gobierno.</v>
          </cell>
          <cell r="Q85" t="str">
            <v>MR3010107</v>
          </cell>
          <cell r="R85" t="str">
            <v>Implementar una estrategia de fortalecimiento institucional de la calidad del servicio en la Gobernación del Valle del Cauca durante el período de gobierno.</v>
          </cell>
        </row>
        <row r="86">
          <cell r="A86" t="str">
            <v>MR3010108</v>
          </cell>
          <cell r="B86" t="str">
            <v>Incrementar en un 10% la descentralización de la producción para la comunicación social de la gestión pública institucional en la Región Pacífica Colombiana.</v>
          </cell>
          <cell r="C86" t="str">
            <v>1174. TELEPACIFICO</v>
          </cell>
          <cell r="D86" t="str">
            <v>MI</v>
          </cell>
          <cell r="E86">
            <v>2015</v>
          </cell>
          <cell r="F86" t="str">
            <v>Instituto descentralizado. No aplica.</v>
          </cell>
          <cell r="G86" t="str">
            <v>Plataformas para la oferta de contenidos digitales ampliadas durante el periodo de gobierno</v>
          </cell>
          <cell r="H86" t="str">
            <v>NPDA para la oferta de contenidos de Telepacífico.</v>
          </cell>
          <cell r="I86" t="str">
            <v>NPDA: Número de plataformas digitales ampliadas.</v>
          </cell>
          <cell r="J86">
            <v>2</v>
          </cell>
          <cell r="K86">
            <v>0</v>
          </cell>
          <cell r="L86">
            <v>1</v>
          </cell>
          <cell r="M86">
            <v>2</v>
          </cell>
          <cell r="N86">
            <v>2</v>
          </cell>
          <cell r="P86" t="str">
            <v>MR3010108 - Incrementar en un 10% la descentralización de la producción para la comunicación social de la gestión pública institucional en la Región Pacífica Colombiana.</v>
          </cell>
          <cell r="Q86" t="str">
            <v>MR3010108</v>
          </cell>
          <cell r="R86" t="str">
            <v>Incrementar en un 10% la descentralización de la producción para la comunicación social de la gestión pública institucional en la Región Pacífica Colombiana.</v>
          </cell>
        </row>
        <row r="87">
          <cell r="A87" t="str">
            <v>MR3010109</v>
          </cell>
          <cell r="B87" t="str">
            <v>Ahorrar el 40% en las pretensiones de las diferentes demandas en contra del departamento durante el período de gobierno</v>
          </cell>
          <cell r="C87" t="str">
            <v>1137. DEPARTAMENTO ADMINISTRATIVO JURIDICO</v>
          </cell>
          <cell r="D87" t="str">
            <v>MR</v>
          </cell>
          <cell r="E87" t="str">
            <v>ND</v>
          </cell>
          <cell r="F87" t="str">
            <v>PR-M10-P1-01 . Procedimiento Para  Realizar Representación Judicial</v>
          </cell>
          <cell r="G87" t="str">
            <v xml:space="preserve">Porcentaje en las pretensiones de las diferentes demandas en contra del Departamento ahorrado durante el periodo de Gobierno. </v>
          </cell>
          <cell r="H87" t="str">
            <v>PPA = 100 - ( VPPPG x 100/VPPV)</v>
          </cell>
          <cell r="I87" t="str">
            <v>PPA= Porcentaje de pretensiones ahorradas VPPPG = Valor pretensiones pagadas en el periodo de Gobierno                                     VPVPG = Valor pretensiones vigentes en el periodo de Gobierno</v>
          </cell>
          <cell r="K87">
            <v>40</v>
          </cell>
          <cell r="L87">
            <v>10</v>
          </cell>
          <cell r="M87">
            <v>20</v>
          </cell>
          <cell r="N87">
            <v>30</v>
          </cell>
          <cell r="O87">
            <v>40</v>
          </cell>
          <cell r="P87" t="str">
            <v>MR3010109 - Ahorrar el 40% en las pretensiones de las diferentes demandas en contra del departamento durante el período de gobierno</v>
          </cell>
          <cell r="Q87" t="str">
            <v>MR3010109</v>
          </cell>
          <cell r="R87" t="str">
            <v>Ahorrar el 40% en las pretensiones de las diferentes demandas en contra del departamento durante el período de gobierno</v>
          </cell>
        </row>
        <row r="88">
          <cell r="A88" t="str">
            <v>MR3010110</v>
          </cell>
          <cell r="B88" t="str">
            <v>Contar al 100% con un Sistema de Gestión de Seguridad y Salud en el Trabajo, documentado, implementado y monitoreado al año 2019.</v>
          </cell>
          <cell r="C88" t="str">
            <v>1128. SECRETARIA DE GESTION HUMANA Y DESARROLLO ORGANIZACIONAL</v>
          </cell>
          <cell r="D88" t="str">
            <v>MI</v>
          </cell>
          <cell r="E88">
            <v>2015</v>
          </cell>
          <cell r="F88" t="str">
            <v xml:space="preserve">PR-M8-P1-08 . Procedimiento Salud ocupacional, higiene y seguridad industrial.  </v>
          </cell>
          <cell r="G88" t="str">
            <v>Porcentaje del Sistema de Gestión de Seguridad y Salud en el trabajo, documentado, implementado y monitoreado en la Gobernación del Valle al año 2019</v>
          </cell>
          <cell r="H88" t="str">
            <v>(Porcentaje D + Porcentaje de I + Porcentaje de M del SG-SST)/3</v>
          </cell>
          <cell r="I88" t="str">
            <v>%D= Porcentaje de Documentación del SG-SST  %I= Porcentaje de Implementación del SG-SST %M= Porcentje de Monitoreo al SG-SST</v>
          </cell>
          <cell r="J88">
            <v>100</v>
          </cell>
          <cell r="K88">
            <v>22</v>
          </cell>
          <cell r="L88">
            <v>52</v>
          </cell>
          <cell r="M88">
            <v>77</v>
          </cell>
          <cell r="N88">
            <v>100</v>
          </cell>
          <cell r="P88" t="str">
            <v>MR3010110 - Contar al 100% con un Sistema de Gestión de Seguridad y Salud en el Trabajo, documentado, implementado y monitoreado al año 2019.</v>
          </cell>
          <cell r="Q88" t="str">
            <v>MR3010110</v>
          </cell>
          <cell r="R88" t="str">
            <v>Contar al 100% con un Sistema de Gestión de Seguridad y Salud en el Trabajo, documentado, implementado y monitoreado al año 2019.</v>
          </cell>
        </row>
        <row r="89">
          <cell r="A89" t="str">
            <v>MR3010111</v>
          </cell>
          <cell r="B89" t="str">
            <v>Legalizar 50% de los bienes inmuebles en posesión del Departamento del Valle del Cauca, en materia tributaria y jurídica, durante el cuatrienio.</v>
          </cell>
          <cell r="C89" t="str">
            <v>1128. SECRETARIA DE GESTION HUMANA Y DESARROLLO ORGANIZACIONAL</v>
          </cell>
          <cell r="D89" t="str">
            <v>MI</v>
          </cell>
          <cell r="E89">
            <v>2015</v>
          </cell>
          <cell r="F89" t="str">
            <v>PR-M9-P2-09 . Procedimiento para la selección, evaluación y reevaluación de proveedores y/o contratistas</v>
          </cell>
          <cell r="G89" t="str">
            <v>Porcentaje de legalización de los bienes inmuebles en posesión del Departamento del Valle del Cauca en materia tributaria y jurídica, durante el cuatrienio.</v>
          </cell>
          <cell r="H89" t="str">
            <v xml:space="preserve">(No. De BNL/No. De BNS)*100 </v>
          </cell>
          <cell r="I89" t="str">
            <v xml:space="preserve">BNL= No. de Bienes Inmuebles del Departamento del Valle del Cauca Legalizados BNS= No. de Bienes Inmuebles del Departamento del Valle del Cauca </v>
          </cell>
          <cell r="J89">
            <v>100</v>
          </cell>
          <cell r="K89">
            <v>25</v>
          </cell>
          <cell r="L89">
            <v>50</v>
          </cell>
          <cell r="M89">
            <v>75</v>
          </cell>
          <cell r="N89">
            <v>100</v>
          </cell>
          <cell r="P89" t="str">
            <v>MR3010111 - Legalizar 50% de los bienes inmuebles en posesión del Departamento del Valle del Cauca, en materia tributaria y jurídica, durante el cuatrienio.</v>
          </cell>
          <cell r="Q89" t="str">
            <v>MR3010111</v>
          </cell>
          <cell r="R89" t="str">
            <v>Legalizar 50% de los bienes inmuebles en posesión del Departamento del Valle del Cauca, en materia tributaria y jurídica, durante el cuatrienio.</v>
          </cell>
        </row>
        <row r="90">
          <cell r="A90" t="str">
            <v>MR3010112</v>
          </cell>
          <cell r="B90" t="str">
            <v>Modernizar en un 40% las instalaciones e infraestructura del edificio Palacio de San Francisco y entidades de la Administración Departamental, durante el cuatrienio.</v>
          </cell>
          <cell r="C90" t="str">
            <v>1128. SECRETARIA DE GESTION HUMANA Y DESARROLLO ORGANIZACIONAL</v>
          </cell>
          <cell r="D90" t="str">
            <v>MI</v>
          </cell>
          <cell r="E90">
            <v>2015</v>
          </cell>
          <cell r="F90" t="str">
            <v>PR-M9-P1-03 . Procedimiento para mantener bienes</v>
          </cell>
          <cell r="G90" t="str">
            <v>Porcentaje de legalización de los bienes inmuebles en posesión del Departamento del Valle del Cauca en materia tributaria y jurídica, durante el cuatrienio.</v>
          </cell>
          <cell r="H90" t="str">
            <v xml:space="preserve">(No. De BNL/No. De BNS)*100 </v>
          </cell>
          <cell r="I90" t="str">
            <v>BNL= No. de Bienes Inmuebles del Departamento del Valle del Cauca Legalizados BNS= No. de Bienes Inmuebles del Departamento del Valle del Cauca reconocidos en el inventario* 100</v>
          </cell>
          <cell r="J90">
            <v>40</v>
          </cell>
          <cell r="K90">
            <v>0</v>
          </cell>
          <cell r="L90">
            <v>10</v>
          </cell>
          <cell r="M90">
            <v>20</v>
          </cell>
          <cell r="N90">
            <v>40</v>
          </cell>
          <cell r="P90" t="str">
            <v>MR3010112 - Modernizar en un 40% las instalaciones e infraestructura del edificio Palacio de San Francisco y entidades de la Administración Departamental, durante el cuatrienio.</v>
          </cell>
          <cell r="Q90" t="str">
            <v>MR3010112</v>
          </cell>
          <cell r="R90" t="str">
            <v>Modernizar en un 40% las instalaciones e infraestructura del edificio Palacio de San Francisco y entidades de la Administración Departamental, durante el cuatrienio.</v>
          </cell>
        </row>
        <row r="91">
          <cell r="A91" t="str">
            <v>MR3010113</v>
          </cell>
          <cell r="B91" t="str">
            <v>Alcanzar 95% nivel de satisfacción de los usuarios frente a los servicios tecnológicos brindados por el Departamento durante el periodo de Gobierno</v>
          </cell>
          <cell r="C91" t="str">
            <v>1138. DEPARTAMENTO ADMINISTRATIVO DE LAS TECNOLOGIAS DE LA INFORMACION Y DE LAS COMUNICACIONES</v>
          </cell>
          <cell r="D91" t="str">
            <v>MI</v>
          </cell>
          <cell r="E91">
            <v>2015</v>
          </cell>
          <cell r="F91" t="str">
            <v>PR-M11-P2-04 . Procedimiento Gestionar Mesa   De Servicios</v>
          </cell>
          <cell r="G91" t="str">
            <v>Porcentaje del nivel de satisfacción de los usuarios de los servicios tecnológicos brindados por el Departamento alcanzado durante el periodo de gobierno</v>
          </cell>
          <cell r="H91" t="str">
            <v>NEF/NTE*100</v>
          </cell>
          <cell r="I91" t="str">
            <v>NEF= Número de Encuestas FavorablesNTE= Número Total de Encuestas</v>
          </cell>
          <cell r="J91">
            <v>95</v>
          </cell>
          <cell r="K91">
            <v>92</v>
          </cell>
          <cell r="L91">
            <v>93</v>
          </cell>
          <cell r="M91">
            <v>94</v>
          </cell>
          <cell r="N91">
            <v>95</v>
          </cell>
          <cell r="P91" t="str">
            <v>MR3010113 - Alcanzar 95% nivel de satisfacción de los usuarios frente a los servicios tecnológicos brindados por el Departamento durante el periodo de Gobierno</v>
          </cell>
          <cell r="Q91" t="str">
            <v>MR3010113</v>
          </cell>
          <cell r="R91" t="str">
            <v>Alcanzar 95% nivel de satisfacción de los usuarios frente a los servicios tecnológicos brindados por el Departamento durante el periodo de Gobierno</v>
          </cell>
        </row>
        <row r="92">
          <cell r="A92" t="str">
            <v>MR3010114</v>
          </cell>
          <cell r="B92" t="str">
            <v>Asistencia Técnica en estratificación socioeconómica y aplicación de la metodología del SISBEN al 100 % de los municipios del departamento</v>
          </cell>
          <cell r="C92" t="str">
            <v>1136. DEPARTAMENTO ADMINISTRATIVO DE PLANEACION</v>
          </cell>
          <cell r="D92" t="str">
            <v>MM</v>
          </cell>
          <cell r="E92">
            <v>2015</v>
          </cell>
          <cell r="F92" t="str">
            <v>PR-M5-P1-01 . Procedimiento Asesorar y Asistir la Gestión de los Entes Territoriales.</v>
          </cell>
          <cell r="G92" t="str">
            <v>Porcentaje de Municipios del departamento asistidos técnicamente en estratificacion socioeconómica y aplicación de la metodología SISBEN</v>
          </cell>
          <cell r="H92" t="str">
            <v>(NMAYC)/TM*100</v>
          </cell>
          <cell r="I92" t="str">
            <v>NMAYC= Numero de municipios asistidos técnicamente en estratificación y SISBEN                                                        TM= Total de municipios del Departamento</v>
          </cell>
          <cell r="J92">
            <v>1</v>
          </cell>
          <cell r="K92">
            <v>1</v>
          </cell>
          <cell r="L92">
            <v>1</v>
          </cell>
          <cell r="M92">
            <v>1</v>
          </cell>
          <cell r="N92">
            <v>1</v>
          </cell>
          <cell r="P92" t="str">
            <v>MR3010114 - Asistencia Técnica en estratificación socioeconómica y aplicación de la metodología del SISBEN al 100 % de los municipios del departamento</v>
          </cell>
          <cell r="Q92" t="str">
            <v>MR3010114</v>
          </cell>
          <cell r="R92" t="str">
            <v>Asistencia Técnica en estratificación socioeconómica y aplicación de la metodología del SISBEN al 100 % de los municipios del departamento</v>
          </cell>
        </row>
        <row r="93">
          <cell r="A93" t="str">
            <v>MR3010115</v>
          </cell>
          <cell r="B93" t="str">
            <v>Beneficiar a 42 municipios del Valle del Cauca con una oferta con enfoque diferencial de bienes y servicios de deporte, recreación y actividad física durante el período de gobierno</v>
          </cell>
          <cell r="C93" t="str">
            <v>1171. INSTITUTO DEL DEPORTE Y RECREACION DEL VALLE DEL CAUCA - INDERVALLE</v>
          </cell>
          <cell r="D93" t="str">
            <v>MI</v>
          </cell>
          <cell r="E93">
            <v>2015</v>
          </cell>
          <cell r="F93" t="str">
            <v>Instituto descentralizado. No aplica.</v>
          </cell>
          <cell r="G93" t="str">
            <v>Municipios del Valle del Cauca beneficiados con una oferta con enfoque diferencial de bienes y servicios de deporte, recreación y actividad física durante el período de gobierno.</v>
          </cell>
          <cell r="H93" t="str">
            <v>Sumatoria de municipios del Valle del Cauca beneficiados con una oferta con enfoque diferencial de bienes y servicios de deporte, recreación y actividad física durante el período de gobierno</v>
          </cell>
          <cell r="I93" t="str">
            <v>N/A</v>
          </cell>
          <cell r="J93">
            <v>42</v>
          </cell>
          <cell r="K93">
            <v>30</v>
          </cell>
          <cell r="L93">
            <v>34</v>
          </cell>
          <cell r="M93">
            <v>38</v>
          </cell>
          <cell r="N93">
            <v>42</v>
          </cell>
          <cell r="P93" t="str">
            <v>MR3010115 - Beneficiar a 42 municipios del Valle del Cauca con una oferta con enfoque diferencial de bienes y servicios de deporte, recreación y actividad física durante el período de gobierno</v>
          </cell>
          <cell r="Q93" t="str">
            <v>MR3010115</v>
          </cell>
          <cell r="R93" t="str">
            <v>Beneficiar a 42 municipios del Valle del Cauca con una oferta con enfoque diferencial de bienes y servicios de deporte, recreación y actividad física durante el período de gobierno</v>
          </cell>
        </row>
        <row r="94">
          <cell r="A94" t="str">
            <v>MR3010116</v>
          </cell>
          <cell r="B94" t="str">
            <v>Apoyar al 100% de las entidades territoriales del departamento con servicios de asesoría, asistencia técnica y evaluación.</v>
          </cell>
          <cell r="C94" t="str">
            <v>1136. DEPARTAMENTO ADMINISTRATIVO DE PLANEACION</v>
          </cell>
          <cell r="D94" t="str">
            <v>MM</v>
          </cell>
          <cell r="E94">
            <v>2015</v>
          </cell>
          <cell r="F94" t="str">
            <v>PR-M5-P1-01 . Procedimiento Asesorar y Asistir la Gestión de los Entes Territoriales.</v>
          </cell>
          <cell r="G94" t="str">
            <v xml:space="preserve">Porcentaje de las entidades territoriales del departamento apoyadas con servicios de asesoría, asistencia técnica y evaluación. </v>
          </cell>
          <cell r="H94" t="str">
            <v xml:space="preserve">NETA / NET * 100  </v>
          </cell>
          <cell r="I94" t="str">
            <v xml:space="preserve">NETA= Número de Entidades Territoriales Apoyadas con servicios de asesoría, asistencia técnica y evaluación. </v>
          </cell>
          <cell r="J94">
            <v>100</v>
          </cell>
          <cell r="K94">
            <v>100</v>
          </cell>
          <cell r="L94">
            <v>100</v>
          </cell>
          <cell r="M94">
            <v>100</v>
          </cell>
          <cell r="N94">
            <v>100</v>
          </cell>
          <cell r="P94" t="str">
            <v>MR3010116 - Apoyar al 100% de las entidades territoriales del departamento con servicios de asesoría, asistencia técnica y evaluación.</v>
          </cell>
          <cell r="Q94" t="str">
            <v>MR3010116</v>
          </cell>
          <cell r="R94" t="str">
            <v>Apoyar al 100% de las entidades territoriales del departamento con servicios de asesoría, asistencia técnica y evaluación.</v>
          </cell>
        </row>
        <row r="95">
          <cell r="A95" t="str">
            <v>MR3010117</v>
          </cell>
          <cell r="B95" t="str">
            <v>Disminuir en un 40% las quejas por conductas Disciplinarias durante el cuatrienio</v>
          </cell>
          <cell r="C95" t="str">
            <v>1140. OFICINA DE CONTROL INTERNO DISCIPLINARIO</v>
          </cell>
          <cell r="D95" t="str">
            <v>MR</v>
          </cell>
          <cell r="E95">
            <v>2015</v>
          </cell>
          <cell r="F95" t="str">
            <v>PR-M8-P2-01 . Procedimiento para Recibir, Radicar y Realizar el Reparto de la Queja</v>
          </cell>
          <cell r="G95" t="str">
            <v>Quejas por Conductas Disciplinarias disminuidas durante el cuatrienio</v>
          </cell>
          <cell r="H95" t="str">
            <v>[  (   QA(T-1) /  QAT  ) -1  ]  x 100</v>
          </cell>
          <cell r="I95" t="str">
            <v>QA(T-1)= Quejas Año Anterior               QAT=Quejas Año Presente</v>
          </cell>
          <cell r="J95">
            <v>0.6</v>
          </cell>
          <cell r="K95">
            <v>0.9</v>
          </cell>
          <cell r="L95">
            <v>0.8</v>
          </cell>
          <cell r="M95">
            <v>0.7</v>
          </cell>
          <cell r="N95">
            <v>0.6</v>
          </cell>
          <cell r="P95" t="str">
            <v>MR3010117 - Disminuir en un 40% las quejas por conductas Disciplinarias durante el cuatrienio</v>
          </cell>
          <cell r="Q95" t="str">
            <v>MR3010117</v>
          </cell>
          <cell r="R95" t="str">
            <v>Disminuir en un 40% las quejas por conductas Disciplinarias durante el cuatrienio</v>
          </cell>
        </row>
        <row r="96">
          <cell r="A96" t="str">
            <v>MR3010118</v>
          </cell>
          <cell r="B96" t="str">
            <v>Disminuir al 10% las demandas de nulidad y restablecimiento del derecho y las acciones de tutela durante el periodo de gobierno</v>
          </cell>
          <cell r="C96" t="str">
            <v>1105. SECRETARIA DE EDUCACION</v>
          </cell>
          <cell r="D96" t="str">
            <v>MR</v>
          </cell>
          <cell r="E96">
            <v>2015</v>
          </cell>
          <cell r="F96" t="str">
            <v>PR-M10-P1-07 . Procedimiento Para Absolver Consultas Jurídicas Y Derechos De Petición</v>
          </cell>
          <cell r="G96" t="str">
            <v xml:space="preserve">Porcentaje de Disminución </v>
          </cell>
          <cell r="H96" t="str">
            <v>PD=RDPDT ( 90 DÍAS)/TDPRdo ( 90DÍAS)*100</v>
          </cell>
          <cell r="I96" t="str">
            <v xml:space="preserve">PD= procentaje de disminución ; RDPDT=  Respuesta  Derechos de Petición Dentro de Terminos; TDPRdo =Total Derechos de Petición Recibidos </v>
          </cell>
          <cell r="J96">
            <v>10</v>
          </cell>
          <cell r="K96">
            <v>90</v>
          </cell>
          <cell r="L96">
            <v>65</v>
          </cell>
          <cell r="M96">
            <v>45</v>
          </cell>
          <cell r="N96">
            <v>10</v>
          </cell>
          <cell r="P96" t="str">
            <v>MR3010118 - Disminuir al 10% las demandas de nulidad y restablecimiento del derecho y las acciones de tutela durante el periodo de gobierno</v>
          </cell>
          <cell r="Q96" t="str">
            <v>MR3010118</v>
          </cell>
          <cell r="R96" t="str">
            <v>Disminuir al 10% las demandas de nulidad y restablecimiento del derecho y las acciones de tutela durante el periodo de gobierno</v>
          </cell>
        </row>
        <row r="97">
          <cell r="A97" t="str">
            <v>MR3020101</v>
          </cell>
          <cell r="B97" t="str">
            <v>Implementar el plan de seguridad y convivencia ciudadana durante el cuatrienio.</v>
          </cell>
          <cell r="C97" t="str">
            <v>1108. SECRETARIA DE GOBIERNO</v>
          </cell>
          <cell r="D97" t="str">
            <v>MM</v>
          </cell>
          <cell r="E97">
            <v>2015</v>
          </cell>
          <cell r="F97" t="str">
            <v>PR-M6-P1-04 . Apoyar programas de derechos humanos y derecho internacional humanitario</v>
          </cell>
          <cell r="G97" t="str">
            <v xml:space="preserve">plan de seguridad  y convivencia ciudadana implementado durante el cuatrienio </v>
          </cell>
          <cell r="H97" t="str">
            <v>Un plan (PI)</v>
          </cell>
          <cell r="I97" t="str">
            <v>Plan Implementado (PI)</v>
          </cell>
          <cell r="J97">
            <v>1</v>
          </cell>
          <cell r="K97">
            <v>1</v>
          </cell>
          <cell r="L97">
            <v>1</v>
          </cell>
          <cell r="M97">
            <v>1</v>
          </cell>
          <cell r="N97">
            <v>1</v>
          </cell>
          <cell r="P97" t="str">
            <v>MR3020101 - Implementar el plan de seguridad y convivencia ciudadana durante el cuatrienio.</v>
          </cell>
          <cell r="Q97" t="str">
            <v>MR3020101</v>
          </cell>
          <cell r="R97" t="str">
            <v>Implementar el plan de seguridad y convivencia ciudadana durante el cuatrienio.</v>
          </cell>
        </row>
        <row r="98">
          <cell r="A98" t="str">
            <v>MR3020105</v>
          </cell>
          <cell r="B98" t="str">
            <v>Implementar un programa de comunicaciones con cobertura a nivel departamental que permita recibir información en tiempo real para la prevención y/o disminución del delito   durante el cuatrienio.</v>
          </cell>
          <cell r="C98" t="str">
            <v>1108. SECRETARIA DE GOBIERNO</v>
          </cell>
          <cell r="D98" t="str">
            <v>MM</v>
          </cell>
          <cell r="E98">
            <v>2015</v>
          </cell>
          <cell r="F98" t="str">
            <v>PR-M6-P1-02 . Gestionar acciones de prevención contra la violencia y delincuencia</v>
          </cell>
          <cell r="G98" t="str">
            <v>Programa de comunicaciones con cobertura a nvel departamental que permita recbir informacion en tiempo real para la prevencion y/o disminución del delito durante el cuatrienio</v>
          </cell>
          <cell r="H98" t="str">
            <v>PCI</v>
          </cell>
          <cell r="I98" t="str">
            <v>PCI=PROGRAMA DE COMUNICACIONES IMPLEMENTADO</v>
          </cell>
          <cell r="J98">
            <v>1</v>
          </cell>
          <cell r="K98">
            <v>1</v>
          </cell>
          <cell r="L98">
            <v>1</v>
          </cell>
          <cell r="M98">
            <v>1</v>
          </cell>
          <cell r="N98">
            <v>1</v>
          </cell>
          <cell r="P98" t="str">
            <v>MR3020105 - Implementar un programa de comunicaciones con cobertura a nivel departamental que permita recibir información en tiempo real para la prevención y/o disminución del delito   durante el cuatrienio.</v>
          </cell>
          <cell r="Q98" t="str">
            <v>MR3020105</v>
          </cell>
          <cell r="R98" t="str">
            <v>Implementar un programa de comunicaciones con cobertura a nivel departamental que permita recibir información en tiempo real para la prevención y/o disminución del delito   durante el cuatrienio.</v>
          </cell>
        </row>
        <row r="99">
          <cell r="A99" t="str">
            <v>MR3020102</v>
          </cell>
          <cell r="B99" t="str">
            <v>Fortalecer un organismo de seguridad, investigación, justicia y a la secretaria de gobierno departamental con equipos de comunicaciones y movilidad operativa y apoyo de infraestructura física, durante el periodo de gobierno</v>
          </cell>
          <cell r="C99" t="str">
            <v>1108. SECRETARIA DE GOBIERNO</v>
          </cell>
          <cell r="D99" t="str">
            <v>MM</v>
          </cell>
          <cell r="E99">
            <v>2015</v>
          </cell>
          <cell r="F99" t="str">
            <v>PR-M6-P1-01 . Apoyar  permanentemente la preservación del orden público en el departamento</v>
          </cell>
          <cell r="G99" t="str">
            <v xml:space="preserve">organismo de seguridad, investigacion, justicia y a la secretaria de gobierno departamental fortalecida con equipos de comunicaciones, movilidad operativa y apoyo de infraestructura fisica durante el periodo de gobierno. </v>
          </cell>
          <cell r="I99" t="str">
            <v>OSA=organismo de seguridad apoyado</v>
          </cell>
          <cell r="J99">
            <v>1</v>
          </cell>
          <cell r="K99">
            <v>1</v>
          </cell>
          <cell r="L99">
            <v>1</v>
          </cell>
          <cell r="M99">
            <v>1</v>
          </cell>
          <cell r="N99">
            <v>1</v>
          </cell>
          <cell r="P99" t="str">
            <v>MR3020102 - Fortalecer un organismo de seguridad, investigación, justicia y a la secretaria de gobierno departamental con equipos de comunicaciones y movilidad operativa y apoyo de infraestructura física, durante el periodo de gobierno</v>
          </cell>
          <cell r="Q99" t="str">
            <v>MR3020102</v>
          </cell>
          <cell r="R99" t="str">
            <v>Fortalecer un organismo de seguridad, investigación, justicia y a la secretaria de gobierno departamental con equipos de comunicaciones y movilidad operativa y apoyo de infraestructura física, durante el periodo de gobierno</v>
          </cell>
        </row>
        <row r="100">
          <cell r="A100" t="str">
            <v>MR3020103</v>
          </cell>
          <cell r="B100" t="str">
            <v>Disponer del 100% de las condiciones necesarias para la realización de los procesos electorales en el Valle del Cauca, durante el periodo de gobierno</v>
          </cell>
          <cell r="C100" t="str">
            <v>1108. SECRETARIA DE GOBIERNO</v>
          </cell>
          <cell r="D100" t="str">
            <v>MM</v>
          </cell>
          <cell r="E100">
            <v>2015</v>
          </cell>
          <cell r="F100" t="str">
            <v>PR-M6-P1-03 . Coordinación y seguimiento de procesos electorales</v>
          </cell>
          <cell r="G100" t="str">
            <v xml:space="preserve">Condiciones necesarias dispuestas para la realizacion de los procesós electorales en el Valle del Cauca durante el periodo de gobierno. </v>
          </cell>
          <cell r="H100" t="str">
            <v>PER</v>
          </cell>
          <cell r="I100" t="str">
            <v>PER</v>
          </cell>
          <cell r="J100">
            <v>100</v>
          </cell>
          <cell r="K100">
            <v>100</v>
          </cell>
          <cell r="L100">
            <v>100</v>
          </cell>
          <cell r="M100">
            <v>100</v>
          </cell>
          <cell r="N100">
            <v>100</v>
          </cell>
          <cell r="P100" t="str">
            <v>MR3020103 - Disponer del 100% de las condiciones necesarias para la realización de los procesos electorales en el Valle del Cauca, durante el periodo de gobierno</v>
          </cell>
          <cell r="Q100" t="str">
            <v>MR3020103</v>
          </cell>
          <cell r="R100" t="str">
            <v>Disponer del 100% de las condiciones necesarias para la realización de los procesos electorales en el Valle del Cauca, durante el periodo de gobierno</v>
          </cell>
        </row>
        <row r="101">
          <cell r="A101" t="str">
            <v>MR3020104</v>
          </cell>
          <cell r="B101" t="str">
            <v>Diseñar al menos tres (3) programas para la atención de población vulnerable.</v>
          </cell>
          <cell r="C101" t="str">
            <v>1108. SECRETARIA DE GOBIERNO</v>
          </cell>
          <cell r="D101" t="str">
            <v>MM</v>
          </cell>
          <cell r="E101">
            <v>2015</v>
          </cell>
          <cell r="F101" t="str">
            <v>PR-M6-P1-04 . Apoyar programas de derechos humanos y derecho internacional humanitario</v>
          </cell>
          <cell r="G101" t="str">
            <v xml:space="preserve">programas para la atencion de poblacion vulnerable diseñados </v>
          </cell>
          <cell r="H101" t="str">
            <v xml:space="preserve">SUMATORIA DE PROGRAMAS </v>
          </cell>
          <cell r="I101" t="str">
            <v xml:space="preserve">SUMATORIA DE PROGRAMAS </v>
          </cell>
          <cell r="K101">
            <v>3</v>
          </cell>
          <cell r="L101">
            <v>3</v>
          </cell>
          <cell r="M101">
            <v>3</v>
          </cell>
          <cell r="N101">
            <v>3</v>
          </cell>
          <cell r="P101" t="str">
            <v>MR3020104 - Diseñar al menos tres (3) programas para la atención de población vulnerable.</v>
          </cell>
          <cell r="Q101" t="str">
            <v>MR3020104</v>
          </cell>
          <cell r="R101" t="str">
            <v>Diseñar al menos tres (3) programas para la atención de población vulnerable.</v>
          </cell>
        </row>
        <row r="102">
          <cell r="A102" t="str">
            <v>MR3020201</v>
          </cell>
          <cell r="B102" t="str">
            <v>Contribuir 5% al mejoramiento de las condiciones de la población carcelaria en el Valle del Cauca, durante el cuatrienio</v>
          </cell>
          <cell r="C102" t="str">
            <v>1108. SECRETARIA DE GOBIERNO</v>
          </cell>
          <cell r="D102" t="str">
            <v>MM</v>
          </cell>
          <cell r="E102">
            <v>2015</v>
          </cell>
          <cell r="F102" t="str">
            <v>PR-M6-P1-04 . Apoyar programas de derechos humanos y derecho internacional humanitario</v>
          </cell>
          <cell r="G102" t="str">
            <v>Porentaje de  mejoramiento de las condiciones de la población carcelaria en el Valle del Cauca,cotribuido durante el cuatrenio</v>
          </cell>
          <cell r="H102" t="str">
            <v xml:space="preserve">PPCM=PPCXPCEPM/100 </v>
          </cell>
          <cell r="I102" t="str">
            <v xml:space="preserve">PPC =PORCENTAJE POBLACION CARCELARIA PCEPM= PORCENTAJE CARCELARIO EN PROCESO MEJORAMIENTO PPCM = PORCENTAJE POBLACION CARCELARIA MEJORADO </v>
          </cell>
          <cell r="J102">
            <v>5</v>
          </cell>
          <cell r="K102">
            <v>5</v>
          </cell>
          <cell r="L102">
            <v>5</v>
          </cell>
          <cell r="M102">
            <v>5</v>
          </cell>
          <cell r="N102">
            <v>5</v>
          </cell>
          <cell r="P102" t="str">
            <v>MR3020201 - Contribuir 5% al mejoramiento de las condiciones de la población carcelaria en el Valle del Cauca, durante el cuatrienio</v>
          </cell>
          <cell r="Q102" t="str">
            <v>MR3020201</v>
          </cell>
          <cell r="R102" t="str">
            <v>Contribuir 5% al mejoramiento de las condiciones de la población carcelaria en el Valle del Cauca, durante el cuatrienio</v>
          </cell>
        </row>
        <row r="103">
          <cell r="A103" t="str">
            <v>MR3020202</v>
          </cell>
          <cell r="B103" t="str">
            <v>Implementar un mapa estratégico TIC para el Fortalecimiento de las Capacidades Sociales durante el período de gobierno</v>
          </cell>
          <cell r="C103" t="str">
            <v>1138. DEPARTAMENTO ADMINISTRATIVO DE LAS TECNOLOGIAS DE LA INFORMACION Y DE LAS COMUNICACIONES</v>
          </cell>
          <cell r="D103" t="str">
            <v>MI</v>
          </cell>
          <cell r="E103">
            <v>2015</v>
          </cell>
          <cell r="F103" t="str">
            <v>PR-M11-P1-02 . Procedimiento Realizar El Seguimiento Y Evaluación A Proyectos De Tic</v>
          </cell>
          <cell r="G103" t="str">
            <v>Mapa estratégico TIC para el fortalecimiento de las capacidades sociales implementado durante el periodo de gobierno</v>
          </cell>
          <cell r="H103" t="str">
            <v>NFMEI/NTFME</v>
          </cell>
          <cell r="I103" t="str">
            <v>NFMEI= Número de Fases del Mapa Etratégico TIC ImplementadasNTFME= Número Total de Fases del Mapa Estratégico</v>
          </cell>
          <cell r="J103">
            <v>1</v>
          </cell>
          <cell r="K103">
            <v>0</v>
          </cell>
          <cell r="L103">
            <v>0</v>
          </cell>
          <cell r="M103">
            <v>0.7</v>
          </cell>
          <cell r="N103">
            <v>1</v>
          </cell>
          <cell r="P103" t="str">
            <v>MR3020202 - Implementar un mapa estratégico TIC para el Fortalecimiento de las Capacidades Sociales durante el período de gobierno</v>
          </cell>
          <cell r="Q103" t="str">
            <v>MR3020202</v>
          </cell>
          <cell r="R103" t="str">
            <v>Implementar un mapa estratégico TIC para el Fortalecimiento de las Capacidades Sociales durante el período de gobierno</v>
          </cell>
        </row>
        <row r="104">
          <cell r="A104" t="str">
            <v>MR3030101</v>
          </cell>
          <cell r="B104" t="str">
            <v>Lograr que el 100% de  las  entidades territoriales  cuenten con un plan  de gestión integral de respuesta en salud pública ante el riesgo de emergencias y desastres , durante el perodo de gobierno</v>
          </cell>
          <cell r="C104" t="str">
            <v>1106. SECRETARIA DE SALUD</v>
          </cell>
          <cell r="D104" t="str">
            <v>MI</v>
          </cell>
          <cell r="E104">
            <v>2015</v>
          </cell>
          <cell r="F104" t="str">
            <v>No hay procedimiento establecido en La Gobernación</v>
          </cell>
          <cell r="G104" t="str">
            <v xml:space="preserve">Porcentaje de Entidades Territoriales que cuenten con un plan de Gestion Integral de respuesta en salud pública ante el riesgo de emergencias y desastres </v>
          </cell>
          <cell r="H104" t="str">
            <v>(N° de ET con Plan de GIR / N° de ET con Plan GIR Programadas)* 100</v>
          </cell>
          <cell r="I104" t="str">
            <v>N° de ET con Plan de GIRN° de ET con Plan GIR Programadas</v>
          </cell>
          <cell r="J104">
            <v>0.1</v>
          </cell>
          <cell r="K104">
            <v>0.25</v>
          </cell>
          <cell r="L104">
            <v>0.5</v>
          </cell>
          <cell r="M104">
            <v>0.75</v>
          </cell>
          <cell r="N104">
            <v>0.1</v>
          </cell>
          <cell r="P104" t="str">
            <v>MR3030101 - Lograr que el 100% de  las  entidades territoriales  cuenten con un plan  de gestión integral de respuesta en salud pública ante el riesgo de emergencias y desastres , durante el perodo de gobierno</v>
          </cell>
          <cell r="Q104" t="str">
            <v>MR3030101</v>
          </cell>
          <cell r="R104" t="str">
            <v>Lograr que el 100% de  las  entidades territoriales  cuenten con un plan  de gestión integral de respuesta en salud pública ante el riesgo de emergencias y desastres , durante el perodo de gobierno</v>
          </cell>
        </row>
        <row r="105">
          <cell r="A105" t="str">
            <v>MR3030102</v>
          </cell>
          <cell r="B105" t="str">
            <v>Promover en el 100% de los municipios del Valle del Cauca la cultura de la Gestión del Riesgo de Desastres, cambio climático y variabilidad climática, durante el cuatrienio 2016 - 2019</v>
          </cell>
          <cell r="C105" t="str">
            <v>1142. OFICINA DE GESTION DEL RIESGO</v>
          </cell>
          <cell r="P105" t="str">
            <v>MR3030102 - Promover en el 100% de los municipios del Valle del Cauca la cultura de la Gestión del Riesgo de Desastres, cambio climático y variabilidad climática, durante el cuatrienio 2016 - 2019</v>
          </cell>
          <cell r="Q105" t="str">
            <v>MR3030102</v>
          </cell>
          <cell r="R105" t="str">
            <v>Promover en el 100% de los municipios del Valle del Cauca la cultura de la Gestión del Riesgo de Desastres, cambio climático y variabilidad climática, durante el cuatrienio 2016 - 2019</v>
          </cell>
        </row>
        <row r="106">
          <cell r="A106" t="str">
            <v>MR3040101</v>
          </cell>
          <cell r="B106" t="str">
            <v>Atender anualmente 15 municipios afectados por el conflicto armado, en el marco de la Ley 1448 de 2011</v>
          </cell>
          <cell r="C106" t="str">
            <v>1130. SECRETARIA DE MEDIO AMBIENTE, AGRICULTURA , SEGURIDAD ALIMENTARIA Y PESCA</v>
          </cell>
          <cell r="D106" t="str">
            <v>MM</v>
          </cell>
          <cell r="E106">
            <v>2015</v>
          </cell>
          <cell r="F106" t="str">
            <v>PR-M2-P1-04 . Procedimiento para promover la seguridad alimentaria y proyectos de desarrollo rural</v>
          </cell>
          <cell r="G106" t="str">
            <v>Número de municipios afectados por el conflicto armado en el marco de la Ley 1448 de 2011atendidos anualmente en el período de gobierno</v>
          </cell>
          <cell r="H106" t="str">
            <v>MACA = MACA1</v>
          </cell>
          <cell r="I106" t="str">
            <v>ANM = Corresponde al número de Municipios afectados por el conflicto armado en el marco de la Ley 1448 de 2011 atendidos; ANM1 = Número de Municipios afectados por el conflicto armado en el marco de la Ley 1448 de 2011 atendidos al final</v>
          </cell>
          <cell r="J106">
            <v>15</v>
          </cell>
          <cell r="K106">
            <v>15</v>
          </cell>
          <cell r="L106">
            <v>15</v>
          </cell>
          <cell r="M106">
            <v>15</v>
          </cell>
          <cell r="N106">
            <v>15</v>
          </cell>
          <cell r="P106" t="str">
            <v>MR3040101 - Atender anualmente 15 municipios afectados por el conflicto armado, en el marco de la Ley 1448 de 2011</v>
          </cell>
          <cell r="Q106" t="str">
            <v>MR3040101</v>
          </cell>
          <cell r="R106" t="str">
            <v>Atender anualmente 15 municipios afectados por el conflicto armado, en el marco de la Ley 1448 de 2011</v>
          </cell>
        </row>
        <row r="107">
          <cell r="A107" t="str">
            <v>MR3040102</v>
          </cell>
          <cell r="B107" t="str">
            <v>Implementar un plan de acción del comité departamental de derechos humanos y derecho internacional humanitario en el valle del cauca, durante el cuatrienio</v>
          </cell>
          <cell r="C107" t="str">
            <v>1108. SECRETARIA DE GOBIERNO</v>
          </cell>
          <cell r="D107" t="str">
            <v>MM</v>
          </cell>
          <cell r="E107">
            <v>2016</v>
          </cell>
          <cell r="F107" t="str">
            <v>PR-M6-P1-04 . Apoyar programas de derechos humanos y derecho internacional humanitario</v>
          </cell>
          <cell r="G107" t="str">
            <v>Plan de acción del comité departamental de derechos humanos y derecho internacional humanitario implementado en el Valle del Cauca, durante el cuatrienio.</v>
          </cell>
          <cell r="H107" t="str">
            <v>PDFIDHHIH=1</v>
          </cell>
          <cell r="I107" t="str">
            <v>PDFEDHHIH (Plan Diseñado Formulado e implementado Derechos Humanos y Derecho Internacional Humanitario)</v>
          </cell>
          <cell r="K107">
            <v>1</v>
          </cell>
          <cell r="L107">
            <v>1</v>
          </cell>
          <cell r="M107">
            <v>1</v>
          </cell>
          <cell r="N107">
            <v>1</v>
          </cell>
          <cell r="P107" t="str">
            <v>MR3040102 - Implementar un plan de acción del comité departamental de derechos humanos y derecho internacional humanitario en el valle del cauca, durante el cuatrienio</v>
          </cell>
          <cell r="Q107" t="str">
            <v>MR3040102</v>
          </cell>
          <cell r="R107" t="str">
            <v>Implementar un plan de acción del comité departamental de derechos humanos y derecho internacional humanitario en el valle del cauca, durante el cuatrienio</v>
          </cell>
        </row>
        <row r="108">
          <cell r="A108" t="str">
            <v>MR3040201</v>
          </cell>
          <cell r="B108" t="str">
            <v>Diseñar al menos dos organismos para la prevención y garantías de no repetición a víctimas del conflicto en el Valle del Cauca, durante el cuatrienio</v>
          </cell>
          <cell r="C108" t="str">
            <v>1108. SECRETARIA DE GOBIERNO</v>
          </cell>
          <cell r="D108" t="str">
            <v>MM</v>
          </cell>
          <cell r="E108">
            <v>2015</v>
          </cell>
          <cell r="F108" t="str">
            <v>PR-M6-P1-04 . Apoyar programas de derechos humanos y derecho internacional humanitario</v>
          </cell>
          <cell r="G108" t="str">
            <v xml:space="preserve">organismos  para la prevencion y garantias de no repeticon a victimas del conflicto   en el Valle del Cauca, Diseñados durante el periodo de gobierno. </v>
          </cell>
          <cell r="H108" t="str">
            <v xml:space="preserve"> ∑OPGNRVCD</v>
          </cell>
          <cell r="I108" t="str">
            <v xml:space="preserve">OPGNRVCD= Organismos para la Prevencion Garantias de No Repeticion a las Victimas del Conflicto Diseñados </v>
          </cell>
          <cell r="J108">
            <v>2</v>
          </cell>
          <cell r="K108">
            <v>0</v>
          </cell>
          <cell r="L108">
            <v>2</v>
          </cell>
          <cell r="M108">
            <v>2</v>
          </cell>
          <cell r="N108">
            <v>2</v>
          </cell>
          <cell r="P108" t="str">
            <v>MR3040201 - Diseñar al menos dos organismos para la prevención y garantías de no repetición a víctimas del conflicto en el Valle del Cauca, durante el cuatrienio</v>
          </cell>
          <cell r="Q108" t="str">
            <v>MR3040201</v>
          </cell>
          <cell r="R108" t="str">
            <v>Diseñar al menos dos organismos para la prevención y garantías de no repetición a víctimas del conflicto en el Valle del Cauca, durante el cuatrienio</v>
          </cell>
        </row>
        <row r="109">
          <cell r="A109" t="str">
            <v>MR3040202</v>
          </cell>
          <cell r="B109" t="str">
            <v>Incrementar en un 10% el número de personas víctimas que acceden a las diferentes manifestaciones artísticas y culturales, durante el período de gobierno.</v>
          </cell>
          <cell r="C109" t="str">
            <v>1114. SECRETARIA DE CULTURA</v>
          </cell>
          <cell r="D109" t="str">
            <v>MI</v>
          </cell>
          <cell r="E109">
            <v>2015</v>
          </cell>
          <cell r="F109" t="str">
            <v>No hay procedimiento establecido en La Gobernación</v>
          </cell>
          <cell r="G109" t="str">
            <v>Porcentaje depersonas víctimas que acceden a las diferentes manifestaciones artísticas y culturales, durante el período de gobierno.</v>
          </cell>
          <cell r="H109" t="str">
            <v>NPVADMAYCDPG*100 (-) 100</v>
          </cell>
          <cell r="I109" t="str">
            <v xml:space="preserve">NPVADMAYCDPG:Número de personas víctimas que acceden a las diferentes manifestaciones artísticas y culturales durante el período de gobiernoNPVADMAYCDPGA:Número de personas víctimas  que accedierón a las diferentes manifestaciones artísticas y culturales durante el peíodo de gobierno anterior </v>
          </cell>
          <cell r="J109">
            <v>10</v>
          </cell>
          <cell r="K109">
            <v>0</v>
          </cell>
          <cell r="L109">
            <v>0</v>
          </cell>
          <cell r="M109">
            <v>0</v>
          </cell>
          <cell r="N109">
            <v>10</v>
          </cell>
          <cell r="P109" t="str">
            <v>MR3040202 - Incrementar en un 10% el número de personas víctimas que acceden a las diferentes manifestaciones artísticas y culturales, durante el período de gobierno.</v>
          </cell>
          <cell r="Q109" t="str">
            <v>MR3040202</v>
          </cell>
          <cell r="R109" t="str">
            <v>Incrementar en un 10% el número de personas víctimas que acceden a las diferentes manifestaciones artísticas y culturales, durante el período de gobierno.</v>
          </cell>
        </row>
        <row r="110">
          <cell r="A110" t="str">
            <v>MR3040203</v>
          </cell>
          <cell r="B110" t="str">
            <v>Implementar una (1) política pública de atención integral a víctimas con enfoque étnico,  diferencial y de género durante el período de Gobierno.</v>
          </cell>
          <cell r="C110" t="str">
            <v>1124. ALTA CONSEJERIA PARA LA PAZ Y LOS DERECHOS HUMANOS</v>
          </cell>
          <cell r="D110" t="str">
            <v>MM</v>
          </cell>
          <cell r="E110">
            <v>2015</v>
          </cell>
          <cell r="F110" t="str">
            <v>PR-M6-P1-01 . Apoyar  permanentemente la preservación del orden público en el departamento</v>
          </cell>
          <cell r="G110" t="str">
            <v xml:space="preserve">Programa de mecanismos de participacion ciudadana y control social en  el departamento del valle diseñado e implementado durante el cuatrienio </v>
          </cell>
          <cell r="H110" t="str">
            <v>PDS=1</v>
          </cell>
          <cell r="I110" t="str">
            <v>(PDS)Programa Diseñado y Socializado</v>
          </cell>
          <cell r="J110">
            <v>1</v>
          </cell>
          <cell r="K110">
            <v>0</v>
          </cell>
          <cell r="L110">
            <v>1</v>
          </cell>
          <cell r="M110">
            <v>1</v>
          </cell>
          <cell r="N110">
            <v>1</v>
          </cell>
          <cell r="O110">
            <v>1</v>
          </cell>
          <cell r="P110" t="str">
            <v>MR3040203 - Implementar una (1) política pública de atención integral a víctimas con enfoque étnico,  diferencial y de género durante el período de Gobierno.</v>
          </cell>
          <cell r="Q110" t="str">
            <v>MR3040203</v>
          </cell>
          <cell r="R110" t="str">
            <v>Implementar una (1) política pública de atención integral a víctimas con enfoque étnico,  diferencial y de género durante el período de Gobierno.</v>
          </cell>
        </row>
        <row r="111">
          <cell r="A111" t="str">
            <v>MR3050101</v>
          </cell>
          <cell r="B111" t="str">
            <v>Incrementar 12% los recursos de inversión durante el período de gobierno para garantizar el desarrollo regional.</v>
          </cell>
          <cell r="C111" t="str">
            <v xml:space="preserve">1126. SECRETARIA DE HACIENDA Y FINANZAS PUBLICAS </v>
          </cell>
          <cell r="D111" t="str">
            <v>MM</v>
          </cell>
          <cell r="E111">
            <v>2015</v>
          </cell>
          <cell r="F111" t="str">
            <v>PR-M6-P1-04 . Apoyar programas de derechos humanos y derecho internacional humanitario</v>
          </cell>
          <cell r="G111" t="str">
            <v xml:space="preserve">MODELO DE ESCUELAS DE PAZ Y CONVIVENCIA CREADO E IMPLEMENTADO DURANTE EL PERIODO DE GOBIERNO </v>
          </cell>
          <cell r="H111" t="str">
            <v>PPEP</v>
          </cell>
          <cell r="I111" t="str">
            <v>PPGP: PROGRAMA DE PILOTO DE ESCUELS DE PAZ</v>
          </cell>
          <cell r="J111">
            <v>1</v>
          </cell>
          <cell r="K111">
            <v>1</v>
          </cell>
          <cell r="L111">
            <v>1</v>
          </cell>
          <cell r="M111">
            <v>1</v>
          </cell>
          <cell r="N111">
            <v>1</v>
          </cell>
          <cell r="P111" t="str">
            <v>MR3050101 - Incrementar 12% los recursos de inversión durante el período de gobierno para garantizar el desarrollo regional.</v>
          </cell>
          <cell r="Q111" t="str">
            <v>MR3050101</v>
          </cell>
          <cell r="R111" t="str">
            <v>Incrementar 12% los recursos de inversión durante el período de gobierno para garantizar el desarrollo regional.</v>
          </cell>
        </row>
        <row r="112">
          <cell r="A112" t="str">
            <v>MR3050102</v>
          </cell>
          <cell r="B112" t="str">
            <v>Reducir al 50% o menos la relación de gastos de funcionamiento respecto a os Ingresos Corrientes de Libre Destinación (ICLD) al finalizar el período de gobierno.</v>
          </cell>
          <cell r="C112" t="str">
            <v xml:space="preserve">1126. SECRETARIA DE HACIENDA Y FINANZAS PUBLICAS </v>
          </cell>
          <cell r="D112" t="str">
            <v>MM</v>
          </cell>
          <cell r="E112">
            <v>2015</v>
          </cell>
          <cell r="F112" t="str">
            <v>PR-M6-P1-04 . Apoyar programas de derechos humanos y derecho internacional humanitario</v>
          </cell>
          <cell r="G112" t="str">
            <v xml:space="preserve">PORCENTAJE DE VICTIMAS DE TRATA DE PERSONAS, MIGRANTES Y RETORNADOS  QUE DEMANDEN LA ATENCION EN LA RUTA DE ATENCION ATENDIDAS </v>
          </cell>
          <cell r="H112" t="str">
            <v>PVTPMRDAA*100/ PVTPMRDA</v>
          </cell>
          <cell r="I112" t="str">
            <v xml:space="preserve"> (PVTPMRDA)presuntas victimas de trata de personas retornantes y migrantes demandando atencion (PVTPMRDAA)presuntas victimas de trata de personas retornantes y migrantes demandando atencion atendidas </v>
          </cell>
          <cell r="J112">
            <v>100</v>
          </cell>
          <cell r="K112">
            <v>100</v>
          </cell>
          <cell r="L112">
            <v>100</v>
          </cell>
          <cell r="M112">
            <v>100</v>
          </cell>
          <cell r="N112">
            <v>100</v>
          </cell>
          <cell r="P112" t="str">
            <v>MR3050102 - Reducir al 50% o menos la relación de gastos de funcionamiento respecto a os Ingresos Corrientes de Libre Destinación (ICLD) al finalizar el período de gobierno.</v>
          </cell>
          <cell r="Q112" t="str">
            <v>MR3050102</v>
          </cell>
          <cell r="R112" t="str">
            <v>Reducir al 50% o menos la relación de gastos de funcionamiento respecto a os Ingresos Corrientes de Libre Destinación (ICLD) al finalizar el período de gobierno.</v>
          </cell>
        </row>
        <row r="113">
          <cell r="A113" t="str">
            <v>MR3050103</v>
          </cell>
          <cell r="B113" t="str">
            <v>Incrementar en un 43% las transferencias de la ILV al Departamento durante el periodo de gobierno.</v>
          </cell>
          <cell r="C113" t="str">
            <v>1167. INDUSTRIA DE LICORES DEL VALLE DEL CAUCA</v>
          </cell>
          <cell r="D113" t="str">
            <v>MM</v>
          </cell>
          <cell r="E113">
            <v>2015</v>
          </cell>
          <cell r="F113" t="str">
            <v>PR-M6-P1-04 . Apoyar programas de derechos humanos y derecho internacional humanitario</v>
          </cell>
          <cell r="G113" t="str">
            <v xml:space="preserve">PORCENTAJE DE VICTIMAS DE TRATA DE PERSONAS, MIGRANTES Y RETORNADOS  QUE DEMANDEN LA ASISTENCIA EN LAS RUTAS DE ATENCION ESTABLECIDAS </v>
          </cell>
          <cell r="H113" t="str">
            <v>(PVTPVPAMR)= PVTPMRDAA*100/PVTPMRDA</v>
          </cell>
          <cell r="I113" t="str">
            <v xml:space="preserve">(PVTPVPAMR)presuntas victimas de trata de personas vinculadas a programa de atencion migrantes y retornados (PVTPMRDA)presuntas victimas de trata de personas retornantes y migrantes demandando atencion (PVTPMRDAA)presuntas victimas de trata de personas retornantes y migrantes demandando atencion atendidas </v>
          </cell>
          <cell r="J113">
            <v>100</v>
          </cell>
          <cell r="K113">
            <v>100</v>
          </cell>
          <cell r="L113">
            <v>100</v>
          </cell>
          <cell r="M113">
            <v>100</v>
          </cell>
          <cell r="N113">
            <v>100</v>
          </cell>
          <cell r="P113" t="str">
            <v>MR3050103 - Incrementar en un 43% las transferencias de la ILV al Departamento durante el periodo de gobierno.</v>
          </cell>
          <cell r="Q113" t="str">
            <v>MR3050103</v>
          </cell>
          <cell r="R113" t="str">
            <v>Incrementar en un 43% las transferencias de la ILV al Departamento durante el periodo de gobierno.</v>
          </cell>
        </row>
        <row r="114">
          <cell r="A114" t="str">
            <v>MR3050104</v>
          </cell>
          <cell r="B114" t="str">
            <v>Incrementar al 100% los ingresos por ventas de impresos, publicaciones y prestación de otros servicios a los Entes centralizados y descentralizados de la gobernación del valle del cauca y entidades públicas y privadas durante el cuatrienio.</v>
          </cell>
          <cell r="C114" t="str">
            <v>1166. IMPRENTA DEPARTAMENTAL</v>
          </cell>
          <cell r="D114" t="str">
            <v>MI</v>
          </cell>
          <cell r="E114">
            <v>2015</v>
          </cell>
          <cell r="F114" t="str">
            <v>Instituto descentralizado. No aplica.</v>
          </cell>
          <cell r="G114" t="str">
            <v xml:space="preserve">porcentaje de ingresos por ventas de impresos, publicaciones  y prestación de otros servicios a los Entes centralizados y descentralizados de la gobernación del valle del cauca y entidades públicas y privadas incrementados durante el cuatrienio </v>
          </cell>
          <cell r="H114" t="str">
            <v>(IVP /IVLB *100) -1</v>
          </cell>
          <cell r="I114" t="str">
            <v xml:space="preserve">IVP =(INGRESOS POR VENTAS  PERIODO) IVLB=(INGRESOS VENTAS LINEA BASE) </v>
          </cell>
          <cell r="J114">
            <v>1</v>
          </cell>
          <cell r="K114">
            <v>0.18</v>
          </cell>
          <cell r="L114">
            <v>0.41</v>
          </cell>
          <cell r="M114">
            <v>0.68</v>
          </cell>
          <cell r="N114">
            <v>1</v>
          </cell>
          <cell r="P114" t="str">
            <v>MR3050104 - Incrementar al 100% los ingresos por ventas de impresos, publicaciones y prestación de otros servicios a los Entes centralizados y descentralizados de la gobernación del valle del cauca y entidades públicas y privadas durante el cuatrienio.</v>
          </cell>
          <cell r="Q114" t="str">
            <v>MR3050104</v>
          </cell>
          <cell r="R114" t="str">
            <v>Incrementar al 100% los ingresos por ventas de impresos, publicaciones y prestación de otros servicios a los Entes centralizados y descentralizados de la gobernación del valle del cauca y entidades públicas y privadas durante el cuatrienio.</v>
          </cell>
        </row>
        <row r="115">
          <cell r="A115" t="str">
            <v>MR3050201</v>
          </cell>
          <cell r="B115" t="str">
            <v>Implementar, durante el período de gobierno, al menos tres (3) instrumentos de la Ley Orgánica de Ordenamiento Territorial – LOOT, que direccionen el ordenamiento territorial y el desarrollo regional y subregional del departamento del Valle del Cauca</v>
          </cell>
          <cell r="C115" t="str">
            <v>1136. DEPARTAMENTO ADMINISTRATIVO DE PLANEACION</v>
          </cell>
          <cell r="D115" t="str">
            <v>MI</v>
          </cell>
          <cell r="E115">
            <v>2015</v>
          </cell>
          <cell r="F115" t="str">
            <v>No hay procedimiento establecido en La Gobernación</v>
          </cell>
          <cell r="G115" t="str">
            <v xml:space="preserve">Número de Instrumentos de la Ley Orgánica de Ordenamiento Territorial - LOOT, que direccionen el ordenamiento territorial y el desarrollo regional y subregional del departamento del Valle del Cauca implementados durante el periodo de Gobierno </v>
          </cell>
          <cell r="H115" t="str">
            <v>NIILOOT</v>
          </cell>
          <cell r="I115" t="str">
            <v>NUMERO DE INSTRUMENTOS IMPLEMENTADOS DE LA LOOT</v>
          </cell>
          <cell r="J115">
            <v>3</v>
          </cell>
          <cell r="K115">
            <v>0</v>
          </cell>
          <cell r="L115">
            <v>1</v>
          </cell>
          <cell r="M115">
            <v>2</v>
          </cell>
          <cell r="N115">
            <v>3</v>
          </cell>
          <cell r="P115" t="str">
            <v>MR3050201 - Implementar, durante el período de gobierno, al menos tres (3) instrumentos de la Ley Orgánica de Ordenamiento Territorial – LOOT, que direccionen el ordenamiento territorial y el desarrollo regional y subregional del departamento del Valle del Cauca</v>
          </cell>
          <cell r="Q115" t="str">
            <v>MR3050201</v>
          </cell>
          <cell r="R115" t="str">
            <v>Implementar, durante el período de gobierno, al menos tres (3) instrumentos de la Ley Orgánica de Ordenamiento Territorial – LOOT, que direccionen el ordenamiento territorial y el desarrollo regional y subregional del departamento del Valle del Cauca</v>
          </cell>
        </row>
        <row r="116">
          <cell r="A116" t="str">
            <v>MR3050202</v>
          </cell>
          <cell r="B116" t="str">
            <v>Implementar, durante el período de gobierno, un (1) sistema de monitoreo, seguimiento, control y evaluación, que permita identificar el cumplimiento de los productos y objetivos de los proyectos de inversión como herramienta para la toma de decisiones.</v>
          </cell>
          <cell r="C116" t="str">
            <v>1136. DEPARTAMENTO ADMINISTRATIVO DE PLANEACION</v>
          </cell>
          <cell r="D116" t="str">
            <v>MI</v>
          </cell>
          <cell r="E116">
            <v>2015</v>
          </cell>
          <cell r="F116" t="str">
            <v xml:space="preserve">PR-M1-P1-03 . Procedimiento para el seguimiento y evaluación del Plan de Desarrollo </v>
          </cell>
          <cell r="G116" t="str">
            <v>Sistema de Monitoreo, seguimiento, control y evaluación, que permita identificar el cumplimiento de los productos y objetivos de los proyectos de inversión como herramienta para la toma de decisiones implementado durante el periodo de gobierno,</v>
          </cell>
          <cell r="H116" t="str">
            <v>ISMSCEPIP</v>
          </cell>
          <cell r="I116" t="str">
            <v>ISMSCE: Sistemas de Monitoreo, Seguimiento, Control y Evaluación de Proyectos de Inversión Pública implementados</v>
          </cell>
          <cell r="J116">
            <v>1</v>
          </cell>
          <cell r="K116">
            <v>0</v>
          </cell>
          <cell r="L116">
            <v>1</v>
          </cell>
          <cell r="M116">
            <v>0</v>
          </cell>
          <cell r="N116">
            <v>0</v>
          </cell>
          <cell r="P116" t="str">
            <v>MR3050202 - Implementar, durante el período de gobierno, un (1) sistema de monitoreo, seguimiento, control y evaluación, que permita identificar el cumplimiento de los productos y objetivos de los proyectos de inversión como herramienta para la toma de decisiones.</v>
          </cell>
          <cell r="Q116" t="str">
            <v>MR3050202</v>
          </cell>
          <cell r="R116" t="str">
            <v>Implementar, durante el período de gobierno, un (1) sistema de monitoreo, seguimiento, control y evaluación, que permita identificar el cumplimiento de los productos y objetivos de los proyectos de inversión como herramienta para la toma de decisiones.</v>
          </cell>
        </row>
        <row r="117">
          <cell r="A117" t="str">
            <v>MR3050203</v>
          </cell>
          <cell r="B117" t="str">
            <v>Implementar, durante el período de gobierno, al menos diez (10) acciones encaminadas a mejorar las condiciones urbanísticas y de desarrollo del territorio departamental.</v>
          </cell>
          <cell r="C117" t="str">
            <v>1136. DEPARTAMENTO ADMINISTRATIVO DE PLANEACION</v>
          </cell>
          <cell r="D117" t="str">
            <v>MI</v>
          </cell>
          <cell r="E117">
            <v>2015</v>
          </cell>
          <cell r="F117" t="str">
            <v xml:space="preserve">PR-M1-P1-03 . Procedimiento para el seguimiento y evaluación del Plan de Desarrollo </v>
          </cell>
          <cell r="G117" t="str">
            <v xml:space="preserve"> numero de acciones encaminadas a mejorar las condiciones urbanísticas y de desarrollo del territorio departamental, Implementadas durante el período de gobierno. </v>
          </cell>
          <cell r="H117" t="str">
            <v>NAEMCUYDTD</v>
          </cell>
          <cell r="I117" t="str">
            <v>NAEMCUYDTD: Numero de Acciones Encaminadas a Mejorar las Condiciones Urbanísticas y de Desarrollo del Territorio Tepartamental</v>
          </cell>
          <cell r="J117">
            <v>10</v>
          </cell>
          <cell r="K117">
            <v>1</v>
          </cell>
          <cell r="L117">
            <v>3</v>
          </cell>
          <cell r="M117">
            <v>7</v>
          </cell>
          <cell r="N117">
            <v>10</v>
          </cell>
          <cell r="P117" t="str">
            <v>MR3050203 - Implementar, durante el período de gobierno, al menos diez (10) acciones encaminadas a mejorar las condiciones urbanísticas y de desarrollo del territorio departamental.</v>
          </cell>
          <cell r="Q117" t="str">
            <v>MR3050203</v>
          </cell>
          <cell r="R117" t="str">
            <v>Implementar, durante el período de gobierno, al menos diez (10) acciones encaminadas a mejorar las condiciones urbanísticas y de desarrollo del territorio departamental.</v>
          </cell>
        </row>
        <row r="118">
          <cell r="A118" t="str">
            <v>MR3060101</v>
          </cell>
          <cell r="B118" t="str">
            <v>Formular e implementar una estrategia de participación ciudadana y control social para los municipios del Valle del Cauca durante el período de gobierno</v>
          </cell>
          <cell r="C118" t="str">
            <v>1127. SECRETARIA GENERAL</v>
          </cell>
          <cell r="D118" t="str">
            <v>MI</v>
          </cell>
          <cell r="E118">
            <v>2015</v>
          </cell>
          <cell r="F118" t="str">
            <v>No hay procedimiento establecido en La Gobernación</v>
          </cell>
          <cell r="G118" t="str">
            <v>Estrategia de participación ciudadana y control social para los municipios del Valle del Cauca formulada e implementada durante el periodo de gobierno</v>
          </cell>
          <cell r="H118" t="str">
            <v>(AEPCE/AEPCP)</v>
          </cell>
          <cell r="I118" t="str">
            <v>AEPCE = Actividades de la Estrategia de Participación Ciudadana EjecutadasAEPCP = Actividades de la Estrategia de Participación Ciudadana Programadas</v>
          </cell>
          <cell r="J118">
            <v>1</v>
          </cell>
          <cell r="K118">
            <v>0.39</v>
          </cell>
          <cell r="L118">
            <v>0.56999999999999995</v>
          </cell>
          <cell r="M118">
            <v>0.8</v>
          </cell>
          <cell r="N118">
            <v>1</v>
          </cell>
          <cell r="P118" t="str">
            <v>MR3060101 - Formular e implementar una estrategia de participación ciudadana y control social para los municipios del Valle del Cauca durante el período de gobierno</v>
          </cell>
          <cell r="Q118" t="str">
            <v>MR3060101</v>
          </cell>
          <cell r="R118" t="str">
            <v>Formular e implementar una estrategia de participación ciudadana y control social para los municipios del Valle del Cauca durante el período de gobierno</v>
          </cell>
        </row>
        <row r="119">
          <cell r="A119" t="str">
            <v>MR3060102</v>
          </cell>
          <cell r="B119" t="str">
            <v>Propiciar un comportamiento social colectivos de apego a la ley cultura ciudadana y construcción de paz en el valle del cauca, durante el periodo de gobierno.</v>
          </cell>
          <cell r="C119" t="str">
            <v>1108. SECRETARIA DE GOBIERNO</v>
          </cell>
          <cell r="D119" t="str">
            <v>MM</v>
          </cell>
          <cell r="E119">
            <v>2015</v>
          </cell>
          <cell r="F119" t="str">
            <v>PR-M6-P1-04 . Apoyar programas de derechos humanos y derecho internacional humanitario</v>
          </cell>
          <cell r="G119" t="str">
            <v>COMPORTAMIENTO SOCIAL COLECTIVO DE APEGO A LA LEY DE CULTURA CIUDADANA Y CONSTRUCCION DE PAZ EN EL VALLE DEL CAUCA PROPICIADO  DURANTE EL PERIODO DE GOBIERNO</v>
          </cell>
          <cell r="H119" t="str">
            <v>CSCALCCCPP</v>
          </cell>
          <cell r="I119" t="str">
            <v>CSCALCCCPP=COMPORTAMIENTO SOCIAL COLECTIVO, APEGO LEY CULTURA CIUDADANA CONSTRUCCION DE PAZ PROPICIADO</v>
          </cell>
          <cell r="J119">
            <v>1</v>
          </cell>
          <cell r="K119">
            <v>1</v>
          </cell>
          <cell r="L119">
            <v>1</v>
          </cell>
          <cell r="M119">
            <v>1</v>
          </cell>
          <cell r="N119">
            <v>1</v>
          </cell>
          <cell r="P119" t="str">
            <v>MR3060102 - Propiciar un comportamiento social colectivos de apego a la ley cultura ciudadana y construcción de paz en el valle del cauca, durante el periodo de gobierno.</v>
          </cell>
          <cell r="Q119" t="str">
            <v>MR3060102</v>
          </cell>
          <cell r="R119" t="str">
            <v>Propiciar un comportamiento social colectivos de apego a la ley cultura ciudadana y construcción de paz en el valle del cauca, durante el periodo de gobierno.</v>
          </cell>
        </row>
        <row r="120">
          <cell r="A120" t="str">
            <v>MR3060103</v>
          </cell>
          <cell r="B120" t="str">
            <v>Diseñar e implementar un programa de mecanismos de participación ciudadana y control social en el departamento de Valle, durante el cuatrienio.</v>
          </cell>
          <cell r="C120" t="str">
            <v>1108. SECRETARIA DE GOBIERNO</v>
          </cell>
          <cell r="D120" t="str">
            <v>MM</v>
          </cell>
          <cell r="E120">
            <v>2015</v>
          </cell>
          <cell r="F120" t="str">
            <v>PR-M6-P1-01 . Apoyar  permanentemente la preservación del orden público en el departamento</v>
          </cell>
          <cell r="G120" t="str">
            <v xml:space="preserve">Programa de mecanismos de participacion ciudadana y control social en  el departamento del valle diseñado e implementado durante el cuatrienio </v>
          </cell>
          <cell r="H120" t="str">
            <v>PDS=1</v>
          </cell>
          <cell r="I120" t="str">
            <v>(PDS)Programa Diseñado y Socializado</v>
          </cell>
          <cell r="J120">
            <v>1</v>
          </cell>
          <cell r="K120">
            <v>0</v>
          </cell>
          <cell r="L120">
            <v>1</v>
          </cell>
          <cell r="M120">
            <v>1</v>
          </cell>
          <cell r="N120">
            <v>1</v>
          </cell>
          <cell r="P120" t="str">
            <v>MR3060103 - Diseñar e implementar un programa de mecanismos de participación ciudadana y control social en el departamento de Valle, durante el cuatrienio.</v>
          </cell>
          <cell r="Q120" t="str">
            <v>MR3060103</v>
          </cell>
          <cell r="R120" t="str">
            <v>Diseñar e implementar un programa de mecanismos de participación ciudadana y control social en el departamento de Valle, durante el cuatrienio.</v>
          </cell>
        </row>
        <row r="121">
          <cell r="A121" t="str">
            <v>MR3060104</v>
          </cell>
          <cell r="B121" t="str">
            <v>Crear e implementar un modelo de escuelas de PAZ y CONVIVENCIA durante el período de gobierno.</v>
          </cell>
          <cell r="C121" t="str">
            <v>1108. SECRETARIA DE GOBIERNO</v>
          </cell>
          <cell r="D121" t="str">
            <v>MM</v>
          </cell>
          <cell r="E121">
            <v>2015</v>
          </cell>
          <cell r="F121" t="str">
            <v>PR-M6-P1-04 . Apoyar programas de derechos humanos y derecho internacional humanitario</v>
          </cell>
          <cell r="G121" t="str">
            <v xml:space="preserve">MODELO DE ESCUELAS DE PAZ Y CONVIVENCIA CREADO E IMPLEMENTADO DURANTE EL PERIODO DE GOBIERNO </v>
          </cell>
          <cell r="H121" t="str">
            <v>PPEP</v>
          </cell>
          <cell r="I121" t="str">
            <v>PPGP: PROGRAMA DE PILOTO DE ESCUELS DE PAZ</v>
          </cell>
          <cell r="J121">
            <v>1</v>
          </cell>
          <cell r="K121">
            <v>1</v>
          </cell>
          <cell r="L121">
            <v>1</v>
          </cell>
          <cell r="M121">
            <v>1</v>
          </cell>
          <cell r="N121">
            <v>1</v>
          </cell>
          <cell r="P121" t="str">
            <v>MR3060104 - Crear e implementar un modelo de escuelas de PAZ y CONVIVENCIA durante el período de gobierno.</v>
          </cell>
          <cell r="Q121" t="str">
            <v>MR3060104</v>
          </cell>
          <cell r="R121" t="str">
            <v>Crear e implementar un modelo de escuelas de PAZ y CONVIVENCIA durante el período de gobierno.</v>
          </cell>
        </row>
        <row r="122">
          <cell r="A122" t="str">
            <v>MR3070101</v>
          </cell>
          <cell r="B122" t="str">
            <v>Implementar un (1) modelo de gestión productiva territorial para la paz durante el periodo de gobierno.</v>
          </cell>
          <cell r="C122" t="str">
            <v>1124. ALTA CONSEJERIA PARA LA PAZ Y LOS DERECHOS HUMANOS</v>
          </cell>
          <cell r="D122" t="str">
            <v>MI</v>
          </cell>
          <cell r="E122">
            <v>2015</v>
          </cell>
          <cell r="F122" t="str">
            <v>PR-M1-P1-01 . Procedimiento para formular, implementar ,evaluar y ajustar las políticas públicas</v>
          </cell>
          <cell r="G122" t="str">
            <v>Diseñar e implementar un modelo de gestión productiva territorial para la paz, que permita la implementación de los acuerdos de paz y la construcción de la paz</v>
          </cell>
          <cell r="H122" t="str">
            <v>NoMO</v>
          </cell>
          <cell r="I122" t="str">
            <v>NoMO= Número de Modelos Operaivizados</v>
          </cell>
          <cell r="K122">
            <v>1</v>
          </cell>
          <cell r="L122">
            <v>0</v>
          </cell>
          <cell r="M122">
            <v>0</v>
          </cell>
          <cell r="N122">
            <v>0</v>
          </cell>
          <cell r="O122">
            <v>1</v>
          </cell>
          <cell r="P122" t="str">
            <v>MR3070101 - Implementar un (1) modelo de gestión productiva territorial para la paz durante el periodo de gobierno.</v>
          </cell>
          <cell r="Q122" t="str">
            <v>MR3070101</v>
          </cell>
          <cell r="R122" t="str">
            <v>Implementar un (1) modelo de gestión productiva territorial para la paz durante el periodo de gobierno.</v>
          </cell>
        </row>
        <row r="123">
          <cell r="A123" t="str">
            <v>MR3070102</v>
          </cell>
          <cell r="B123" t="str">
            <v>Consolidar los instrumentos de seguimiento y evaluación de las acciones territoriales del postconflicto</v>
          </cell>
          <cell r="C123" t="str">
            <v>1124. ALTA CONSEJERIA PARA LA PAZ Y LOS DERECHOS HUMANOS</v>
          </cell>
          <cell r="D123" t="str">
            <v>MI</v>
          </cell>
          <cell r="E123">
            <v>2015</v>
          </cell>
          <cell r="F123" t="str">
            <v xml:space="preserve">PR-M1-P1-03 . Procedimiento para el seguimiento y evaluación del Plan de Desarrollo </v>
          </cell>
          <cell r="G123" t="str">
            <v>Diseñar e implementar un sistema de seguimiento y evaluación de acciones implementación de los acuerdos y la construcción de la paz</v>
          </cell>
          <cell r="H123" t="str">
            <v>NoOPI</v>
          </cell>
          <cell r="I123" t="str">
            <v>NoOPI= Número de Observatorios Implementados</v>
          </cell>
          <cell r="K123">
            <v>1</v>
          </cell>
          <cell r="L123">
            <v>0</v>
          </cell>
          <cell r="M123">
            <v>0</v>
          </cell>
          <cell r="N123">
            <v>0</v>
          </cell>
          <cell r="O123">
            <v>1</v>
          </cell>
          <cell r="P123" t="str">
            <v>MR3070102 - Consolidar los instrumentos de seguimiento y evaluación de las acciones territoriales del postconflicto</v>
          </cell>
          <cell r="Q123" t="str">
            <v>MR3070102</v>
          </cell>
          <cell r="R123" t="str">
            <v>Consolidar los instrumentos de seguimiento y evaluación de las acciones territoriales del postconflicto</v>
          </cell>
        </row>
        <row r="124">
          <cell r="A124" t="str">
            <v>MR3070201</v>
          </cell>
          <cell r="B124" t="str">
            <v>Incrementar en 10% los proyectos de Patrimonio Cultural material e inmaterial en el Departamento del Valle del Cauca durante el período de gobierno</v>
          </cell>
          <cell r="C124" t="str">
            <v>1114. SECRETARIA DE CULTURA</v>
          </cell>
          <cell r="D124" t="str">
            <v>MI</v>
          </cell>
          <cell r="E124">
            <v>2015</v>
          </cell>
          <cell r="F124" t="str">
            <v>PR-M3-P3-05 . Procedimiento para la convocatoria de proyectos para ser financiados con los recursos del 4% del incremento a la telefonía móvil – Patrimonio Cultural-</v>
          </cell>
          <cell r="G124" t="str">
            <v xml:space="preserve">Porcentaje de Proyectos de Patrimonio Cultural material e inmaterial en el deparamento del valle del cauca incrementados  durante el periodo de gobierno </v>
          </cell>
          <cell r="H124" t="str">
            <v xml:space="preserve"> NPPCMIE*100 (-) 100NPPCMIEPGA</v>
          </cell>
          <cell r="I124" t="str">
            <v>NPPCMIE: Número de proyectos de patrimonio cultural material e inmaterial ejecutadosNPPCMIEPGA: Número de proyectos de patrimonio cultural material e inmaterial ejecutados periodo de gobierno anterior</v>
          </cell>
          <cell r="J124">
            <v>10</v>
          </cell>
          <cell r="K124">
            <v>0</v>
          </cell>
          <cell r="L124">
            <v>0</v>
          </cell>
          <cell r="M124">
            <v>0</v>
          </cell>
          <cell r="N124">
            <v>10</v>
          </cell>
          <cell r="P124" t="str">
            <v>MR3070201 - Incrementar en 10% los proyectos de Patrimonio Cultural material e inmaterial en el Departamento del Valle del Cauca durante el período de gobierno</v>
          </cell>
          <cell r="Q124" t="str">
            <v>MR3070201</v>
          </cell>
          <cell r="R124" t="str">
            <v>Incrementar en 10% los proyectos de Patrimonio Cultural material e inmaterial en el Departamento del Valle del Cauca durante el período de gobierno</v>
          </cell>
        </row>
        <row r="125">
          <cell r="A125" t="str">
            <v>MR3070301</v>
          </cell>
          <cell r="B125"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125" t="str">
            <v>1114. SECRETARIA DE CULTURA</v>
          </cell>
          <cell r="D125" t="str">
            <v>MI</v>
          </cell>
          <cell r="E125">
            <v>2015</v>
          </cell>
          <cell r="F125" t="str">
            <v>No hay procedimiento establecido en La Gobernación</v>
          </cell>
          <cell r="G125" t="str">
            <v xml:space="preserve">Cobertura en los Municipios y el Distrito Especial de Buenaventura del Departamento del Valle del Cauca  de los procesos de formación artística y cultural formal y no formal de valor representativo y en actividades artísticas y culturales, incrementados durante el periodo de gobierno </v>
          </cell>
          <cell r="H125" t="str">
            <v>NMYDEBVAPF*100NTMYDEBV</v>
          </cell>
          <cell r="I125" t="str">
            <v>NMYDEBVAPF: Número de municipios y Distrito Especial de Buenaventura del Valle  atendidos en procesos de formación NTMYDEBV: Número total  de Municipios y Distrito Especial de Buenaventura del Valle del Cauca</v>
          </cell>
          <cell r="J125">
            <v>0.1</v>
          </cell>
          <cell r="K125">
            <v>0.24</v>
          </cell>
          <cell r="L125">
            <v>0.48</v>
          </cell>
          <cell r="M125">
            <v>0.72</v>
          </cell>
          <cell r="N125">
            <v>0.1</v>
          </cell>
          <cell r="P125"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Q125" t="str">
            <v>MR3070301</v>
          </cell>
          <cell r="R125"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row>
        <row r="126">
          <cell r="A126" t="str">
            <v>MR3070302</v>
          </cell>
          <cell r="B126" t="str">
            <v>Beneficiar a 42 municipios del Valle del Cauca con una oferta con enfoque diferencial de bienes y servicios de deporte, recreación y actividad física durante el período de gobierno</v>
          </cell>
          <cell r="C126" t="str">
            <v>1171. INSTITUTO DEL DEPORTE Y RECREACION DEL VALLE DEL CAUCA - INDERVALLE</v>
          </cell>
          <cell r="D126" t="str">
            <v>MI</v>
          </cell>
          <cell r="E126">
            <v>2015</v>
          </cell>
          <cell r="F126" t="str">
            <v>Instituto descentralizado. No aplica.</v>
          </cell>
          <cell r="G126" t="str">
            <v>Municipios del Valle del Cauca beneficiados con una oferta con enfoque diferencial de bienes y servicios de deporte, recreación y actividad física durante el período de gobierno.</v>
          </cell>
          <cell r="H126" t="str">
            <v>Sumatoria de municipios del Valle del Cauca beneficiados con una oferta con enfoque diferencial de bienes y servicios de deporte, recreación y actividad física durante el período de gobierno</v>
          </cell>
          <cell r="I126" t="str">
            <v>N/A</v>
          </cell>
          <cell r="J126">
            <v>42</v>
          </cell>
          <cell r="K126">
            <v>30</v>
          </cell>
          <cell r="L126">
            <v>34</v>
          </cell>
          <cell r="M126">
            <v>38</v>
          </cell>
          <cell r="N126">
            <v>42</v>
          </cell>
          <cell r="P126" t="str">
            <v>MR3070302 - Beneficiar a 42 municipios del Valle del Cauca con una oferta con enfoque diferencial de bienes y servicios de deporte, recreación y actividad física durante el período de gobierno</v>
          </cell>
          <cell r="Q126" t="str">
            <v>MR3070302</v>
          </cell>
          <cell r="R126" t="str">
            <v>Beneficiar a 42 municipios del Valle del Cauca con una oferta con enfoque diferencial de bienes y servicios de deporte, recreación y actividad física durante el período de gobierno</v>
          </cell>
        </row>
        <row r="127">
          <cell r="A127" t="str">
            <v>MR3070303</v>
          </cell>
          <cell r="B127" t="str">
            <v>Mejorar, en al menos el 50%, las actividades de acercamiento e inclusión de la población vallecaucana, durante el cuatrienio</v>
          </cell>
          <cell r="C127" t="str">
            <v>1168. INSTITUTO COLOMBIANO DE BALLET - INCOLBALLET</v>
          </cell>
          <cell r="D127" t="str">
            <v>MI</v>
          </cell>
          <cell r="F127" t="str">
            <v>Instituto descentralizado. No aplica.</v>
          </cell>
          <cell r="G127" t="str">
            <v>Porcentaje de mejoramiento de inclusión durante el cuatrienio.</v>
          </cell>
          <cell r="H127" t="str">
            <v>PNNACV= (∑NNACV / ∑NNACA - 1)*100</v>
          </cell>
          <cell r="I127" t="str">
            <v>PNNACV= Porcentaje de mejoramiento de inclusión de Niños, Niñas y Adolescentes Vallecaucanos∑NNACV= Sumatoria de Niños, Niñas y Adolescentes Vallecaucanos en procesos de formación cuatrenio vigente∑NNACA= Sumatoria de Niños, Niñas y Adolescentes Vallecaucanos en procesos de formación cuatrenio anterior</v>
          </cell>
          <cell r="J127">
            <v>50</v>
          </cell>
          <cell r="K127">
            <v>12</v>
          </cell>
          <cell r="L127">
            <v>24</v>
          </cell>
          <cell r="M127">
            <v>36</v>
          </cell>
          <cell r="N127">
            <v>50</v>
          </cell>
          <cell r="P127" t="str">
            <v>MR3070303 - Mejorar, en al menos el 50%, las actividades de acercamiento e inclusión de la población vallecaucana, durante el cuatrienio</v>
          </cell>
          <cell r="Q127" t="str">
            <v>MR3070303</v>
          </cell>
          <cell r="R127" t="str">
            <v>Mejorar, en al menos el 50%, las actividades de acercamiento e inclusión de la población vallecaucana, durante el cuatrienio</v>
          </cell>
        </row>
        <row r="128">
          <cell r="A128" t="str">
            <v>MR3070401</v>
          </cell>
          <cell r="B128" t="str">
            <v>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C128" t="str">
            <v>1105. SECRETARIA DE EDUCACION</v>
          </cell>
          <cell r="D128" t="str">
            <v>MR</v>
          </cell>
          <cell r="E128">
            <v>2015</v>
          </cell>
          <cell r="F128" t="str">
            <v>PR-M3-P1-07 . Garantizar el mejoramiento continuo de los establecimientos educativos</v>
          </cell>
          <cell r="G128" t="str">
            <v>Porcentaje de los casos de agresión, violencia escolar y prácticas inadecuadas de convivencia escolar Disminuidos  en los establecimientos educativos de los municipios no certificados del Valle del Cauca, que llegan al comité de convivencia  departamental durante el periodo de gobierno.</v>
          </cell>
          <cell r="H128" t="str">
            <v>%DISMC=(NCRCD/NCLB)*100</v>
          </cell>
          <cell r="I128" t="str">
            <v>%DISMC = %DISMINUCION DE CASOSNCRCD= Numero de casos reportados al comité departamental/NCLB =Numero de casos linea base</v>
          </cell>
          <cell r="J128">
            <v>10</v>
          </cell>
          <cell r="K128">
            <v>90</v>
          </cell>
          <cell r="L128">
            <v>60</v>
          </cell>
          <cell r="M128">
            <v>30</v>
          </cell>
          <cell r="N128">
            <v>10</v>
          </cell>
          <cell r="P128" t="str">
            <v>MR3070401 - 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Q128" t="str">
            <v>MR3070401</v>
          </cell>
          <cell r="R128" t="str">
            <v>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row>
        <row r="129">
          <cell r="A129" t="str">
            <v>MR3070501</v>
          </cell>
          <cell r="B129" t="str">
            <v>Apoyar el 100% de los eventos de participación social y derechos humanos programados durante el cuatrienio.</v>
          </cell>
          <cell r="C129" t="str">
            <v>1132. SECRETARIA DE PARTICIPACION Y DESARROLLO SOCIAL</v>
          </cell>
          <cell r="P129" t="str">
            <v>MR3070501 - Apoyar el 100% de los eventos de participación social y derechos humanos programados durante el cuatrienio.</v>
          </cell>
          <cell r="Q129" t="str">
            <v>MR3070501</v>
          </cell>
          <cell r="R129" t="str">
            <v>Apoyar el 100% de los eventos de participación social y derechos humanos programados durante el cuatrienio.</v>
          </cell>
        </row>
        <row r="130">
          <cell r="A130" t="str">
            <v>MR3070502</v>
          </cell>
          <cell r="B130" t="str">
            <v>Apoyar en los 42 municipios programas y estrategias de movilización social para mujeres y representantes del sector LGBTI, para la construcción de escenarios para la Paz en el período de gobierno.</v>
          </cell>
          <cell r="C130" t="str">
            <v>1134. SECRETARIA DE LA MUJER, EQUIDAD DE GENERO Y DIVERSIDAD SEXUAL</v>
          </cell>
          <cell r="D130" t="str">
            <v>MI</v>
          </cell>
          <cell r="E130">
            <v>2016</v>
          </cell>
          <cell r="F130" t="str">
            <v xml:space="preserve">PR-M3-P4-01 . Procedimiento para Promover La Participación Social                                             </v>
          </cell>
          <cell r="G130" t="str">
            <v>Número de municipios apoyados con programas y estrategias de movilización social, de mujeres y representantes del sector LGBTI, para la construcción de escenarios de Paz.</v>
          </cell>
          <cell r="H130" t="str">
            <v>NMAPECP0 + NMAPECP1 = NMAPECPt</v>
          </cell>
          <cell r="I130" t="str">
            <v>NMAPECP0= Número de municipios apoyados con programas y estrategias para construcción de escenarios de Paz, inicialesNMAPECP1 = Número de municipios apoyados con programas y estrategias para construcción de escenarios de Paz, finalesNMAPECPt = Número de municipios apoyados con programas y estrategias para construcción de escenarios de Paz, totales.</v>
          </cell>
          <cell r="J130">
            <v>42</v>
          </cell>
          <cell r="K130">
            <v>0</v>
          </cell>
          <cell r="L130">
            <v>20</v>
          </cell>
          <cell r="M130">
            <v>42</v>
          </cell>
          <cell r="N130">
            <v>42</v>
          </cell>
          <cell r="P130" t="str">
            <v>MR3070502 - Apoyar en los 42 municipios programas y estrategias de movilización social para mujeres y representantes del sector LGBTI, para la construcción de escenarios para la Paz en el período de gobierno.</v>
          </cell>
          <cell r="Q130" t="str">
            <v>MR3070502</v>
          </cell>
          <cell r="R130" t="str">
            <v>Apoyar en los 42 municipios programas y estrategias de movilización social para mujeres y representantes del sector LGBTI, para la construcción de escenarios para la Paz en el período de gobierno.</v>
          </cell>
        </row>
        <row r="131">
          <cell r="A131" t="str">
            <v>MR3070601</v>
          </cell>
          <cell r="B131" t="str">
            <v>Atender  el 100% de las víctimas de trata de personas, migrantes y retornados que demanden la atención en la ruta de atención</v>
          </cell>
          <cell r="C131" t="str">
            <v>1108. SECRETARIA DE GOBIERNO</v>
          </cell>
          <cell r="D131" t="str">
            <v>MM</v>
          </cell>
          <cell r="E131">
            <v>2015</v>
          </cell>
          <cell r="F131" t="str">
            <v>PR-M6-P1-04 . Apoyar programas de derechos humanos y derecho internacional humanitario</v>
          </cell>
          <cell r="G131" t="str">
            <v xml:space="preserve">PORCENTAJE DE VICTIMAS DE TRATA DE PERSONAS, MIGRANTES Y RETORNADOS  QUE DEMANDEN LA ATENCION EN LA RUTA DE ATENCION ATENDIDAS </v>
          </cell>
          <cell r="H131" t="str">
            <v>PVTPMRDAA*100/ PVTPMRDA</v>
          </cell>
          <cell r="I131" t="str">
            <v xml:space="preserve"> (PVTPMRDA)presuntas victimas de trata de personas retornantes y migrantes demandando atencion (PVTPMRDAA)presuntas victimas de trata de personas retornantes y migrantes demandando atencion atendidas </v>
          </cell>
          <cell r="J131">
            <v>100</v>
          </cell>
          <cell r="K131">
            <v>100</v>
          </cell>
          <cell r="L131">
            <v>100</v>
          </cell>
          <cell r="M131">
            <v>100</v>
          </cell>
          <cell r="N131">
            <v>100</v>
          </cell>
          <cell r="P131" t="str">
            <v>MR3070601 - Atender  el 100% de las víctimas de trata de personas, migrantes y retornados que demanden la atención en la ruta de atención</v>
          </cell>
          <cell r="Q131" t="str">
            <v>MR3070601</v>
          </cell>
          <cell r="R131" t="str">
            <v>Atender  el 100% de las víctimas de trata de personas, migrantes y retornados que demanden la atención en la ruta de atención</v>
          </cell>
        </row>
        <row r="132">
          <cell r="A132" t="str">
            <v>MR3070602</v>
          </cell>
          <cell r="B132" t="str">
            <v>Vincular al 100% de las presuntas víctimas de trata de personas, retornados y migrantes que demandan la asistencia en las rutas de atención establecidas mediante el (decreto 1069 de 2012) y la (ley 1565 de 2012) durante el período de gobierno.</v>
          </cell>
          <cell r="C132" t="str">
            <v>1108. SECRETARIA DE GOBIERNO</v>
          </cell>
          <cell r="D132" t="str">
            <v>MM</v>
          </cell>
          <cell r="E132">
            <v>2015</v>
          </cell>
          <cell r="F132" t="str">
            <v>PR-M6-P1-04 . Apoyar programas de derechos humanos y derecho internacional humanitario</v>
          </cell>
          <cell r="G132" t="str">
            <v xml:space="preserve">PORCENTAJE DE VICTIMAS DE TRATA DE PERSONAS, MIGRANTES Y RETORNADOS  QUE DEMANDEN LA ASISTENCIA EN LAS RUTAS DE ATENCION ESTABLECIDAS </v>
          </cell>
          <cell r="H132" t="str">
            <v>(PVTPVPAMR)= PVTPMRDAA*100/PVTPMRDA</v>
          </cell>
          <cell r="I132" t="str">
            <v xml:space="preserve">(PVTPVPAMR)presuntas victimas de trata de personas vinculadas a programa de atencion migrantes y retornados (PVTPMRDA)presuntas victimas de trata de personas retornantes y migrantes demandando atencion (PVTPMRDAA)presuntas victimas de trata de personas retornantes y migrantes demandando atencion atendidas </v>
          </cell>
          <cell r="J132">
            <v>100</v>
          </cell>
          <cell r="K132">
            <v>100</v>
          </cell>
          <cell r="L132">
            <v>100</v>
          </cell>
          <cell r="M132">
            <v>100</v>
          </cell>
          <cell r="N132">
            <v>100</v>
          </cell>
          <cell r="P132" t="str">
            <v>MR3070602 - Vincular al 100% de las presuntas víctimas de trata de personas, retornados y migrantes que demandan la asistencia en las rutas de atención establecidas mediante el (decreto 1069 de 2012) y la (ley 1565 de 2012) durante el período de gobierno.</v>
          </cell>
          <cell r="Q132" t="str">
            <v>MR3070602</v>
          </cell>
          <cell r="R132" t="str">
            <v>Vincular al 100% de las presuntas víctimas de trata de personas, retornados y migrantes que demandan la asistencia en las rutas de atención establecidas mediante el (decreto 1069 de 2012) y la (ley 1565 de 2012) durante el período de gobierno.</v>
          </cell>
        </row>
        <row r="133">
          <cell r="A133" t="str">
            <v>MR3070701</v>
          </cell>
          <cell r="B133" t="str">
            <v>Implementar un mapa estratégico TIC para el Fortalecimiento de las Capacidades Sociales durante el período de gobierno</v>
          </cell>
          <cell r="C133" t="str">
            <v>1138. DEPARTAMENTO ADMINISTRATIVO DE LAS TECNOLOGIAS DE LA INFORMACION Y DE LAS COMUNICACIONES</v>
          </cell>
          <cell r="P133" t="str">
            <v>MR3070701 - Implementar un mapa estratégico TIC para el Fortalecimiento de las Capacidades Sociales durante el período de gobierno</v>
          </cell>
          <cell r="Q133" t="str">
            <v>MR3070701</v>
          </cell>
          <cell r="R133" t="str">
            <v>Implementar un mapa estratégico TIC para el Fortalecimiento de las Capacidades Sociales durante el período de gobierno</v>
          </cell>
        </row>
      </sheetData>
      <sheetData sheetId="4">
        <row r="2">
          <cell r="A2" t="str">
            <v>1101. DESPACHO DEL GOBERNADOR</v>
          </cell>
        </row>
        <row r="3">
          <cell r="A3" t="str">
            <v>1105. SECRETARÍA DE EDUCACION</v>
          </cell>
        </row>
        <row r="4">
          <cell r="A4" t="str">
            <v>1106. SECRETARÍA DE SALUD</v>
          </cell>
        </row>
        <row r="5">
          <cell r="A5" t="str">
            <v>1108. SECRETARÍA DE GOBIERNO</v>
          </cell>
        </row>
        <row r="6">
          <cell r="A6" t="str">
            <v>1114. SECRETARÍA DE CULTURA</v>
          </cell>
        </row>
        <row r="7">
          <cell r="A7" t="str">
            <v>1117. SECRETARÍA DE ASUNTO ETNICOS</v>
          </cell>
        </row>
        <row r="8">
          <cell r="A8" t="str">
            <v>1122. SECRETARÍA PRIVADA</v>
          </cell>
        </row>
        <row r="9">
          <cell r="A9" t="str">
            <v>1123. GERENCIA CASA DEL VALLE EN BOGOTÁ</v>
          </cell>
        </row>
        <row r="10">
          <cell r="A10" t="str">
            <v>1124. ALTA CONSEJERÍA PARA LA PAZ Y LOS DERECHOS HUMANOS</v>
          </cell>
        </row>
        <row r="11">
          <cell r="A11" t="str">
            <v>1125. ALTA CONSEJERÍA PARA LA MORALIDAD ADMINISTRATIVA, LA TRANSPARENCIA Y LA LUCHA CONTRA LA CORRUPCIÓN</v>
          </cell>
        </row>
        <row r="12">
          <cell r="A12" t="str">
            <v>1126. SECRETARÍA DE HACIENDA Y FINANZAS PÚBLICAS</v>
          </cell>
        </row>
        <row r="13">
          <cell r="A13" t="str">
            <v>1127. SECRETARÍA GENERAL</v>
          </cell>
        </row>
        <row r="14">
          <cell r="A14" t="str">
            <v>1128. SECRETARÍA DE GESTIÓN HUMANA Y DESARROLLO ORGANIZACIONAL</v>
          </cell>
        </row>
        <row r="15">
          <cell r="A15" t="str">
            <v>1129. SECRETARÍA DE INFRAESTRUCTURA Y DEL TRANSPORTE</v>
          </cell>
        </row>
        <row r="16">
          <cell r="A16" t="str">
            <v>1130. SECRETARÍA DEL MEDIO AMBIENTE, AGRICULTURA, SEGURIDAD ALIMENTARIA Y PESCA</v>
          </cell>
        </row>
        <row r="17">
          <cell r="A17" t="str">
            <v>1131. SECRETARÍA DE VIVIENDA Y HABITAT</v>
          </cell>
        </row>
        <row r="18">
          <cell r="A18" t="str">
            <v>1132. SECRETARÍA PARTICIPACIÓN Y DESARROLLO SOCIAL</v>
          </cell>
        </row>
        <row r="19">
          <cell r="A19" t="str">
            <v>1133. SECRETARÍA DE TURISMO Y COMERCIO</v>
          </cell>
        </row>
        <row r="20">
          <cell r="A20" t="str">
            <v>1134. SECRETARÍA DE LA MUJER, EQUIDAD DE GÉNERO Y DIVERSIDAD SEXUAL</v>
          </cell>
        </row>
        <row r="21">
          <cell r="A21" t="str">
            <v>1135. UNIDAD ADMINISTRATIVA DE RENTAS Y GESTIÓN DE RECURSOS</v>
          </cell>
        </row>
        <row r="22">
          <cell r="A22" t="str">
            <v>1136. DEPARTAMENTO ADMINISTRATIVO DE PLANEACION</v>
          </cell>
        </row>
        <row r="23">
          <cell r="A23" t="str">
            <v>1137. DEPARTAMENTO ADMINISTRATIVO JURÍDICO</v>
          </cell>
        </row>
        <row r="24">
          <cell r="A24" t="str">
            <v>1138. DEPARTAMENTO ADMINISTRATIVO DE LAS TECNOLOGÍAS DE LA INFORMACIÓN Y DE LAS COMUNICACIONES</v>
          </cell>
        </row>
        <row r="25">
          <cell r="A25" t="str">
            <v>1139. OFICINA DE CONTROL INTERNO</v>
          </cell>
        </row>
        <row r="26">
          <cell r="A26" t="str">
            <v>1140. OFICINA DE CONTROL INTERNO DISCIPLINARIO</v>
          </cell>
        </row>
        <row r="27">
          <cell r="A27" t="str">
            <v>1141. GERENCIA VALLE SIN HAMBRE</v>
          </cell>
        </row>
        <row r="28">
          <cell r="A28" t="str">
            <v>1142. OFICINA DE GESTION DEL RIESGO DE DESASTRES</v>
          </cell>
        </row>
        <row r="29">
          <cell r="A29" t="str">
            <v xml:space="preserve">1177. SECRETARIA DE COMPETITIVIDAD Y DESARROLLO ECONOMICO </v>
          </cell>
        </row>
        <row r="30">
          <cell r="A30" t="str">
            <v>1211. INCIVA</v>
          </cell>
        </row>
        <row r="31">
          <cell r="A31" t="str">
            <v>1212. INFIVALLE</v>
          </cell>
        </row>
        <row r="32">
          <cell r="A32" t="str">
            <v>1213. BIBLIOTECA DPTAL</v>
          </cell>
        </row>
        <row r="33">
          <cell r="A33" t="str">
            <v>1214. BELLAS ARTES</v>
          </cell>
        </row>
        <row r="34">
          <cell r="A34" t="str">
            <v>1215. INCOLBALLET</v>
          </cell>
        </row>
        <row r="35">
          <cell r="A35" t="str">
            <v>1216. INDERVALLE</v>
          </cell>
        </row>
        <row r="36">
          <cell r="A36" t="str">
            <v>1217. UES. Unidad Ejecutora de Saneamiento</v>
          </cell>
        </row>
        <row r="37">
          <cell r="A37" t="str">
            <v>1218. INTEP-INSTITUTO DE EUCACIÓN TECNICO PROFESIONAL DE ROLDANILLO</v>
          </cell>
        </row>
        <row r="38">
          <cell r="A38" t="str">
            <v>1231. BENEFICENCIA DEL VALLE</v>
          </cell>
        </row>
        <row r="39">
          <cell r="A39" t="str">
            <v>1232. IMPRENTA DEPARTAMENTAL</v>
          </cell>
        </row>
        <row r="40">
          <cell r="A40" t="str">
            <v>1233. ILV. INDUSTRIA DE LICORES DEL VALLE</v>
          </cell>
        </row>
        <row r="41">
          <cell r="A41" t="str">
            <v>1234. TELEPACIFICO</v>
          </cell>
        </row>
        <row r="42">
          <cell r="A42" t="str">
            <v>1235. VALLECAUCANA DE AGUAS</v>
          </cell>
        </row>
        <row r="43">
          <cell r="A43" t="str">
            <v>12401. Hosp. Dptal. MARIO CORREA RENGIFO</v>
          </cell>
        </row>
        <row r="44">
          <cell r="A44" t="str">
            <v>12402. Hosp. Dptal. SAN ANTONIO</v>
          </cell>
        </row>
        <row r="45">
          <cell r="A45" t="str">
            <v>12403. Hosp. Dptal. CENTENARIO DE SEVILLA</v>
          </cell>
        </row>
        <row r="46">
          <cell r="A46" t="str">
            <v>12404. Hosp. Dptal.  de BUENAVENTURA</v>
          </cell>
        </row>
        <row r="47">
          <cell r="A47" t="str">
            <v>12405. Hosp. Dptal. ISAIAS DUARTE CANCINO</v>
          </cell>
        </row>
        <row r="48">
          <cell r="A48" t="str">
            <v>12406. Hosp. Dptal. PSIQUIATRICO</v>
          </cell>
        </row>
        <row r="49">
          <cell r="A49" t="str">
            <v>12407. Hosp. Dptal. SAN RAFAEL ZARZAL</v>
          </cell>
        </row>
        <row r="50">
          <cell r="A50" t="str">
            <v>12408. Hosp. Dptal. UNIVERSITARIO DEL VALLE- EVARISTO GARCÍA</v>
          </cell>
        </row>
        <row r="51">
          <cell r="A51" t="str">
            <v>12409. Hosp. Dptal. TOMAS URIBE URIBE</v>
          </cell>
        </row>
        <row r="52">
          <cell r="A52" t="str">
            <v>12410. Hosp. Dptal. de CARTAGO</v>
          </cell>
        </row>
        <row r="53">
          <cell r="A53" t="str">
            <v>12501. ACUAVALLE</v>
          </cell>
        </row>
        <row r="54">
          <cell r="A54" t="str">
            <v>12502. CORPOCUENCAS</v>
          </cell>
        </row>
        <row r="55">
          <cell r="A55" t="str">
            <v>12503. ERT-EMPRESA DE RECURSOS TECNOLOGICOS</v>
          </cell>
        </row>
        <row r="56">
          <cell r="A56" t="str">
            <v>12504. CORPORACION PARA LA RECREACION POPULAR DEL VALLE DEL CAUCA - RECREAVALLE</v>
          </cell>
        </row>
        <row r="57">
          <cell r="A57" t="str">
            <v>12505. UNIVALLE</v>
          </cell>
        </row>
      </sheetData>
      <sheetData sheetId="5" refreshError="1"/>
      <sheetData sheetId="6" refreshError="1"/>
      <sheetData sheetId="7" refreshError="1"/>
      <sheetData sheetId="8" refreshError="1"/>
      <sheetData sheetId="9">
        <row r="4">
          <cell r="B4" t="str">
            <v xml:space="preserve">1105 </v>
          </cell>
        </row>
      </sheetData>
      <sheetData sheetId="10">
        <row r="1">
          <cell r="A1" t="str">
            <v>1-1001</v>
          </cell>
        </row>
      </sheetData>
      <sheetData sheetId="11">
        <row r="4">
          <cell r="B4" t="str">
            <v>MP101010101</v>
          </cell>
          <cell r="C4" t="str">
            <v>Lograr que 100% de las ET Entidades Territoriales implementen planes de trabajo para  Prevención, vigilancia y control de los riesgos en salud laboral del sector informal de la economía, comercio y agricultura, de los municipios.</v>
          </cell>
          <cell r="D4" t="str">
            <v>1106. SECRETARIA DE SALUD</v>
          </cell>
          <cell r="E4" t="str">
            <v>MR1010101</v>
          </cell>
          <cell r="F4" t="str">
            <v>Mantener como mínimo en 6.4 la tasa de mortalidad por enfermedad profesional en Valle del Cauca, al 2019.</v>
          </cell>
          <cell r="G4" t="str">
            <v>MI</v>
          </cell>
          <cell r="H4" t="str">
            <v>01   SECTOR SALUD</v>
          </cell>
          <cell r="I4" t="str">
            <v>OTRO</v>
          </cell>
          <cell r="J4">
            <v>2015</v>
          </cell>
          <cell r="K4">
            <v>1</v>
          </cell>
          <cell r="L4" t="str">
            <v>No hay procedimiento establecido en La Gobernación</v>
          </cell>
          <cell r="M4" t="str">
            <v xml:space="preserve">Porcentaje de ET- Entidades Territoriales con planes de trabajo para prevención, vigilancia y control de los riesgos en salud laboral del sector informal de la economía de los municipios </v>
          </cell>
          <cell r="N4" t="str">
            <v xml:space="preserve"> (No de ET con planes para intervención del riesgo laboral del sector informal implementados / Total ET) * 100</v>
          </cell>
          <cell r="O4" t="str">
            <v>Entidades Territoriales (municipios) con planes para intervención del riesgo laboral del sector informal implementados.Total ET: 41 municipios y 1 distrito.</v>
          </cell>
          <cell r="P4" t="str">
            <v>Si, por ser de política pública</v>
          </cell>
          <cell r="Q4" t="str">
            <v>*Plan Decenal de Salud Pública. *Decreto 614 de 1984</v>
          </cell>
          <cell r="S4">
            <v>100</v>
          </cell>
          <cell r="T4">
            <v>25</v>
          </cell>
          <cell r="U4">
            <v>50</v>
          </cell>
          <cell r="V4">
            <v>75</v>
          </cell>
          <cell r="W4">
            <v>100</v>
          </cell>
          <cell r="X4">
            <v>500000000</v>
          </cell>
          <cell r="Z4">
            <v>500000000</v>
          </cell>
          <cell r="AK4">
            <v>533159000.00000006</v>
          </cell>
          <cell r="AM4">
            <v>533159000.00000006</v>
          </cell>
          <cell r="AX4">
            <v>570480130.00000012</v>
          </cell>
          <cell r="AZ4">
            <v>570480130.00000012</v>
          </cell>
          <cell r="BK4">
            <v>610413739.10000014</v>
          </cell>
          <cell r="BM4">
            <v>610413739.10000014</v>
          </cell>
          <cell r="BX4">
            <v>2214052869.1000004</v>
          </cell>
          <cell r="BY4">
            <v>0</v>
          </cell>
          <cell r="BZ4">
            <v>2214052869.1000004</v>
          </cell>
          <cell r="CA4">
            <v>0</v>
          </cell>
          <cell r="CB4">
            <v>0</v>
          </cell>
          <cell r="CC4">
            <v>0</v>
          </cell>
          <cell r="CD4">
            <v>0</v>
          </cell>
          <cell r="CE4">
            <v>0</v>
          </cell>
          <cell r="CF4">
            <v>0</v>
          </cell>
          <cell r="CG4">
            <v>0</v>
          </cell>
          <cell r="CH4">
            <v>0</v>
          </cell>
          <cell r="CI4">
            <v>0</v>
          </cell>
          <cell r="CJ4">
            <v>0</v>
          </cell>
          <cell r="CK4" t="str">
            <v>MP101010101 - Lograr que 100% de las ET Entidades Territoriales implementen planes de trabajo para  Prevención, vigilancia y control de los riesgos en salud laboral del sector informal de la economía, comercio y agricultura, de los municipios.</v>
          </cell>
          <cell r="CL4" t="str">
            <v>Salud</v>
          </cell>
          <cell r="CM4" t="str">
            <v>A.2</v>
          </cell>
          <cell r="CN4" t="str">
            <v>8. Trabajo decente y crecimiento económico</v>
          </cell>
          <cell r="CO4">
            <v>1</v>
          </cell>
          <cell r="CP4" t="str">
            <v>1 - EQUIDAD Y LUCHA CONTRA POBREZA</v>
          </cell>
          <cell r="CQ4">
            <v>101</v>
          </cell>
          <cell r="CR4" t="str">
            <v>101 - VALLE SALUDABLE</v>
          </cell>
          <cell r="CS4">
            <v>10101</v>
          </cell>
          <cell r="CT4" t="str">
            <v>10101 - SALUD Y ÁMBITO LABORAL</v>
          </cell>
          <cell r="CU4">
            <v>1010101</v>
          </cell>
          <cell r="CV4" t="str">
            <v>1010101 - ENTORNO LABORAL SANO Y SEGURO</v>
          </cell>
          <cell r="CW4" t="str">
            <v>MR1010101 - Mantener como mínimo en 6.4 la tasa de mortalidad por enfermedad profesional en Valle del Cauca, al 2019.</v>
          </cell>
          <cell r="CX4" t="str">
            <v>1 - EQUIDAD Y LUCHA CONTRA POBREZA</v>
          </cell>
          <cell r="CY4" t="str">
            <v>101 - VALLE SALUDABLE</v>
          </cell>
          <cell r="CZ4" t="str">
            <v>10101 - SALUD Y ÁMBITO LABORAL</v>
          </cell>
          <cell r="DA4" t="str">
            <v>1010101 - ENTORNO LABORAL SANO Y SEGURO</v>
          </cell>
        </row>
        <row r="5">
          <cell r="B5" t="str">
            <v>MP101020101</v>
          </cell>
          <cell r="C5" t="str">
            <v>Lograr que el 100% de las ET apliquen las acciones de la dimensión de Salud Ambiental a  2019.</v>
          </cell>
          <cell r="D5" t="str">
            <v>1106. SECRETARIA DE SALUD</v>
          </cell>
          <cell r="E5" t="str">
            <v>MR1010201</v>
          </cell>
          <cell r="F5" t="str">
            <v xml:space="preserve"> Mantener el 100% de las cabeceras municipales de los entes territoriales con índice de riesgo de abastecimiento de agua (IRABA) en niveles de 0 a 20, durante el período de gobierno.</v>
          </cell>
          <cell r="G5" t="str">
            <v>MI</v>
          </cell>
          <cell r="H5" t="str">
            <v>01   SECTOR SALUD</v>
          </cell>
          <cell r="I5" t="str">
            <v>OTRO</v>
          </cell>
          <cell r="J5">
            <v>2015</v>
          </cell>
          <cell r="K5">
            <v>1</v>
          </cell>
          <cell r="L5" t="str">
            <v>No hay procedimiento establecido en La Gobernación</v>
          </cell>
          <cell r="M5" t="str">
            <v xml:space="preserve">Entidades Territoriales que han logrado aplicar las acciones de la dimensión de Salud Ambiental a 2019 </v>
          </cell>
          <cell r="N5" t="str">
            <v>(No de ET con acciones de la dimension en salud ambiental / No total de ET)*100</v>
          </cell>
          <cell r="O5" t="str">
            <v>Entes territoriales con acciones de la dimension de  Salud AmbientalEntidades Territoriales = 41 municipios y un Distrito</v>
          </cell>
          <cell r="P5" t="str">
            <v>Si, por ser de política pública</v>
          </cell>
          <cell r="Q5" t="str">
            <v>Lineamiento internacional y nacional Ministerio de Salud y Proteccioón Social</v>
          </cell>
          <cell r="S5">
            <v>100</v>
          </cell>
          <cell r="T5">
            <v>25</v>
          </cell>
          <cell r="U5">
            <v>50</v>
          </cell>
          <cell r="V5">
            <v>75</v>
          </cell>
          <cell r="W5">
            <v>100</v>
          </cell>
          <cell r="X5">
            <v>6743908259</v>
          </cell>
          <cell r="Z5">
            <v>4687081046</v>
          </cell>
          <cell r="AA5">
            <v>2056827213</v>
          </cell>
          <cell r="AK5">
            <v>7137019188.3286285</v>
          </cell>
          <cell r="AM5">
            <v>4997918886.8086281</v>
          </cell>
          <cell r="AN5">
            <v>2139100301.52</v>
          </cell>
          <cell r="AX5">
            <v>7572437522.466032</v>
          </cell>
          <cell r="AZ5">
            <v>5347773208.885232</v>
          </cell>
          <cell r="BA5">
            <v>2224664313.5808001</v>
          </cell>
          <cell r="BK5">
            <v>8035768219.6312304</v>
          </cell>
          <cell r="BM5">
            <v>5722117333.5071983</v>
          </cell>
          <cell r="BN5">
            <v>2313650886.124032</v>
          </cell>
          <cell r="BX5">
            <v>29489133189.425888</v>
          </cell>
          <cell r="BY5">
            <v>0</v>
          </cell>
          <cell r="BZ5">
            <v>20754890475.201057</v>
          </cell>
          <cell r="CA5">
            <v>8734242714.2248306</v>
          </cell>
          <cell r="CB5">
            <v>0</v>
          </cell>
          <cell r="CC5">
            <v>0</v>
          </cell>
          <cell r="CD5">
            <v>0</v>
          </cell>
          <cell r="CE5">
            <v>0</v>
          </cell>
          <cell r="CF5">
            <v>0</v>
          </cell>
          <cell r="CG5">
            <v>0</v>
          </cell>
          <cell r="CH5">
            <v>0</v>
          </cell>
          <cell r="CI5">
            <v>0</v>
          </cell>
          <cell r="CJ5">
            <v>0</v>
          </cell>
          <cell r="CK5" t="str">
            <v>MP101020101 - Lograr que el 100% de las ET apliquen las acciones de la dimensión de Salud Ambiental a  2019.</v>
          </cell>
          <cell r="CL5" t="str">
            <v>Salud</v>
          </cell>
          <cell r="CM5" t="str">
            <v>A.2</v>
          </cell>
          <cell r="CN5" t="str">
            <v>15. Vida de ecosistemas terrestres</v>
          </cell>
          <cell r="CO5">
            <v>1</v>
          </cell>
          <cell r="CP5" t="str">
            <v>1 - EQUIDAD Y LUCHA CONTRA POBREZA</v>
          </cell>
          <cell r="CQ5">
            <v>101</v>
          </cell>
          <cell r="CR5" t="str">
            <v>101 - VALLE SALUDABLE</v>
          </cell>
          <cell r="CS5">
            <v>10102</v>
          </cell>
          <cell r="CT5" t="str">
            <v>10102 - SALUD AMBIENTAL</v>
          </cell>
          <cell r="CU5">
            <v>1010201</v>
          </cell>
          <cell r="CV5" t="str">
            <v>1010201 - INTERVENCIÓN SANITARIA Y AMBIENTAL</v>
          </cell>
          <cell r="CW5" t="str">
            <v>MR1010201 -  Mantener el 100% de las cabeceras municipales de los entes territoriales con índice de riesgo de abastecimiento de agua (IRABA) en niveles de 0 a 20, durante el período de gobierno.</v>
          </cell>
          <cell r="CX5" t="str">
            <v>1 - EQUIDAD Y LUCHA CONTRA POBREZA</v>
          </cell>
          <cell r="CY5" t="str">
            <v>101 - VALLE SALUDABLE</v>
          </cell>
          <cell r="CZ5" t="str">
            <v>10102 - SALUD AMBIENTAL</v>
          </cell>
          <cell r="DA5" t="str">
            <v>1010201 - INTERVENCIÓN SANITARIA Y AMBIENTAL</v>
          </cell>
        </row>
        <row r="6">
          <cell r="B6" t="str">
            <v>MP101020102</v>
          </cell>
          <cell r="C6" t="str">
            <v>Lograr que el 100% de las entidades territoriales implemente las acciones de Inspección  Vigilancia y Control – IVC- de salud ambiental bajo el enfoque de riesgo al 2019.</v>
          </cell>
          <cell r="D6" t="str">
            <v>1106. SECRETARIA DE SALUD</v>
          </cell>
          <cell r="E6" t="str">
            <v>MR1010201</v>
          </cell>
          <cell r="F6" t="str">
            <v xml:space="preserve"> Mantener el 100% de las cabeceras municipales de los entes territoriales con índice de riesgo de abastecimiento de agua (IRABA) en niveles de 0 a 20, durante el período de gobierno.</v>
          </cell>
          <cell r="G6" t="str">
            <v>MI</v>
          </cell>
          <cell r="H6" t="str">
            <v>01   SECTOR SALUD</v>
          </cell>
          <cell r="I6" t="str">
            <v>OTRO</v>
          </cell>
          <cell r="J6">
            <v>2015</v>
          </cell>
          <cell r="K6">
            <v>1</v>
          </cell>
          <cell r="L6" t="str">
            <v>No hay procedimiento establecido en La Gobernación</v>
          </cell>
          <cell r="M6" t="str">
            <v>Entidades Territoriales que han logrado implementar las acciones de IVC de salud ambiental bajo el enfoque de riesgo durante al 2019</v>
          </cell>
          <cell r="N6" t="str">
            <v>(No de ET con implementacion de acciones de IVC ambiental / total de ET)*100</v>
          </cell>
          <cell r="O6" t="str">
            <v>Entidades Territoriales que han implementado acciones de Inspección Vigilancia y Control  de salud ambiental con enfoque de riesgo.Entes territoriales= 41  municipios y un distrito.</v>
          </cell>
          <cell r="P6" t="str">
            <v>Si, por ser de política pública</v>
          </cell>
          <cell r="Q6" t="str">
            <v>Lineamiento internacional y nacional Ministerio de Salud y Proteccioón Social</v>
          </cell>
          <cell r="S6">
            <v>100</v>
          </cell>
          <cell r="T6">
            <v>25</v>
          </cell>
          <cell r="U6">
            <v>50</v>
          </cell>
          <cell r="V6">
            <v>75</v>
          </cell>
          <cell r="W6">
            <v>100</v>
          </cell>
          <cell r="X6">
            <v>4584320627</v>
          </cell>
          <cell r="Z6">
            <v>1255761868</v>
          </cell>
          <cell r="AA6">
            <v>3328558759</v>
          </cell>
          <cell r="AK6">
            <v>4800742592.9220238</v>
          </cell>
          <cell r="AM6">
            <v>1339041483.5620241</v>
          </cell>
          <cell r="AN6">
            <v>3461701109.3600001</v>
          </cell>
          <cell r="AX6">
            <v>5032943541.1457663</v>
          </cell>
          <cell r="AZ6">
            <v>1432774387.411366</v>
          </cell>
          <cell r="BA6">
            <v>3600169153.7344003</v>
          </cell>
          <cell r="BK6">
            <v>5277244514.4139376</v>
          </cell>
          <cell r="BM6">
            <v>1533068594.5301616</v>
          </cell>
          <cell r="BN6">
            <v>3744175919.8837762</v>
          </cell>
          <cell r="BX6">
            <v>19695251275.481728</v>
          </cell>
          <cell r="BY6">
            <v>0</v>
          </cell>
          <cell r="BZ6">
            <v>5560646333.5035515</v>
          </cell>
          <cell r="CA6">
            <v>14134604941.978176</v>
          </cell>
          <cell r="CB6">
            <v>0</v>
          </cell>
          <cell r="CC6">
            <v>0</v>
          </cell>
          <cell r="CD6">
            <v>0</v>
          </cell>
          <cell r="CE6">
            <v>0</v>
          </cell>
          <cell r="CF6">
            <v>0</v>
          </cell>
          <cell r="CG6">
            <v>0</v>
          </cell>
          <cell r="CH6">
            <v>0</v>
          </cell>
          <cell r="CI6">
            <v>0</v>
          </cell>
          <cell r="CJ6">
            <v>0</v>
          </cell>
          <cell r="CK6" t="str">
            <v>MP101020102 - Lograr que el 100% de las entidades territoriales implemente las acciones de Inspección  Vigilancia y Control – IVC- de salud ambiental bajo el enfoque de riesgo al 2019.</v>
          </cell>
          <cell r="CL6" t="str">
            <v>Salud</v>
          </cell>
          <cell r="CM6" t="str">
            <v>A.2</v>
          </cell>
          <cell r="CN6" t="str">
            <v>15. Vida de ecosistemas terrestres</v>
          </cell>
          <cell r="CO6">
            <v>1</v>
          </cell>
          <cell r="CP6" t="str">
            <v>1 - EQUIDAD Y LUCHA CONTRA POBREZA</v>
          </cell>
          <cell r="CQ6">
            <v>101</v>
          </cell>
          <cell r="CR6" t="str">
            <v>101 - VALLE SALUDABLE</v>
          </cell>
          <cell r="CS6">
            <v>10102</v>
          </cell>
          <cell r="CT6" t="str">
            <v>10102 - SALUD AMBIENTAL</v>
          </cell>
          <cell r="CU6">
            <v>1010201</v>
          </cell>
          <cell r="CV6" t="str">
            <v>1010201 - INTERVENCIÓN SANITARIA Y AMBIENTAL</v>
          </cell>
          <cell r="CW6" t="str">
            <v>MR1010201 -  Mantener el 100% de las cabeceras municipales de los entes territoriales con índice de riesgo de abastecimiento de agua (IRABA) en niveles de 0 a 20, durante el período de gobierno.</v>
          </cell>
          <cell r="CX6" t="str">
            <v>1 - EQUIDAD Y LUCHA CONTRA POBREZA</v>
          </cell>
          <cell r="CY6" t="str">
            <v>101 - VALLE SALUDABLE</v>
          </cell>
          <cell r="CZ6" t="str">
            <v>10102 - SALUD AMBIENTAL</v>
          </cell>
          <cell r="DA6" t="str">
            <v>1010201 - INTERVENCIÓN SANITARIA Y AMBIENTAL</v>
          </cell>
        </row>
        <row r="7">
          <cell r="B7" t="str">
            <v>MP101020103</v>
          </cell>
          <cell r="C7" t="str">
            <v>Lograr que el 100% de las Entidades Territoriales – ET implementen la Estrategia de Gestión Integrada – EGI para las Enfermedades Trasmitidas por Vectores para el 2019.</v>
          </cell>
          <cell r="D7" t="str">
            <v>1106. SECRETARIA DE SALUD</v>
          </cell>
          <cell r="E7" t="str">
            <v>MR1010202</v>
          </cell>
          <cell r="F7" t="str">
            <v>Mantener como mínimo en 387 por 100.000 habitantes, la tasa de incidencia de dengue, durante el período de gobierno.</v>
          </cell>
          <cell r="G7" t="str">
            <v>MI</v>
          </cell>
          <cell r="H7" t="str">
            <v>01   SECTOR SALUD</v>
          </cell>
          <cell r="I7" t="str">
            <v>OTRO</v>
          </cell>
          <cell r="J7">
            <v>2015</v>
          </cell>
          <cell r="K7">
            <v>1</v>
          </cell>
          <cell r="L7" t="str">
            <v>No hay procedimiento establecido en La Gobernación</v>
          </cell>
          <cell r="M7" t="str">
            <v xml:space="preserve">Las Entidades Territoriales que han logrado implementar las Estrategia de Gestión Integrada - EGI para zoonosis  durante el periodo de gobierno  </v>
          </cell>
          <cell r="N7" t="str">
            <v>(No de ET con la  EGI para zoonosis para el 2019. implementada / Total Entidades Rerritoriales Programadas) * 100</v>
          </cell>
          <cell r="O7" t="str">
            <v>Entidades Territoriales con Estrategia de Gestion Integrada para Zoonosis para el 2019 Implementada Entidades Rerritoriales Programadas</v>
          </cell>
          <cell r="P7" t="str">
            <v>Si, por ser de política pública</v>
          </cell>
          <cell r="Q7" t="str">
            <v>Lineamiento internacional y nacional Ministerio de Salud y Proteccioón Social</v>
          </cell>
          <cell r="S7">
            <v>100</v>
          </cell>
          <cell r="T7">
            <v>25</v>
          </cell>
          <cell r="U7">
            <v>50</v>
          </cell>
          <cell r="V7">
            <v>75</v>
          </cell>
          <cell r="W7">
            <v>100</v>
          </cell>
          <cell r="X7">
            <v>2225905698</v>
          </cell>
          <cell r="AG7">
            <v>2225905698</v>
          </cell>
          <cell r="AK7">
            <v>1943334983</v>
          </cell>
          <cell r="AT7">
            <v>1943334983</v>
          </cell>
          <cell r="AX7">
            <v>2001635032</v>
          </cell>
          <cell r="BG7">
            <v>2001635032</v>
          </cell>
          <cell r="BK7">
            <v>2061684083</v>
          </cell>
          <cell r="BT7">
            <v>2061684083</v>
          </cell>
          <cell r="BX7">
            <v>8232559796</v>
          </cell>
          <cell r="BY7">
            <v>0</v>
          </cell>
          <cell r="BZ7">
            <v>0</v>
          </cell>
          <cell r="CA7">
            <v>0</v>
          </cell>
          <cell r="CB7">
            <v>0</v>
          </cell>
          <cell r="CC7">
            <v>0</v>
          </cell>
          <cell r="CD7">
            <v>0</v>
          </cell>
          <cell r="CE7">
            <v>0</v>
          </cell>
          <cell r="CF7">
            <v>0</v>
          </cell>
          <cell r="CG7">
            <v>8232559796</v>
          </cell>
          <cell r="CH7">
            <v>0</v>
          </cell>
          <cell r="CI7">
            <v>0</v>
          </cell>
          <cell r="CJ7">
            <v>0</v>
          </cell>
          <cell r="CK7" t="str">
            <v>MP101020103 - Lograr que el 100% de las Entidades Territoriales – ET implementen la Estrategia de Gestión Integrada – EGI para las Enfermedades Trasmitidas por Vectores para el 2019.</v>
          </cell>
          <cell r="CL7" t="str">
            <v>Salud</v>
          </cell>
          <cell r="CM7" t="str">
            <v>A.2</v>
          </cell>
          <cell r="CN7" t="str">
            <v>3. Salud y bienestar</v>
          </cell>
          <cell r="CO7">
            <v>1</v>
          </cell>
          <cell r="CP7" t="str">
            <v>1 - EQUIDAD Y LUCHA CONTRA POBREZA</v>
          </cell>
          <cell r="CQ7">
            <v>101</v>
          </cell>
          <cell r="CR7" t="str">
            <v>101 - VALLE SALUDABLE</v>
          </cell>
          <cell r="CS7">
            <v>10102</v>
          </cell>
          <cell r="CT7" t="str">
            <v>10102 - SALUD AMBIENTAL</v>
          </cell>
          <cell r="CU7">
            <v>1010201</v>
          </cell>
          <cell r="CV7" t="str">
            <v>1010201 - INTERVENCIÓN SANITARIA Y AMBIENTAL</v>
          </cell>
          <cell r="CW7" t="str">
            <v>MR1010202 - Mantener como mínimo en 387 por 100.000 habitantes, la tasa de incidencia de dengue, durante el período de gobierno.</v>
          </cell>
          <cell r="CX7" t="str">
            <v>1 - EQUIDAD Y LUCHA CONTRA POBREZA</v>
          </cell>
          <cell r="CY7" t="str">
            <v>101 - VALLE SALUDABLE</v>
          </cell>
          <cell r="CZ7" t="str">
            <v>10102 - SALUD AMBIENTAL</v>
          </cell>
          <cell r="DA7" t="str">
            <v>1010201 - INTERVENCIÓN SANITARIA Y AMBIENTAL</v>
          </cell>
        </row>
        <row r="8">
          <cell r="B8" t="str">
            <v>MP101020104</v>
          </cell>
          <cell r="C8" t="str">
            <v>Lograr que el 100% de las Entidades Territoriales – ET implementen la Estrategia de Gestión Integrada – EGI para zoonosis para el 2019.</v>
          </cell>
          <cell r="D8" t="str">
            <v>1106. SECRETARIA DE SALUD</v>
          </cell>
          <cell r="E8" t="str">
            <v>MR1010202</v>
          </cell>
          <cell r="F8" t="str">
            <v>Mantener como mínimo en 387 por 100.000 habitantes, la tasa de incidencia de dengue, durante el período de gobierno.</v>
          </cell>
          <cell r="G8" t="str">
            <v>MI</v>
          </cell>
          <cell r="H8" t="str">
            <v>01   SECTOR SALUD</v>
          </cell>
          <cell r="I8" t="str">
            <v>OTRO</v>
          </cell>
          <cell r="J8" t="str">
            <v>NA</v>
          </cell>
          <cell r="K8">
            <v>1</v>
          </cell>
          <cell r="L8" t="str">
            <v>No hay procedimiento establecido en La Gobernación</v>
          </cell>
          <cell r="M8" t="str">
            <v xml:space="preserve">Entidades Territoriales - ET  que han logrado implementar la Estrategia de Gestión Integrada - EGI para  las Enfermemdades Trasmitidas por Vectores </v>
          </cell>
          <cell r="N8" t="str">
            <v xml:space="preserve">No de ET con la EGI para  las Enfermedades Trasmitidas por Vectores implementada/ Total Entidades Territoriales Programadas) * 100 </v>
          </cell>
          <cell r="O8" t="str">
            <v>Entes Territoriales  con Estrategia de Gsetión Integral  para  las Enfermedades Trasmitidas por VectoresEntidades Territoriales Programadas</v>
          </cell>
          <cell r="P8" t="str">
            <v>Si, por ser de política pública</v>
          </cell>
          <cell r="Q8" t="str">
            <v>Lineamiento internacional y nacional Ministerio de Salud y Proteccioón Social</v>
          </cell>
          <cell r="S8">
            <v>100</v>
          </cell>
          <cell r="T8">
            <v>25</v>
          </cell>
          <cell r="U8">
            <v>50</v>
          </cell>
          <cell r="V8">
            <v>75</v>
          </cell>
          <cell r="W8">
            <v>100</v>
          </cell>
          <cell r="X8">
            <v>1569702336</v>
          </cell>
          <cell r="Z8">
            <v>1569702336</v>
          </cell>
          <cell r="AK8">
            <v>1673801855.5188482</v>
          </cell>
          <cell r="AM8">
            <v>1673801855.5188482</v>
          </cell>
          <cell r="AX8">
            <v>1790967985.4051676</v>
          </cell>
          <cell r="AZ8">
            <v>1790967985.4051676</v>
          </cell>
          <cell r="BK8">
            <v>1916335744.3835294</v>
          </cell>
          <cell r="BM8">
            <v>1916335744.3835294</v>
          </cell>
          <cell r="BX8">
            <v>6950807921.3075457</v>
          </cell>
          <cell r="BY8">
            <v>0</v>
          </cell>
          <cell r="BZ8">
            <v>6950807921.3075457</v>
          </cell>
          <cell r="CA8">
            <v>0</v>
          </cell>
          <cell r="CB8">
            <v>0</v>
          </cell>
          <cell r="CC8">
            <v>0</v>
          </cell>
          <cell r="CD8">
            <v>0</v>
          </cell>
          <cell r="CE8">
            <v>0</v>
          </cell>
          <cell r="CF8">
            <v>0</v>
          </cell>
          <cell r="CG8">
            <v>0</v>
          </cell>
          <cell r="CH8">
            <v>0</v>
          </cell>
          <cell r="CI8">
            <v>0</v>
          </cell>
          <cell r="CJ8">
            <v>0</v>
          </cell>
          <cell r="CK8" t="str">
            <v>MP101020104 - Lograr que el 100% de las Entidades Territoriales – ET implementen la Estrategia de Gestión Integrada – EGI para zoonosis para el 2019.</v>
          </cell>
          <cell r="CL8" t="str">
            <v>Salud</v>
          </cell>
          <cell r="CM8" t="str">
            <v>A.2</v>
          </cell>
          <cell r="CN8" t="str">
            <v>3. Salud y bienestar</v>
          </cell>
          <cell r="CO8">
            <v>1</v>
          </cell>
          <cell r="CP8" t="str">
            <v>1 - EQUIDAD Y LUCHA CONTRA POBREZA</v>
          </cell>
          <cell r="CQ8">
            <v>101</v>
          </cell>
          <cell r="CR8" t="str">
            <v>101 - VALLE SALUDABLE</v>
          </cell>
          <cell r="CS8">
            <v>10102</v>
          </cell>
          <cell r="CT8" t="str">
            <v>10102 - SALUD AMBIENTAL</v>
          </cell>
          <cell r="CU8">
            <v>1010201</v>
          </cell>
          <cell r="CV8" t="str">
            <v>1010201 - INTERVENCIÓN SANITARIA Y AMBIENTAL</v>
          </cell>
          <cell r="CW8" t="str">
            <v>MR1010202 - Mantener como mínimo en 387 por 100.000 habitantes, la tasa de incidencia de dengue, durante el período de gobierno.</v>
          </cell>
          <cell r="CX8" t="str">
            <v>1 - EQUIDAD Y LUCHA CONTRA POBREZA</v>
          </cell>
          <cell r="CY8" t="str">
            <v>101 - VALLE SALUDABLE</v>
          </cell>
          <cell r="CZ8" t="str">
            <v>10102 - SALUD AMBIENTAL</v>
          </cell>
          <cell r="DA8" t="str">
            <v>1010201 - INTERVENCIÓN SANITARIA Y AMBIENTAL</v>
          </cell>
        </row>
        <row r="9">
          <cell r="B9" t="str">
            <v>MP101020105</v>
          </cell>
          <cell r="C9" t="str">
            <v>Mantener en 0,22% el Indice de Riesgo de Calidad de Agua en los Servicios prestados por Acuavalle S.A. E.S.P. durante el periodo de Gobierno.</v>
          </cell>
          <cell r="D9" t="str">
            <v>1178. ACUAVALLE S.A. E.S.P.</v>
          </cell>
          <cell r="E9" t="str">
            <v>MR1010202</v>
          </cell>
          <cell r="F9" t="str">
            <v>Mantener como mínimo en 387 por 100.000 habitantes, la tasa de incidencia de dengue, durante el período de gobierno.</v>
          </cell>
          <cell r="G9" t="str">
            <v>MM</v>
          </cell>
          <cell r="H9" t="str">
            <v>03   SECTOR AGUA POTABLE Y SANEAMIENTO BASICO</v>
          </cell>
          <cell r="I9" t="str">
            <v>OTRO</v>
          </cell>
          <cell r="J9">
            <v>2015</v>
          </cell>
          <cell r="K9">
            <v>0.22</v>
          </cell>
          <cell r="L9" t="str">
            <v>Instituto descentralizado. No aplica.</v>
          </cell>
          <cell r="M9" t="str">
            <v xml:space="preserve">El Indice de Riesgo de Calidad del Agua en el servicio de Acueducto debe continuar en el rango establecido durante el periodo de gobierno  </v>
          </cell>
          <cell r="N9" t="str">
            <v>IRCA (%) = (Σ P.R. NO Aceptables / Σ P.R C.A) *100</v>
          </cell>
          <cell r="O9" t="str">
            <v>IRCA: El Indice de Riesgo de Calidad del Agua             Σ P.R. NO Aceptables: Σ puntajes de riesgo asignado a las características no aceptables                                                                       Σ P.R C.A: Σ puntajes de riesgo asignados a todas las características analizadas</v>
          </cell>
          <cell r="P9" t="str">
            <v>Si, por ser de una ley</v>
          </cell>
          <cell r="Q9" t="str">
            <v>La resolución 2115 de 2007 del Ministerio de Ambiente, Vivienda y Territorio.</v>
          </cell>
          <cell r="S9">
            <v>22</v>
          </cell>
          <cell r="T9">
            <v>100</v>
          </cell>
          <cell r="U9">
            <v>100</v>
          </cell>
          <cell r="V9">
            <v>100</v>
          </cell>
          <cell r="W9">
            <v>22</v>
          </cell>
          <cell r="X9">
            <v>0</v>
          </cell>
          <cell r="AK9">
            <v>900000000</v>
          </cell>
          <cell r="AT9">
            <v>900000000</v>
          </cell>
          <cell r="AX9">
            <v>941000001</v>
          </cell>
          <cell r="BG9">
            <v>941000001</v>
          </cell>
          <cell r="BK9">
            <v>967430001</v>
          </cell>
          <cell r="BT9">
            <v>967430001</v>
          </cell>
          <cell r="BX9">
            <v>2808430002</v>
          </cell>
          <cell r="BY9">
            <v>0</v>
          </cell>
          <cell r="BZ9">
            <v>0</v>
          </cell>
          <cell r="CA9">
            <v>0</v>
          </cell>
          <cell r="CB9">
            <v>0</v>
          </cell>
          <cell r="CC9">
            <v>0</v>
          </cell>
          <cell r="CD9">
            <v>0</v>
          </cell>
          <cell r="CE9">
            <v>0</v>
          </cell>
          <cell r="CF9">
            <v>0</v>
          </cell>
          <cell r="CG9">
            <v>2808430002</v>
          </cell>
          <cell r="CH9">
            <v>0</v>
          </cell>
          <cell r="CI9">
            <v>0</v>
          </cell>
          <cell r="CJ9">
            <v>0</v>
          </cell>
          <cell r="CK9" t="str">
            <v>MP101020105 - Mantener en 0,22% el Indice de Riesgo de Calidad de Agua en los Servicios prestados por Acuavalle S.A. E.S.P. durante el periodo de Gobierno.</v>
          </cell>
          <cell r="CL9" t="str">
            <v>APSB</v>
          </cell>
          <cell r="CM9" t="str">
            <v>A.3</v>
          </cell>
          <cell r="CN9" t="str">
            <v>6. Agua limpia y saneamiento</v>
          </cell>
          <cell r="CO9">
            <v>1</v>
          </cell>
          <cell r="CP9" t="str">
            <v>1 - EQUIDAD Y LUCHA CONTRA POBREZA</v>
          </cell>
          <cell r="CQ9">
            <v>101</v>
          </cell>
          <cell r="CR9" t="str">
            <v>101 - VALLE SALUDABLE</v>
          </cell>
          <cell r="CS9">
            <v>10102</v>
          </cell>
          <cell r="CT9" t="str">
            <v>10102 - SALUD AMBIENTAL</v>
          </cell>
          <cell r="CU9">
            <v>1010201</v>
          </cell>
          <cell r="CV9" t="str">
            <v>1010201 - INTERVENCIÓN SANITARIA Y AMBIENTAL</v>
          </cell>
          <cell r="CW9" t="str">
            <v>MR1010202 - Mantener como mínimo en 387 por 100.000 habitantes, la tasa de incidencia de dengue, durante el período de gobierno.</v>
          </cell>
          <cell r="CX9" t="str">
            <v>1 - EQUIDAD Y LUCHA CONTRA POBREZA</v>
          </cell>
          <cell r="CY9" t="str">
            <v>101 - VALLE SALUDABLE</v>
          </cell>
          <cell r="CZ9" t="str">
            <v>10102 - SALUD AMBIENTAL</v>
          </cell>
          <cell r="DA9" t="str">
            <v>1010201 - INTERVENCIÓN SANITARIA Y AMBIENTAL</v>
          </cell>
        </row>
        <row r="10">
          <cell r="B10" t="str">
            <v>MP101020106</v>
          </cell>
          <cell r="C10" t="str">
            <v xml:space="preserve">Implementar 46 sistemas individuales  en manejo de aguas servidas en  cuencas hidrográficas  abastecedoras de los acueductos operados por Acuavalle S.A. E.S.P. </v>
          </cell>
          <cell r="D10" t="str">
            <v>1178. ACUAVALLE S.A. E.S.P.</v>
          </cell>
          <cell r="E10" t="str">
            <v>MR1010202</v>
          </cell>
          <cell r="F10" t="str">
            <v>Mantener como mínimo en 387 por 100.000 habitantes, la tasa de incidencia de dengue, durante el período de gobierno.</v>
          </cell>
          <cell r="G10" t="str">
            <v>MI</v>
          </cell>
          <cell r="H10" t="str">
            <v>03   SECTOR AGUA POTABLE Y SANEAMIENTO BASICO</v>
          </cell>
          <cell r="I10" t="str">
            <v>OTRO</v>
          </cell>
          <cell r="J10">
            <v>2015</v>
          </cell>
          <cell r="K10">
            <v>46</v>
          </cell>
          <cell r="L10" t="str">
            <v>Instituto descentralizado. No aplica.</v>
          </cell>
          <cell r="M10" t="str">
            <v>Sistemas Individuales de manejo de aguas servidas a implementar en los acueductos operados por Acuavalle S.A E.S.P</v>
          </cell>
          <cell r="N10" t="str">
            <v>Soluciones Implementadas: Número de STARD Instalados</v>
          </cell>
          <cell r="O10" t="str">
            <v>STARD: Sistemas de Tratamiento de Aguas Residuales Domesticas</v>
          </cell>
          <cell r="P10" t="str">
            <v>No es obligatoria</v>
          </cell>
          <cell r="Q10" t="str">
            <v>NA</v>
          </cell>
          <cell r="S10">
            <v>46</v>
          </cell>
          <cell r="T10">
            <v>100</v>
          </cell>
          <cell r="U10">
            <v>100</v>
          </cell>
          <cell r="V10">
            <v>100</v>
          </cell>
          <cell r="W10">
            <v>46</v>
          </cell>
          <cell r="X10">
            <v>30000000</v>
          </cell>
          <cell r="AG10">
            <v>30000000</v>
          </cell>
          <cell r="AK10">
            <v>36000000</v>
          </cell>
          <cell r="AT10">
            <v>36000000</v>
          </cell>
          <cell r="AX10">
            <v>38000000</v>
          </cell>
          <cell r="BG10">
            <v>38000000</v>
          </cell>
          <cell r="BK10">
            <v>40000000</v>
          </cell>
          <cell r="BT10">
            <v>40000000</v>
          </cell>
          <cell r="BX10">
            <v>144000000</v>
          </cell>
          <cell r="BY10">
            <v>0</v>
          </cell>
          <cell r="BZ10">
            <v>0</v>
          </cell>
          <cell r="CA10">
            <v>0</v>
          </cell>
          <cell r="CB10">
            <v>0</v>
          </cell>
          <cell r="CC10">
            <v>0</v>
          </cell>
          <cell r="CD10">
            <v>0</v>
          </cell>
          <cell r="CE10">
            <v>0</v>
          </cell>
          <cell r="CF10">
            <v>0</v>
          </cell>
          <cell r="CG10">
            <v>144000000</v>
          </cell>
          <cell r="CH10">
            <v>0</v>
          </cell>
          <cell r="CI10">
            <v>0</v>
          </cell>
          <cell r="CJ10">
            <v>0</v>
          </cell>
          <cell r="CK10" t="str">
            <v xml:space="preserve">MP101020106 - Implementar 46 sistemas individuales  en manejo de aguas servidas en  cuencas hidrográficas  abastecedoras de los acueductos operados por Acuavalle S.A. E.S.P. </v>
          </cell>
          <cell r="CL10" t="str">
            <v>APSB</v>
          </cell>
          <cell r="CM10" t="str">
            <v>A.3</v>
          </cell>
          <cell r="CN10" t="str">
            <v>6. Agua limpia y saneamiento</v>
          </cell>
          <cell r="CO10">
            <v>1</v>
          </cell>
          <cell r="CP10" t="str">
            <v>1 - EQUIDAD Y LUCHA CONTRA POBREZA</v>
          </cell>
          <cell r="CQ10">
            <v>101</v>
          </cell>
          <cell r="CR10" t="str">
            <v>101 - VALLE SALUDABLE</v>
          </cell>
          <cell r="CS10">
            <v>10102</v>
          </cell>
          <cell r="CT10" t="str">
            <v>10102 - SALUD AMBIENTAL</v>
          </cell>
          <cell r="CU10">
            <v>1010201</v>
          </cell>
          <cell r="CV10" t="str">
            <v>1010201 - INTERVENCIÓN SANITARIA Y AMBIENTAL</v>
          </cell>
          <cell r="CW10" t="str">
            <v>MR1010202 - Mantener como mínimo en 387 por 100.000 habitantes, la tasa de incidencia de dengue, durante el período de gobierno.</v>
          </cell>
          <cell r="CX10" t="str">
            <v>1 - EQUIDAD Y LUCHA CONTRA POBREZA</v>
          </cell>
          <cell r="CY10" t="str">
            <v>101 - VALLE SALUDABLE</v>
          </cell>
          <cell r="CZ10" t="str">
            <v>10102 - SALUD AMBIENTAL</v>
          </cell>
          <cell r="DA10" t="str">
            <v>1010201 - INTERVENCIÓN SANITARIA Y AMBIENTAL</v>
          </cell>
        </row>
        <row r="11">
          <cell r="B11" t="str">
            <v>MP101030101</v>
          </cell>
          <cell r="C11" t="str">
            <v>Cofinanciar la continuidad del 100% de la población que se encuentra afiliada al régimen subsidiado durante el periodo de gobierno</v>
          </cell>
          <cell r="D11" t="str">
            <v>1106. SECRETARIA DE SALUD</v>
          </cell>
          <cell r="E11" t="str">
            <v>MR1010301</v>
          </cell>
          <cell r="F11" t="str">
            <v>Incrementar en 2 puntos porcentuales la cobertura de aseguramiento de la población con SISBEN niveles 1, 2 y en condiciones de desplazamiento, durante el período de gobierno.</v>
          </cell>
          <cell r="G11" t="str">
            <v>MM</v>
          </cell>
          <cell r="H11" t="str">
            <v>01   SECTOR SALUD</v>
          </cell>
          <cell r="I11" t="str">
            <v>OTRO</v>
          </cell>
          <cell r="J11">
            <v>2015</v>
          </cell>
          <cell r="K11">
            <v>1</v>
          </cell>
          <cell r="L11" t="str">
            <v>PR-SP-M3-P6-01-01 . Procedimiento para cofinanciar la continuidad de la afiliación al régimen subsidiado</v>
          </cell>
          <cell r="M11" t="str">
            <v>Porcentaje de poblacion afiliada al Regimen Subsidiado</v>
          </cell>
          <cell r="N11" t="str">
            <v>((Población afiliada al final de período - Población al inicio ) / Población al inicio ) * 100</v>
          </cell>
          <cell r="O11" t="str">
            <v xml:space="preserve">Población afiliada al final de períodoPoblación al inicio </v>
          </cell>
          <cell r="P11" t="str">
            <v>Si, por ser de política pública</v>
          </cell>
          <cell r="Q11" t="str">
            <v>Lineamiento internacional y nacional Ministerio de Salud y Proteccioón Social</v>
          </cell>
          <cell r="S11">
            <v>100</v>
          </cell>
          <cell r="T11">
            <v>100</v>
          </cell>
          <cell r="U11">
            <v>100</v>
          </cell>
          <cell r="V11">
            <v>100</v>
          </cell>
          <cell r="W11">
            <v>100</v>
          </cell>
          <cell r="X11">
            <v>95600924529</v>
          </cell>
          <cell r="AA11">
            <v>95600924529</v>
          </cell>
          <cell r="AK11">
            <v>99424961510.160004</v>
          </cell>
          <cell r="AN11">
            <v>99424961510.160004</v>
          </cell>
          <cell r="AX11">
            <v>103401959970.56641</v>
          </cell>
          <cell r="BA11">
            <v>103401959970.56641</v>
          </cell>
          <cell r="BK11">
            <v>107538038369.38907</v>
          </cell>
          <cell r="BN11">
            <v>107538038369.38907</v>
          </cell>
          <cell r="BX11">
            <v>405965884379.11548</v>
          </cell>
          <cell r="BY11">
            <v>0</v>
          </cell>
          <cell r="BZ11">
            <v>0</v>
          </cell>
          <cell r="CA11">
            <v>405965884379.11548</v>
          </cell>
          <cell r="CB11">
            <v>0</v>
          </cell>
          <cell r="CC11">
            <v>0</v>
          </cell>
          <cell r="CD11">
            <v>0</v>
          </cell>
          <cell r="CE11">
            <v>0</v>
          </cell>
          <cell r="CF11">
            <v>0</v>
          </cell>
          <cell r="CG11">
            <v>0</v>
          </cell>
          <cell r="CH11">
            <v>0</v>
          </cell>
          <cell r="CI11">
            <v>0</v>
          </cell>
          <cell r="CJ11">
            <v>0</v>
          </cell>
          <cell r="CK11" t="str">
            <v>MP101030101 - Cofinanciar la continuidad del 100% de la población que se encuentra afiliada al régimen subsidiado durante el periodo de gobierno</v>
          </cell>
          <cell r="CL11" t="str">
            <v>Salud</v>
          </cell>
          <cell r="CM11" t="str">
            <v>A.2</v>
          </cell>
          <cell r="CN11" t="str">
            <v>1. Fin de la pobreza</v>
          </cell>
          <cell r="CO11">
            <v>1</v>
          </cell>
          <cell r="CP11" t="str">
            <v>1 - EQUIDAD Y LUCHA CONTRA POBREZA</v>
          </cell>
          <cell r="CQ11">
            <v>101</v>
          </cell>
          <cell r="CR11" t="str">
            <v>101 - VALLE SALUDABLE</v>
          </cell>
          <cell r="CS11">
            <v>10103</v>
          </cell>
          <cell r="CT11" t="str">
            <v>10103 - AUTORIDAD SANITARIA</v>
          </cell>
          <cell r="CU11">
            <v>1010301</v>
          </cell>
          <cell r="CV11" t="str">
            <v>1010301 - ASEGURAMIENTO</v>
          </cell>
          <cell r="CW11" t="str">
            <v>MR1010301 - Incrementar en 2 puntos porcentuales la cobertura de aseguramiento de la población con SISBEN niveles 1, 2 y en condiciones de desplazamiento, durante el período de gobierno.</v>
          </cell>
          <cell r="CX11" t="str">
            <v>1 - EQUIDAD Y LUCHA CONTRA POBREZA</v>
          </cell>
          <cell r="CY11" t="str">
            <v>101 - VALLE SALUDABLE</v>
          </cell>
          <cell r="CZ11" t="str">
            <v>10103 - AUTORIDAD SANITARIA</v>
          </cell>
          <cell r="DA11" t="str">
            <v>1010301 - ASEGURAMIENTO</v>
          </cell>
        </row>
        <row r="12">
          <cell r="B12" t="str">
            <v>MP101030102</v>
          </cell>
          <cell r="C12" t="str">
            <v>Monitorear el 100% de las Entidades Territoriales de Salud en el cumplimiento de las competencias en el aseguramiento</v>
          </cell>
          <cell r="D12" t="str">
            <v>1106. SECRETARIA DE SALUD</v>
          </cell>
          <cell r="E12" t="str">
            <v>MR1010301</v>
          </cell>
          <cell r="F12" t="str">
            <v>Incrementar en 2 puntos porcentuales la cobertura de aseguramiento de la población con SISBEN niveles 1, 2 y en condiciones de desplazamiento, durante el período de gobierno.</v>
          </cell>
          <cell r="G12" t="str">
            <v>MM</v>
          </cell>
          <cell r="H12" t="str">
            <v>01   SECTOR SALUD</v>
          </cell>
          <cell r="I12" t="str">
            <v>OTRO</v>
          </cell>
          <cell r="J12">
            <v>2015</v>
          </cell>
          <cell r="K12">
            <v>1</v>
          </cell>
          <cell r="L12" t="str">
            <v>PR-SP-M3-P6-01-02 . Procedimiento para realizar asistencia técnica a las DLS, ESES en el componente de aseguramiento</v>
          </cell>
          <cell r="M12" t="str">
            <v>Entidades Territoriales de Salud Monitoreadas en el cumplimiento de las competencias en el aseguramiento durante el periodo de gobierno</v>
          </cell>
          <cell r="N12" t="str">
            <v>(N° de ET monitoreadas en el cumplimiento de las comp en el Aseguramiento  /N° de ET ) * 100</v>
          </cell>
          <cell r="O12" t="str">
            <v>ET monitoreadas en el cumplimiento de las comp en el AseguramientoET  del Departamento</v>
          </cell>
          <cell r="P12" t="str">
            <v>Si, por ser de política pública</v>
          </cell>
          <cell r="Q12" t="str">
            <v>Lineamiento internacional y nacional Ministerio de Salud y Proteccioón Social</v>
          </cell>
          <cell r="S12">
            <v>100</v>
          </cell>
          <cell r="T12">
            <v>100</v>
          </cell>
          <cell r="U12">
            <v>100</v>
          </cell>
          <cell r="V12">
            <v>100</v>
          </cell>
          <cell r="W12">
            <v>100</v>
          </cell>
          <cell r="X12">
            <v>160000000</v>
          </cell>
          <cell r="Z12">
            <v>160000000</v>
          </cell>
          <cell r="AK12">
            <v>170610880.00000003</v>
          </cell>
          <cell r="AM12">
            <v>170610880.00000003</v>
          </cell>
          <cell r="AX12">
            <v>182553641.60000005</v>
          </cell>
          <cell r="AZ12">
            <v>182553641.60000005</v>
          </cell>
          <cell r="BK12">
            <v>195332396.51200005</v>
          </cell>
          <cell r="BM12">
            <v>195332396.51200005</v>
          </cell>
          <cell r="BX12">
            <v>708496918.11200011</v>
          </cell>
          <cell r="BY12">
            <v>0</v>
          </cell>
          <cell r="BZ12">
            <v>708496918.11200011</v>
          </cell>
          <cell r="CA12">
            <v>0</v>
          </cell>
          <cell r="CB12">
            <v>0</v>
          </cell>
          <cell r="CC12">
            <v>0</v>
          </cell>
          <cell r="CD12">
            <v>0</v>
          </cell>
          <cell r="CE12">
            <v>0</v>
          </cell>
          <cell r="CF12">
            <v>0</v>
          </cell>
          <cell r="CG12">
            <v>0</v>
          </cell>
          <cell r="CH12">
            <v>0</v>
          </cell>
          <cell r="CI12">
            <v>0</v>
          </cell>
          <cell r="CJ12">
            <v>0</v>
          </cell>
          <cell r="CK12" t="str">
            <v>MP101030102 - Monitorear el 100% de las Entidades Territoriales de Salud en el cumplimiento de las competencias en el aseguramiento</v>
          </cell>
          <cell r="CL12" t="str">
            <v>Salud</v>
          </cell>
          <cell r="CM12" t="str">
            <v>A.2</v>
          </cell>
          <cell r="CN12" t="str">
            <v>1. Fin de la pobreza</v>
          </cell>
          <cell r="CO12">
            <v>1</v>
          </cell>
          <cell r="CP12" t="str">
            <v>1 - EQUIDAD Y LUCHA CONTRA POBREZA</v>
          </cell>
          <cell r="CQ12">
            <v>101</v>
          </cell>
          <cell r="CR12" t="str">
            <v>101 - VALLE SALUDABLE</v>
          </cell>
          <cell r="CS12">
            <v>10103</v>
          </cell>
          <cell r="CT12" t="str">
            <v>10103 - AUTORIDAD SANITARIA</v>
          </cell>
          <cell r="CU12">
            <v>1010301</v>
          </cell>
          <cell r="CV12" t="str">
            <v>1010301 - ASEGURAMIENTO</v>
          </cell>
          <cell r="CW12" t="str">
            <v>MR1010301 - Incrementar en 2 puntos porcentuales la cobertura de aseguramiento de la población con SISBEN niveles 1, 2 y en condiciones de desplazamiento, durante el período de gobierno.</v>
          </cell>
          <cell r="CX12" t="str">
            <v>1 - EQUIDAD Y LUCHA CONTRA POBREZA</v>
          </cell>
          <cell r="CY12" t="str">
            <v>101 - VALLE SALUDABLE</v>
          </cell>
          <cell r="CZ12" t="str">
            <v>10103 - AUTORIDAD SANITARIA</v>
          </cell>
          <cell r="DA12" t="str">
            <v>1010301 - ASEGURAMIENTO</v>
          </cell>
        </row>
        <row r="13">
          <cell r="B13" t="str">
            <v>MP101030201</v>
          </cell>
          <cell r="C13" t="str">
            <v>Implementar en un 100% los componentes del  Plan de Fortalecimiento de la Red Pública de Prestación de Servicios de Salud. Se evidenciara el equilibrio financiero acorde a los indicadores dispuestos por Min. Salud y Min. Hacienda</v>
          </cell>
          <cell r="D13" t="str">
            <v>1106. SECRETARIA DE SALUD</v>
          </cell>
          <cell r="E13" t="str">
            <v>MR1010302</v>
          </cell>
          <cell r="F13" t="str">
            <v>Lograr que el 100% de los entes territoriales  implementen la estrategia de Atención Primaria En Salud – APS, durante el periodo de gobierno.</v>
          </cell>
          <cell r="G13" t="str">
            <v>MI</v>
          </cell>
          <cell r="H13" t="str">
            <v>01   SECTOR SALUD</v>
          </cell>
          <cell r="I13" t="str">
            <v>OTRO</v>
          </cell>
          <cell r="J13">
            <v>2015</v>
          </cell>
          <cell r="K13" t="str">
            <v>LEVANTAR LB</v>
          </cell>
          <cell r="L13" t="str">
            <v>No hay procedimiento establecido en La Gobernación</v>
          </cell>
          <cell r="M13" t="str">
            <v>Porcentaje de componentes del  Plan de Fortalecimiento de la Red Pública de Prestación de Servicios de Salud implementado</v>
          </cell>
          <cell r="N13" t="str">
            <v>(No. componentes del  Plan de Fortalecimiento de la Red Pública de Prestación de Servicios de Salud implementado/ Total de componentes) *100</v>
          </cell>
          <cell r="O13" t="str">
            <v>Componentes del  Plan de Fortalecimiento de la Red Pública de Prestación de Servicios de Salud implementadoTotal de componentes</v>
          </cell>
          <cell r="P13" t="str">
            <v>Si, por ser de política pública</v>
          </cell>
          <cell r="Q13" t="str">
            <v>Lineamiento internacional y nacional Ministerio de Salud y Proteccioón Social</v>
          </cell>
          <cell r="S13">
            <v>100</v>
          </cell>
          <cell r="T13">
            <v>25</v>
          </cell>
          <cell r="U13">
            <v>50</v>
          </cell>
          <cell r="V13">
            <v>75</v>
          </cell>
          <cell r="W13">
            <v>100</v>
          </cell>
          <cell r="X13">
            <v>136576768801.22601</v>
          </cell>
          <cell r="Y13">
            <v>59754229026.226013</v>
          </cell>
          <cell r="Z13">
            <v>49412480832</v>
          </cell>
          <cell r="AA13">
            <v>20783298499</v>
          </cell>
          <cell r="AB13">
            <v>2331424000</v>
          </cell>
          <cell r="AG13">
            <v>4295336444</v>
          </cell>
          <cell r="AK13">
            <v>81129611432.096588</v>
          </cell>
          <cell r="AM13">
            <v>52689417735.816582</v>
          </cell>
          <cell r="AN13">
            <v>21614630438.959999</v>
          </cell>
          <cell r="AO13">
            <v>2401366720</v>
          </cell>
          <cell r="AT13">
            <v>4424196537.3199997</v>
          </cell>
          <cell r="AX13">
            <v>85887222788.88176</v>
          </cell>
          <cell r="AZ13">
            <v>56377676977.323746</v>
          </cell>
          <cell r="BA13">
            <v>22479215656.518398</v>
          </cell>
          <cell r="BB13">
            <v>2473407721.5999999</v>
          </cell>
          <cell r="BG13">
            <v>4556922433.4396</v>
          </cell>
          <cell r="BK13">
            <v>90943738707.958344</v>
          </cell>
          <cell r="BM13">
            <v>60324114365.736412</v>
          </cell>
          <cell r="BN13">
            <v>23378384282.779137</v>
          </cell>
          <cell r="BO13">
            <v>2547609953</v>
          </cell>
          <cell r="BT13">
            <v>4693630106.4427881</v>
          </cell>
          <cell r="BX13">
            <v>394537341730.16272</v>
          </cell>
          <cell r="BY13">
            <v>59754229026.226013</v>
          </cell>
          <cell r="BZ13">
            <v>218803689910.87674</v>
          </cell>
          <cell r="CA13">
            <v>88255528877.257538</v>
          </cell>
          <cell r="CB13">
            <v>9753808394.6000004</v>
          </cell>
          <cell r="CC13">
            <v>0</v>
          </cell>
          <cell r="CD13">
            <v>0</v>
          </cell>
          <cell r="CE13">
            <v>0</v>
          </cell>
          <cell r="CF13">
            <v>0</v>
          </cell>
          <cell r="CG13">
            <v>17970085521.202389</v>
          </cell>
          <cell r="CH13">
            <v>0</v>
          </cell>
          <cell r="CI13">
            <v>0</v>
          </cell>
          <cell r="CJ13">
            <v>0</v>
          </cell>
          <cell r="CK13" t="str">
            <v>MP101030201 - Implementar en un 100% los componentes del  Plan de Fortalecimiento de la Red Pública de Prestación de Servicios de Salud. Se evidenciara el equilibrio financiero acorde a los indicadores dispuestos por Min. Salud y Min. Hacienda</v>
          </cell>
          <cell r="CL13" t="str">
            <v>Salud</v>
          </cell>
          <cell r="CM13" t="str">
            <v>A.2</v>
          </cell>
          <cell r="CN13" t="str">
            <v>1. Fin de la pobreza</v>
          </cell>
          <cell r="CO13">
            <v>1</v>
          </cell>
          <cell r="CP13" t="str">
            <v>1 - EQUIDAD Y LUCHA CONTRA POBREZA</v>
          </cell>
          <cell r="CQ13">
            <v>101</v>
          </cell>
          <cell r="CR13" t="str">
            <v>101 - VALLE SALUDABLE</v>
          </cell>
          <cell r="CS13">
            <v>10103</v>
          </cell>
          <cell r="CT13" t="str">
            <v>10103 - AUTORIDAD SANITARIA</v>
          </cell>
          <cell r="CU13">
            <v>1010302</v>
          </cell>
          <cell r="CV13" t="str">
            <v>1010302 - ATENCIÓN PRIMARIA EN SALUD - APS</v>
          </cell>
          <cell r="CW13" t="str">
            <v>MR1010302 - Lograr que el 100% de los entes territoriales  implementen la estrategia de Atención Primaria En Salud – APS, durante el periodo de gobierno.</v>
          </cell>
          <cell r="CX13" t="str">
            <v>1 - EQUIDAD Y LUCHA CONTRA POBREZA</v>
          </cell>
          <cell r="CY13" t="str">
            <v>101 - VALLE SALUDABLE</v>
          </cell>
          <cell r="CZ13" t="str">
            <v>10103 - AUTORIDAD SANITARIA</v>
          </cell>
          <cell r="DA13" t="str">
            <v>1010302 - ATENCIÓN PRIMARIA EN SALUD - APS</v>
          </cell>
        </row>
        <row r="14">
          <cell r="B14" t="str">
            <v>MP101030202</v>
          </cell>
          <cell r="C14" t="str">
            <v>Fortalecer el 100% de los Hospitales Universitarios del Valle del Cauca</v>
          </cell>
          <cell r="D14" t="str">
            <v>1106. SECRETARIA DE SALUD</v>
          </cell>
          <cell r="E14" t="str">
            <v>MR1010302</v>
          </cell>
          <cell r="F14" t="str">
            <v>Lograr que el 100% de los entes territoriales  implementen la estrategia de Atención Primaria En Salud – APS, durante el periodo de gobierno.</v>
          </cell>
          <cell r="G14" t="str">
            <v>MM</v>
          </cell>
          <cell r="H14" t="str">
            <v>01   SECTOR SALUD</v>
          </cell>
          <cell r="I14" t="str">
            <v>OTRO</v>
          </cell>
          <cell r="J14">
            <v>2015</v>
          </cell>
          <cell r="K14">
            <v>1</v>
          </cell>
          <cell r="L14" t="str">
            <v>No hay procedimiento establecido en La Gobernación</v>
          </cell>
          <cell r="M14" t="str">
            <v xml:space="preserve">Porcentaje de espacios de participación ciudadana que se han logrado activar para contribuir al goce efectivo de los derechos de salud </v>
          </cell>
          <cell r="N14" t="str">
            <v>(No. De HUV fortalecidos / Total hospitales universitarios con planes programados) * 100</v>
          </cell>
          <cell r="O14" t="str">
            <v xml:space="preserve">Hospitales Universitarios fortalecidos Total hospitales universitarios </v>
          </cell>
          <cell r="P14" t="str">
            <v>Si, por ser de política pública</v>
          </cell>
          <cell r="Q14" t="str">
            <v>Lineamiento internacional y nacional Ministerio de Salud y Proteccioón Social</v>
          </cell>
          <cell r="S14">
            <v>100</v>
          </cell>
          <cell r="T14">
            <v>100</v>
          </cell>
          <cell r="U14">
            <v>100</v>
          </cell>
          <cell r="V14">
            <v>100</v>
          </cell>
          <cell r="W14">
            <v>100</v>
          </cell>
          <cell r="X14">
            <v>35284960000</v>
          </cell>
          <cell r="AB14">
            <v>35284960000</v>
          </cell>
          <cell r="AK14">
            <v>36343508800</v>
          </cell>
          <cell r="AO14">
            <v>36343508800</v>
          </cell>
          <cell r="AX14">
            <v>37433814064</v>
          </cell>
          <cell r="BB14">
            <v>37433814064</v>
          </cell>
          <cell r="BK14">
            <v>38556828485.919998</v>
          </cell>
          <cell r="BO14">
            <v>38556828485.919998</v>
          </cell>
          <cell r="BX14">
            <v>147619111349.91998</v>
          </cell>
          <cell r="BY14">
            <v>0</v>
          </cell>
          <cell r="BZ14">
            <v>0</v>
          </cell>
          <cell r="CA14">
            <v>0</v>
          </cell>
          <cell r="CB14">
            <v>147619111349.91998</v>
          </cell>
          <cell r="CC14">
            <v>0</v>
          </cell>
          <cell r="CD14">
            <v>0</v>
          </cell>
          <cell r="CE14">
            <v>0</v>
          </cell>
          <cell r="CF14">
            <v>0</v>
          </cell>
          <cell r="CG14">
            <v>0</v>
          </cell>
          <cell r="CH14">
            <v>0</v>
          </cell>
          <cell r="CI14">
            <v>0</v>
          </cell>
          <cell r="CJ14">
            <v>0</v>
          </cell>
          <cell r="CK14" t="str">
            <v>MP101030202 - Fortalecer el 100% de los Hospitales Universitarios del Valle del Cauca</v>
          </cell>
          <cell r="CL14" t="str">
            <v>Salud</v>
          </cell>
          <cell r="CM14" t="str">
            <v>A.2</v>
          </cell>
          <cell r="CN14" t="str">
            <v>10. Reducción de las desigualdades</v>
          </cell>
          <cell r="CO14">
            <v>1</v>
          </cell>
          <cell r="CP14" t="str">
            <v>1 - EQUIDAD Y LUCHA CONTRA POBREZA</v>
          </cell>
          <cell r="CQ14">
            <v>101</v>
          </cell>
          <cell r="CR14" t="str">
            <v>101 - VALLE SALUDABLE</v>
          </cell>
          <cell r="CS14">
            <v>10103</v>
          </cell>
          <cell r="CT14" t="str">
            <v>10103 - AUTORIDAD SANITARIA</v>
          </cell>
          <cell r="CU14">
            <v>1010302</v>
          </cell>
          <cell r="CV14" t="str">
            <v>1010302 - ATENCIÓN PRIMARIA EN SALUD - APS</v>
          </cell>
          <cell r="CW14" t="str">
            <v>MR1010302 - Lograr que el 100% de los entes territoriales  implementen la estrategia de Atención Primaria En Salud – APS, durante el periodo de gobierno.</v>
          </cell>
          <cell r="CX14" t="str">
            <v>1 - EQUIDAD Y LUCHA CONTRA POBREZA</v>
          </cell>
          <cell r="CY14" t="str">
            <v>101 - VALLE SALUDABLE</v>
          </cell>
          <cell r="CZ14" t="str">
            <v>10103 - AUTORIDAD SANITARIA</v>
          </cell>
          <cell r="DA14" t="str">
            <v>1010302 - ATENCIÓN PRIMARIA EN SALUD - APS</v>
          </cell>
        </row>
        <row r="15">
          <cell r="B15" t="str">
            <v>MP101030203</v>
          </cell>
          <cell r="C15" t="str">
            <v>Implementar en un 100% los componentes del  Plan de Fortalecimiento y Desarrollo Institucional de la SDS.</v>
          </cell>
          <cell r="D15" t="str">
            <v>1106. SECRETARIA DE SALUD</v>
          </cell>
          <cell r="E15" t="str">
            <v>MR1010302</v>
          </cell>
          <cell r="F15" t="str">
            <v>Lograr que el 100% de los entes territoriales  implementen la estrategia de Atención Primaria En Salud – APS, durante el periodo de gobierno.</v>
          </cell>
          <cell r="G15" t="str">
            <v>MI</v>
          </cell>
          <cell r="H15" t="str">
            <v>01   SECTOR SALUD</v>
          </cell>
          <cell r="I15" t="str">
            <v>OTRO</v>
          </cell>
          <cell r="J15">
            <v>2015</v>
          </cell>
          <cell r="K15" t="str">
            <v>LEVANTAR LB</v>
          </cell>
          <cell r="L15" t="str">
            <v>No hay procedimiento establecido en La Gobernación</v>
          </cell>
          <cell r="M15" t="str">
            <v>Porcentaje  de componentes del  Plan de Fortalecimiento y Desarrollo Institucional de la SDS implementado.</v>
          </cell>
          <cell r="N15" t="str">
            <v>(No. componentes del  Plan de FDI de la SDS implementados/  Total de componenes) *100.</v>
          </cell>
          <cell r="O15" t="str">
            <v>Componentes del  Plan de FDI de la SDS implementadosTotal de componenes</v>
          </cell>
          <cell r="P15" t="str">
            <v>Si, por ser de política pública</v>
          </cell>
          <cell r="Q15" t="str">
            <v>Lineamiento internacional y nacional Ministerio de Salud y Proteccioón Social</v>
          </cell>
          <cell r="S15">
            <v>100</v>
          </cell>
          <cell r="T15">
            <v>25</v>
          </cell>
          <cell r="U15">
            <v>50</v>
          </cell>
          <cell r="V15">
            <v>75</v>
          </cell>
          <cell r="W15">
            <v>100</v>
          </cell>
          <cell r="X15">
            <v>8738382000</v>
          </cell>
          <cell r="Z15">
            <v>8738382000</v>
          </cell>
          <cell r="AK15">
            <v>9317894017.4760017</v>
          </cell>
          <cell r="AM15">
            <v>9317894017.4760017</v>
          </cell>
          <cell r="AN15">
            <v>0</v>
          </cell>
          <cell r="AX15">
            <v>9970146598.6993217</v>
          </cell>
          <cell r="AZ15">
            <v>9970146598.6993217</v>
          </cell>
          <cell r="BA15">
            <v>0</v>
          </cell>
          <cell r="BK15">
            <v>10668056860.608274</v>
          </cell>
          <cell r="BM15">
            <v>10668056860.608274</v>
          </cell>
          <cell r="BN15">
            <v>0</v>
          </cell>
          <cell r="BX15">
            <v>38694479476.7836</v>
          </cell>
          <cell r="BY15">
            <v>0</v>
          </cell>
          <cell r="BZ15">
            <v>38694479476.7836</v>
          </cell>
          <cell r="CA15">
            <v>0</v>
          </cell>
          <cell r="CB15">
            <v>0</v>
          </cell>
          <cell r="CC15">
            <v>0</v>
          </cell>
          <cell r="CD15">
            <v>0</v>
          </cell>
          <cell r="CE15">
            <v>0</v>
          </cell>
          <cell r="CF15">
            <v>0</v>
          </cell>
          <cell r="CG15">
            <v>0</v>
          </cell>
          <cell r="CH15">
            <v>0</v>
          </cell>
          <cell r="CI15">
            <v>0</v>
          </cell>
          <cell r="CJ15">
            <v>0</v>
          </cell>
          <cell r="CK15" t="str">
            <v>MP101030203 - Implementar en un 100% los componentes del  Plan de Fortalecimiento y Desarrollo Institucional de la SDS.</v>
          </cell>
          <cell r="CL15" t="str">
            <v>Salud</v>
          </cell>
          <cell r="CM15" t="str">
            <v>A.2</v>
          </cell>
          <cell r="CN15" t="str">
            <v>3. Salud y bienestar</v>
          </cell>
          <cell r="CO15">
            <v>1</v>
          </cell>
          <cell r="CP15" t="str">
            <v>1 - EQUIDAD Y LUCHA CONTRA POBREZA</v>
          </cell>
          <cell r="CQ15">
            <v>101</v>
          </cell>
          <cell r="CR15" t="str">
            <v>101 - VALLE SALUDABLE</v>
          </cell>
          <cell r="CS15">
            <v>10103</v>
          </cell>
          <cell r="CT15" t="str">
            <v>10103 - AUTORIDAD SANITARIA</v>
          </cell>
          <cell r="CU15">
            <v>1010302</v>
          </cell>
          <cell r="CV15" t="str">
            <v>1010302 - ATENCIÓN PRIMARIA EN SALUD - APS</v>
          </cell>
          <cell r="CW15" t="str">
            <v>MR1010302 - Lograr que el 100% de los entes territoriales  implementen la estrategia de Atención Primaria En Salud – APS, durante el periodo de gobierno.</v>
          </cell>
          <cell r="CX15" t="str">
            <v>1 - EQUIDAD Y LUCHA CONTRA POBREZA</v>
          </cell>
          <cell r="CY15" t="str">
            <v>101 - VALLE SALUDABLE</v>
          </cell>
          <cell r="CZ15" t="str">
            <v>10103 - AUTORIDAD SANITARIA</v>
          </cell>
          <cell r="DA15" t="str">
            <v>1010302 - ATENCIÓN PRIMARIA EN SALUD - APS</v>
          </cell>
        </row>
        <row r="16">
          <cell r="B16" t="str">
            <v>MP101030204</v>
          </cell>
          <cell r="C16" t="str">
            <v>Lograr que el 100% de las ESE cuenten con planes para el mejoramiento de la infraestructura, dotación de equipos y ambulancias.</v>
          </cell>
          <cell r="D16" t="str">
            <v>1106. SECRETARIA DE SALUD</v>
          </cell>
          <cell r="E16" t="str">
            <v>MR1010302</v>
          </cell>
          <cell r="F16" t="str">
            <v>Lograr que el 100% de los entes territoriales  implementen la estrategia de Atención Primaria En Salud – APS, durante el periodo de gobierno.</v>
          </cell>
          <cell r="G16" t="str">
            <v>MI</v>
          </cell>
          <cell r="H16" t="str">
            <v>01   SECTOR SALUD</v>
          </cell>
          <cell r="I16" t="str">
            <v>OTRO</v>
          </cell>
          <cell r="J16">
            <v>2015</v>
          </cell>
          <cell r="K16">
            <v>0.76</v>
          </cell>
          <cell r="L16" t="str">
            <v>No hay procedimiento establecido en La Gobernación</v>
          </cell>
          <cell r="M16" t="str">
            <v>Porcentaje de las ESE  que han logrado contar con planes para el mejoramiento de la infraestructura, dotación de equipos y ambulancias durante el periodo de gobierno</v>
          </cell>
          <cell r="N16" t="str">
            <v>(N° ESEs con planes de mejoramiento de infraestructura implentados  /Total ESEs ) *100</v>
          </cell>
          <cell r="O16" t="str">
            <v xml:space="preserve">ESEs con planes de mejoramiento de infraestructura implentadosTotal ESEs </v>
          </cell>
          <cell r="P16" t="str">
            <v>Si, por ser de política pública</v>
          </cell>
          <cell r="Q16" t="str">
            <v>Lineamiento internacional y nacional Ministerio de Salud y Proteccioón Social</v>
          </cell>
          <cell r="S16">
            <v>100</v>
          </cell>
          <cell r="T16">
            <v>25</v>
          </cell>
          <cell r="U16">
            <v>75</v>
          </cell>
          <cell r="V16">
            <v>75</v>
          </cell>
          <cell r="W16">
            <v>100</v>
          </cell>
          <cell r="X16">
            <v>579176000</v>
          </cell>
          <cell r="AA16">
            <v>579176000</v>
          </cell>
          <cell r="AK16">
            <v>602343040</v>
          </cell>
          <cell r="AN16">
            <v>602343040</v>
          </cell>
          <cell r="AX16">
            <v>626436761.60000002</v>
          </cell>
          <cell r="BA16">
            <v>626436761.60000002</v>
          </cell>
          <cell r="BK16">
            <v>651494232.06400001</v>
          </cell>
          <cell r="BN16">
            <v>651494232.06400001</v>
          </cell>
          <cell r="BX16">
            <v>2459450033.664</v>
          </cell>
          <cell r="BY16">
            <v>0</v>
          </cell>
          <cell r="BZ16">
            <v>0</v>
          </cell>
          <cell r="CA16">
            <v>2459450033.664</v>
          </cell>
          <cell r="CB16">
            <v>0</v>
          </cell>
          <cell r="CC16">
            <v>0</v>
          </cell>
          <cell r="CD16">
            <v>0</v>
          </cell>
          <cell r="CE16">
            <v>0</v>
          </cell>
          <cell r="CF16">
            <v>0</v>
          </cell>
          <cell r="CG16">
            <v>0</v>
          </cell>
          <cell r="CH16">
            <v>0</v>
          </cell>
          <cell r="CI16">
            <v>0</v>
          </cell>
          <cell r="CJ16">
            <v>0</v>
          </cell>
          <cell r="CK16" t="str">
            <v>MP101030204 - Lograr que el 100% de las ESE cuenten con planes para el mejoramiento de la infraestructura, dotación de equipos y ambulancias.</v>
          </cell>
          <cell r="CL16" t="str">
            <v>Salud</v>
          </cell>
          <cell r="CM16" t="str">
            <v>A.2</v>
          </cell>
          <cell r="CN16" t="str">
            <v>1. Fin de la pobreza</v>
          </cell>
          <cell r="CO16">
            <v>1</v>
          </cell>
          <cell r="CP16" t="str">
            <v>1 - EQUIDAD Y LUCHA CONTRA POBREZA</v>
          </cell>
          <cell r="CQ16">
            <v>101</v>
          </cell>
          <cell r="CR16" t="str">
            <v>101 - VALLE SALUDABLE</v>
          </cell>
          <cell r="CS16">
            <v>10103</v>
          </cell>
          <cell r="CT16" t="str">
            <v>10103 - AUTORIDAD SANITARIA</v>
          </cell>
          <cell r="CU16">
            <v>1010302</v>
          </cell>
          <cell r="CV16" t="str">
            <v>1010302 - ATENCIÓN PRIMARIA EN SALUD - APS</v>
          </cell>
          <cell r="CW16" t="str">
            <v>MR1010302 - Lograr que el 100% de los entes territoriales  implementen la estrategia de Atención Primaria En Salud – APS, durante el periodo de gobierno.</v>
          </cell>
          <cell r="CX16" t="str">
            <v>1 - EQUIDAD Y LUCHA CONTRA POBREZA</v>
          </cell>
          <cell r="CY16" t="str">
            <v>101 - VALLE SALUDABLE</v>
          </cell>
          <cell r="CZ16" t="str">
            <v>10103 - AUTORIDAD SANITARIA</v>
          </cell>
          <cell r="DA16" t="str">
            <v>1010302 - ATENCIÓN PRIMARIA EN SALUD - APS</v>
          </cell>
        </row>
        <row r="17">
          <cell r="B17" t="str">
            <v>MP101030205</v>
          </cell>
          <cell r="C17" t="str">
            <v>Lograr que se activen el 100% de los espacios de participación ciudadana para contribuir al goce efectivo de los derechos de salud durante el periodo de gobierno.</v>
          </cell>
          <cell r="D17" t="str">
            <v>1106. SECRETARIA DE SALUD</v>
          </cell>
          <cell r="E17" t="str">
            <v>MR1010302</v>
          </cell>
          <cell r="F17" t="str">
            <v>Lograr que el 100% de los entes territoriales  implementen la estrategia de Atención Primaria En Salud – APS, durante el periodo de gobierno.</v>
          </cell>
          <cell r="G17" t="str">
            <v>MI</v>
          </cell>
          <cell r="H17" t="str">
            <v>01   SECTOR SALUD</v>
          </cell>
          <cell r="I17" t="str">
            <v>OTRO</v>
          </cell>
          <cell r="J17">
            <v>2015</v>
          </cell>
          <cell r="K17">
            <v>0.1</v>
          </cell>
          <cell r="L17" t="str">
            <v>No hay procedimiento establecido en La Gobernación</v>
          </cell>
          <cell r="M17" t="str">
            <v xml:space="preserve">Porcentaje de espacios de participación ciudadana que se han logrado activar para contribuir al goce efectivo de los derechos de salud </v>
          </cell>
          <cell r="N17" t="str">
            <v>(N° de espacios de participacion ciudadana activados/N° de   espacios de participacion ciudadana programados) *100</v>
          </cell>
          <cell r="O17" t="str">
            <v xml:space="preserve">N° de espacios de participacion ciudadana activados = Numero de  Espacios de Participacion Ciudadana </v>
          </cell>
          <cell r="P17" t="str">
            <v>Si, por ser de política pública</v>
          </cell>
          <cell r="Q17" t="str">
            <v>Lineamiento internacional y nacional Ministerio de Salud y Proteccioón Social</v>
          </cell>
          <cell r="S17">
            <v>100</v>
          </cell>
          <cell r="T17">
            <v>25</v>
          </cell>
          <cell r="U17">
            <v>50</v>
          </cell>
          <cell r="V17">
            <v>75</v>
          </cell>
          <cell r="W17">
            <v>100</v>
          </cell>
          <cell r="X17">
            <v>1200000000</v>
          </cell>
          <cell r="Z17">
            <v>1200000000</v>
          </cell>
          <cell r="AK17">
            <v>1279581600</v>
          </cell>
          <cell r="AM17">
            <v>1279581600</v>
          </cell>
          <cell r="AX17">
            <v>1369152312</v>
          </cell>
          <cell r="AZ17">
            <v>1369152312</v>
          </cell>
          <cell r="BK17">
            <v>1464992973.8400002</v>
          </cell>
          <cell r="BM17">
            <v>1464992973.8400002</v>
          </cell>
          <cell r="BX17">
            <v>5313726885.8400002</v>
          </cell>
          <cell r="BY17">
            <v>0</v>
          </cell>
          <cell r="BZ17">
            <v>5313726885.8400002</v>
          </cell>
          <cell r="CA17">
            <v>0</v>
          </cell>
          <cell r="CB17">
            <v>0</v>
          </cell>
          <cell r="CC17">
            <v>0</v>
          </cell>
          <cell r="CD17">
            <v>0</v>
          </cell>
          <cell r="CE17">
            <v>0</v>
          </cell>
          <cell r="CF17">
            <v>0</v>
          </cell>
          <cell r="CG17">
            <v>0</v>
          </cell>
          <cell r="CH17">
            <v>0</v>
          </cell>
          <cell r="CI17">
            <v>0</v>
          </cell>
          <cell r="CJ17">
            <v>0</v>
          </cell>
          <cell r="CK17" t="str">
            <v>MP101030205 - Lograr que se activen el 100% de los espacios de participación ciudadana para contribuir al goce efectivo de los derechos de salud durante el periodo de gobierno.</v>
          </cell>
          <cell r="CL17" t="str">
            <v>Salud</v>
          </cell>
          <cell r="CM17" t="str">
            <v>A.2</v>
          </cell>
          <cell r="CN17" t="str">
            <v>1. Fin de la pobreza</v>
          </cell>
          <cell r="CO17">
            <v>1</v>
          </cell>
          <cell r="CP17" t="str">
            <v>1 - EQUIDAD Y LUCHA CONTRA POBREZA</v>
          </cell>
          <cell r="CQ17">
            <v>101</v>
          </cell>
          <cell r="CR17" t="str">
            <v>101 - VALLE SALUDABLE</v>
          </cell>
          <cell r="CS17">
            <v>10103</v>
          </cell>
          <cell r="CT17" t="str">
            <v>10103 - AUTORIDAD SANITARIA</v>
          </cell>
          <cell r="CU17">
            <v>1010302</v>
          </cell>
          <cell r="CV17" t="str">
            <v>1010302 - ATENCIÓN PRIMARIA EN SALUD - APS</v>
          </cell>
          <cell r="CW17" t="str">
            <v>MR1010302 - Lograr que el 100% de los entes territoriales  implementen la estrategia de Atención Primaria En Salud – APS, durante el periodo de gobierno.</v>
          </cell>
          <cell r="CX17" t="str">
            <v>1 - EQUIDAD Y LUCHA CONTRA POBREZA</v>
          </cell>
          <cell r="CY17" t="str">
            <v>101 - VALLE SALUDABLE</v>
          </cell>
          <cell r="CZ17" t="str">
            <v>10103 - AUTORIDAD SANITARIA</v>
          </cell>
          <cell r="DA17" t="str">
            <v>1010302 - ATENCIÓN PRIMARIA EN SALUD - APS</v>
          </cell>
        </row>
        <row r="18">
          <cell r="B18" t="str">
            <v>MP101030206</v>
          </cell>
          <cell r="C18" t="str">
            <v>Implementar en el 100% de la red hospitalaria pública del Valle del Cauca la Historia Clínica Electrónica Unificada</v>
          </cell>
          <cell r="D18" t="str">
            <v>1106. SECRETARIA DE SALUD</v>
          </cell>
          <cell r="E18" t="str">
            <v>MR1010303</v>
          </cell>
          <cell r="F18" t="str">
            <v>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cell r="G18" t="str">
            <v>MI</v>
          </cell>
          <cell r="H18" t="str">
            <v>01   SECTOR SALUD</v>
          </cell>
          <cell r="I18" t="str">
            <v>OTRO</v>
          </cell>
          <cell r="J18">
            <v>2015</v>
          </cell>
          <cell r="K18">
            <v>0</v>
          </cell>
          <cell r="L18" t="str">
            <v>No hay procedimiento establecido en La Gobernación</v>
          </cell>
          <cell r="M18" t="str">
            <v>Porcentaje de la red hospitalaria pública implementando la Historia Clínica Electrónica</v>
          </cell>
          <cell r="N18" t="str">
            <v>(N° de ESE con HC electronica implementada/ N° de ESE )*100</v>
          </cell>
          <cell r="O18" t="str">
            <v>N° de ESE con HC electronica implementada = Numero de Empresas Sociales del Estado con Historias Clinicas electronicas implementadas</v>
          </cell>
          <cell r="P18" t="str">
            <v>Si, por ser de política pública</v>
          </cell>
          <cell r="Q18" t="str">
            <v>Lineamiento internacional y nacional Ministerio de Salud y Proteccioón Social</v>
          </cell>
          <cell r="S18">
            <v>100</v>
          </cell>
          <cell r="T18">
            <v>25</v>
          </cell>
          <cell r="U18">
            <v>50</v>
          </cell>
          <cell r="V18">
            <v>75</v>
          </cell>
          <cell r="W18">
            <v>100</v>
          </cell>
          <cell r="X18">
            <v>0</v>
          </cell>
          <cell r="AK18">
            <v>10000000000</v>
          </cell>
          <cell r="AP18">
            <v>5000000000</v>
          </cell>
          <cell r="AQ18">
            <v>5000000000</v>
          </cell>
          <cell r="AX18">
            <v>0</v>
          </cell>
          <cell r="BK18">
            <v>0</v>
          </cell>
          <cell r="BX18">
            <v>10000000000</v>
          </cell>
          <cell r="BY18">
            <v>0</v>
          </cell>
          <cell r="BZ18">
            <v>0</v>
          </cell>
          <cell r="CA18">
            <v>0</v>
          </cell>
          <cell r="CB18">
            <v>0</v>
          </cell>
          <cell r="CC18">
            <v>5000000000</v>
          </cell>
          <cell r="CD18">
            <v>5000000000</v>
          </cell>
          <cell r="CE18">
            <v>0</v>
          </cell>
          <cell r="CF18">
            <v>0</v>
          </cell>
          <cell r="CG18">
            <v>0</v>
          </cell>
          <cell r="CH18">
            <v>0</v>
          </cell>
          <cell r="CI18">
            <v>0</v>
          </cell>
          <cell r="CJ18">
            <v>0</v>
          </cell>
          <cell r="CK18" t="str">
            <v>MP101030206 - Implementar en el 100% de la red hospitalaria pública del Valle del Cauca la Historia Clínica Electrónica Unificada</v>
          </cell>
          <cell r="CL18" t="str">
            <v>Salud</v>
          </cell>
          <cell r="CM18" t="str">
            <v>A.2</v>
          </cell>
          <cell r="CN18" t="str">
            <v>3. Salud y bienestar</v>
          </cell>
          <cell r="CO18">
            <v>1</v>
          </cell>
          <cell r="CP18" t="str">
            <v>1 - EQUIDAD Y LUCHA CONTRA POBREZA</v>
          </cell>
          <cell r="CQ18">
            <v>101</v>
          </cell>
          <cell r="CR18" t="str">
            <v>101 - VALLE SALUDABLE</v>
          </cell>
          <cell r="CS18">
            <v>10103</v>
          </cell>
          <cell r="CT18" t="str">
            <v>10103 - AUTORIDAD SANITARIA</v>
          </cell>
          <cell r="CU18">
            <v>1010302</v>
          </cell>
          <cell r="CV18" t="str">
            <v>1010302 - ATENCIÓN PRIMARIA EN SALUD - APS</v>
          </cell>
          <cell r="CW18" t="str">
            <v>MR1010303 - 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cell r="CX18" t="str">
            <v>1 - EQUIDAD Y LUCHA CONTRA POBREZA</v>
          </cell>
          <cell r="CY18" t="str">
            <v>101 - VALLE SALUDABLE</v>
          </cell>
          <cell r="CZ18" t="str">
            <v>10103 - AUTORIDAD SANITARIA</v>
          </cell>
          <cell r="DA18" t="str">
            <v>1010302 - ATENCIÓN PRIMARIA EN SALUD - APS</v>
          </cell>
        </row>
        <row r="19">
          <cell r="B19" t="str">
            <v>MP101030207</v>
          </cell>
          <cell r="C19" t="str">
            <v>Lograr que el 100% de los ET implementen la estrategia de Atención Primaria en Salud - APS durante el programa de Gobierno.</v>
          </cell>
          <cell r="D19" t="str">
            <v>1106. SECRETARIA DE SALUD</v>
          </cell>
          <cell r="E19" t="str">
            <v>MR1010303</v>
          </cell>
          <cell r="F19" t="str">
            <v>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cell r="G19" t="str">
            <v>MI</v>
          </cell>
          <cell r="H19" t="str">
            <v>01   SECTOR SALUD</v>
          </cell>
          <cell r="I19" t="str">
            <v>OTRO</v>
          </cell>
          <cell r="J19">
            <v>2013</v>
          </cell>
          <cell r="K19">
            <v>61.98</v>
          </cell>
          <cell r="L19" t="str">
            <v>No hay procedimiento establecido en La Gobernación</v>
          </cell>
          <cell r="M19" t="str">
            <v xml:space="preserve">Porcentaje de Entes Territoriales que han logrado implementar la Estrategia de Atención Primaria en Salud - APS </v>
          </cell>
          <cell r="N19" t="str">
            <v>(Nro ET con EAPS implementada/Total de municipios) *100</v>
          </cell>
          <cell r="O19" t="str">
            <v>Nro ET con EAPS implementada = Numero de Entes Territoriales con Estrategia de Atencion Primaria en Salud implementadas</v>
          </cell>
          <cell r="P19" t="str">
            <v>Si, por ser de política pública</v>
          </cell>
          <cell r="Q19" t="str">
            <v>Lineamiento internacional y nacional Ministerio de Salud y Proteccioón Social</v>
          </cell>
          <cell r="S19">
            <v>100</v>
          </cell>
          <cell r="T19">
            <v>25</v>
          </cell>
          <cell r="U19">
            <v>50</v>
          </cell>
          <cell r="V19">
            <v>75</v>
          </cell>
          <cell r="W19">
            <v>100</v>
          </cell>
          <cell r="X19">
            <v>0</v>
          </cell>
          <cell r="AK19">
            <v>0</v>
          </cell>
          <cell r="AX19">
            <v>0</v>
          </cell>
          <cell r="BK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t="str">
            <v>MP101030207 - Lograr que el 100% de los ET implementen la estrategia de Atención Primaria en Salud - APS durante el programa de Gobierno.</v>
          </cell>
          <cell r="CL19" t="str">
            <v>Salud</v>
          </cell>
          <cell r="CM19" t="str">
            <v>A.2</v>
          </cell>
          <cell r="CN19" t="str">
            <v>3. Salud y bienestar</v>
          </cell>
          <cell r="CO19">
            <v>1</v>
          </cell>
          <cell r="CP19" t="str">
            <v>1 - EQUIDAD Y LUCHA CONTRA POBREZA</v>
          </cell>
          <cell r="CQ19">
            <v>101</v>
          </cell>
          <cell r="CR19" t="str">
            <v>101 - VALLE SALUDABLE</v>
          </cell>
          <cell r="CS19">
            <v>10103</v>
          </cell>
          <cell r="CT19" t="str">
            <v>10103 - AUTORIDAD SANITARIA</v>
          </cell>
          <cell r="CU19">
            <v>1010302</v>
          </cell>
          <cell r="CV19" t="str">
            <v>1010302 - ATENCIÓN PRIMARIA EN SALUD - APS</v>
          </cell>
          <cell r="CW19" t="str">
            <v>MR1010303 - 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cell r="CX19" t="str">
            <v>1 - EQUIDAD Y LUCHA CONTRA POBREZA</v>
          </cell>
          <cell r="CY19" t="str">
            <v>101 - VALLE SALUDABLE</v>
          </cell>
          <cell r="CZ19" t="str">
            <v>10103 - AUTORIDAD SANITARIA</v>
          </cell>
          <cell r="DA19" t="str">
            <v>1010302 - ATENCIÓN PRIMARIA EN SALUD - APS</v>
          </cell>
        </row>
        <row r="20">
          <cell r="B20" t="str">
            <v>MP101030208</v>
          </cell>
          <cell r="C20" t="str">
            <v>Implementar en 40 municipios del departamento un sistema de comunicación en tiempo real, tele presencia para mejorar la calidad en el acceso a los servicios de salud la calidad, mejorando la capacidad de resolución de las IPS públicas.</v>
          </cell>
          <cell r="D20" t="str">
            <v>1106. SECRETARIA DE SALUD</v>
          </cell>
          <cell r="E20" t="str">
            <v>MR1010303</v>
          </cell>
          <cell r="F20" t="str">
            <v>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cell r="G20" t="str">
            <v>MI</v>
          </cell>
          <cell r="H20" t="str">
            <v>01   SECTOR SALUD</v>
          </cell>
          <cell r="I20" t="str">
            <v>OTRO</v>
          </cell>
          <cell r="J20">
            <v>2015</v>
          </cell>
          <cell r="K20">
            <v>0</v>
          </cell>
          <cell r="L20" t="str">
            <v>No hay procedimiento establecido en La Gobernación</v>
          </cell>
          <cell r="M20" t="str">
            <v xml:space="preserve"> Direcciones Locales de Salud  con un sistema de comunicación implementado para mejorar la calidad del acceso a los servicios de salud la calidad</v>
          </cell>
          <cell r="N20" t="str">
            <v>Numero de DLS con sistema de comunicación implementado / No. De DLS</v>
          </cell>
          <cell r="O20" t="str">
            <v>de DLS con sistema de comunicación implementado = Numero de Direcciones Locales de Salud con sistema de comunicación implementado</v>
          </cell>
          <cell r="P20" t="str">
            <v>Si, por ser de política pública</v>
          </cell>
          <cell r="Q20" t="str">
            <v>Lineamiento internacional y nacional Ministerio de Salud y Proteccioón Social</v>
          </cell>
          <cell r="S20">
            <v>302</v>
          </cell>
          <cell r="T20">
            <v>0</v>
          </cell>
          <cell r="U20">
            <v>302</v>
          </cell>
          <cell r="V20">
            <v>302</v>
          </cell>
          <cell r="W20">
            <v>302</v>
          </cell>
          <cell r="X20">
            <v>0</v>
          </cell>
          <cell r="AK20">
            <v>5000000000</v>
          </cell>
          <cell r="AP20">
            <v>5000000000</v>
          </cell>
          <cell r="AX20">
            <v>0</v>
          </cell>
          <cell r="BK20">
            <v>0</v>
          </cell>
          <cell r="BX20">
            <v>5000000000</v>
          </cell>
          <cell r="BY20">
            <v>0</v>
          </cell>
          <cell r="BZ20">
            <v>0</v>
          </cell>
          <cell r="CA20">
            <v>0</v>
          </cell>
          <cell r="CB20">
            <v>0</v>
          </cell>
          <cell r="CC20">
            <v>5000000000</v>
          </cell>
          <cell r="CD20">
            <v>0</v>
          </cell>
          <cell r="CE20">
            <v>0</v>
          </cell>
          <cell r="CF20">
            <v>0</v>
          </cell>
          <cell r="CG20">
            <v>0</v>
          </cell>
          <cell r="CH20">
            <v>0</v>
          </cell>
          <cell r="CI20">
            <v>0</v>
          </cell>
          <cell r="CJ20">
            <v>0</v>
          </cell>
          <cell r="CK20" t="str">
            <v>MP101030208 - Implementar en 40 municipios del departamento un sistema de comunicación en tiempo real, tele presencia para mejorar la calidad en el acceso a los servicios de salud la calidad, mejorando la capacidad de resolución de las IPS públicas.</v>
          </cell>
          <cell r="CL20" t="str">
            <v>Salud</v>
          </cell>
          <cell r="CM20" t="str">
            <v>A.2</v>
          </cell>
          <cell r="CN20" t="str">
            <v>3. Salud y bienestar</v>
          </cell>
          <cell r="CO20">
            <v>1</v>
          </cell>
          <cell r="CP20" t="str">
            <v>1 - EQUIDAD Y LUCHA CONTRA POBREZA</v>
          </cell>
          <cell r="CQ20">
            <v>101</v>
          </cell>
          <cell r="CR20" t="str">
            <v>101 - VALLE SALUDABLE</v>
          </cell>
          <cell r="CS20">
            <v>10103</v>
          </cell>
          <cell r="CT20" t="str">
            <v>10103 - AUTORIDAD SANITARIA</v>
          </cell>
          <cell r="CU20">
            <v>1010302</v>
          </cell>
          <cell r="CV20" t="str">
            <v>1010302 - ATENCIÓN PRIMARIA EN SALUD - APS</v>
          </cell>
          <cell r="CW20" t="str">
            <v>MR1010303 - 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cell r="CX20" t="str">
            <v>1 - EQUIDAD Y LUCHA CONTRA POBREZA</v>
          </cell>
          <cell r="CY20" t="str">
            <v>101 - VALLE SALUDABLE</v>
          </cell>
          <cell r="CZ20" t="str">
            <v>10103 - AUTORIDAD SANITARIA</v>
          </cell>
          <cell r="DA20" t="str">
            <v>1010302 - ATENCIÓN PRIMARIA EN SALUD - APS</v>
          </cell>
        </row>
        <row r="21">
          <cell r="B21" t="str">
            <v>MP101030301</v>
          </cell>
          <cell r="C21" t="str">
            <v>Asistir 41 Direcciones Locales de Salud, Para el cumplimiento de la notificación obligatoria  con monitoreo y seguimiento durante el período de gobierno.</v>
          </cell>
          <cell r="D21" t="str">
            <v>1106. SECRETARIA DE SALUD</v>
          </cell>
          <cell r="E21" t="str">
            <v>MR1050501</v>
          </cell>
          <cell r="F21" t="str">
            <v xml:space="preserve">Implementar el Plan Integral de Desarrollo Indígena, enmarcado en la armonización del Plan de desarrollo departamental con los planes de salvaguarda de los pueblos indígenas del Valle del Cauca, durante el cuatrienio 2016-2019. </v>
          </cell>
          <cell r="G21" t="str">
            <v>MI</v>
          </cell>
          <cell r="H21" t="str">
            <v>01   SECTOR SALUD</v>
          </cell>
          <cell r="I21" t="str">
            <v>POBLACION INDIGENA</v>
          </cell>
          <cell r="J21">
            <v>2015</v>
          </cell>
          <cell r="K21">
            <v>0</v>
          </cell>
          <cell r="L21" t="str">
            <v>No hay procedimiento establecido en La Gobernación</v>
          </cell>
          <cell r="M21" t="str">
            <v>Validacion Perfiles Epidemiologicos realizados en 2007</v>
          </cell>
          <cell r="N21" t="str">
            <v>No de perfiles epidemiologicos revisados y validados</v>
          </cell>
          <cell r="O21" t="str">
            <v>Validacion de los 6 perfiles epideminologicos realizados en el 2007</v>
          </cell>
          <cell r="P21" t="str">
            <v>Si, por ser de política pública</v>
          </cell>
          <cell r="Q21" t="str">
            <v>Lineamiento internacional y nacional Ministerio de Salud y Proteccioón Social</v>
          </cell>
          <cell r="S21">
            <v>41</v>
          </cell>
          <cell r="T21">
            <v>41</v>
          </cell>
          <cell r="U21">
            <v>41</v>
          </cell>
          <cell r="V21">
            <v>41</v>
          </cell>
          <cell r="W21">
            <v>41</v>
          </cell>
          <cell r="X21">
            <v>0</v>
          </cell>
          <cell r="AK21">
            <v>0</v>
          </cell>
          <cell r="AX21">
            <v>0</v>
          </cell>
          <cell r="BK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t="str">
            <v>MP101030301 - Asistir 41 Direcciones Locales de Salud, Para el cumplimiento de la notificación obligatoria  con monitoreo y seguimiento durante el período de gobierno.</v>
          </cell>
          <cell r="CL21" t="str">
            <v>Salud</v>
          </cell>
          <cell r="CM21" t="str">
            <v>A.2</v>
          </cell>
          <cell r="CN21" t="str">
            <v>3. Salud y bienestar</v>
          </cell>
          <cell r="CO21">
            <v>1</v>
          </cell>
          <cell r="CP21" t="str">
            <v>1 - EQUIDAD Y LUCHA CONTRA POBREZA</v>
          </cell>
          <cell r="CQ21">
            <v>101</v>
          </cell>
          <cell r="CR21" t="str">
            <v>101 - VALLE SALUDABLE</v>
          </cell>
          <cell r="CS21">
            <v>10103</v>
          </cell>
          <cell r="CT21" t="str">
            <v>10103 - AUTORIDAD SANITARIA</v>
          </cell>
          <cell r="CU21">
            <v>1010303</v>
          </cell>
          <cell r="CV21" t="str">
            <v>1010303 - INSPECCIÓN, VIGILANCIA Y CONTROL</v>
          </cell>
          <cell r="CW21" t="str">
            <v xml:space="preserve">MR1050501 - Implementar el Plan Integral de Desarrollo Indígena, enmarcado en la armonización del Plan de desarrollo departamental con los planes de salvaguarda de los pueblos indígenas del Valle del Cauca, durante el cuatrienio 2016-2019. </v>
          </cell>
          <cell r="CX21" t="str">
            <v>1 - EQUIDAD Y LUCHA CONTRA POBREZA</v>
          </cell>
          <cell r="CY21" t="str">
            <v>101 - VALLE SALUDABLE</v>
          </cell>
          <cell r="CZ21" t="str">
            <v>10103 - AUTORIDAD SANITARIA</v>
          </cell>
          <cell r="DA21" t="str">
            <v>1010303 - INSPECCIÓN, VIGILANCIA Y CONTROL</v>
          </cell>
        </row>
        <row r="22">
          <cell r="B22" t="str">
            <v>MP101030302</v>
          </cell>
          <cell r="C22" t="str">
            <v>Asistir a 41 Direcciones Locales de Salud Para el fortalecimiento de la gestión del sistema  De vigilancia en salud publica en el cumplimiento de lineamientos y adherencia a las acciones, durante el período de gobierno.</v>
          </cell>
          <cell r="D22" t="str">
            <v>1106. SECRETARIA DE SALUD</v>
          </cell>
          <cell r="E22" t="str">
            <v>MR1050501</v>
          </cell>
          <cell r="F22" t="str">
            <v xml:space="preserve">Implementar el Plan Integral de Desarrollo Indígena, enmarcado en la armonización del Plan de desarrollo departamental con los planes de salvaguarda de los pueblos indígenas del Valle del Cauca, durante el cuatrienio 2016-2019. </v>
          </cell>
          <cell r="G22" t="str">
            <v>MI</v>
          </cell>
          <cell r="H22" t="str">
            <v>01   SECTOR SALUD</v>
          </cell>
          <cell r="I22" t="str">
            <v>POBLACION INDIGENA</v>
          </cell>
          <cell r="J22">
            <v>2015</v>
          </cell>
          <cell r="K22">
            <v>0</v>
          </cell>
          <cell r="L22" t="str">
            <v>No hay procedimiento establecido en La Gobernación</v>
          </cell>
          <cell r="M22" t="str">
            <v xml:space="preserve">Priorizacion con enfoque diferencial </v>
          </cell>
          <cell r="N22" t="str">
            <v>Documento con la priorizacion de la poblacion indigena</v>
          </cell>
          <cell r="O22" t="str">
            <v>Documento con la priorizacion de la poblacion indigena</v>
          </cell>
          <cell r="P22" t="str">
            <v>Si, por ser de política pública</v>
          </cell>
          <cell r="Q22" t="str">
            <v>Lineamiento internacional y nacional Ministerio de Salud y Proteccioón Social</v>
          </cell>
          <cell r="S22">
            <v>41</v>
          </cell>
          <cell r="T22">
            <v>41</v>
          </cell>
          <cell r="U22">
            <v>41</v>
          </cell>
          <cell r="V22">
            <v>41</v>
          </cell>
          <cell r="W22">
            <v>41</v>
          </cell>
          <cell r="X22">
            <v>0</v>
          </cell>
          <cell r="AK22">
            <v>0</v>
          </cell>
          <cell r="AX22">
            <v>0</v>
          </cell>
          <cell r="BK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t="str">
            <v>MP101030302 - Asistir a 41 Direcciones Locales de Salud Para el fortalecimiento de la gestión del sistema  De vigilancia en salud publica en el cumplimiento de lineamientos y adherencia a las acciones, durante el período de gobierno.</v>
          </cell>
          <cell r="CL22" t="str">
            <v>Salud</v>
          </cell>
          <cell r="CM22" t="str">
            <v>A.2</v>
          </cell>
          <cell r="CN22" t="str">
            <v>3. Salud y bienestar</v>
          </cell>
          <cell r="CO22">
            <v>1</v>
          </cell>
          <cell r="CP22" t="str">
            <v>1 - EQUIDAD Y LUCHA CONTRA POBREZA</v>
          </cell>
          <cell r="CQ22">
            <v>101</v>
          </cell>
          <cell r="CR22" t="str">
            <v>101 - VALLE SALUDABLE</v>
          </cell>
          <cell r="CS22">
            <v>10103</v>
          </cell>
          <cell r="CT22" t="str">
            <v>10103 - AUTORIDAD SANITARIA</v>
          </cell>
          <cell r="CU22">
            <v>1010303</v>
          </cell>
          <cell r="CV22" t="str">
            <v>1010303 - INSPECCIÓN, VIGILANCIA Y CONTROL</v>
          </cell>
          <cell r="CW22" t="str">
            <v xml:space="preserve">MR1050501 - Implementar el Plan Integral de Desarrollo Indígena, enmarcado en la armonización del Plan de desarrollo departamental con los planes de salvaguarda de los pueblos indígenas del Valle del Cauca, durante el cuatrienio 2016-2019. </v>
          </cell>
          <cell r="CX22" t="str">
            <v>1 - EQUIDAD Y LUCHA CONTRA POBREZA</v>
          </cell>
          <cell r="CY22" t="str">
            <v>101 - VALLE SALUDABLE</v>
          </cell>
          <cell r="CZ22" t="str">
            <v>10103 - AUTORIDAD SANITARIA</v>
          </cell>
          <cell r="DA22" t="str">
            <v>1010303 - INSPECCIÓN, VIGILANCIA Y CONTROL</v>
          </cell>
        </row>
        <row r="23">
          <cell r="B23" t="str">
            <v>MP101030303</v>
          </cell>
          <cell r="C23" t="str">
            <v>Asistir  a 302 Laboratorios Para el fortalecimiento de la Red Departamental de Laboratorios participando en programas de control de calidad de pruebas de eventos de interés en salud pública, durante el periodo de gobierno</v>
          </cell>
          <cell r="D23" t="str">
            <v>1106. SECRETARIA DE SALUD</v>
          </cell>
          <cell r="E23" t="str">
            <v>MR1050501</v>
          </cell>
          <cell r="F23" t="str">
            <v xml:space="preserve">Implementar el Plan Integral de Desarrollo Indígena, enmarcado en la armonización del Plan de desarrollo departamental con los planes de salvaguarda de los pueblos indígenas del Valle del Cauca, durante el cuatrienio 2016-2019. </v>
          </cell>
          <cell r="G23" t="str">
            <v>MI</v>
          </cell>
          <cell r="H23" t="str">
            <v>01   SECTOR SALUD</v>
          </cell>
          <cell r="I23" t="str">
            <v>POBLACION INDIGENA</v>
          </cell>
          <cell r="J23">
            <v>2015</v>
          </cell>
          <cell r="K23">
            <v>0</v>
          </cell>
          <cell r="L23" t="str">
            <v>No hay procedimiento establecido en La Gobernación</v>
          </cell>
          <cell r="M23" t="str">
            <v>Armonizacion del modulo de salud propio (Plan SISPI)</v>
          </cell>
          <cell r="N23" t="str">
            <v>Modulo de Salud Propio Armonizado</v>
          </cell>
          <cell r="O23" t="str">
            <v>Modulo de Salud Propio Armonizado</v>
          </cell>
          <cell r="P23" t="str">
            <v>Si, por ser de política pública</v>
          </cell>
          <cell r="Q23" t="str">
            <v>Lineamiento internacional y nacional Ministerio de Salud y Proteccioón Social</v>
          </cell>
          <cell r="S23">
            <v>302</v>
          </cell>
          <cell r="T23">
            <v>302</v>
          </cell>
          <cell r="U23">
            <v>302</v>
          </cell>
          <cell r="V23">
            <v>302</v>
          </cell>
          <cell r="W23">
            <v>302</v>
          </cell>
          <cell r="X23">
            <v>0</v>
          </cell>
          <cell r="AK23">
            <v>0</v>
          </cell>
          <cell r="AX23">
            <v>0</v>
          </cell>
          <cell r="BK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t="str">
            <v>MP101030303 - Asistir  a 302 Laboratorios Para el fortalecimiento de la Red Departamental de Laboratorios participando en programas de control de calidad de pruebas de eventos de interés en salud pública, durante el periodo de gobierno</v>
          </cell>
          <cell r="CL23" t="str">
            <v>Salud</v>
          </cell>
          <cell r="CM23" t="str">
            <v>A.2</v>
          </cell>
          <cell r="CN23" t="str">
            <v>3. Salud y bienestar</v>
          </cell>
          <cell r="CO23">
            <v>1</v>
          </cell>
          <cell r="CP23" t="str">
            <v>1 - EQUIDAD Y LUCHA CONTRA POBREZA</v>
          </cell>
          <cell r="CQ23">
            <v>101</v>
          </cell>
          <cell r="CR23" t="str">
            <v>101 - VALLE SALUDABLE</v>
          </cell>
          <cell r="CS23">
            <v>10103</v>
          </cell>
          <cell r="CT23" t="str">
            <v>10103 - AUTORIDAD SANITARIA</v>
          </cell>
          <cell r="CU23">
            <v>1010303</v>
          </cell>
          <cell r="CV23" t="str">
            <v>1010303 - INSPECCIÓN, VIGILANCIA Y CONTROL</v>
          </cell>
          <cell r="CW23" t="str">
            <v xml:space="preserve">MR1050501 - Implementar el Plan Integral de Desarrollo Indígena, enmarcado en la armonización del Plan de desarrollo departamental con los planes de salvaguarda de los pueblos indígenas del Valle del Cauca, durante el cuatrienio 2016-2019. </v>
          </cell>
          <cell r="CX23" t="str">
            <v>1 - EQUIDAD Y LUCHA CONTRA POBREZA</v>
          </cell>
          <cell r="CY23" t="str">
            <v>101 - VALLE SALUDABLE</v>
          </cell>
          <cell r="CZ23" t="str">
            <v>10103 - AUTORIDAD SANITARIA</v>
          </cell>
          <cell r="DA23" t="str">
            <v>1010303 - INSPECCIÓN, VIGILANCIA Y CONTROL</v>
          </cell>
        </row>
        <row r="24">
          <cell r="B24" t="str">
            <v>MP101030304</v>
          </cell>
          <cell r="C24" t="str">
            <v>Lograr que el 100% de los actores del sistema sea vigilado durante el periodo de gobierno.</v>
          </cell>
          <cell r="D24" t="str">
            <v>1106. SECRETARIA DE SALUD</v>
          </cell>
          <cell r="E24" t="str">
            <v>MR1050501</v>
          </cell>
          <cell r="F24" t="str">
            <v xml:space="preserve">Implementar el Plan Integral de Desarrollo Indígena, enmarcado en la armonización del Plan de desarrollo departamental con los planes de salvaguarda de los pueblos indígenas del Valle del Cauca, durante el cuatrienio 2016-2019. </v>
          </cell>
          <cell r="G24" t="str">
            <v>MI</v>
          </cell>
          <cell r="H24" t="str">
            <v>01   SECTOR SALUD</v>
          </cell>
          <cell r="I24" t="str">
            <v>POBLACION INDIGENA</v>
          </cell>
          <cell r="J24">
            <v>2015</v>
          </cell>
          <cell r="K24">
            <v>0</v>
          </cell>
          <cell r="L24" t="str">
            <v>No hay procedimiento establecido en La Gobernación</v>
          </cell>
          <cell r="M24" t="str">
            <v>Implementacion del modelo de intervencion en Salud</v>
          </cell>
          <cell r="N24" t="str">
            <v># de componentes del modelo implementado/ total # de componentes del modelo</v>
          </cell>
          <cell r="O24" t="str">
            <v>Numero de componentes del modelo implementado</v>
          </cell>
          <cell r="P24" t="str">
            <v>Si, por ser de política pública</v>
          </cell>
          <cell r="Q24" t="str">
            <v>Lineamiento internacional y nacional Ministerio de Salud y Proteccioón Social</v>
          </cell>
          <cell r="S24">
            <v>100</v>
          </cell>
          <cell r="T24">
            <v>100</v>
          </cell>
          <cell r="U24">
            <v>100</v>
          </cell>
          <cell r="V24">
            <v>100</v>
          </cell>
          <cell r="W24">
            <v>100</v>
          </cell>
          <cell r="X24">
            <v>0</v>
          </cell>
          <cell r="AK24">
            <v>0</v>
          </cell>
          <cell r="AX24">
            <v>0</v>
          </cell>
          <cell r="BK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t="str">
            <v>MP101030304 - Lograr que el 100% de los actores del sistema sea vigilado durante el periodo de gobierno.</v>
          </cell>
          <cell r="CL24" t="str">
            <v>Salud</v>
          </cell>
          <cell r="CM24" t="str">
            <v>A.2</v>
          </cell>
          <cell r="CN24" t="str">
            <v>3. Salud y bienestar</v>
          </cell>
          <cell r="CO24">
            <v>1</v>
          </cell>
          <cell r="CP24" t="str">
            <v>1 - EQUIDAD Y LUCHA CONTRA POBREZA</v>
          </cell>
          <cell r="CQ24">
            <v>101</v>
          </cell>
          <cell r="CR24" t="str">
            <v>101 - VALLE SALUDABLE</v>
          </cell>
          <cell r="CS24">
            <v>10103</v>
          </cell>
          <cell r="CT24" t="str">
            <v>10103 - AUTORIDAD SANITARIA</v>
          </cell>
          <cell r="CU24">
            <v>1010303</v>
          </cell>
          <cell r="CV24" t="str">
            <v>1010303 - INSPECCIÓN, VIGILANCIA Y CONTROL</v>
          </cell>
          <cell r="CW24" t="str">
            <v xml:space="preserve">MR1050501 - Implementar el Plan Integral de Desarrollo Indígena, enmarcado en la armonización del Plan de desarrollo departamental con los planes de salvaguarda de los pueblos indígenas del Valle del Cauca, durante el cuatrienio 2016-2019. </v>
          </cell>
          <cell r="CX24" t="str">
            <v>1 - EQUIDAD Y LUCHA CONTRA POBREZA</v>
          </cell>
          <cell r="CY24" t="str">
            <v>101 - VALLE SALUDABLE</v>
          </cell>
          <cell r="CZ24" t="str">
            <v>10103 - AUTORIDAD SANITARIA</v>
          </cell>
          <cell r="DA24" t="str">
            <v>1010303 - INSPECCIÓN, VIGILANCIA Y CONTROL</v>
          </cell>
        </row>
        <row r="25">
          <cell r="B25" t="str">
            <v>MP101030305</v>
          </cell>
          <cell r="C25" t="str">
            <v>Implementar  4 nuevos procesos para la actualización del laboratorio departamental como centro de referencia  del sur occidente colombiano.</v>
          </cell>
          <cell r="D25" t="str">
            <v>1106. SECRETARIA DE SALUD</v>
          </cell>
          <cell r="E25" t="str">
            <v>MR1010304</v>
          </cell>
          <cell r="F25" t="str">
            <v>Lograr que el 100% de los eventos de interés en salud pública sean intervenidos y vigilados durante el período de gobierno.</v>
          </cell>
          <cell r="G25" t="str">
            <v>MI</v>
          </cell>
          <cell r="H25" t="str">
            <v>01   SECTOR SALUD</v>
          </cell>
          <cell r="I25" t="str">
            <v>OTRO</v>
          </cell>
          <cell r="J25">
            <v>2015</v>
          </cell>
          <cell r="K25">
            <v>0</v>
          </cell>
          <cell r="L25" t="str">
            <v>No hay procedimiento establecido en La Gobernación</v>
          </cell>
          <cell r="M25" t="str">
            <v>Número de procesos implementados para la actualización del laboratorio departamenta</v>
          </cell>
          <cell r="N25" t="str">
            <v xml:space="preserve">No. de procesos  implementados para la actualización del laboratorio departamental </v>
          </cell>
          <cell r="O25" t="str">
            <v>Procesos implementados</v>
          </cell>
          <cell r="P25" t="str">
            <v>Si, por ser de política pública</v>
          </cell>
          <cell r="Q25" t="str">
            <v>Lineamiento internacional y nacional Ministerio de Salud y Proteccioón Social</v>
          </cell>
          <cell r="S25">
            <v>4</v>
          </cell>
          <cell r="T25">
            <v>1</v>
          </cell>
          <cell r="U25">
            <v>2</v>
          </cell>
          <cell r="V25">
            <v>3</v>
          </cell>
          <cell r="W25">
            <v>4</v>
          </cell>
          <cell r="X25">
            <v>124580000</v>
          </cell>
          <cell r="Z25">
            <v>124580000</v>
          </cell>
          <cell r="AK25">
            <v>132841896.44000001</v>
          </cell>
          <cell r="AM25">
            <v>132841896.44000001</v>
          </cell>
          <cell r="AX25">
            <v>142140829.19080001</v>
          </cell>
          <cell r="AZ25">
            <v>142140829.19080001</v>
          </cell>
          <cell r="BK25">
            <v>152090687.23415601</v>
          </cell>
          <cell r="BM25">
            <v>152090687.23415601</v>
          </cell>
          <cell r="BX25">
            <v>551653412.86495602</v>
          </cell>
          <cell r="BY25">
            <v>0</v>
          </cell>
          <cell r="BZ25">
            <v>551653412.86495602</v>
          </cell>
          <cell r="CA25">
            <v>0</v>
          </cell>
          <cell r="CB25">
            <v>0</v>
          </cell>
          <cell r="CC25">
            <v>0</v>
          </cell>
          <cell r="CD25">
            <v>0</v>
          </cell>
          <cell r="CE25">
            <v>0</v>
          </cell>
          <cell r="CF25">
            <v>0</v>
          </cell>
          <cell r="CG25">
            <v>0</v>
          </cell>
          <cell r="CH25">
            <v>0</v>
          </cell>
          <cell r="CI25">
            <v>0</v>
          </cell>
          <cell r="CJ25">
            <v>0</v>
          </cell>
          <cell r="CK25" t="str">
            <v>MP101030305 - Implementar  4 nuevos procesos para la actualización del laboratorio departamental como centro de referencia  del sur occidente colombiano.</v>
          </cell>
          <cell r="CL25" t="str">
            <v>Salud</v>
          </cell>
          <cell r="CM25" t="str">
            <v>A.2</v>
          </cell>
          <cell r="CN25" t="str">
            <v>3. Salud y bienestar</v>
          </cell>
          <cell r="CO25">
            <v>1</v>
          </cell>
          <cell r="CP25" t="str">
            <v>1 - EQUIDAD Y LUCHA CONTRA POBREZA</v>
          </cell>
          <cell r="CQ25">
            <v>101</v>
          </cell>
          <cell r="CR25" t="str">
            <v>101 - VALLE SALUDABLE</v>
          </cell>
          <cell r="CS25">
            <v>10103</v>
          </cell>
          <cell r="CT25" t="str">
            <v>10103 - AUTORIDAD SANITARIA</v>
          </cell>
          <cell r="CU25">
            <v>1010303</v>
          </cell>
          <cell r="CV25" t="str">
            <v>1010303 - INSPECCIÓN, VIGILANCIA Y CONTROL</v>
          </cell>
          <cell r="CW25" t="str">
            <v>MR1010304 - Lograr que el 100% de los eventos de interés en salud pública sean intervenidos y vigilados durante el período de gobierno.</v>
          </cell>
          <cell r="CX25" t="str">
            <v>1 - EQUIDAD Y LUCHA CONTRA POBREZA</v>
          </cell>
          <cell r="CY25" t="str">
            <v>101 - VALLE SALUDABLE</v>
          </cell>
          <cell r="CZ25" t="str">
            <v>10103 - AUTORIDAD SANITARIA</v>
          </cell>
          <cell r="DA25" t="str">
            <v>1010303 - INSPECCIÓN, VIGILANCIA Y CONTROL</v>
          </cell>
        </row>
        <row r="26">
          <cell r="B26" t="str">
            <v>MP101040101</v>
          </cell>
          <cell r="C26" t="str">
            <v>Asistir al 100% de los actores del SGSSS- (Entidades Territoriales, Empresas Administradoras de Planes de Beneficio, comunidad) promulgación y respeto a derechos sexuales y reproductivos, articulación de rutas de atención, estrategias de eliminación de  sífilis congénita, VIH/SIDA materno infantil y de prevención con grupos CLAVE, durante el período de gobierno.</v>
          </cell>
          <cell r="D26" t="str">
            <v>1106. SECRETARIA DE SALUD</v>
          </cell>
          <cell r="E26" t="str">
            <v>MR1010401</v>
          </cell>
          <cell r="F26" t="str">
            <v>Mantener la tasa de incidencia de sífilis congénita en 1.5 casos o menos, por cada 1.000 nacidos vivos durante el período de gobierno.</v>
          </cell>
          <cell r="G26" t="str">
            <v>MM</v>
          </cell>
          <cell r="H26" t="str">
            <v>01   SECTOR SALUD</v>
          </cell>
          <cell r="I26" t="str">
            <v>OTRO</v>
          </cell>
          <cell r="J26">
            <v>2015</v>
          </cell>
          <cell r="K26">
            <v>0.2</v>
          </cell>
          <cell r="L26" t="str">
            <v>No hay procedimiento establecido en La Gobernación</v>
          </cell>
          <cell r="M26" t="str">
            <v>Porcentaje de  actores del SGSSS- ET, EAPB, comunidad  asistidos para fortalecimiento institucional y comunitario Estrategia de eliminación de sífilis congénita, y VIH/SIDA materno infantil, Estrategia de prevención Infección de Transmisión Sexual- ITS- VIH con grupos CLAV, durante el periodo de gobierno.</v>
          </cell>
          <cell r="N26" t="str">
            <v>(N° de los actores del SGSSS asistidos en fortalecimiento institucional de los programas AUTOCUIDADO CONSUMO SAL, AZUCAR, ACTIVIDAD FISICA, SALUD VISUAL, BUCAL Y AUDITIVA / Total actores del SGSSS) *100</v>
          </cell>
          <cell r="O26" t="str">
            <v>Actores del Sistema General de Seguridad Social de Salud: Direcciones Locales de Salud, Entidades Administradoras de Planes de Beneficios y comunidad asistidos tecnicamente en Estrategia de eliminacion de Sifilis congenita</v>
          </cell>
          <cell r="P26" t="str">
            <v>Si, por ser de política pública</v>
          </cell>
          <cell r="Q26" t="str">
            <v>Lineamiento internacional y nacional Ministerio de Salud y Proteccioón Social</v>
          </cell>
          <cell r="S26">
            <v>100</v>
          </cell>
          <cell r="T26">
            <v>100</v>
          </cell>
          <cell r="U26">
            <v>100</v>
          </cell>
          <cell r="V26">
            <v>100</v>
          </cell>
          <cell r="W26">
            <v>100</v>
          </cell>
          <cell r="X26">
            <v>529000000</v>
          </cell>
          <cell r="Z26">
            <v>529000000</v>
          </cell>
          <cell r="AK26">
            <v>564082222</v>
          </cell>
          <cell r="AM26">
            <v>564082222</v>
          </cell>
          <cell r="AX26">
            <v>603567977.54000008</v>
          </cell>
          <cell r="AZ26">
            <v>603567977.54000008</v>
          </cell>
          <cell r="BK26">
            <v>645817735.96780014</v>
          </cell>
          <cell r="BM26">
            <v>645817735.96780014</v>
          </cell>
          <cell r="BX26">
            <v>2342467935.5078001</v>
          </cell>
          <cell r="BY26">
            <v>0</v>
          </cell>
          <cell r="BZ26">
            <v>2342467935.5078001</v>
          </cell>
          <cell r="CA26">
            <v>0</v>
          </cell>
          <cell r="CB26">
            <v>0</v>
          </cell>
          <cell r="CC26">
            <v>0</v>
          </cell>
          <cell r="CD26">
            <v>0</v>
          </cell>
          <cell r="CE26">
            <v>0</v>
          </cell>
          <cell r="CF26">
            <v>0</v>
          </cell>
          <cell r="CG26">
            <v>0</v>
          </cell>
          <cell r="CH26">
            <v>0</v>
          </cell>
          <cell r="CI26">
            <v>0</v>
          </cell>
          <cell r="CJ26">
            <v>0</v>
          </cell>
          <cell r="CK26" t="str">
            <v>MP101040101 - Asistir al 100% de los actores del SGSSS- (Entidades Territoriales, Empresas Administradoras de Planes de Beneficio, comunidad) promulgación y respeto a derechos sexuales y reproductivos, articulación de rutas de atención, estrategias de eliminación de  sífilis congénita, VIH/SIDA materno infantil y de prevención con grupos CLAVE, durante el período de gobierno.</v>
          </cell>
          <cell r="CL26" t="str">
            <v>Salud</v>
          </cell>
          <cell r="CM26" t="str">
            <v>A.2</v>
          </cell>
          <cell r="CN26" t="str">
            <v>5. Igualdad de género</v>
          </cell>
          <cell r="CO26">
            <v>1</v>
          </cell>
          <cell r="CP26" t="str">
            <v>1 - EQUIDAD Y LUCHA CONTRA POBREZA</v>
          </cell>
          <cell r="CQ26">
            <v>101</v>
          </cell>
          <cell r="CR26" t="str">
            <v>101 - VALLE SALUDABLE</v>
          </cell>
          <cell r="CS26">
            <v>10104</v>
          </cell>
          <cell r="CT26" t="str">
            <v>10104 - SALUD SEXUAL Y REPRODUCTIVA</v>
          </cell>
          <cell r="CU26">
            <v>1010401</v>
          </cell>
          <cell r="CV26" t="str">
            <v xml:space="preserve">1010401 - DERECHOS SEXUALES,  REPRODUCTIVOS Y EQUIDAD DE GENERO </v>
          </cell>
          <cell r="CW26" t="str">
            <v>MR1010401 - Mantener la tasa de incidencia de sífilis congénita en 1.5 casos o menos, por cada 1.000 nacidos vivos durante el período de gobierno.</v>
          </cell>
          <cell r="CX26" t="str">
            <v>1 - EQUIDAD Y LUCHA CONTRA POBREZA</v>
          </cell>
          <cell r="CY26" t="str">
            <v>101 - VALLE SALUDABLE</v>
          </cell>
          <cell r="CZ26" t="str">
            <v>10104 - SALUD SEXUAL Y REPRODUCTIVA</v>
          </cell>
          <cell r="DA26" t="str">
            <v xml:space="preserve">1010401 - DERECHOS SEXUALES,  REPRODUCTIVOS Y EQUIDAD DE GENERO </v>
          </cell>
        </row>
        <row r="27">
          <cell r="B27" t="str">
            <v>MP101040201</v>
          </cell>
          <cell r="C27" t="str">
            <v>Asistir al 100% de los actores del SGSSS (Entidades Territoriales, Empresas Administradoras de Planes de Beneficio, redes de jóvenes) en la estrategia servicios amigables para adolescentes y jóvenes (SASJ) durante el período de gobierno.</v>
          </cell>
          <cell r="D27" t="str">
            <v>1106. SECRETARIA DE SALUD</v>
          </cell>
          <cell r="E27" t="str">
            <v>MR1010402</v>
          </cell>
          <cell r="F27" t="str">
            <v>Disminuir en 4 puntos con respecto a la línea de base, la razón de mortalidad materna por causas evitables, durante el período de gobierno.</v>
          </cell>
          <cell r="G27" t="str">
            <v>MM</v>
          </cell>
          <cell r="H27" t="str">
            <v>01   SECTOR SALUD</v>
          </cell>
          <cell r="I27" t="str">
            <v>OTRO</v>
          </cell>
          <cell r="J27">
            <v>2015</v>
          </cell>
          <cell r="K27">
            <v>0.2</v>
          </cell>
          <cell r="L27" t="str">
            <v>No hay procedimiento establecido en La Gobernación</v>
          </cell>
          <cell r="M27" t="str">
            <v>Porcentaje de actores del SGSSS- ET, EAPB, asistidos en redes de jóvenes para fortalecimiento institucional y comunitario de la estrategia servicios amigables para adolescentes y jóvenes (SASJ)</v>
          </cell>
          <cell r="N27" t="str">
            <v>(No.actores SGSSS DLS, EAPB, ESE asistidos tecnicamente en SASJ / Total actores SGSSS) X 100</v>
          </cell>
          <cell r="O27" t="str">
            <v>Actores del Sistema General de Seguridad Social en Salud, Direcciones Locales, Empresas Sociales del Estado asistidos tecnicamente en servicios amigables para adolescentes y jóvenes</v>
          </cell>
          <cell r="P27" t="str">
            <v>Si, por ser de política pública</v>
          </cell>
          <cell r="Q27" t="str">
            <v>Lineamiento internacional y nacional Ministerio de Salud y Proteccioón Social</v>
          </cell>
          <cell r="S27">
            <v>100</v>
          </cell>
          <cell r="T27">
            <v>100</v>
          </cell>
          <cell r="U27">
            <v>100</v>
          </cell>
          <cell r="V27">
            <v>100</v>
          </cell>
          <cell r="W27">
            <v>100</v>
          </cell>
          <cell r="X27">
            <v>454000000</v>
          </cell>
          <cell r="Z27">
            <v>454000000</v>
          </cell>
          <cell r="AK27">
            <v>484108372.00000006</v>
          </cell>
          <cell r="AM27">
            <v>484108372.00000006</v>
          </cell>
          <cell r="AX27">
            <v>517995958.04000008</v>
          </cell>
          <cell r="AZ27">
            <v>517995958.04000008</v>
          </cell>
          <cell r="BK27">
            <v>554255675.10280013</v>
          </cell>
          <cell r="BM27">
            <v>554255675.10280013</v>
          </cell>
          <cell r="BX27">
            <v>2010360005.1428001</v>
          </cell>
          <cell r="BY27">
            <v>0</v>
          </cell>
          <cell r="BZ27">
            <v>2010360005.1428001</v>
          </cell>
          <cell r="CA27">
            <v>0</v>
          </cell>
          <cell r="CB27">
            <v>0</v>
          </cell>
          <cell r="CC27">
            <v>0</v>
          </cell>
          <cell r="CD27">
            <v>0</v>
          </cell>
          <cell r="CE27">
            <v>0</v>
          </cell>
          <cell r="CF27">
            <v>0</v>
          </cell>
          <cell r="CG27">
            <v>0</v>
          </cell>
          <cell r="CH27">
            <v>0</v>
          </cell>
          <cell r="CI27">
            <v>0</v>
          </cell>
          <cell r="CJ27">
            <v>0</v>
          </cell>
          <cell r="CK27" t="str">
            <v>MP101040201 - Asistir al 100% de los actores del SGSSS (Entidades Territoriales, Empresas Administradoras de Planes de Beneficio, redes de jóvenes) en la estrategia servicios amigables para adolescentes y jóvenes (SASJ) durante el período de gobierno.</v>
          </cell>
          <cell r="CL27" t="str">
            <v>Salud</v>
          </cell>
          <cell r="CM27" t="str">
            <v>A.2</v>
          </cell>
          <cell r="CN27" t="str">
            <v>3. Salud y bienestar</v>
          </cell>
          <cell r="CO27">
            <v>1</v>
          </cell>
          <cell r="CP27" t="str">
            <v>1 - EQUIDAD Y LUCHA CONTRA POBREZA</v>
          </cell>
          <cell r="CQ27">
            <v>101</v>
          </cell>
          <cell r="CR27" t="str">
            <v>101 - VALLE SALUDABLE</v>
          </cell>
          <cell r="CS27">
            <v>10104</v>
          </cell>
          <cell r="CT27" t="str">
            <v>10104 - SALUD SEXUAL Y REPRODUCTIVA</v>
          </cell>
          <cell r="CU27">
            <v>1010402</v>
          </cell>
          <cell r="CV27" t="str">
            <v>1010402 - SEXUALIDAD SEGURA Y RESPONSABLE</v>
          </cell>
          <cell r="CW27" t="str">
            <v>MR1010402 - Disminuir en 4 puntos con respecto a la línea de base, la razón de mortalidad materna por causas evitables, durante el período de gobierno.</v>
          </cell>
          <cell r="CX27" t="str">
            <v>1 - EQUIDAD Y LUCHA CONTRA POBREZA</v>
          </cell>
          <cell r="CY27" t="str">
            <v>101 - VALLE SALUDABLE</v>
          </cell>
          <cell r="CZ27" t="str">
            <v>10104 - SALUD SEXUAL Y REPRODUCTIVA</v>
          </cell>
          <cell r="DA27" t="str">
            <v>1010402 - SEXUALIDAD SEGURA Y RESPONSABLE</v>
          </cell>
        </row>
        <row r="28">
          <cell r="B28" t="str">
            <v>MP101040203</v>
          </cell>
          <cell r="C28" t="str">
            <v>Asistir al 100% de los actores del SGSSS (Entidades Territoriales, Empresas Administradoras de Planes de Beneficio, redes de jóvenes) en la estrategia servicios amigables para adolescentes y jóvenes (SASJ) durante el período de  gobierno.</v>
          </cell>
          <cell r="D28" t="str">
            <v>1106. SECRETARIA DE SALUD</v>
          </cell>
          <cell r="E28" t="str">
            <v>MR1010402</v>
          </cell>
          <cell r="F28" t="str">
            <v>Disminuir en 4 puntos con respecto a la línea de base, la razón de mortalidad materna por causas evitables, durante el período de gobierno.</v>
          </cell>
          <cell r="G28" t="str">
            <v>MM</v>
          </cell>
          <cell r="H28" t="str">
            <v>01   SECTOR SALUD</v>
          </cell>
          <cell r="I28" t="str">
            <v>OTRO</v>
          </cell>
          <cell r="J28">
            <v>2015</v>
          </cell>
          <cell r="K28">
            <v>0.2</v>
          </cell>
          <cell r="L28" t="str">
            <v>No hay procedimiento establecido en La Gobernación</v>
          </cell>
          <cell r="M28" t="str">
            <v>Porcentaje de los actores del SGSSS- ET, EAPB, comunidad  asistidos para fortalecimiento institucional y comunitario Madres, Infantes, Familia y Comunidad- MIFC, Estrategia maternidad segura (EMS) durante el periodo de gobierno.</v>
          </cell>
          <cell r="N28" t="str">
            <v>(No de actores del SGSSS Asistidos / Total de Actores del SGSSS) *100</v>
          </cell>
          <cell r="O28" t="str">
            <v xml:space="preserve">Actores del Sistema General de Seguridad Social en Salud, asistidos tecnicamente en Estrategia maternidad segura </v>
          </cell>
          <cell r="P28" t="str">
            <v>Si, por ser de política pública</v>
          </cell>
          <cell r="Q28" t="str">
            <v>Lineamiento internacional y nacional Ministerio de Salud y Proteccioón Social</v>
          </cell>
          <cell r="S28">
            <v>100</v>
          </cell>
          <cell r="T28">
            <v>100</v>
          </cell>
          <cell r="U28">
            <v>100</v>
          </cell>
          <cell r="V28">
            <v>100</v>
          </cell>
          <cell r="W28">
            <v>100</v>
          </cell>
          <cell r="X28">
            <v>644000000</v>
          </cell>
          <cell r="Z28">
            <v>644000000</v>
          </cell>
          <cell r="AK28">
            <v>686708792.00000012</v>
          </cell>
          <cell r="AM28">
            <v>686708792.00000012</v>
          </cell>
          <cell r="AX28">
            <v>734778407.44000018</v>
          </cell>
          <cell r="AZ28">
            <v>734778407.44000018</v>
          </cell>
          <cell r="BK28">
            <v>786212895.96080029</v>
          </cell>
          <cell r="BM28">
            <v>786212895.96080029</v>
          </cell>
          <cell r="BX28">
            <v>2851700095.4008002</v>
          </cell>
          <cell r="BY28">
            <v>0</v>
          </cell>
          <cell r="BZ28">
            <v>2851700095.4008002</v>
          </cell>
          <cell r="CA28">
            <v>0</v>
          </cell>
          <cell r="CB28">
            <v>0</v>
          </cell>
          <cell r="CC28">
            <v>0</v>
          </cell>
          <cell r="CD28">
            <v>0</v>
          </cell>
          <cell r="CE28">
            <v>0</v>
          </cell>
          <cell r="CF28">
            <v>0</v>
          </cell>
          <cell r="CG28">
            <v>0</v>
          </cell>
          <cell r="CH28">
            <v>0</v>
          </cell>
          <cell r="CI28">
            <v>0</v>
          </cell>
          <cell r="CJ28">
            <v>0</v>
          </cell>
          <cell r="CK28" t="str">
            <v>MP101040203 - Asistir al 100% de los actores del SGSSS (Entidades Territoriales, Empresas Administradoras de Planes de Beneficio, redes de jóvenes) en la estrategia servicios amigables para adolescentes y jóvenes (SASJ) durante el período de  gobierno.</v>
          </cell>
          <cell r="CL28" t="str">
            <v>Salud</v>
          </cell>
          <cell r="CM28" t="str">
            <v>A.2</v>
          </cell>
          <cell r="CN28" t="str">
            <v>3. Salud y bienestar</v>
          </cell>
          <cell r="CO28">
            <v>1</v>
          </cell>
          <cell r="CP28" t="str">
            <v>1 - EQUIDAD Y LUCHA CONTRA POBREZA</v>
          </cell>
          <cell r="CQ28">
            <v>101</v>
          </cell>
          <cell r="CR28" t="str">
            <v>101 - VALLE SALUDABLE</v>
          </cell>
          <cell r="CS28">
            <v>10104</v>
          </cell>
          <cell r="CT28" t="str">
            <v>10104 - SALUD SEXUAL Y REPRODUCTIVA</v>
          </cell>
          <cell r="CU28">
            <v>1010402</v>
          </cell>
          <cell r="CV28" t="str">
            <v>1010402 - SEXUALIDAD SEGURA Y RESPONSABLE</v>
          </cell>
          <cell r="CW28" t="str">
            <v>MR1010402 - Disminuir en 4 puntos con respecto a la línea de base, la razón de mortalidad materna por causas evitables, durante el período de gobierno.</v>
          </cell>
          <cell r="CX28" t="str">
            <v>1 - EQUIDAD Y LUCHA CONTRA POBREZA</v>
          </cell>
          <cell r="CY28" t="str">
            <v>101 - VALLE SALUDABLE</v>
          </cell>
          <cell r="CZ28" t="str">
            <v>10104 - SALUD SEXUAL Y REPRODUCTIVA</v>
          </cell>
          <cell r="DA28" t="str">
            <v>1010402 - SEXUALIDAD SEGURA Y RESPONSABLE</v>
          </cell>
        </row>
        <row r="29">
          <cell r="B29" t="str">
            <v>MP101050101</v>
          </cell>
          <cell r="C29" t="str">
            <v>Implementar en el 100% de los Entes Territoriales - ET el componente de salud mental desde la estrategia de atención primaria.</v>
          </cell>
          <cell r="D29" t="str">
            <v>1106. SECRETARIA DE SALUD</v>
          </cell>
          <cell r="E29" t="str">
            <v>MR1010501</v>
          </cell>
          <cell r="F29" t="str">
            <v>Reducir a 3,6 la prevalencia del consumo de sustancias psicoactivas durante el período de gobierno.</v>
          </cell>
          <cell r="G29" t="str">
            <v>MI</v>
          </cell>
          <cell r="H29" t="str">
            <v>01   SECTOR SALUD</v>
          </cell>
          <cell r="I29" t="str">
            <v>OTRO</v>
          </cell>
          <cell r="J29">
            <v>2015</v>
          </cell>
          <cell r="K29">
            <v>0.26</v>
          </cell>
          <cell r="L29" t="str">
            <v>No hay procedimiento establecido en La Gobernación</v>
          </cell>
          <cell r="M29" t="str">
            <v>Porcentaje de Entes Territoriales  implementando el componente de salud mental desde la estrategia de atención primaria</v>
          </cell>
          <cell r="N29" t="str">
            <v xml:space="preserve"> (No. De ET con el componente de salud mental desde la estrategia de atención primaria implemenado/Total de Entes  Territorales) *100</v>
          </cell>
          <cell r="O29" t="str">
            <v>Entes Territoriales (municipios)  con el componente de salud mental implementado</v>
          </cell>
          <cell r="P29" t="str">
            <v>Si, por ser de política pública</v>
          </cell>
          <cell r="Q29" t="str">
            <v>Lineamiento internacional y nacional Ministerio de Salud y Proteccioón Social</v>
          </cell>
          <cell r="S29">
            <v>100</v>
          </cell>
          <cell r="T29">
            <v>25</v>
          </cell>
          <cell r="U29">
            <v>50</v>
          </cell>
          <cell r="V29">
            <v>75</v>
          </cell>
          <cell r="W29">
            <v>100</v>
          </cell>
          <cell r="X29">
            <v>700000000</v>
          </cell>
          <cell r="Z29">
            <v>700000000</v>
          </cell>
          <cell r="AK29">
            <v>746422600.00000012</v>
          </cell>
          <cell r="AM29">
            <v>746422600.00000012</v>
          </cell>
          <cell r="AX29">
            <v>798672182.00000012</v>
          </cell>
          <cell r="AZ29">
            <v>798672182.00000012</v>
          </cell>
          <cell r="BK29">
            <v>854579234.74000013</v>
          </cell>
          <cell r="BM29">
            <v>854579234.74000013</v>
          </cell>
          <cell r="BX29">
            <v>3099674016.7400002</v>
          </cell>
          <cell r="BY29">
            <v>0</v>
          </cell>
          <cell r="BZ29">
            <v>3099674016.7400002</v>
          </cell>
          <cell r="CA29">
            <v>0</v>
          </cell>
          <cell r="CB29">
            <v>0</v>
          </cell>
          <cell r="CC29">
            <v>0</v>
          </cell>
          <cell r="CD29">
            <v>0</v>
          </cell>
          <cell r="CE29">
            <v>0</v>
          </cell>
          <cell r="CF29">
            <v>0</v>
          </cell>
          <cell r="CG29">
            <v>0</v>
          </cell>
          <cell r="CH29">
            <v>0</v>
          </cell>
          <cell r="CI29">
            <v>0</v>
          </cell>
          <cell r="CJ29">
            <v>0</v>
          </cell>
          <cell r="CK29" t="str">
            <v>MP101050101 - Implementar en el 100% de los Entes Territoriales - ET el componente de salud mental desde la estrategia de atención primaria.</v>
          </cell>
          <cell r="CL29" t="str">
            <v>Salud</v>
          </cell>
          <cell r="CM29" t="str">
            <v>A.2</v>
          </cell>
          <cell r="CN29" t="str">
            <v>3. Salud y bienestar</v>
          </cell>
          <cell r="CO29">
            <v>1</v>
          </cell>
          <cell r="CP29" t="str">
            <v>1 - EQUIDAD Y LUCHA CONTRA POBREZA</v>
          </cell>
          <cell r="CQ29">
            <v>101</v>
          </cell>
          <cell r="CR29" t="str">
            <v>101 - VALLE SALUDABLE</v>
          </cell>
          <cell r="CS29">
            <v>10105</v>
          </cell>
          <cell r="CT29" t="str">
            <v>10105 - SALUD MENTAL Y CONVIVENCIA</v>
          </cell>
          <cell r="CU29">
            <v>1010501</v>
          </cell>
          <cell r="CV29" t="str">
            <v>1010501 - LAS DROGAS NO TE CONTROLAN</v>
          </cell>
          <cell r="CW29" t="str">
            <v>MR1010501 - Reducir a 3,6 la prevalencia del consumo de sustancias psicoactivas durante el período de gobierno.</v>
          </cell>
          <cell r="CX29" t="str">
            <v>1 - EQUIDAD Y LUCHA CONTRA POBREZA</v>
          </cell>
          <cell r="CY29" t="str">
            <v>101 - VALLE SALUDABLE</v>
          </cell>
          <cell r="CZ29" t="str">
            <v>10105 - SALUD MENTAL Y CONVIVENCIA</v>
          </cell>
          <cell r="DA29" t="str">
            <v>1010501 - LAS DROGAS NO TE CONTROLAN</v>
          </cell>
        </row>
        <row r="30">
          <cell r="B30" t="str">
            <v>MP101050201</v>
          </cell>
          <cell r="C30" t="str">
            <v>Asistir al 100% de los actores del SGSSS (Entidades Territoriales, Empresas Administradoras de Planes de Beneficio y Empresas Sociales del Estado), en la prevención y atención integral a problemas y trastornos mentales y a diferentes formas de violencia, durante el período de gobierno.</v>
          </cell>
          <cell r="D30" t="str">
            <v>1106. SECRETARIA DE SALUD</v>
          </cell>
          <cell r="E30" t="str">
            <v>MR1010501</v>
          </cell>
          <cell r="F30" t="str">
            <v>Reducir a 3,6 la prevalencia del consumo de sustancias psicoactivas durante el período de gobierno.</v>
          </cell>
          <cell r="G30" t="str">
            <v>MI</v>
          </cell>
          <cell r="H30" t="str">
            <v>01   SECTOR SALUD</v>
          </cell>
          <cell r="I30" t="str">
            <v>OTRO</v>
          </cell>
          <cell r="J30">
            <v>2015</v>
          </cell>
          <cell r="K30">
            <v>0.26</v>
          </cell>
          <cell r="L30" t="str">
            <v>No hay procedimiento establecido en La Gobernación</v>
          </cell>
          <cell r="M30" t="str">
            <v>Porcentaje de actores del SGSSS DLS, EAPB, ESE asistidos  en fortalecimiento institucional y comunitario para la prevención y atención integral a problemas y trastornos mentales y a diferentes formas de violencia</v>
          </cell>
          <cell r="N30" t="str">
            <v xml:space="preserve">(No. actores de SGSSS DLS, EAPB, ESE   asistidos/ Total de actores de SGSSS) *100 </v>
          </cell>
          <cell r="O30" t="str">
            <v>Actores del Sistema General de Seguridad Social (Direcciones Locales de Salud. Empresas Administradoras de Planes de Beneficios, Empresas Sociales del Estado)</v>
          </cell>
          <cell r="P30" t="str">
            <v>Si, por ser de política pública</v>
          </cell>
          <cell r="Q30" t="str">
            <v>Lineamiento internacional y nacional Ministerio de Salud y Proteccioón Social</v>
          </cell>
          <cell r="S30">
            <v>100</v>
          </cell>
          <cell r="T30">
            <v>18</v>
          </cell>
          <cell r="U30">
            <v>47</v>
          </cell>
          <cell r="V30">
            <v>76</v>
          </cell>
          <cell r="W30">
            <v>100</v>
          </cell>
          <cell r="X30">
            <v>400000000</v>
          </cell>
          <cell r="Z30">
            <v>400000000</v>
          </cell>
          <cell r="AK30">
            <v>426527200.00000006</v>
          </cell>
          <cell r="AM30">
            <v>426527200.00000006</v>
          </cell>
          <cell r="AX30">
            <v>456384104.00000012</v>
          </cell>
          <cell r="AZ30">
            <v>456384104.00000012</v>
          </cell>
          <cell r="BK30">
            <v>488330991.28000015</v>
          </cell>
          <cell r="BM30">
            <v>488330991.28000015</v>
          </cell>
          <cell r="BX30">
            <v>1771242295.2800002</v>
          </cell>
          <cell r="BY30">
            <v>0</v>
          </cell>
          <cell r="BZ30">
            <v>1771242295.2800002</v>
          </cell>
          <cell r="CA30">
            <v>0</v>
          </cell>
          <cell r="CB30">
            <v>0</v>
          </cell>
          <cell r="CC30">
            <v>0</v>
          </cell>
          <cell r="CD30">
            <v>0</v>
          </cell>
          <cell r="CE30">
            <v>0</v>
          </cell>
          <cell r="CF30">
            <v>0</v>
          </cell>
          <cell r="CG30">
            <v>0</v>
          </cell>
          <cell r="CH30">
            <v>0</v>
          </cell>
          <cell r="CI30">
            <v>0</v>
          </cell>
          <cell r="CJ30">
            <v>0</v>
          </cell>
          <cell r="CK30" t="str">
            <v>MP101050201 - Asistir al 100% de los actores del SGSSS (Entidades Territoriales, Empresas Administradoras de Planes de Beneficio y Empresas Sociales del Estado), en la prevención y atención integral a problemas y trastornos mentales y a diferentes formas de violencia, durante el período de gobierno.</v>
          </cell>
          <cell r="CL30" t="str">
            <v>Salud</v>
          </cell>
          <cell r="CM30" t="str">
            <v>A.2</v>
          </cell>
          <cell r="CN30" t="str">
            <v>3. Salud y bienestar</v>
          </cell>
          <cell r="CO30">
            <v>1</v>
          </cell>
          <cell r="CP30" t="str">
            <v>1 - EQUIDAD Y LUCHA CONTRA POBREZA</v>
          </cell>
          <cell r="CQ30">
            <v>101</v>
          </cell>
          <cell r="CR30" t="str">
            <v>101 - VALLE SALUDABLE</v>
          </cell>
          <cell r="CS30">
            <v>10105</v>
          </cell>
          <cell r="CT30" t="str">
            <v>10105 - SALUD MENTAL Y CONVIVENCIA</v>
          </cell>
          <cell r="CU30">
            <v>1010502</v>
          </cell>
          <cell r="CV30" t="str">
            <v>1010502 - ATENCIÓN INTEGRAL EN SALUD MENTAL</v>
          </cell>
          <cell r="CW30" t="str">
            <v>MR1010501 - Reducir a 3,6 la prevalencia del consumo de sustancias psicoactivas durante el período de gobierno.</v>
          </cell>
          <cell r="CX30" t="str">
            <v>1 - EQUIDAD Y LUCHA CONTRA POBREZA</v>
          </cell>
          <cell r="CY30" t="str">
            <v>101 - VALLE SALUDABLE</v>
          </cell>
          <cell r="CZ30" t="str">
            <v>10105 - SALUD MENTAL Y CONVIVENCIA</v>
          </cell>
          <cell r="DA30" t="str">
            <v>1010502 - ATENCIÓN INTEGRAL EN SALUD MENTAL</v>
          </cell>
        </row>
        <row r="31">
          <cell r="B31" t="str">
            <v>MP101060101</v>
          </cell>
          <cell r="C31" t="str">
            <v>Asistir el 100 % de las DLS, EAPB y ESE en los lineamientos nacionales para el control de la tuberculosis y HANSEN, en el período de gobierno.</v>
          </cell>
          <cell r="D31" t="str">
            <v>1106. SECRETARIA DE SALUD</v>
          </cell>
          <cell r="E31" t="str">
            <v>MR1010601</v>
          </cell>
          <cell r="F31" t="str">
            <v>Incrementar al 85% el porcentaje de tratamiento exitoso de los casos de tuberculosis pulmonar con baciloscopia positiva, al 2019.</v>
          </cell>
          <cell r="G31" t="str">
            <v>MM</v>
          </cell>
          <cell r="H31" t="str">
            <v>01   SECTOR SALUD</v>
          </cell>
          <cell r="I31" t="str">
            <v>OTRO</v>
          </cell>
          <cell r="J31">
            <v>2015</v>
          </cell>
          <cell r="K31">
            <v>0.1</v>
          </cell>
          <cell r="L31" t="str">
            <v>PR-SP-M3-P6-01-01 . Procedimiento para cofinanciar la continuidad de la afiliación al régimen subsidiado</v>
          </cell>
          <cell r="M31" t="str">
            <v>Porcentaje de DLS, EAPB y ESE  asistidos en los lineamientos nacionales para el control de la tuberculosis y HANSEN</v>
          </cell>
          <cell r="N31" t="str">
            <v>(No de DLS, EAPB y ESE asistidos en los lineamientos nacionales para el control de la tuberculosis y HANSEN/ Total DLS, EAPB y ESE)*100</v>
          </cell>
          <cell r="O31" t="str">
            <v>Direcciones Locales de Salud, Emprsas Administradoras de Planes de Beneficios y Empresas Sociales del Estado del departamentoAsistencia Tecnica para el control de la tuberculosis y HANSEN</v>
          </cell>
          <cell r="P31" t="str">
            <v>Si, por ser de política pública</v>
          </cell>
          <cell r="Q31" t="str">
            <v>Lineamiento internacional y nacional Ministerio de Salud y Proteccioón Social</v>
          </cell>
          <cell r="S31">
            <v>100</v>
          </cell>
          <cell r="T31">
            <v>100</v>
          </cell>
          <cell r="U31">
            <v>100</v>
          </cell>
          <cell r="V31">
            <v>100</v>
          </cell>
          <cell r="W31">
            <v>100</v>
          </cell>
          <cell r="X31">
            <v>1394965300</v>
          </cell>
          <cell r="Z31">
            <v>1000000000</v>
          </cell>
          <cell r="AG31">
            <v>394965300</v>
          </cell>
          <cell r="AK31">
            <v>1066318000.0000001</v>
          </cell>
          <cell r="AM31">
            <v>1066318000.0000001</v>
          </cell>
          <cell r="AX31">
            <v>1140960260.0000002</v>
          </cell>
          <cell r="AZ31">
            <v>1140960260.0000002</v>
          </cell>
          <cell r="BK31">
            <v>1220827478.2000003</v>
          </cell>
          <cell r="BM31">
            <v>1220827478.2000003</v>
          </cell>
          <cell r="BX31">
            <v>4823071038.2000008</v>
          </cell>
          <cell r="BY31">
            <v>0</v>
          </cell>
          <cell r="BZ31">
            <v>4428105738.2000008</v>
          </cell>
          <cell r="CA31">
            <v>0</v>
          </cell>
          <cell r="CB31">
            <v>0</v>
          </cell>
          <cell r="CC31">
            <v>0</v>
          </cell>
          <cell r="CD31">
            <v>0</v>
          </cell>
          <cell r="CE31">
            <v>0</v>
          </cell>
          <cell r="CF31">
            <v>0</v>
          </cell>
          <cell r="CG31">
            <v>394965300</v>
          </cell>
          <cell r="CH31">
            <v>0</v>
          </cell>
          <cell r="CI31">
            <v>0</v>
          </cell>
          <cell r="CJ31">
            <v>0</v>
          </cell>
          <cell r="CK31" t="str">
            <v>MP101060101 - Asistir el 100 % de las DLS, EAPB y ESE en los lineamientos nacionales para el control de la tuberculosis y HANSEN, en el período de gobierno.</v>
          </cell>
          <cell r="CL31" t="str">
            <v>Salud</v>
          </cell>
          <cell r="CM31" t="str">
            <v>A.2</v>
          </cell>
          <cell r="CN31" t="str">
            <v>3. Salud y bienestar</v>
          </cell>
          <cell r="CO31">
            <v>1</v>
          </cell>
          <cell r="CP31" t="str">
            <v>1 - EQUIDAD Y LUCHA CONTRA POBREZA</v>
          </cell>
          <cell r="CQ31">
            <v>101</v>
          </cell>
          <cell r="CR31" t="str">
            <v>101 - VALLE SALUDABLE</v>
          </cell>
          <cell r="CS31">
            <v>10106</v>
          </cell>
          <cell r="CT31" t="str">
            <v>10106 - ENFERMEDADES TRANSMISIBLES</v>
          </cell>
          <cell r="CU31">
            <v>1010601</v>
          </cell>
          <cell r="CV31" t="str">
            <v>1010601 - ATENCIÓN INTEGRAL A LAS ENFERMEDADES TRASMISIBLES</v>
          </cell>
          <cell r="CW31" t="str">
            <v>MR1010601 - Incrementar al 85% el porcentaje de tratamiento exitoso de los casos de tuberculosis pulmonar con baciloscopia positiva, al 2019.</v>
          </cell>
          <cell r="CX31" t="str">
            <v>1 - EQUIDAD Y LUCHA CONTRA POBREZA</v>
          </cell>
          <cell r="CY31" t="str">
            <v>101 - VALLE SALUDABLE</v>
          </cell>
          <cell r="CZ31" t="str">
            <v>10106 - ENFERMEDADES TRANSMISIBLES</v>
          </cell>
          <cell r="DA31" t="str">
            <v>1010601 - ATENCIÓN INTEGRAL A LAS ENFERMEDADES TRASMISIBLES</v>
          </cell>
        </row>
        <row r="32">
          <cell r="B32" t="str">
            <v>MP101060201</v>
          </cell>
          <cell r="C32" t="str">
            <v>Asistir al 95% de los actores del SGSSS (Entidades Territoriales, Empresas Administradoras de Planes de Beneficio y Empresas Sociales del Estado) en fortalecimiento institucional del programa ampliado de inmunizaciones (PAI) y la estrategia de AIEPI, durante el período de gobierno</v>
          </cell>
          <cell r="D32" t="str">
            <v>1106. SECRETARIA DE SALUD</v>
          </cell>
          <cell r="E32" t="str">
            <v>MR1010602</v>
          </cell>
          <cell r="F32" t="str">
            <v>Mantener por debajo de 18 por 10.000 menores de cinco años, la tasa de mortalidad, durante el período de gobierno.</v>
          </cell>
          <cell r="G32" t="str">
            <v>MM</v>
          </cell>
          <cell r="H32" t="str">
            <v>01   SECTOR SALUD</v>
          </cell>
          <cell r="I32" t="str">
            <v>OTRO</v>
          </cell>
          <cell r="J32">
            <v>2015</v>
          </cell>
          <cell r="K32">
            <v>0.7</v>
          </cell>
          <cell r="L32" t="str">
            <v>PR-SP-M3-P6-01-01 . Procedimiento para cofinanciar la continuidad de la afiliación al régimen subsidiado</v>
          </cell>
          <cell r="M32" t="str">
            <v>Porcentaje de actores del SGSSS DLS, EAPB, ESE  asisidos en  fortalecimiento institucional del programa ampliado de inmunizaciones (PAI) y la estrategia de AIEPI</v>
          </cell>
          <cell r="N32" t="str">
            <v>(No.de actores SGSSS asistidos tecnicamente en PAI / Total actores SGSSS) * 100</v>
          </cell>
          <cell r="O32" t="str">
            <v>Actores SGSSS con asistencia técnica en el PAIActores SGSSS</v>
          </cell>
          <cell r="P32" t="str">
            <v>Si, por ser de política pública</v>
          </cell>
          <cell r="Q32" t="str">
            <v>Lineamiento internacional y nacional Ministerio de Salud y Proteccioón Social</v>
          </cell>
          <cell r="S32">
            <v>95</v>
          </cell>
          <cell r="T32">
            <v>95</v>
          </cell>
          <cell r="U32">
            <v>95</v>
          </cell>
          <cell r="V32">
            <v>95</v>
          </cell>
          <cell r="W32">
            <v>95</v>
          </cell>
          <cell r="X32">
            <v>1000000000</v>
          </cell>
          <cell r="Z32">
            <v>1000000000</v>
          </cell>
          <cell r="AK32">
            <v>1066318000.0000001</v>
          </cell>
          <cell r="AM32">
            <v>1066318000.0000001</v>
          </cell>
          <cell r="AX32">
            <v>1140960260.0000002</v>
          </cell>
          <cell r="AZ32">
            <v>1140960260.0000002</v>
          </cell>
          <cell r="BK32">
            <v>1220827478.2000003</v>
          </cell>
          <cell r="BM32">
            <v>1220827478.2000003</v>
          </cell>
          <cell r="BX32">
            <v>4428105738.2000008</v>
          </cell>
          <cell r="BY32">
            <v>0</v>
          </cell>
          <cell r="BZ32">
            <v>4428105738.2000008</v>
          </cell>
          <cell r="CA32">
            <v>0</v>
          </cell>
          <cell r="CB32">
            <v>0</v>
          </cell>
          <cell r="CC32">
            <v>0</v>
          </cell>
          <cell r="CD32">
            <v>0</v>
          </cell>
          <cell r="CE32">
            <v>0</v>
          </cell>
          <cell r="CF32">
            <v>0</v>
          </cell>
          <cell r="CG32">
            <v>0</v>
          </cell>
          <cell r="CH32">
            <v>0</v>
          </cell>
          <cell r="CI32">
            <v>0</v>
          </cell>
          <cell r="CJ32">
            <v>0</v>
          </cell>
          <cell r="CK32" t="str">
            <v>MP101060201 - Asistir al 95% de los actores del SGSSS (Entidades Territoriales, Empresas Administradoras de Planes de Beneficio y Empresas Sociales del Estado) en fortalecimiento institucional del programa ampliado de inmunizaciones (PAI) y la estrategia de AIEPI, durante el período de gobierno</v>
          </cell>
          <cell r="CL32" t="str">
            <v>Salud</v>
          </cell>
          <cell r="CM32" t="str">
            <v>A.2</v>
          </cell>
          <cell r="CN32" t="str">
            <v>3. Salud y bienestar</v>
          </cell>
          <cell r="CO32">
            <v>1</v>
          </cell>
          <cell r="CP32" t="str">
            <v>1 - EQUIDAD Y LUCHA CONTRA POBREZA</v>
          </cell>
          <cell r="CQ32">
            <v>101</v>
          </cell>
          <cell r="CR32" t="str">
            <v>101 - VALLE SALUDABLE</v>
          </cell>
          <cell r="CS32">
            <v>10106</v>
          </cell>
          <cell r="CT32" t="str">
            <v>10106 - ENFERMEDADES TRANSMISIBLES</v>
          </cell>
          <cell r="CU32">
            <v>1010602</v>
          </cell>
          <cell r="CV32" t="str">
            <v>1010602 - SALUD INFANTIL</v>
          </cell>
          <cell r="CW32" t="str">
            <v>MR1010602 - Mantener por debajo de 18 por 10.000 menores de cinco años, la tasa de mortalidad, durante el período de gobierno.</v>
          </cell>
          <cell r="CX32" t="str">
            <v>1 - EQUIDAD Y LUCHA CONTRA POBREZA</v>
          </cell>
          <cell r="CY32" t="str">
            <v>101 - VALLE SALUDABLE</v>
          </cell>
          <cell r="CZ32" t="str">
            <v>10106 - ENFERMEDADES TRANSMISIBLES</v>
          </cell>
          <cell r="DA32" t="str">
            <v>1010602 - SALUD INFANTIL</v>
          </cell>
        </row>
        <row r="33">
          <cell r="B33" t="str">
            <v>MP101070101</v>
          </cell>
          <cell r="C33" t="str">
            <v>Asistir al 100% de los actores del SGSSS (DLS, EAPB, ESE) con mayor carga en enfermedad en el manejo integral de las neoplasias, durante el período de gobierno.</v>
          </cell>
          <cell r="D33" t="str">
            <v>1106. SECRETARIA DE SALUD</v>
          </cell>
          <cell r="E33" t="str">
            <v>MR1010701</v>
          </cell>
          <cell r="F33" t="str">
            <v>Mantener por debajo de 2000 la tasa ajustada de años potencialmente perdidos debido a neoplasias por cada 100 mil habitantes, durante el período de gobierno.</v>
          </cell>
          <cell r="G33" t="str">
            <v>MM</v>
          </cell>
          <cell r="H33" t="str">
            <v>01   SECTOR SALUD</v>
          </cell>
          <cell r="I33" t="str">
            <v>OTRO</v>
          </cell>
          <cell r="J33">
            <v>2015</v>
          </cell>
          <cell r="K33">
            <v>0.25</v>
          </cell>
          <cell r="L33" t="str">
            <v>No hay procedimiento establecido en La Gobernación</v>
          </cell>
          <cell r="M33" t="str">
            <v>Porcentaje de actores del SGSSS (DLS, EAPB, ESE)  con mayor carga en enfermedad  asistidos en  fortalecimiento institucional de los programas de prevención y tratamiento de las neoplasias</v>
          </cell>
          <cell r="N33" t="str">
            <v>(No de actores del SGSSS (DLS, EAPB, ESE) asistidos / Total de Actores de SGSSS)*100</v>
          </cell>
          <cell r="O33" t="str">
            <v>Actores del SGSSS (DLS, EAPB, ESE) asistidosTotal de Actores de SGSSS</v>
          </cell>
          <cell r="P33" t="str">
            <v>Si, por ser de política pública</v>
          </cell>
          <cell r="Q33" t="str">
            <v>Lineamiento internacional y nacional Ministerio de Salud y Proteccioón Social</v>
          </cell>
          <cell r="S33">
            <v>100</v>
          </cell>
          <cell r="T33">
            <v>100</v>
          </cell>
          <cell r="U33">
            <v>100</v>
          </cell>
          <cell r="V33">
            <v>100</v>
          </cell>
          <cell r="W33">
            <v>100</v>
          </cell>
          <cell r="X33">
            <v>500000000</v>
          </cell>
          <cell r="Z33">
            <v>500000000</v>
          </cell>
          <cell r="AK33">
            <v>533159000.00000006</v>
          </cell>
          <cell r="AM33">
            <v>533159000.00000006</v>
          </cell>
          <cell r="AX33">
            <v>570480130.00000012</v>
          </cell>
          <cell r="AZ33">
            <v>570480130.00000012</v>
          </cell>
          <cell r="BK33">
            <v>610413739.10000014</v>
          </cell>
          <cell r="BM33">
            <v>610413739.10000014</v>
          </cell>
          <cell r="BX33">
            <v>2214052869.1000004</v>
          </cell>
          <cell r="BY33">
            <v>0</v>
          </cell>
          <cell r="BZ33">
            <v>2214052869.1000004</v>
          </cell>
          <cell r="CA33">
            <v>0</v>
          </cell>
          <cell r="CB33">
            <v>0</v>
          </cell>
          <cell r="CC33">
            <v>0</v>
          </cell>
          <cell r="CD33">
            <v>0</v>
          </cell>
          <cell r="CE33">
            <v>0</v>
          </cell>
          <cell r="CF33">
            <v>0</v>
          </cell>
          <cell r="CG33">
            <v>0</v>
          </cell>
          <cell r="CH33">
            <v>0</v>
          </cell>
          <cell r="CI33">
            <v>0</v>
          </cell>
          <cell r="CJ33">
            <v>0</v>
          </cell>
          <cell r="CK33" t="str">
            <v>MP101070101 - Asistir al 100% de los actores del SGSSS (DLS, EAPB, ESE) con mayor carga en enfermedad en el manejo integral de las neoplasias, durante el período de gobierno.</v>
          </cell>
          <cell r="CL33" t="str">
            <v>Salud</v>
          </cell>
          <cell r="CM33" t="str">
            <v>A.2</v>
          </cell>
          <cell r="CN33" t="str">
            <v>3. Salud y bienestar</v>
          </cell>
          <cell r="CO33">
            <v>1</v>
          </cell>
          <cell r="CP33" t="str">
            <v>1 - EQUIDAD Y LUCHA CONTRA POBREZA</v>
          </cell>
          <cell r="CQ33">
            <v>101</v>
          </cell>
          <cell r="CR33" t="str">
            <v>101 - VALLE SALUDABLE</v>
          </cell>
          <cell r="CS33">
            <v>10107</v>
          </cell>
          <cell r="CT33" t="str">
            <v>10107 - ATENCIÓN INTEGRAL A ENFERMEDADES NO TRASMISIBLES Y ESTILOS DE VIDA SALUDABLES</v>
          </cell>
          <cell r="CU33">
            <v>1010701</v>
          </cell>
          <cell r="CV33" t="str">
            <v>1010701 - ATENCIÓN INTEGRAL A LOS PACIENTES CON NEOPLASIAS</v>
          </cell>
          <cell r="CW33" t="str">
            <v>MR1010701 - Mantener por debajo de 2000 la tasa ajustada de años potencialmente perdidos debido a neoplasias por cada 100 mil habitantes, durante el período de gobierno.</v>
          </cell>
          <cell r="CX33" t="str">
            <v>1 - EQUIDAD Y LUCHA CONTRA POBREZA</v>
          </cell>
          <cell r="CY33" t="str">
            <v>101 - VALLE SALUDABLE</v>
          </cell>
          <cell r="CZ33" t="str">
            <v>10107 - ATENCIÓN INTEGRAL A ENFERMEDADES NO TRASMISIBLES Y ESTILOS DE VIDA SALUDABLES</v>
          </cell>
          <cell r="DA33" t="str">
            <v>1010701 - ATENCIÓN INTEGRAL A LOS PACIENTES CON NEOPLASIAS</v>
          </cell>
        </row>
        <row r="34">
          <cell r="B34" t="str">
            <v>MP101070201</v>
          </cell>
          <cell r="C34" t="str">
            <v>Asistir al 100% de los actores del SGSSS DLS, EAPB, ESE con mayor carga en enfermedad en fortalecimiento institucional de los programas de prevención y control de Hipertensión HTA, Diabetes DM, durante el periodo de gobierno</v>
          </cell>
          <cell r="D34" t="str">
            <v>1106. SECRETARIA DE SALUD</v>
          </cell>
          <cell r="E34" t="str">
            <v>MR1010702</v>
          </cell>
          <cell r="F34" t="str">
            <v>Mantener por debajo de 2000 la tasa ajustada de años potencialmente perdidos debido a enfermedades cardiovasculares por cada 100 mil habitantes, al  2019</v>
          </cell>
          <cell r="G34" t="str">
            <v>MM</v>
          </cell>
          <cell r="H34" t="str">
            <v>01   SECTOR SALUD</v>
          </cell>
          <cell r="I34" t="str">
            <v>OTRO</v>
          </cell>
          <cell r="J34">
            <v>2015</v>
          </cell>
          <cell r="K34">
            <v>0.25</v>
          </cell>
          <cell r="L34" t="str">
            <v>No hay procedimiento establecido en La Gobernación</v>
          </cell>
          <cell r="M34" t="str">
            <v xml:space="preserve">Porcenaje de actores del SGSSS (DLS, EAPB, ESE)  con mayor carga en enfermedad asistidos  en fortalecimiento institucional de los programas de prevención y control de Hipertensión HTA, Diabetes DM </v>
          </cell>
          <cell r="N34" t="str">
            <v xml:space="preserve">(N° de  los actores del SGSSS con asistencia tecnica / N° total de actores del SGSSS) *100 </v>
          </cell>
          <cell r="O34" t="str">
            <v xml:space="preserve">Actores del SGSSS con asistencia tecnica Actores del SGSSS </v>
          </cell>
          <cell r="P34" t="str">
            <v>Si, por ser de política pública</v>
          </cell>
          <cell r="Q34" t="str">
            <v>Lineamiento internacional y nacional Ministerio de Salud y Proteccioón Social</v>
          </cell>
          <cell r="S34">
            <v>100</v>
          </cell>
          <cell r="T34">
            <v>100</v>
          </cell>
          <cell r="U34">
            <v>100</v>
          </cell>
          <cell r="V34">
            <v>100</v>
          </cell>
          <cell r="W34">
            <v>100</v>
          </cell>
          <cell r="X34">
            <v>450000000</v>
          </cell>
          <cell r="Z34">
            <v>450000000</v>
          </cell>
          <cell r="AK34">
            <v>479843100.00000006</v>
          </cell>
          <cell r="AM34">
            <v>479843100.00000006</v>
          </cell>
          <cell r="AX34">
            <v>513432117.00000012</v>
          </cell>
          <cell r="AZ34">
            <v>513432117.00000012</v>
          </cell>
          <cell r="BK34">
            <v>549372365.19000018</v>
          </cell>
          <cell r="BM34">
            <v>549372365.19000018</v>
          </cell>
          <cell r="BX34">
            <v>1992647582.1900001</v>
          </cell>
          <cell r="BY34">
            <v>0</v>
          </cell>
          <cell r="BZ34">
            <v>1992647582.1900001</v>
          </cell>
          <cell r="CA34">
            <v>0</v>
          </cell>
          <cell r="CB34">
            <v>0</v>
          </cell>
          <cell r="CC34">
            <v>0</v>
          </cell>
          <cell r="CD34">
            <v>0</v>
          </cell>
          <cell r="CE34">
            <v>0</v>
          </cell>
          <cell r="CF34">
            <v>0</v>
          </cell>
          <cell r="CG34">
            <v>0</v>
          </cell>
          <cell r="CH34">
            <v>0</v>
          </cell>
          <cell r="CI34">
            <v>0</v>
          </cell>
          <cell r="CJ34">
            <v>0</v>
          </cell>
          <cell r="CK34" t="str">
            <v>MP101070201 - Asistir al 100% de los actores del SGSSS DLS, EAPB, ESE con mayor carga en enfermedad en fortalecimiento institucional de los programas de prevención y control de Hipertensión HTA, Diabetes DM, durante el periodo de gobierno</v>
          </cell>
          <cell r="CL34" t="str">
            <v>Salud</v>
          </cell>
          <cell r="CM34" t="str">
            <v>A.2</v>
          </cell>
          <cell r="CN34" t="str">
            <v>3. Salud y bienestar</v>
          </cell>
          <cell r="CO34">
            <v>1</v>
          </cell>
          <cell r="CP34" t="str">
            <v>1 - EQUIDAD Y LUCHA CONTRA POBREZA</v>
          </cell>
          <cell r="CQ34">
            <v>101</v>
          </cell>
          <cell r="CR34" t="str">
            <v>101 - VALLE SALUDABLE</v>
          </cell>
          <cell r="CS34">
            <v>10107</v>
          </cell>
          <cell r="CT34" t="str">
            <v>10107 - ATENCIÓN INTEGRAL A ENFERMEDADES NO TRASMISIBLES Y ESTILOS DE VIDA SALUDABLES</v>
          </cell>
          <cell r="CU34">
            <v>1010702</v>
          </cell>
          <cell r="CV34" t="str">
            <v>1010702 - ATENCIÓN INTEGRAL A LAS ENFERMEDADES CRÓNICAS</v>
          </cell>
          <cell r="CW34" t="str">
            <v>MR1010702 - Mantener por debajo de 2000 la tasa ajustada de años potencialmente perdidos debido a enfermedades cardiovasculares por cada 100 mil habitantes, al  2019</v>
          </cell>
          <cell r="CX34" t="str">
            <v>1 - EQUIDAD Y LUCHA CONTRA POBREZA</v>
          </cell>
          <cell r="CY34" t="str">
            <v>101 - VALLE SALUDABLE</v>
          </cell>
          <cell r="CZ34" t="str">
            <v>10107 - ATENCIÓN INTEGRAL A ENFERMEDADES NO TRASMISIBLES Y ESTILOS DE VIDA SALUDABLES</v>
          </cell>
          <cell r="DA34" t="str">
            <v>1010702 - ATENCIÓN INTEGRAL A LAS ENFERMEDADES CRÓNICAS</v>
          </cell>
        </row>
        <row r="35">
          <cell r="B35" t="str">
            <v>MP101070202</v>
          </cell>
          <cell r="C35" t="str">
            <v>Asistir al 100% de los actores del SGSSS DLS, EAPB, ESE en fortalecimiento institucional de los programas autocuidado consumo sal, azúcar, actividad física, salud visual, bucal y auditiva, durante el periodo de gobierno</v>
          </cell>
          <cell r="D35" t="str">
            <v>1106. SECRETARIA DE SALUD</v>
          </cell>
          <cell r="E35" t="str">
            <v>MR1010702</v>
          </cell>
          <cell r="F35" t="str">
            <v>Mantener por debajo de 2000 la tasa ajustada de años potencialmente perdidos debido a enfermedades cardiovasculares por cada 100 mil habitantes, al  2019</v>
          </cell>
          <cell r="G35" t="str">
            <v>MM</v>
          </cell>
          <cell r="H35" t="str">
            <v>01   SECTOR SALUD</v>
          </cell>
          <cell r="I35" t="str">
            <v>OTRO</v>
          </cell>
          <cell r="J35">
            <v>2015</v>
          </cell>
          <cell r="K35">
            <v>0.13</v>
          </cell>
          <cell r="L35" t="str">
            <v>No hay procedimiento establecido en La Gobernación</v>
          </cell>
          <cell r="M35" t="str">
            <v>Actores del SGSSS DLS, EAPB, ESE con mayor carga en enfermedad asistidos  en el fortalecimiento institucional de los programas AUTOCUIDADO CONSUMO SAL, AZUCAR, ACTIVIDAD FISICA, SALUD VISUAL, BUCAL Y AUDITIVA</v>
          </cell>
          <cell r="N35" t="str">
            <v>(N° de los actores del SGSSS asistidos en fortalecimiento institucional de los programas AUTOCUIDADO CONSUMO SAL, AZUCAR, ACTIVIDAD FISICA, SALUD VISUAL, BUCAL Y AUDITIVA / Total actores del SGSSS) *100</v>
          </cell>
          <cell r="O35" t="str">
            <v>Actores del SGSSS asistidos en fortalecimiento institucional de los programas AUTOCUIDADO CONSUMO SAL, AZUCAR, ACTIVIDAD FISICA, SALUD VISUAL, BUCAL Y AUDITIVATotal actores del SGSSS</v>
          </cell>
          <cell r="P35" t="str">
            <v>Si, por ser de política pública</v>
          </cell>
          <cell r="Q35" t="str">
            <v>Lineamiento internacional y nacional Ministerio de Salud y Proteccioón Social</v>
          </cell>
          <cell r="S35">
            <v>100</v>
          </cell>
          <cell r="T35">
            <v>100</v>
          </cell>
          <cell r="U35">
            <v>100</v>
          </cell>
          <cell r="V35">
            <v>100</v>
          </cell>
          <cell r="W35">
            <v>100</v>
          </cell>
          <cell r="X35">
            <v>450000000</v>
          </cell>
          <cell r="Z35">
            <v>450000000</v>
          </cell>
          <cell r="AK35">
            <v>479843100.00000006</v>
          </cell>
          <cell r="AM35">
            <v>479843100.00000006</v>
          </cell>
          <cell r="AX35">
            <v>513432117.00000012</v>
          </cell>
          <cell r="AZ35">
            <v>513432117.00000012</v>
          </cell>
          <cell r="BK35">
            <v>549372365.19000018</v>
          </cell>
          <cell r="BM35">
            <v>549372365.19000018</v>
          </cell>
          <cell r="BX35">
            <v>1992647582.1900001</v>
          </cell>
          <cell r="BY35">
            <v>0</v>
          </cell>
          <cell r="BZ35">
            <v>1992647582.1900001</v>
          </cell>
          <cell r="CA35">
            <v>0</v>
          </cell>
          <cell r="CB35">
            <v>0</v>
          </cell>
          <cell r="CC35">
            <v>0</v>
          </cell>
          <cell r="CD35">
            <v>0</v>
          </cell>
          <cell r="CE35">
            <v>0</v>
          </cell>
          <cell r="CF35">
            <v>0</v>
          </cell>
          <cell r="CG35">
            <v>0</v>
          </cell>
          <cell r="CH35">
            <v>0</v>
          </cell>
          <cell r="CI35">
            <v>0</v>
          </cell>
          <cell r="CJ35">
            <v>0</v>
          </cell>
          <cell r="CK35" t="str">
            <v>MP101070202 - Asistir al 100% de los actores del SGSSS DLS, EAPB, ESE en fortalecimiento institucional de los programas autocuidado consumo sal, azúcar, actividad física, salud visual, bucal y auditiva, durante el periodo de gobierno</v>
          </cell>
          <cell r="CL35" t="str">
            <v>Salud</v>
          </cell>
          <cell r="CM35" t="str">
            <v>A.2</v>
          </cell>
          <cell r="CN35" t="str">
            <v>3. Salud y bienestar</v>
          </cell>
          <cell r="CO35">
            <v>1</v>
          </cell>
          <cell r="CP35" t="str">
            <v>1 - EQUIDAD Y LUCHA CONTRA POBREZA</v>
          </cell>
          <cell r="CQ35">
            <v>101</v>
          </cell>
          <cell r="CR35" t="str">
            <v>101 - VALLE SALUDABLE</v>
          </cell>
          <cell r="CS35">
            <v>10107</v>
          </cell>
          <cell r="CT35" t="str">
            <v>10107 - ATENCIÓN INTEGRAL A ENFERMEDADES NO TRASMISIBLES Y ESTILOS DE VIDA SALUDABLES</v>
          </cell>
          <cell r="CU35">
            <v>1010702</v>
          </cell>
          <cell r="CV35" t="str">
            <v>1010702 - ATENCIÓN INTEGRAL A LAS ENFERMEDADES CRÓNICAS</v>
          </cell>
          <cell r="CW35" t="str">
            <v>MR1010702 - Mantener por debajo de 2000 la tasa ajustada de años potencialmente perdidos debido a enfermedades cardiovasculares por cada 100 mil habitantes, al  2019</v>
          </cell>
          <cell r="CX35" t="str">
            <v>1 - EQUIDAD Y LUCHA CONTRA POBREZA</v>
          </cell>
          <cell r="CY35" t="str">
            <v>101 - VALLE SALUDABLE</v>
          </cell>
          <cell r="CZ35" t="str">
            <v>10107 - ATENCIÓN INTEGRAL A ENFERMEDADES NO TRASMISIBLES Y ESTILOS DE VIDA SALUDABLES</v>
          </cell>
          <cell r="DA35" t="str">
            <v>1010702 - ATENCIÓN INTEGRAL A LAS ENFERMEDADES CRÓNICAS</v>
          </cell>
        </row>
        <row r="36">
          <cell r="B36" t="str">
            <v>MP101070301</v>
          </cell>
          <cell r="C36" t="str">
            <v>Ejecutar al 100% el Plan de estilos de vida saludables a través del convenio con INDERVALLE, en la estrategia de escuela saludable, en 41 municipios, durante el período de gobierno.</v>
          </cell>
          <cell r="D36" t="str">
            <v>1106. SECRETARIA DE SALUD</v>
          </cell>
          <cell r="E36" t="str">
            <v>MR1010702</v>
          </cell>
          <cell r="F36" t="str">
            <v>Mantener por debajo de 2000 la tasa ajustada de años potencialmente perdidos debido a enfermedades cardiovasculares por cada 100 mil habitantes, al  2019</v>
          </cell>
          <cell r="G36" t="str">
            <v>MI</v>
          </cell>
          <cell r="H36" t="str">
            <v>01   SECTOR SALUD</v>
          </cell>
          <cell r="I36" t="str">
            <v>OTRO</v>
          </cell>
          <cell r="J36">
            <v>2015</v>
          </cell>
          <cell r="K36">
            <v>0.1</v>
          </cell>
          <cell r="L36" t="str">
            <v>No hay procedimiento establecido en La Gobernación</v>
          </cell>
          <cell r="M36" t="str">
            <v>Porcentaje del Plan de estilos de vida saludables ejecutado</v>
          </cell>
          <cell r="N36" t="str">
            <v>(No de fases del Plan de estilos de vida saludables ejecutado/ No de Fases del Plan de estilos de vida saludables programado) *100</v>
          </cell>
          <cell r="O36" t="str">
            <v>Fases del Plan de estilos de vida saludables ejecutadoFases del Plan de estilos de vida saludables programadas</v>
          </cell>
          <cell r="P36" t="str">
            <v>Si, por ser de política pública</v>
          </cell>
          <cell r="Q36" t="str">
            <v>Lineamiento internacional y nacional Ministerio de Salud y Proteccioón Social</v>
          </cell>
          <cell r="S36">
            <v>100</v>
          </cell>
          <cell r="T36">
            <v>25</v>
          </cell>
          <cell r="U36">
            <v>50</v>
          </cell>
          <cell r="V36">
            <v>75</v>
          </cell>
          <cell r="W36">
            <v>100</v>
          </cell>
          <cell r="X36">
            <v>2577400000</v>
          </cell>
          <cell r="AA36">
            <v>2577400000</v>
          </cell>
          <cell r="AK36">
            <v>2680496000</v>
          </cell>
          <cell r="AN36">
            <v>2680496000</v>
          </cell>
          <cell r="AX36">
            <v>2787715840</v>
          </cell>
          <cell r="BA36">
            <v>2787715840</v>
          </cell>
          <cell r="BK36">
            <v>2899224473.5999999</v>
          </cell>
          <cell r="BN36">
            <v>2899224473.5999999</v>
          </cell>
          <cell r="BX36">
            <v>10944836313.6</v>
          </cell>
          <cell r="BY36">
            <v>0</v>
          </cell>
          <cell r="BZ36">
            <v>0</v>
          </cell>
          <cell r="CA36">
            <v>10944836313.6</v>
          </cell>
          <cell r="CB36">
            <v>0</v>
          </cell>
          <cell r="CC36">
            <v>0</v>
          </cell>
          <cell r="CD36">
            <v>0</v>
          </cell>
          <cell r="CE36">
            <v>0</v>
          </cell>
          <cell r="CF36">
            <v>0</v>
          </cell>
          <cell r="CG36">
            <v>0</v>
          </cell>
          <cell r="CH36">
            <v>0</v>
          </cell>
          <cell r="CI36">
            <v>0</v>
          </cell>
          <cell r="CJ36">
            <v>0</v>
          </cell>
          <cell r="CK36" t="str">
            <v>MP101070301 - Ejecutar al 100% el Plan de estilos de vida saludables a través del convenio con INDERVALLE, en la estrategia de escuela saludable, en 41 municipios, durante el período de gobierno.</v>
          </cell>
          <cell r="CL36" t="str">
            <v>Salud</v>
          </cell>
          <cell r="CM36" t="str">
            <v>A.2</v>
          </cell>
          <cell r="CN36" t="str">
            <v>3. Salud y bienestar</v>
          </cell>
          <cell r="CO36">
            <v>1</v>
          </cell>
          <cell r="CP36" t="str">
            <v>1 - EQUIDAD Y LUCHA CONTRA POBREZA</v>
          </cell>
          <cell r="CQ36">
            <v>101</v>
          </cell>
          <cell r="CR36" t="str">
            <v>101 - VALLE SALUDABLE</v>
          </cell>
          <cell r="CS36">
            <v>10107</v>
          </cell>
          <cell r="CT36" t="str">
            <v>10107 - ATENCIÓN INTEGRAL A ENFERMEDADES NO TRASMISIBLES Y ESTILOS DE VIDA SALUDABLES</v>
          </cell>
          <cell r="CU36">
            <v>1010703</v>
          </cell>
          <cell r="CV36" t="str">
            <v>1010703 - ESTILO DE VIDA SALUDABLE</v>
          </cell>
          <cell r="CW36" t="str">
            <v>MR1010702 - Mantener por debajo de 2000 la tasa ajustada de años potencialmente perdidos debido a enfermedades cardiovasculares por cada 100 mil habitantes, al  2019</v>
          </cell>
          <cell r="CX36" t="str">
            <v>1 - EQUIDAD Y LUCHA CONTRA POBREZA</v>
          </cell>
          <cell r="CY36" t="str">
            <v>101 - VALLE SALUDABLE</v>
          </cell>
          <cell r="CZ36" t="str">
            <v>10107 - ATENCIÓN INTEGRAL A ENFERMEDADES NO TRASMISIBLES Y ESTILOS DE VIDA SALUDABLES</v>
          </cell>
          <cell r="DA36" t="str">
            <v>1010703 - ESTILO DE VIDA SALUDABLE</v>
          </cell>
        </row>
        <row r="37">
          <cell r="B37" t="str">
            <v>MP101080101</v>
          </cell>
          <cell r="C37" t="str">
            <v>Asistir al 100% de  los actores del SGSS, DLS, EAPB, ESE en la adopción de los modelos de gestión y atención integral  en salud para poblaciones especiales: víctimas del conflicto armado, discapacidad, grupos étnicos(afros e indígenas), adulto mayor en el Valle del Cauca  a 2019</v>
          </cell>
          <cell r="D37" t="str">
            <v>1106. SECRETARIA DE SALUD</v>
          </cell>
          <cell r="E37" t="str">
            <v>MR1010801</v>
          </cell>
          <cell r="F37" t="str">
            <v xml:space="preserve">Lograr la implementación de un modelo de atención integral en salud de las poblaciones especiales del Valle del Cauca durante el periodo de gobierno. (Victimas, Discapacidad, Grupos étnicos </v>
          </cell>
          <cell r="G37" t="str">
            <v>MI</v>
          </cell>
          <cell r="H37" t="str">
            <v>01   SECTOR SALUD</v>
          </cell>
          <cell r="I37" t="str">
            <v>OTRO</v>
          </cell>
          <cell r="J37">
            <v>2015</v>
          </cell>
          <cell r="K37">
            <v>0.25</v>
          </cell>
          <cell r="L37" t="str">
            <v>PR-SP-M3-P6-01-01 . Procedimiento para cofinanciar la continuidad de la afiliación al régimen subsidiado</v>
          </cell>
          <cell r="M37" t="str">
            <v xml:space="preserve">Porcentaje de actores del SGSS (DLS, EAPB, ESE)  asistidos en la adopcion de los modelos de gestion y atencion integral  en salud para poblaciones especiales: victimas del conflicto armado, discapacidad, grupos etnicos(afros e indigenas), adulto mayor </v>
          </cell>
          <cell r="N37" t="str">
            <v xml:space="preserve">(No. actores SGSSS asistidos en la adopción de los modelo de GAIS para poblaciones especiales / Total actores SGSSS) * 100 </v>
          </cell>
          <cell r="O37" t="str">
            <v xml:space="preserve">Actores del Sistemas General de Seguridad Social en Salud asistidos en la adopción de los modelo de Gestión y Atención Integral en Salud para poblaciones especialesActores del Sistema General de Seguridad Social ( Direcciones Locales de Salud, Empresas Adminsitradoras de Planes de Beneficios, Empresas Sociales del Estado)  </v>
          </cell>
          <cell r="P37" t="str">
            <v>Si, por ser de política pública</v>
          </cell>
          <cell r="Q37" t="str">
            <v>Lineamiento internacional y nacional Ministerio de Salud y Proteccioón Social</v>
          </cell>
          <cell r="S37">
            <v>100</v>
          </cell>
          <cell r="T37">
            <v>25</v>
          </cell>
          <cell r="U37">
            <v>50</v>
          </cell>
          <cell r="V37">
            <v>75</v>
          </cell>
          <cell r="W37">
            <v>100</v>
          </cell>
          <cell r="X37">
            <v>3079934471</v>
          </cell>
          <cell r="Z37">
            <v>1099161850</v>
          </cell>
          <cell r="AG37">
            <v>1980772621</v>
          </cell>
          <cell r="AK37">
            <v>3212251865.1983004</v>
          </cell>
          <cell r="AM37">
            <v>1172056065.5683</v>
          </cell>
          <cell r="AT37">
            <v>2040195799.6300001</v>
          </cell>
          <cell r="AX37">
            <v>3355501663.7769814</v>
          </cell>
          <cell r="AZ37">
            <v>1254099990.1580811</v>
          </cell>
          <cell r="BG37">
            <v>2101401673.6189001</v>
          </cell>
          <cell r="BK37">
            <v>3506330713.2966137</v>
          </cell>
          <cell r="BM37">
            <v>1341886989.4691467</v>
          </cell>
          <cell r="BT37">
            <v>2164443723.827467</v>
          </cell>
          <cell r="BX37">
            <v>13154018713.271896</v>
          </cell>
          <cell r="BY37">
            <v>0</v>
          </cell>
          <cell r="BZ37">
            <v>4867204895.195528</v>
          </cell>
          <cell r="CA37">
            <v>0</v>
          </cell>
          <cell r="CB37">
            <v>0</v>
          </cell>
          <cell r="CC37">
            <v>0</v>
          </cell>
          <cell r="CD37">
            <v>0</v>
          </cell>
          <cell r="CE37">
            <v>0</v>
          </cell>
          <cell r="CF37">
            <v>0</v>
          </cell>
          <cell r="CG37">
            <v>8286813818.0763674</v>
          </cell>
          <cell r="CH37">
            <v>0</v>
          </cell>
          <cell r="CI37">
            <v>0</v>
          </cell>
          <cell r="CJ37">
            <v>0</v>
          </cell>
          <cell r="CK37" t="str">
            <v>MP101080101 - Asistir al 100% de  los actores del SGSS, DLS, EAPB, ESE en la adopción de los modelos de gestión y atención integral  en salud para poblaciones especiales: víctimas del conflicto armado, discapacidad, grupos étnicos(afros e indígenas), adulto mayor en el Valle del Cauca  a 2019</v>
          </cell>
          <cell r="CL37" t="str">
            <v>Atención Grupos Vulnerables- Promoción Social</v>
          </cell>
          <cell r="CM37" t="str">
            <v>A.14</v>
          </cell>
          <cell r="CN37" t="str">
            <v>10. Reducción de las desigualdades</v>
          </cell>
          <cell r="CO37">
            <v>1</v>
          </cell>
          <cell r="CP37" t="str">
            <v>1 - EQUIDAD Y LUCHA CONTRA POBREZA</v>
          </cell>
          <cell r="CQ37">
            <v>101</v>
          </cell>
          <cell r="CR37" t="str">
            <v>101 - VALLE SALUDABLE</v>
          </cell>
          <cell r="CS37">
            <v>10108</v>
          </cell>
          <cell r="CT37" t="str">
            <v>10108 - SALUD EN POBLACIONES VULNERABLES</v>
          </cell>
          <cell r="CU37">
            <v>1010801</v>
          </cell>
          <cell r="CV37" t="str">
            <v>1010801 - ATENCIÓN INTEGRAL A POBLACIONES VULNERABLES</v>
          </cell>
          <cell r="CW37" t="str">
            <v xml:space="preserve">MR1010801 - Lograr la implementación de un modelo de atención integral en salud de las poblaciones especiales del Valle del Cauca durante el periodo de gobierno. (Victimas, Discapacidad, Grupos étnicos </v>
          </cell>
          <cell r="CX37" t="str">
            <v>1 - EQUIDAD Y LUCHA CONTRA POBREZA</v>
          </cell>
          <cell r="CY37" t="str">
            <v>101 - VALLE SALUDABLE</v>
          </cell>
          <cell r="CZ37" t="str">
            <v>10108 - SALUD EN POBLACIONES VULNERABLES</v>
          </cell>
          <cell r="DA37" t="str">
            <v>1010801 - ATENCIÓN INTEGRAL A POBLACIONES VULNERABLES</v>
          </cell>
        </row>
        <row r="38">
          <cell r="B38" t="str">
            <v>MP101090101</v>
          </cell>
          <cell r="C38" t="str">
            <v>Implementar cuatro (4) modelos piloto de producción agropecuario sostenible en cuatro zonas diferentes del departamento.</v>
          </cell>
          <cell r="D38" t="str">
            <v>1130. SECRETARIA DE MEDIO AMBIENTE, AGRICULTURA , SEGURIDAD ALIMENTARIA Y PESCA</v>
          </cell>
          <cell r="E38" t="str">
            <v>MR1010901</v>
          </cell>
          <cell r="F38" t="str">
            <v>Beneficiar a 23.000 familias con proyectos de seguridad Alimentaria de producción de alimentos.</v>
          </cell>
          <cell r="G38" t="str">
            <v>MI</v>
          </cell>
          <cell r="H38" t="str">
            <v>14   SECTOR AGROPECUARIO</v>
          </cell>
          <cell r="I38" t="str">
            <v>OTRO</v>
          </cell>
          <cell r="J38">
            <v>2015</v>
          </cell>
          <cell r="K38" t="str">
            <v>NA/ND</v>
          </cell>
          <cell r="L38" t="str">
            <v>PR-M2-P1-04 . Procedimiento para promover la seguridad alimentaria y proyectos de desarrollo rural</v>
          </cell>
          <cell r="M38" t="str">
            <v xml:space="preserve">Número de modelos piloto de producción agropecuaria sostenible implementadas en cuatro zonas diferentes del departamento en el cuatrienio </v>
          </cell>
          <cell r="N38" t="str">
            <v>MI=MI1-MI0</v>
          </cell>
          <cell r="O38" t="str">
            <v xml:space="preserve">MI=Variación en el número de modelos piloto de producción agropecuarios implementados; MI1= Número de modelos piloto de producción agropecuarios implementados final; MI0= Número de modelos piloto de producción agropecuarios implementados inicial  </v>
          </cell>
          <cell r="P38" t="str">
            <v>Si, por ser de una ley</v>
          </cell>
          <cell r="Q38" t="str">
            <v xml:space="preserve">Ley 101 de 1993 Ley General de Desarrollo Agropecuario y Pesquero </v>
          </cell>
          <cell r="S38">
            <v>4</v>
          </cell>
          <cell r="T38">
            <v>0</v>
          </cell>
          <cell r="U38">
            <v>1</v>
          </cell>
          <cell r="V38">
            <v>2</v>
          </cell>
          <cell r="W38">
            <v>4</v>
          </cell>
          <cell r="X38">
            <v>60000000</v>
          </cell>
          <cell r="Y38">
            <v>60000000</v>
          </cell>
          <cell r="AK38">
            <v>100000000</v>
          </cell>
          <cell r="AO38">
            <v>100000000</v>
          </cell>
          <cell r="AX38">
            <v>154949242</v>
          </cell>
          <cell r="BB38">
            <v>154949242</v>
          </cell>
          <cell r="BK38">
            <v>185287719</v>
          </cell>
          <cell r="BO38">
            <v>185287719</v>
          </cell>
          <cell r="BX38">
            <v>500236961</v>
          </cell>
          <cell r="BY38">
            <v>60000000</v>
          </cell>
          <cell r="BZ38">
            <v>0</v>
          </cell>
          <cell r="CA38">
            <v>0</v>
          </cell>
          <cell r="CB38">
            <v>440236961</v>
          </cell>
          <cell r="CC38">
            <v>0</v>
          </cell>
          <cell r="CD38">
            <v>0</v>
          </cell>
          <cell r="CE38">
            <v>0</v>
          </cell>
          <cell r="CF38">
            <v>0</v>
          </cell>
          <cell r="CG38">
            <v>0</v>
          </cell>
          <cell r="CH38">
            <v>0</v>
          </cell>
          <cell r="CI38">
            <v>0</v>
          </cell>
          <cell r="CJ38">
            <v>0</v>
          </cell>
          <cell r="CK38" t="str">
            <v>MP101090101 - Implementar cuatro (4) modelos piloto de producción agropecuario sostenible en cuatro zonas diferentes del departamento.</v>
          </cell>
          <cell r="CL38" t="str">
            <v>Agropecuario</v>
          </cell>
          <cell r="CM38" t="str">
            <v>A.8</v>
          </cell>
          <cell r="CN38" t="str">
            <v>2. Hambre cero</v>
          </cell>
          <cell r="CO38">
            <v>1</v>
          </cell>
          <cell r="CP38" t="str">
            <v>1 - EQUIDAD Y LUCHA CONTRA POBREZA</v>
          </cell>
          <cell r="CQ38">
            <v>101</v>
          </cell>
          <cell r="CR38" t="str">
            <v>101 - VALLE SALUDABLE</v>
          </cell>
          <cell r="CS38">
            <v>10109</v>
          </cell>
          <cell r="CT38" t="str">
            <v>10109 - SEGURIDAD ALIMENTARIA Y NUTRICIONAL</v>
          </cell>
          <cell r="CU38">
            <v>1010901</v>
          </cell>
          <cell r="CV38" t="str">
            <v>1010901 - PRODUCCIÓN DE ALIMENTOS SANOS EN EL VALLE</v>
          </cell>
          <cell r="CW38" t="str">
            <v>MR1010901 - Beneficiar a 23.000 familias con proyectos de seguridad Alimentaria de producción de alimentos.</v>
          </cell>
          <cell r="CX38" t="str">
            <v>1 - EQUIDAD Y LUCHA CONTRA POBREZA</v>
          </cell>
          <cell r="CY38" t="str">
            <v>101 - VALLE SALUDABLE</v>
          </cell>
          <cell r="CZ38" t="str">
            <v>10109 - SEGURIDAD ALIMENTARIA Y NUTRICIONAL</v>
          </cell>
          <cell r="DA38" t="str">
            <v>1010901 - PRODUCCIÓN DE ALIMENTOS SANOS EN EL VALLE</v>
          </cell>
        </row>
        <row r="39">
          <cell r="B39" t="str">
            <v>MP101090201</v>
          </cell>
          <cell r="C39" t="str">
            <v>Beneficiar a 20.000 niñ@s de primera infancia, infancia y adolescencia, con la implementación de  proyectos productivos (huertas escolares), presentados y aprobados mediante  convocatorias públicas, en las Instituciones Edicativas oficiales rurales para la obtención de alimentos saludables y nutritivos, en el período de gobierno.</v>
          </cell>
          <cell r="D39" t="str">
            <v>1130. SECRETARIA DE MEDIO AMBIENTE, AGRICULTURA , SEGURIDAD ALIMENTARIA Y PESCA</v>
          </cell>
          <cell r="E39" t="str">
            <v>MR1010901</v>
          </cell>
          <cell r="F39" t="str">
            <v>Beneficiar a 23.000 familias con proyectos de seguridad Alimentaria de producción de alimentos.</v>
          </cell>
          <cell r="G39" t="str">
            <v>MI</v>
          </cell>
          <cell r="H39" t="str">
            <v>14   SECTOR AGROPECUARIO</v>
          </cell>
          <cell r="I39" t="str">
            <v>NIÑEZ</v>
          </cell>
          <cell r="J39">
            <v>2015</v>
          </cell>
          <cell r="K39">
            <v>15000</v>
          </cell>
          <cell r="L39" t="str">
            <v>PR-M2-P1-04 . Procedimiento para promover la seguridad alimentaria y proyectos de desarrollo rural</v>
          </cell>
          <cell r="M39" t="str">
            <v>Número de niñ@s de primera infancia, infancia, y adolescencia, beneficiados con la implementación de proyectos productivos escolares en el periodo de gobierno</v>
          </cell>
          <cell r="N39" t="str">
            <v>ÑB= LB1-ÑB0</v>
          </cell>
          <cell r="O39" t="str">
            <v>ÑB= Variación en el número de niños y niñas de primera infancia, infancia y adolescencia benefiados; ÑB1=Número de niños y niñas de primera infancia, infancia y adolescencia beneficiados final; ÑB0: Número de niños y niñas de primera infancia, infancia y adolescencia.</v>
          </cell>
          <cell r="P39" t="str">
            <v>Si, por ser de una ley</v>
          </cell>
          <cell r="Q39" t="str">
            <v>Ley General de Educación (Ley 115 de 1994) Proyectos Pedagógicos Productivos - PPP</v>
          </cell>
          <cell r="S39">
            <v>20000</v>
          </cell>
          <cell r="T39">
            <v>5000</v>
          </cell>
          <cell r="U39">
            <v>10000</v>
          </cell>
          <cell r="V39">
            <v>15000</v>
          </cell>
          <cell r="W39">
            <v>20000</v>
          </cell>
          <cell r="X39">
            <v>100000000</v>
          </cell>
          <cell r="AB39">
            <v>100000000</v>
          </cell>
          <cell r="AK39">
            <v>100000000</v>
          </cell>
          <cell r="AO39">
            <v>100000000</v>
          </cell>
          <cell r="AX39">
            <v>100000000</v>
          </cell>
          <cell r="BB39">
            <v>100000000</v>
          </cell>
          <cell r="BK39">
            <v>100000000</v>
          </cell>
          <cell r="BO39">
            <v>100000000</v>
          </cell>
          <cell r="BX39">
            <v>400000000</v>
          </cell>
          <cell r="BY39">
            <v>0</v>
          </cell>
          <cell r="BZ39">
            <v>0</v>
          </cell>
          <cell r="CA39">
            <v>0</v>
          </cell>
          <cell r="CB39">
            <v>400000000</v>
          </cell>
          <cell r="CC39">
            <v>0</v>
          </cell>
          <cell r="CD39">
            <v>0</v>
          </cell>
          <cell r="CE39">
            <v>0</v>
          </cell>
          <cell r="CF39">
            <v>0</v>
          </cell>
          <cell r="CG39">
            <v>0</v>
          </cell>
          <cell r="CH39">
            <v>0</v>
          </cell>
          <cell r="CI39">
            <v>0</v>
          </cell>
          <cell r="CJ39">
            <v>0</v>
          </cell>
          <cell r="CK39" t="str">
            <v>MP101090201 - Beneficiar a 20.000 niñ@s de primera infancia, infancia y adolescencia, con la implementación de  proyectos productivos (huertas escolares), presentados y aprobados mediante  convocatorias públicas, en las Instituciones Edicativas oficiales rurales para la obtención de alimentos saludables y nutritivos, en el período de gobierno.</v>
          </cell>
          <cell r="CL39" t="str">
            <v>Atención Grupos Vulnerables- Promoción Social</v>
          </cell>
          <cell r="CM39" t="str">
            <v>A.14</v>
          </cell>
          <cell r="CN39" t="str">
            <v>2. Hambre cero</v>
          </cell>
          <cell r="CO39">
            <v>1</v>
          </cell>
          <cell r="CP39" t="str">
            <v>1 - EQUIDAD Y LUCHA CONTRA POBREZA</v>
          </cell>
          <cell r="CQ39">
            <v>101</v>
          </cell>
          <cell r="CR39" t="str">
            <v>101 - VALLE SALUDABLE</v>
          </cell>
          <cell r="CS39">
            <v>10109</v>
          </cell>
          <cell r="CT39" t="str">
            <v>10109 - SEGURIDAD ALIMENTARIA Y NUTRICIONAL</v>
          </cell>
          <cell r="CU39">
            <v>1010902</v>
          </cell>
          <cell r="CV39" t="str">
            <v>1010902 - AUTOABASTECIMIENTO DE ALIMENTOS SANOS</v>
          </cell>
          <cell r="CW39" t="str">
            <v>MR1010901 - Beneficiar a 23.000 familias con proyectos de seguridad Alimentaria de producción de alimentos.</v>
          </cell>
          <cell r="CX39" t="str">
            <v>1 - EQUIDAD Y LUCHA CONTRA POBREZA</v>
          </cell>
          <cell r="CY39" t="str">
            <v>101 - VALLE SALUDABLE</v>
          </cell>
          <cell r="CZ39" t="str">
            <v>10109 - SEGURIDAD ALIMENTARIA Y NUTRICIONAL</v>
          </cell>
          <cell r="DA39" t="str">
            <v>1010902 - AUTOABASTECIMIENTO DE ALIMENTOS SANOS</v>
          </cell>
        </row>
        <row r="40">
          <cell r="B40" t="str">
            <v>MP101090202</v>
          </cell>
          <cell r="C40" t="str">
            <v>Atender 400 adultos mayores beneficiados con el Programa de Seguridad Alimentaria y Nutricional existente en el departamento, con proyectos productivos, presentados y aprobados mediante convocatorias públicas, en el período de gobierno</v>
          </cell>
          <cell r="D40" t="str">
            <v>1130. SECRETARIA DE MEDIO AMBIENTE, AGRICULTURA , SEGURIDAD ALIMENTARIA Y PESCA</v>
          </cell>
          <cell r="E40" t="str">
            <v>MR1010901</v>
          </cell>
          <cell r="F40" t="str">
            <v>Beneficiar a 23.000 familias con proyectos de seguridad Alimentaria de producción de alimentos.</v>
          </cell>
          <cell r="G40" t="str">
            <v>MI</v>
          </cell>
          <cell r="H40" t="str">
            <v>13   SECTOR DESARROLLO TURISTICO</v>
          </cell>
          <cell r="I40" t="str">
            <v>TERCERA EDAD</v>
          </cell>
          <cell r="J40">
            <v>2015</v>
          </cell>
          <cell r="K40">
            <v>120</v>
          </cell>
          <cell r="L40" t="str">
            <v>PR-M2-P1-04 . Procedimiento para promover la seguridad alimentaria y proyectos de desarrollo rural</v>
          </cell>
          <cell r="M40" t="str">
            <v xml:space="preserve">Número de adultos mayores atendidos con el Programa de Seguridad Alimentaria y Nutricional existente en el departamento, con proyectos productivos, presentados y aprobados mediante convocatorias públicas, en el periodo de gobierno. </v>
          </cell>
          <cell r="N40" t="str">
            <v>AMA= AMA1- AMA0</v>
          </cell>
          <cell r="O40" t="str">
            <v>AMA= Variación en el número de adultos mayores atendidos; AMA1= Número de adultos mayores atendidos final; AMA0= Número de adultos mayores atendidos inicial.</v>
          </cell>
          <cell r="P40" t="str">
            <v>Si, por ser de una ley</v>
          </cell>
          <cell r="Q40" t="str">
            <v>Ley 1251 de 2008 Por la cual se dictan normas tendientes a procurar la protección, promoción y defensa de los derechos de los adultos mayores.</v>
          </cell>
          <cell r="S40">
            <v>300</v>
          </cell>
          <cell r="T40">
            <v>400</v>
          </cell>
          <cell r="U40">
            <v>0</v>
          </cell>
          <cell r="V40">
            <v>200</v>
          </cell>
          <cell r="W40">
            <v>300</v>
          </cell>
          <cell r="X40">
            <v>0</v>
          </cell>
          <cell r="AK40">
            <v>80000000</v>
          </cell>
          <cell r="AO40">
            <v>80000000</v>
          </cell>
          <cell r="AX40">
            <v>80000000</v>
          </cell>
          <cell r="BB40">
            <v>80000000</v>
          </cell>
          <cell r="BK40">
            <v>80000000</v>
          </cell>
          <cell r="BO40">
            <v>80000000</v>
          </cell>
          <cell r="BX40">
            <v>240000000</v>
          </cell>
          <cell r="BY40">
            <v>0</v>
          </cell>
          <cell r="BZ40">
            <v>0</v>
          </cell>
          <cell r="CA40">
            <v>0</v>
          </cell>
          <cell r="CB40">
            <v>240000000</v>
          </cell>
          <cell r="CC40">
            <v>0</v>
          </cell>
          <cell r="CD40">
            <v>0</v>
          </cell>
          <cell r="CE40">
            <v>0</v>
          </cell>
          <cell r="CF40">
            <v>0</v>
          </cell>
          <cell r="CG40">
            <v>0</v>
          </cell>
          <cell r="CH40">
            <v>0</v>
          </cell>
          <cell r="CI40">
            <v>0</v>
          </cell>
          <cell r="CJ40">
            <v>0</v>
          </cell>
          <cell r="CK40" t="str">
            <v>MP101090202 - Atender 400 adultos mayores beneficiados con el Programa de Seguridad Alimentaria y Nutricional existente en el departamento, con proyectos productivos, presentados y aprobados mediante convocatorias públicas, en el período de gobierno</v>
          </cell>
          <cell r="CL40" t="str">
            <v>Atención Grupos Vulnerables- Promoción Social</v>
          </cell>
          <cell r="CM40" t="str">
            <v>A.14</v>
          </cell>
          <cell r="CN40" t="str">
            <v>2. Hambre cero</v>
          </cell>
          <cell r="CO40">
            <v>1</v>
          </cell>
          <cell r="CP40" t="str">
            <v>1 - EQUIDAD Y LUCHA CONTRA POBREZA</v>
          </cell>
          <cell r="CQ40">
            <v>101</v>
          </cell>
          <cell r="CR40" t="str">
            <v>101 - VALLE SALUDABLE</v>
          </cell>
          <cell r="CS40">
            <v>10109</v>
          </cell>
          <cell r="CT40" t="str">
            <v>10109 - SEGURIDAD ALIMENTARIA Y NUTRICIONAL</v>
          </cell>
          <cell r="CU40">
            <v>1010902</v>
          </cell>
          <cell r="CV40" t="str">
            <v>1010902 - AUTOABASTECIMIENTO DE ALIMENTOS SANOS</v>
          </cell>
          <cell r="CW40" t="str">
            <v>MR1010901 - Beneficiar a 23.000 familias con proyectos de seguridad Alimentaria de producción de alimentos.</v>
          </cell>
          <cell r="CX40" t="str">
            <v>1 - EQUIDAD Y LUCHA CONTRA POBREZA</v>
          </cell>
          <cell r="CY40" t="str">
            <v>101 - VALLE SALUDABLE</v>
          </cell>
          <cell r="CZ40" t="str">
            <v>10109 - SEGURIDAD ALIMENTARIA Y NUTRICIONAL</v>
          </cell>
          <cell r="DA40" t="str">
            <v>1010902 - AUTOABASTECIMIENTO DE ALIMENTOS SANOS</v>
          </cell>
        </row>
        <row r="41">
          <cell r="B41" t="str">
            <v>MP101090203</v>
          </cell>
          <cell r="C41" t="str">
            <v xml:space="preserve">Implementar 20 proyectos productivos , presentados y  aprobados mediante convocatorias públicaspara comunidades Indigenas, en el período de gobierno </v>
          </cell>
          <cell r="D41" t="str">
            <v>1130. SECRETARIA DE MEDIO AMBIENTE, AGRICULTURA , SEGURIDAD ALIMENTARIA Y PESCA</v>
          </cell>
          <cell r="E41" t="str">
            <v>MR1010901</v>
          </cell>
          <cell r="F41" t="str">
            <v>Beneficiar a 23.000 familias con proyectos de seguridad Alimentaria de producción de alimentos.</v>
          </cell>
          <cell r="G41" t="str">
            <v>MI</v>
          </cell>
          <cell r="H41" t="str">
            <v>14   SECTOR AGROPECUARIO</v>
          </cell>
          <cell r="I41" t="str">
            <v>POBLACION INDIGENA</v>
          </cell>
          <cell r="J41">
            <v>2015</v>
          </cell>
          <cell r="K41">
            <v>4</v>
          </cell>
          <cell r="L41" t="str">
            <v>PR-M2-P1-04 . Procedimiento para promover la seguridad alimentaria y proyectos de desarrollo rural</v>
          </cell>
          <cell r="M41" t="str">
            <v>Número de proyectos productivos, presentados y  aprobados e implementados mediante convocatorias públicas para comunidades Indigenas en el período de gobierno</v>
          </cell>
          <cell r="N41" t="str">
            <v>Número de proyectos productivos, presentados y  aprobados e implementados mediante convocatorias públicas para comunidades Indigenas en el período de gobierno</v>
          </cell>
          <cell r="O41" t="str">
            <v>PI = Variación en el número de proyectos implementados; PI1 = Número de proyectos implementados final; PI0 = Número de proyectos implementados inicial</v>
          </cell>
          <cell r="P41" t="str">
            <v>Si, por ser de una ley</v>
          </cell>
          <cell r="Q41" t="str">
            <v>LEY 1776 DE 2016                                                                                     Créanse las zonas de Interés de Desarrollo Rural, Económico y Social, Zidres</v>
          </cell>
          <cell r="S41">
            <v>20</v>
          </cell>
          <cell r="T41">
            <v>5</v>
          </cell>
          <cell r="U41">
            <v>10</v>
          </cell>
          <cell r="V41">
            <v>15</v>
          </cell>
          <cell r="W41">
            <v>20</v>
          </cell>
          <cell r="X41">
            <v>50000000</v>
          </cell>
          <cell r="AB41">
            <v>50000000</v>
          </cell>
          <cell r="AK41">
            <v>80000000</v>
          </cell>
          <cell r="AO41">
            <v>80000000</v>
          </cell>
          <cell r="AX41">
            <v>80000000</v>
          </cell>
          <cell r="BB41">
            <v>80000000</v>
          </cell>
          <cell r="BK41">
            <v>80000000</v>
          </cell>
          <cell r="BO41">
            <v>80000000</v>
          </cell>
          <cell r="BX41">
            <v>290000000</v>
          </cell>
          <cell r="BY41">
            <v>0</v>
          </cell>
          <cell r="BZ41">
            <v>0</v>
          </cell>
          <cell r="CA41">
            <v>0</v>
          </cell>
          <cell r="CB41">
            <v>290000000</v>
          </cell>
          <cell r="CC41">
            <v>0</v>
          </cell>
          <cell r="CD41">
            <v>0</v>
          </cell>
          <cell r="CE41">
            <v>0</v>
          </cell>
          <cell r="CF41">
            <v>0</v>
          </cell>
          <cell r="CG41">
            <v>0</v>
          </cell>
          <cell r="CH41">
            <v>0</v>
          </cell>
          <cell r="CI41">
            <v>0</v>
          </cell>
          <cell r="CJ41">
            <v>0</v>
          </cell>
          <cell r="CK41" t="str">
            <v xml:space="preserve">MP101090203 - Implementar 20 proyectos productivos , presentados y  aprobados mediante convocatorias públicaspara comunidades Indigenas, en el período de gobierno </v>
          </cell>
          <cell r="CL41" t="str">
            <v>Agropecuario</v>
          </cell>
          <cell r="CM41" t="str">
            <v>A.8</v>
          </cell>
          <cell r="CN41" t="str">
            <v>2. Hambre cero</v>
          </cell>
          <cell r="CO41">
            <v>1</v>
          </cell>
          <cell r="CP41" t="str">
            <v>1 - EQUIDAD Y LUCHA CONTRA POBREZA</v>
          </cell>
          <cell r="CQ41">
            <v>101</v>
          </cell>
          <cell r="CR41" t="str">
            <v>101 - VALLE SALUDABLE</v>
          </cell>
          <cell r="CS41">
            <v>10109</v>
          </cell>
          <cell r="CT41" t="str">
            <v>10109 - SEGURIDAD ALIMENTARIA Y NUTRICIONAL</v>
          </cell>
          <cell r="CU41">
            <v>1010902</v>
          </cell>
          <cell r="CV41" t="str">
            <v>1010902 - AUTOABASTECIMIENTO DE ALIMENTOS SANOS</v>
          </cell>
          <cell r="CW41" t="str">
            <v>MR1010901 - Beneficiar a 23.000 familias con proyectos de seguridad Alimentaria de producción de alimentos.</v>
          </cell>
          <cell r="CX41" t="str">
            <v>1 - EQUIDAD Y LUCHA CONTRA POBREZA</v>
          </cell>
          <cell r="CY41" t="str">
            <v>101 - VALLE SALUDABLE</v>
          </cell>
          <cell r="CZ41" t="str">
            <v>10109 - SEGURIDAD ALIMENTARIA Y NUTRICIONAL</v>
          </cell>
          <cell r="DA41" t="str">
            <v>1010902 - AUTOABASTECIMIENTO DE ALIMENTOS SANOS</v>
          </cell>
        </row>
        <row r="42">
          <cell r="B42" t="str">
            <v>MP101090204</v>
          </cell>
          <cell r="C42" t="str">
            <v>Implementar 20 proyectos productivos, presentados y aprobados mediante convocatorias públicas, pa ra comunidades Afrodescendientes, en el período de gobierno</v>
          </cell>
          <cell r="D42" t="str">
            <v>1130. SECRETARIA DE MEDIO AMBIENTE, AGRICULTURA , SEGURIDAD ALIMENTARIA Y PESCA</v>
          </cell>
          <cell r="E42" t="str">
            <v>MR1010901</v>
          </cell>
          <cell r="F42" t="str">
            <v>Beneficiar a 23.000 familias con proyectos de seguridad Alimentaria de producción de alimentos.</v>
          </cell>
          <cell r="G42" t="str">
            <v>MI</v>
          </cell>
          <cell r="H42" t="str">
            <v>14   SECTOR AGROPECUARIO</v>
          </cell>
          <cell r="I42" t="str">
            <v>AFRODESCENDIENTES</v>
          </cell>
          <cell r="J42">
            <v>2015</v>
          </cell>
          <cell r="K42">
            <v>5</v>
          </cell>
          <cell r="L42" t="str">
            <v>PR-M2-P1-04 . Procedimiento para promover la seguridad alimentaria y proyectos de desarrollo rural</v>
          </cell>
          <cell r="M42" t="str">
            <v>Número de proyectos productivos, presentados y  aprobados e implementados mediante convocatorias públicas para comunidades Afrodescendientes en el período de gobierno</v>
          </cell>
          <cell r="N42" t="str">
            <v>Número de proyectos productivos, presentados y  aprobados e implementados mediante convocatorias públicas para comunidades Afrodescendientes en el período de gobierno</v>
          </cell>
          <cell r="O42" t="str">
            <v>PI = Variación en el número de proyectos implementados; PI1 = Número de proyectos implementados final; PI0 = Número de proyectos implementados inicial</v>
          </cell>
          <cell r="P42" t="str">
            <v>Si, por ser de una ley</v>
          </cell>
          <cell r="Q42" t="str">
            <v>ey 70 de 1993. Ley de los derechos de la población afrocolombiana</v>
          </cell>
          <cell r="S42">
            <v>20</v>
          </cell>
          <cell r="T42">
            <v>5</v>
          </cell>
          <cell r="U42">
            <v>10</v>
          </cell>
          <cell r="V42">
            <v>15</v>
          </cell>
          <cell r="W42">
            <v>20</v>
          </cell>
          <cell r="X42">
            <v>50000000</v>
          </cell>
          <cell r="AB42">
            <v>50000000</v>
          </cell>
          <cell r="AK42">
            <v>80000000</v>
          </cell>
          <cell r="AO42">
            <v>80000000</v>
          </cell>
          <cell r="AX42">
            <v>80000000</v>
          </cell>
          <cell r="BB42">
            <v>80000000</v>
          </cell>
          <cell r="BK42">
            <v>80000000</v>
          </cell>
          <cell r="BO42">
            <v>80000000</v>
          </cell>
          <cell r="BX42">
            <v>290000000</v>
          </cell>
          <cell r="BY42">
            <v>0</v>
          </cell>
          <cell r="BZ42">
            <v>0</v>
          </cell>
          <cell r="CA42">
            <v>0</v>
          </cell>
          <cell r="CB42">
            <v>290000000</v>
          </cell>
          <cell r="CC42">
            <v>0</v>
          </cell>
          <cell r="CD42">
            <v>0</v>
          </cell>
          <cell r="CE42">
            <v>0</v>
          </cell>
          <cell r="CF42">
            <v>0</v>
          </cell>
          <cell r="CG42">
            <v>0</v>
          </cell>
          <cell r="CH42">
            <v>0</v>
          </cell>
          <cell r="CI42">
            <v>0</v>
          </cell>
          <cell r="CJ42">
            <v>0</v>
          </cell>
          <cell r="CK42" t="str">
            <v>MP101090204 - Implementar 20 proyectos productivos, presentados y aprobados mediante convocatorias públicas, pa ra comunidades Afrodescendientes, en el período de gobierno</v>
          </cell>
          <cell r="CL42" t="str">
            <v>Agropecuario</v>
          </cell>
          <cell r="CM42" t="str">
            <v>A.8</v>
          </cell>
          <cell r="CN42" t="str">
            <v>2. Hambre cero</v>
          </cell>
          <cell r="CO42">
            <v>1</v>
          </cell>
          <cell r="CP42" t="str">
            <v>1 - EQUIDAD Y LUCHA CONTRA POBREZA</v>
          </cell>
          <cell r="CQ42">
            <v>101</v>
          </cell>
          <cell r="CR42" t="str">
            <v>101 - VALLE SALUDABLE</v>
          </cell>
          <cell r="CS42">
            <v>10109</v>
          </cell>
          <cell r="CT42" t="str">
            <v>10109 - SEGURIDAD ALIMENTARIA Y NUTRICIONAL</v>
          </cell>
          <cell r="CU42">
            <v>1010902</v>
          </cell>
          <cell r="CV42" t="str">
            <v>1010902 - AUTOABASTECIMIENTO DE ALIMENTOS SANOS</v>
          </cell>
          <cell r="CW42" t="str">
            <v>MR1010901 - Beneficiar a 23.000 familias con proyectos de seguridad Alimentaria de producción de alimentos.</v>
          </cell>
          <cell r="CX42" t="str">
            <v>1 - EQUIDAD Y LUCHA CONTRA POBREZA</v>
          </cell>
          <cell r="CY42" t="str">
            <v>101 - VALLE SALUDABLE</v>
          </cell>
          <cell r="CZ42" t="str">
            <v>10109 - SEGURIDAD ALIMENTARIA Y NUTRICIONAL</v>
          </cell>
          <cell r="DA42" t="str">
            <v>1010902 - AUTOABASTECIMIENTO DE ALIMENTOS SANOS</v>
          </cell>
        </row>
        <row r="43">
          <cell r="B43" t="str">
            <v>MP101090205</v>
          </cell>
          <cell r="C43" t="str">
            <v>Implementar 168 proyectos productivos, presentados y aprobados mediante convocatorias públicas, para asociaciones de pequeños productores campesinos, en el período de gobierno</v>
          </cell>
          <cell r="D43" t="str">
            <v>1130. SECRETARIA DE MEDIO AMBIENTE, AGRICULTURA , SEGURIDAD ALIMENTARIA Y PESCA</v>
          </cell>
          <cell r="E43" t="str">
            <v>MR1010901</v>
          </cell>
          <cell r="F43" t="str">
            <v>Beneficiar a 23.000 familias con proyectos de seguridad Alimentaria de producción de alimentos.</v>
          </cell>
          <cell r="G43" t="str">
            <v>MI</v>
          </cell>
          <cell r="H43" t="str">
            <v>14   SECTOR AGROPECUARIO</v>
          </cell>
          <cell r="I43" t="str">
            <v>OTRO</v>
          </cell>
          <cell r="J43">
            <v>2015</v>
          </cell>
          <cell r="K43">
            <v>32</v>
          </cell>
          <cell r="L43" t="str">
            <v>PR-M2-P1-04 . Procedimiento para promover la seguridad alimentaria y proyectos de desarrollo rural</v>
          </cell>
          <cell r="M43" t="str">
            <v>Número de proyectos productivos, presentados y  aprobados e implementados mediante convocatorias públicas para asociaciones de pequeños productores campesinos en el período de gobierno</v>
          </cell>
          <cell r="N43" t="str">
            <v>Número de proyectos productivos, presentados y  aprobados e implementados mediante convocatorias públicas para asociaciones de pequeños productores campesinos en el período de gobierno</v>
          </cell>
          <cell r="O43" t="str">
            <v>PI = Variación en el número de proyectos implementados; PI1 = Número de proyectos implementados final; PI0 = Número de proyectos implementados inicial</v>
          </cell>
          <cell r="P43" t="str">
            <v>Si, por ser de una ley</v>
          </cell>
          <cell r="Q43" t="str">
            <v>Ley 160 de 1994                                                                                              Sistema Nacional de Reforma Agraria y Desarrollo Rural Campesino</v>
          </cell>
          <cell r="S43">
            <v>126</v>
          </cell>
          <cell r="T43">
            <v>168</v>
          </cell>
          <cell r="U43">
            <v>42</v>
          </cell>
          <cell r="V43">
            <v>84</v>
          </cell>
          <cell r="W43">
            <v>126</v>
          </cell>
          <cell r="X43">
            <v>200000000</v>
          </cell>
          <cell r="AB43">
            <v>200000000</v>
          </cell>
          <cell r="AK43">
            <v>100000000</v>
          </cell>
          <cell r="AO43">
            <v>100000000</v>
          </cell>
          <cell r="AX43">
            <v>100000000</v>
          </cell>
          <cell r="BB43">
            <v>100000000</v>
          </cell>
          <cell r="BK43">
            <v>100000000</v>
          </cell>
          <cell r="BO43">
            <v>100000000</v>
          </cell>
          <cell r="BX43">
            <v>500000000</v>
          </cell>
          <cell r="BY43">
            <v>0</v>
          </cell>
          <cell r="BZ43">
            <v>0</v>
          </cell>
          <cell r="CA43">
            <v>0</v>
          </cell>
          <cell r="CB43">
            <v>500000000</v>
          </cell>
          <cell r="CC43">
            <v>0</v>
          </cell>
          <cell r="CD43">
            <v>0</v>
          </cell>
          <cell r="CE43">
            <v>0</v>
          </cell>
          <cell r="CF43">
            <v>0</v>
          </cell>
          <cell r="CG43">
            <v>0</v>
          </cell>
          <cell r="CH43">
            <v>0</v>
          </cell>
          <cell r="CI43">
            <v>0</v>
          </cell>
          <cell r="CJ43">
            <v>0</v>
          </cell>
          <cell r="CK43" t="str">
            <v>MP101090205 - Implementar 168 proyectos productivos, presentados y aprobados mediante convocatorias públicas, para asociaciones de pequeños productores campesinos, en el período de gobierno</v>
          </cell>
          <cell r="CL43" t="str">
            <v>Agropecuario</v>
          </cell>
          <cell r="CM43" t="str">
            <v>A.8</v>
          </cell>
          <cell r="CN43" t="str">
            <v>2. Hambre cero</v>
          </cell>
          <cell r="CO43">
            <v>1</v>
          </cell>
          <cell r="CP43" t="str">
            <v>1 - EQUIDAD Y LUCHA CONTRA POBREZA</v>
          </cell>
          <cell r="CQ43">
            <v>101</v>
          </cell>
          <cell r="CR43" t="str">
            <v>101 - VALLE SALUDABLE</v>
          </cell>
          <cell r="CS43">
            <v>10109</v>
          </cell>
          <cell r="CT43" t="str">
            <v>10109 - SEGURIDAD ALIMENTARIA Y NUTRICIONAL</v>
          </cell>
          <cell r="CU43">
            <v>1010902</v>
          </cell>
          <cell r="CV43" t="str">
            <v>1010902 - AUTOABASTECIMIENTO DE ALIMENTOS SANOS</v>
          </cell>
          <cell r="CW43" t="str">
            <v>MR1010901 - Beneficiar a 23.000 familias con proyectos de seguridad Alimentaria de producción de alimentos.</v>
          </cell>
          <cell r="CX43" t="str">
            <v>1 - EQUIDAD Y LUCHA CONTRA POBREZA</v>
          </cell>
          <cell r="CY43" t="str">
            <v>101 - VALLE SALUDABLE</v>
          </cell>
          <cell r="CZ43" t="str">
            <v>10109 - SEGURIDAD ALIMENTARIA Y NUTRICIONAL</v>
          </cell>
          <cell r="DA43" t="str">
            <v>1010902 - AUTOABASTECIMIENTO DE ALIMENTOS SANOS</v>
          </cell>
        </row>
        <row r="44">
          <cell r="B44" t="str">
            <v>MP101090206</v>
          </cell>
          <cell r="C44" t="str">
            <v>Implementar 40 proyectos productivos, presentados y aprobados mediante convocatorias públicas, para asociaciones de jóvenes rurales emprendedores, en el período de gobierno</v>
          </cell>
          <cell r="D44" t="str">
            <v>1130. SECRETARIA DE MEDIO AMBIENTE, AGRICULTURA , SEGURIDAD ALIMENTARIA Y PESCA</v>
          </cell>
          <cell r="E44" t="str">
            <v>MR1010901</v>
          </cell>
          <cell r="F44" t="str">
            <v>Beneficiar a 23.000 familias con proyectos de seguridad Alimentaria de producción de alimentos.</v>
          </cell>
          <cell r="G44" t="str">
            <v>MI</v>
          </cell>
          <cell r="H44" t="str">
            <v>14   SECTOR AGROPECUARIO</v>
          </cell>
          <cell r="I44" t="str">
            <v>OTRO</v>
          </cell>
          <cell r="J44">
            <v>2015</v>
          </cell>
          <cell r="K44">
            <v>5</v>
          </cell>
          <cell r="L44" t="str">
            <v>PR-M2-P1-04 . Procedimiento para promover la seguridad alimentaria y proyectos de desarrollo rural</v>
          </cell>
          <cell r="M44" t="str">
            <v>Número de proyectos productivos, presentados y  aprobados e implementados mediante convocatorias públicas para asociaciones de jóvenes rurales emprendedores en el período de gobierno</v>
          </cell>
          <cell r="N44" t="str">
            <v>Número de proyectos productivos, presentados y  aprobados e implementados mediante convocatorias públicas para asociaciones de jóvenes rurales emprendedores en el período de gobierno</v>
          </cell>
          <cell r="O44" t="str">
            <v>PI = Variación en el número de proyectos implementados; PI1 = Número de proyectos implementados final; PI0 = Número de proyectos implementados inicial</v>
          </cell>
          <cell r="P44" t="str">
            <v>Si, por ser de una ley</v>
          </cell>
          <cell r="Q44" t="str">
            <v>LEY 1776 DE 2016                                                                                     Créanse las zonas de Interés de Desarrollo Rural, Económico y Social, Zidres</v>
          </cell>
          <cell r="S44">
            <v>40</v>
          </cell>
          <cell r="T44">
            <v>10</v>
          </cell>
          <cell r="U44">
            <v>20</v>
          </cell>
          <cell r="V44">
            <v>30</v>
          </cell>
          <cell r="W44">
            <v>40</v>
          </cell>
          <cell r="X44">
            <v>1150000000</v>
          </cell>
          <cell r="AB44">
            <v>150000000</v>
          </cell>
          <cell r="AC44">
            <v>1000000000</v>
          </cell>
          <cell r="AK44">
            <v>80000000</v>
          </cell>
          <cell r="AO44">
            <v>80000000</v>
          </cell>
          <cell r="AX44">
            <v>80000000</v>
          </cell>
          <cell r="BB44">
            <v>80000000</v>
          </cell>
          <cell r="BK44">
            <v>80000000</v>
          </cell>
          <cell r="BO44">
            <v>80000000</v>
          </cell>
          <cell r="BX44">
            <v>1390000000</v>
          </cell>
          <cell r="BY44">
            <v>0</v>
          </cell>
          <cell r="BZ44">
            <v>0</v>
          </cell>
          <cell r="CA44">
            <v>0</v>
          </cell>
          <cell r="CB44">
            <v>390000000</v>
          </cell>
          <cell r="CC44">
            <v>1000000000</v>
          </cell>
          <cell r="CD44">
            <v>0</v>
          </cell>
          <cell r="CE44">
            <v>0</v>
          </cell>
          <cell r="CF44">
            <v>0</v>
          </cell>
          <cell r="CG44">
            <v>0</v>
          </cell>
          <cell r="CH44">
            <v>0</v>
          </cell>
          <cell r="CI44">
            <v>0</v>
          </cell>
          <cell r="CJ44">
            <v>0</v>
          </cell>
          <cell r="CK44" t="str">
            <v>MP101090206 - Implementar 40 proyectos productivos, presentados y aprobados mediante convocatorias públicas, para asociaciones de jóvenes rurales emprendedores, en el período de gobierno</v>
          </cell>
          <cell r="CL44" t="str">
            <v>Atención Grupos Vulnerables- Promoción Social</v>
          </cell>
          <cell r="CM44" t="str">
            <v>A.14</v>
          </cell>
          <cell r="CN44" t="str">
            <v>2. Hambre cero</v>
          </cell>
          <cell r="CO44">
            <v>1</v>
          </cell>
          <cell r="CP44" t="str">
            <v>1 - EQUIDAD Y LUCHA CONTRA POBREZA</v>
          </cell>
          <cell r="CQ44">
            <v>101</v>
          </cell>
          <cell r="CR44" t="str">
            <v>101 - VALLE SALUDABLE</v>
          </cell>
          <cell r="CS44">
            <v>10109</v>
          </cell>
          <cell r="CT44" t="str">
            <v>10109 - SEGURIDAD ALIMENTARIA Y NUTRICIONAL</v>
          </cell>
          <cell r="CU44">
            <v>1010902</v>
          </cell>
          <cell r="CV44" t="str">
            <v>1010902 - AUTOABASTECIMIENTO DE ALIMENTOS SANOS</v>
          </cell>
          <cell r="CW44" t="str">
            <v>MR1010901 - Beneficiar a 23.000 familias con proyectos de seguridad Alimentaria de producción de alimentos.</v>
          </cell>
          <cell r="CX44" t="str">
            <v>1 - EQUIDAD Y LUCHA CONTRA POBREZA</v>
          </cell>
          <cell r="CY44" t="str">
            <v>101 - VALLE SALUDABLE</v>
          </cell>
          <cell r="CZ44" t="str">
            <v>10109 - SEGURIDAD ALIMENTARIA Y NUTRICIONAL</v>
          </cell>
          <cell r="DA44" t="str">
            <v>1010902 - AUTOABASTECIMIENTO DE ALIMENTOS SANOS</v>
          </cell>
        </row>
        <row r="45">
          <cell r="B45" t="str">
            <v>MP101090207</v>
          </cell>
          <cell r="C45" t="str">
            <v>Implementar 40 proyectos productivos, presentados y aprobados mediante convocatorias públicas,  para asociaciones de mujeres campesinas, en el período de gobierno</v>
          </cell>
          <cell r="D45" t="str">
            <v>1130. SECRETARIA DE MEDIO AMBIENTE, AGRICULTURA , SEGURIDAD ALIMENTARIA Y PESCA</v>
          </cell>
          <cell r="E45" t="str">
            <v>MR1010901</v>
          </cell>
          <cell r="F45" t="str">
            <v>Beneficiar a 23.000 familias con proyectos de seguridad Alimentaria de producción de alimentos.</v>
          </cell>
          <cell r="G45" t="str">
            <v>MI</v>
          </cell>
          <cell r="H45" t="str">
            <v>14   SECTOR AGROPECUARIO</v>
          </cell>
          <cell r="I45" t="str">
            <v>OTRO</v>
          </cell>
          <cell r="J45">
            <v>2015</v>
          </cell>
          <cell r="K45">
            <v>5</v>
          </cell>
          <cell r="L45" t="str">
            <v>PR-M2-P1-04 . Procedimiento para promover la seguridad alimentaria y proyectos de desarrollo rural</v>
          </cell>
          <cell r="M45" t="str">
            <v>Número de proyectos productivos, presentados y  aprobados e implementados mediante convocatorias públicas para asociaciones de mujeres campesinas en el período de gobierno</v>
          </cell>
          <cell r="N45" t="str">
            <v>Número de proyectos productivos, presentados y  aprobados e implementados mediante convocatorias públicas para asociaciones de mujeres campesinas en el período de gobierno</v>
          </cell>
          <cell r="O45" t="str">
            <v>PI = Variación en el número de proyectos implementados; PI1 = Número de proyectos implementados final; PI0 = Número de proyectos implementados inicial</v>
          </cell>
          <cell r="P45" t="str">
            <v>Si, por ser de una ley</v>
          </cell>
          <cell r="Q45" t="str">
            <v>LEY 1776 DE 2016                                                                                     Créanse las zonas de Interés de Desarrollo Rural, Económico y Social, Zidres</v>
          </cell>
          <cell r="S45">
            <v>40</v>
          </cell>
          <cell r="T45">
            <v>10</v>
          </cell>
          <cell r="U45">
            <v>20</v>
          </cell>
          <cell r="V45">
            <v>30</v>
          </cell>
          <cell r="W45">
            <v>40</v>
          </cell>
          <cell r="X45">
            <v>1150000000</v>
          </cell>
          <cell r="AB45">
            <v>150000000</v>
          </cell>
          <cell r="AC45">
            <v>1000000000</v>
          </cell>
          <cell r="AK45">
            <v>80000000</v>
          </cell>
          <cell r="AO45">
            <v>80000000</v>
          </cell>
          <cell r="AX45">
            <v>80000000</v>
          </cell>
          <cell r="BB45">
            <v>80000000</v>
          </cell>
          <cell r="BK45">
            <v>80000000</v>
          </cell>
          <cell r="BO45">
            <v>80000000</v>
          </cell>
          <cell r="BX45">
            <v>1390000000</v>
          </cell>
          <cell r="BY45">
            <v>0</v>
          </cell>
          <cell r="BZ45">
            <v>0</v>
          </cell>
          <cell r="CA45">
            <v>0</v>
          </cell>
          <cell r="CB45">
            <v>390000000</v>
          </cell>
          <cell r="CC45">
            <v>1000000000</v>
          </cell>
          <cell r="CD45">
            <v>0</v>
          </cell>
          <cell r="CE45">
            <v>0</v>
          </cell>
          <cell r="CF45">
            <v>0</v>
          </cell>
          <cell r="CG45">
            <v>0</v>
          </cell>
          <cell r="CH45">
            <v>0</v>
          </cell>
          <cell r="CI45">
            <v>0</v>
          </cell>
          <cell r="CJ45">
            <v>0</v>
          </cell>
          <cell r="CK45" t="str">
            <v>MP101090207 - Implementar 40 proyectos productivos, presentados y aprobados mediante convocatorias públicas,  para asociaciones de mujeres campesinas, en el período de gobierno</v>
          </cell>
          <cell r="CL45" t="str">
            <v>Atención Grupos Vulnerables- Promoción Social</v>
          </cell>
          <cell r="CM45" t="str">
            <v>A.14</v>
          </cell>
          <cell r="CN45" t="str">
            <v>2. Hambre cero</v>
          </cell>
          <cell r="CO45">
            <v>1</v>
          </cell>
          <cell r="CP45" t="str">
            <v>1 - EQUIDAD Y LUCHA CONTRA POBREZA</v>
          </cell>
          <cell r="CQ45">
            <v>101</v>
          </cell>
          <cell r="CR45" t="str">
            <v>101 - VALLE SALUDABLE</v>
          </cell>
          <cell r="CS45">
            <v>10109</v>
          </cell>
          <cell r="CT45" t="str">
            <v>10109 - SEGURIDAD ALIMENTARIA Y NUTRICIONAL</v>
          </cell>
          <cell r="CU45">
            <v>1010902</v>
          </cell>
          <cell r="CV45" t="str">
            <v>1010902 - AUTOABASTECIMIENTO DE ALIMENTOS SANOS</v>
          </cell>
          <cell r="CW45" t="str">
            <v>MR1010901 - Beneficiar a 23.000 familias con proyectos de seguridad Alimentaria de producción de alimentos.</v>
          </cell>
          <cell r="CX45" t="str">
            <v>1 - EQUIDAD Y LUCHA CONTRA POBREZA</v>
          </cell>
          <cell r="CY45" t="str">
            <v>101 - VALLE SALUDABLE</v>
          </cell>
          <cell r="CZ45" t="str">
            <v>10109 - SEGURIDAD ALIMENTARIA Y NUTRICIONAL</v>
          </cell>
          <cell r="DA45" t="str">
            <v>1010902 - AUTOABASTECIMIENTO DE ALIMENTOS SANOS</v>
          </cell>
        </row>
        <row r="46">
          <cell r="B46" t="str">
            <v>MP101090301</v>
          </cell>
          <cell r="C46" t="str">
            <v>Asistir técnicamente al 100% de las DLS en la implementación en la política nutricional para la prevención del sobrepeso y los malos hábitos alimenticios.</v>
          </cell>
          <cell r="D46" t="str">
            <v>1106. SECRETARIA DE SALUD</v>
          </cell>
          <cell r="E46" t="str">
            <v>MR1010902</v>
          </cell>
          <cell r="F46" t="str">
            <v>Mantener por debajo del  15% la prevalencia de obesidad en población de 5 a 17 años del Departamento, durante el período de gobierno.</v>
          </cell>
          <cell r="G46" t="str">
            <v>MI</v>
          </cell>
          <cell r="H46" t="str">
            <v>01   SECTOR SALUD</v>
          </cell>
          <cell r="I46" t="str">
            <v>OTRO</v>
          </cell>
          <cell r="J46">
            <v>2015</v>
          </cell>
          <cell r="K46">
            <v>38</v>
          </cell>
          <cell r="L46" t="str">
            <v>No hay procedimiento establecido en La Gobernación</v>
          </cell>
          <cell r="M46" t="str">
            <v>Porcentaje de  DLS  asistidas en la implementacion en la politica nutricional para la prevencion del sobrepeso y los habitos alimenticios.</v>
          </cell>
          <cell r="N46" t="str">
            <v>No. de DLS  con asesoria y asistencia tecnica en la politica nutricional para la prevención de sobrepeso y malos habitos alimenticios / Total de DLS.</v>
          </cell>
          <cell r="O46" t="str">
            <v>DLS  con asesoria y asistencia tecnica en la politica nutricional para la prevención de sobrepeso y malos habitos alimenticios Direcciones Locales de Salud</v>
          </cell>
          <cell r="P46" t="str">
            <v>Si, por ser de política pública</v>
          </cell>
          <cell r="Q46" t="str">
            <v>Lineamiento internacional y nacional Ministerio de Salud y Proteccioón Social</v>
          </cell>
          <cell r="S46">
            <v>100</v>
          </cell>
          <cell r="T46">
            <v>25</v>
          </cell>
          <cell r="U46">
            <v>50</v>
          </cell>
          <cell r="V46">
            <v>75</v>
          </cell>
          <cell r="W46">
            <v>100</v>
          </cell>
          <cell r="X46">
            <v>300000000</v>
          </cell>
          <cell r="Z46">
            <v>300000000</v>
          </cell>
          <cell r="AK46">
            <v>319895400</v>
          </cell>
          <cell r="AM46">
            <v>319895400</v>
          </cell>
          <cell r="AX46">
            <v>342288078</v>
          </cell>
          <cell r="AZ46">
            <v>342288078</v>
          </cell>
          <cell r="BK46">
            <v>366248243.46000004</v>
          </cell>
          <cell r="BM46">
            <v>366248243.46000004</v>
          </cell>
          <cell r="BX46">
            <v>1328431721.46</v>
          </cell>
          <cell r="BY46">
            <v>0</v>
          </cell>
          <cell r="BZ46">
            <v>1328431721.46</v>
          </cell>
          <cell r="CA46">
            <v>0</v>
          </cell>
          <cell r="CB46">
            <v>0</v>
          </cell>
          <cell r="CC46">
            <v>0</v>
          </cell>
          <cell r="CD46">
            <v>0</v>
          </cell>
          <cell r="CE46">
            <v>0</v>
          </cell>
          <cell r="CF46">
            <v>0</v>
          </cell>
          <cell r="CG46">
            <v>0</v>
          </cell>
          <cell r="CH46">
            <v>0</v>
          </cell>
          <cell r="CI46">
            <v>0</v>
          </cell>
          <cell r="CJ46">
            <v>0</v>
          </cell>
          <cell r="CK46" t="str">
            <v>MP101090301 - Asistir técnicamente al 100% de las DLS en la implementación en la política nutricional para la prevención del sobrepeso y los malos hábitos alimenticios.</v>
          </cell>
          <cell r="CL46" t="str">
            <v>Salud</v>
          </cell>
          <cell r="CM46" t="str">
            <v>A.2</v>
          </cell>
          <cell r="CN46" t="str">
            <v>3. Salud y bienestar</v>
          </cell>
          <cell r="CO46">
            <v>1</v>
          </cell>
          <cell r="CP46" t="str">
            <v>1 - EQUIDAD Y LUCHA CONTRA POBREZA</v>
          </cell>
          <cell r="CQ46">
            <v>101</v>
          </cell>
          <cell r="CR46" t="str">
            <v>101 - VALLE SALUDABLE</v>
          </cell>
          <cell r="CS46">
            <v>10109</v>
          </cell>
          <cell r="CT46" t="str">
            <v>10109 - SEGURIDAD ALIMENTARIA Y NUTRICIONAL</v>
          </cell>
          <cell r="CU46">
            <v>1010903</v>
          </cell>
          <cell r="CV46" t="str">
            <v>1010903 - PREVENCION DEL SOBRE PESO Y LA MALA NUTRICION</v>
          </cell>
          <cell r="CW46" t="str">
            <v>MR1010902 - Mantener por debajo del  15% la prevalencia de obesidad en población de 5 a 17 años del Departamento, durante el período de gobierno.</v>
          </cell>
          <cell r="CX46" t="str">
            <v>1 - EQUIDAD Y LUCHA CONTRA POBREZA</v>
          </cell>
          <cell r="CY46" t="str">
            <v>101 - VALLE SALUDABLE</v>
          </cell>
          <cell r="CZ46" t="str">
            <v>10109 - SEGURIDAD ALIMENTARIA Y NUTRICIONAL</v>
          </cell>
          <cell r="DA46" t="str">
            <v>1010903 - PREVENCION DEL SOBRE PESO Y LA MALA NUTRICION</v>
          </cell>
        </row>
        <row r="47">
          <cell r="B47" t="str">
            <v>MP101090302</v>
          </cell>
          <cell r="C47" t="str">
            <v>Monitorear al 100 % de las Instituciones Educativas en los indicadores de talla y peso de su población escolar objeto de la intervención, durante el período de gobierno.</v>
          </cell>
          <cell r="D47" t="str">
            <v>1106. SECRETARIA DE SALUD</v>
          </cell>
          <cell r="E47" t="str">
            <v>MR1010902</v>
          </cell>
          <cell r="F47" t="str">
            <v>Mantener por debajo del  15% la prevalencia de obesidad en población de 5 a 17 años del Departamento, durante el período de gobierno.</v>
          </cell>
          <cell r="G47" t="str">
            <v>MI</v>
          </cell>
          <cell r="H47" t="str">
            <v>01   SECTOR SALUD</v>
          </cell>
          <cell r="I47" t="str">
            <v>OTRO</v>
          </cell>
          <cell r="J47">
            <v>2015</v>
          </cell>
          <cell r="K47">
            <v>0</v>
          </cell>
          <cell r="L47" t="str">
            <v>No hay procedimiento establecido en La Gobernación</v>
          </cell>
          <cell r="M47" t="str">
            <v>Porcentaje de  indicadores de talla y peso en la poblacion escolar monitoreada</v>
          </cell>
          <cell r="N47" t="str">
            <v>(No. de instituciones eductivas  monitorias en los indicadores de peso y talla /No. total  instituciones educativas programadas para monitoreo)*100</v>
          </cell>
          <cell r="O47" t="str">
            <v xml:space="preserve">Instituciones eductivas con  monitorias en los indicadores de peso y tallainstituciones educativas </v>
          </cell>
          <cell r="P47" t="str">
            <v>Si, por ser de política pública</v>
          </cell>
          <cell r="Q47" t="str">
            <v>Lineamiento internacional y nacional Ministerio de Salud y Proteccioón Social</v>
          </cell>
          <cell r="S47">
            <v>100</v>
          </cell>
          <cell r="T47">
            <v>25</v>
          </cell>
          <cell r="U47">
            <v>50</v>
          </cell>
          <cell r="V47">
            <v>75</v>
          </cell>
          <cell r="W47">
            <v>100</v>
          </cell>
          <cell r="X47">
            <v>200000000</v>
          </cell>
          <cell r="Z47">
            <v>200000000</v>
          </cell>
          <cell r="AK47">
            <v>213263600.00000003</v>
          </cell>
          <cell r="AM47">
            <v>213263600.00000003</v>
          </cell>
          <cell r="AX47">
            <v>228192052.00000006</v>
          </cell>
          <cell r="AZ47">
            <v>228192052.00000006</v>
          </cell>
          <cell r="BK47">
            <v>244165495.64000008</v>
          </cell>
          <cell r="BM47">
            <v>244165495.64000008</v>
          </cell>
          <cell r="BX47">
            <v>885621147.6400001</v>
          </cell>
          <cell r="BY47">
            <v>0</v>
          </cell>
          <cell r="BZ47">
            <v>885621147.6400001</v>
          </cell>
          <cell r="CA47">
            <v>0</v>
          </cell>
          <cell r="CB47">
            <v>0</v>
          </cell>
          <cell r="CC47">
            <v>0</v>
          </cell>
          <cell r="CD47">
            <v>0</v>
          </cell>
          <cell r="CE47">
            <v>0</v>
          </cell>
          <cell r="CF47">
            <v>0</v>
          </cell>
          <cell r="CG47">
            <v>0</v>
          </cell>
          <cell r="CH47">
            <v>0</v>
          </cell>
          <cell r="CI47">
            <v>0</v>
          </cell>
          <cell r="CJ47">
            <v>0</v>
          </cell>
          <cell r="CK47" t="str">
            <v>MP101090302 - Monitorear al 100 % de las Instituciones Educativas en los indicadores de talla y peso de su población escolar objeto de la intervención, durante el período de gobierno.</v>
          </cell>
          <cell r="CL47" t="str">
            <v>Salud</v>
          </cell>
          <cell r="CM47" t="str">
            <v>A.2</v>
          </cell>
          <cell r="CN47" t="str">
            <v>3. Salud y bienestar</v>
          </cell>
          <cell r="CO47">
            <v>1</v>
          </cell>
          <cell r="CP47" t="str">
            <v>1 - EQUIDAD Y LUCHA CONTRA POBREZA</v>
          </cell>
          <cell r="CQ47">
            <v>101</v>
          </cell>
          <cell r="CR47" t="str">
            <v>101 - VALLE SALUDABLE</v>
          </cell>
          <cell r="CS47">
            <v>10109</v>
          </cell>
          <cell r="CT47" t="str">
            <v>10109 - SEGURIDAD ALIMENTARIA Y NUTRICIONAL</v>
          </cell>
          <cell r="CU47">
            <v>1010903</v>
          </cell>
          <cell r="CV47" t="str">
            <v>1010903 - PREVENCION DEL SOBRE PESO Y LA MALA NUTRICION</v>
          </cell>
          <cell r="CW47" t="str">
            <v>MR1010902 - Mantener por debajo del  15% la prevalencia de obesidad en población de 5 a 17 años del Departamento, durante el período de gobierno.</v>
          </cell>
          <cell r="CX47" t="str">
            <v>1 - EQUIDAD Y LUCHA CONTRA POBREZA</v>
          </cell>
          <cell r="CY47" t="str">
            <v>101 - VALLE SALUDABLE</v>
          </cell>
          <cell r="CZ47" t="str">
            <v>10109 - SEGURIDAD ALIMENTARIA Y NUTRICIONAL</v>
          </cell>
          <cell r="DA47" t="str">
            <v>1010903 - PREVENCION DEL SOBRE PESO Y LA MALA NUTRICION</v>
          </cell>
        </row>
        <row r="48">
          <cell r="B48" t="str">
            <v>MP102010101</v>
          </cell>
          <cell r="C48" t="str">
            <v xml:space="preserve">Diseñar una Estrategia para hacer seguimiento, monitoreo y evaluación a la implementación de las líneas de política pública departamental de primera infancia, durante el período de gobierno.  </v>
          </cell>
          <cell r="D48" t="str">
            <v>1132. SECRETARIA DE PARTICIPACION Y DESARROLLO SOCIAL</v>
          </cell>
          <cell r="E48" t="str">
            <v>MR1020101</v>
          </cell>
          <cell r="F48" t="str">
            <v>Implementar  una Política Publica Departamental de Primera Infancia, Infancia y Adolescencia a través de una estrategia de atención integral de acuerdo a la Política Nacional de "Cero a Siempre" y la Ley 1098 de 2006</v>
          </cell>
          <cell r="G48" t="str">
            <v>MM</v>
          </cell>
          <cell r="H48" t="str">
            <v>07   SECTOR DESARROLLO COMUNITARIO</v>
          </cell>
          <cell r="I48" t="str">
            <v>NIÑEZ</v>
          </cell>
          <cell r="J48">
            <v>2015</v>
          </cell>
          <cell r="K48">
            <v>0</v>
          </cell>
          <cell r="L48" t="str">
            <v xml:space="preserve">PR-M3-P4-03 . Procedimiento Coordinación Estratégica Interinstitucional Hacia La Garantía De Derechos </v>
          </cell>
          <cell r="M48" t="str">
            <v>Estrategia para hacer seguimiento,monitoreo y evaluación a la implementación de las líneas de política departamental de primera infanica, diseñada durante el período de gobierno</v>
          </cell>
          <cell r="N48" t="str">
            <v>ESMED</v>
          </cell>
          <cell r="O48" t="str">
            <v>ESMED=(Estrategia Seguimiento Monitoreo Evaluacion Diseñada)</v>
          </cell>
          <cell r="P48" t="str">
            <v>Si, por ser de política pública</v>
          </cell>
          <cell r="Q48" t="str">
            <v>Política Pública Departamental de Primera Infancia, Infancia, Adolescencia y Familia</v>
          </cell>
          <cell r="S48">
            <v>1</v>
          </cell>
          <cell r="T48">
            <v>1</v>
          </cell>
          <cell r="U48">
            <v>1</v>
          </cell>
          <cell r="V48">
            <v>1</v>
          </cell>
          <cell r="W48">
            <v>1</v>
          </cell>
          <cell r="X48">
            <v>50000000</v>
          </cell>
          <cell r="Y48">
            <v>50000000</v>
          </cell>
          <cell r="AK48">
            <v>50000000</v>
          </cell>
          <cell r="AL48">
            <v>50000000</v>
          </cell>
          <cell r="AX48">
            <v>50000000</v>
          </cell>
          <cell r="AY48">
            <v>50000000</v>
          </cell>
          <cell r="BK48">
            <v>50000000</v>
          </cell>
          <cell r="BL48">
            <v>50000000</v>
          </cell>
          <cell r="BX48">
            <v>200000000</v>
          </cell>
          <cell r="BY48">
            <v>200000000</v>
          </cell>
          <cell r="BZ48">
            <v>0</v>
          </cell>
          <cell r="CA48">
            <v>0</v>
          </cell>
          <cell r="CB48">
            <v>0</v>
          </cell>
          <cell r="CC48">
            <v>0</v>
          </cell>
          <cell r="CD48">
            <v>0</v>
          </cell>
          <cell r="CE48">
            <v>0</v>
          </cell>
          <cell r="CF48">
            <v>0</v>
          </cell>
          <cell r="CG48">
            <v>0</v>
          </cell>
          <cell r="CH48">
            <v>0</v>
          </cell>
          <cell r="CI48">
            <v>0</v>
          </cell>
          <cell r="CJ48">
            <v>0</v>
          </cell>
          <cell r="CK48" t="str">
            <v xml:space="preserve">MP102010101 - Diseñar una Estrategia para hacer seguimiento, monitoreo y evaluación a la implementación de las líneas de política pública departamental de primera infancia, durante el período de gobierno.  </v>
          </cell>
          <cell r="CL48" t="str">
            <v>Atención Grupos Vulnerables- Promoción Social</v>
          </cell>
          <cell r="CM48" t="str">
            <v>A.14</v>
          </cell>
          <cell r="CN48" t="str">
            <v>10. Reducción de las desigualdades</v>
          </cell>
          <cell r="CO48">
            <v>1</v>
          </cell>
          <cell r="CP48" t="str">
            <v>1 - EQUIDAD Y LUCHA CONTRA POBREZA</v>
          </cell>
          <cell r="CQ48">
            <v>102</v>
          </cell>
          <cell r="CR48" t="str">
            <v>102 - PRIMERA INFANCIA, INFANCIA, ADOLESCENCIA Y JUVENTUD</v>
          </cell>
          <cell r="CS48">
            <v>10201</v>
          </cell>
          <cell r="CT48" t="str">
            <v>10201 - 1, 2 Y 3 PRIMERA INFANCIA CUENTA ESTA VEZ.</v>
          </cell>
          <cell r="CU48">
            <v>1020101</v>
          </cell>
          <cell r="CV48" t="str">
            <v>1020101 - PRIORIZANDO LA PRIMERA INFANCIA</v>
          </cell>
          <cell r="CW48" t="str">
            <v>MR1020101 - Implementar  una Política Publica Departamental de Primera Infancia, Infancia y Adolescencia a través de una estrategia de atención integral de acuerdo a la Política Nacional de "Cero a Siempre" y la Ley 1098 de 2006</v>
          </cell>
          <cell r="CX48" t="str">
            <v>1 - EQUIDAD Y LUCHA CONTRA POBREZA</v>
          </cell>
          <cell r="CY48" t="str">
            <v>102 - PRIMERA INFANCIA, INFANCIA, ADOLESCENCIA Y JUVENTUD</v>
          </cell>
          <cell r="CZ48" t="str">
            <v>10201 - 1, 2 Y 3 PRIMERA INFANCIA CUENTA ESTA VEZ.</v>
          </cell>
          <cell r="DA48" t="str">
            <v>1020101 - PRIORIZANDO LA PRIMERA INFANCIA</v>
          </cell>
        </row>
        <row r="49">
          <cell r="B49" t="str">
            <v>MP102010102</v>
          </cell>
          <cell r="C49" t="str">
            <v xml:space="preserve">Asistir Técnicamente a 5  Centros de Desarrollo Infantil (CDI) en enfoque diferencial, enfoque de derechos, protección integral y participación de niños y niñas acorde a su nivel de desarrollo, durante el período de gobierno. </v>
          </cell>
          <cell r="D49" t="str">
            <v>1132. SECRETARIA DE PARTICIPACION Y DESARROLLO SOCIAL</v>
          </cell>
          <cell r="E49" t="str">
            <v>MR1020101</v>
          </cell>
          <cell r="F49" t="str">
            <v>Implementar  una Política Publica Departamental de Primera Infancia, Infancia y Adolescencia a través de una estrategia de atención integral de acuerdo a la Política Nacional de "Cero a Siempre" y la Ley 1098 de 2006</v>
          </cell>
          <cell r="G49" t="str">
            <v>MI</v>
          </cell>
          <cell r="H49" t="str">
            <v>22   SECTOR GOBIERNO , PLANEACION Y DESARROLLO INSTITUCIONAL</v>
          </cell>
          <cell r="I49" t="str">
            <v>NIÑEZ</v>
          </cell>
          <cell r="J49">
            <v>2015</v>
          </cell>
          <cell r="K49">
            <v>0</v>
          </cell>
          <cell r="L49" t="str">
            <v xml:space="preserve">PR-M3-P4-03 . Procedimiento Coordinación Estratégica Interinstitucional Hacia La Garantía De Derechos </v>
          </cell>
          <cell r="M49" t="str">
            <v>Centros de Desarrollo Infantil (CDI) en enfoque diferencial, enfoque de derechos, protección integral y participación de niños y niñas acorde a su nivel de desarrollo, asistidos tecnicamente durante el perido de gobierno</v>
          </cell>
          <cell r="N49" t="str">
            <v>∑CDIA</v>
          </cell>
          <cell r="O49" t="str">
            <v>∑CDIA= Sumatoria de Centros de Desarrollo Infantil Asistidos</v>
          </cell>
          <cell r="P49" t="str">
            <v>Si, por ser de una ley</v>
          </cell>
          <cell r="Q49" t="str">
            <v>Ley 1098 de 2006 Código de Infanica y Adolescencia</v>
          </cell>
          <cell r="S49">
            <v>5</v>
          </cell>
          <cell r="T49">
            <v>0</v>
          </cell>
          <cell r="U49">
            <v>2</v>
          </cell>
          <cell r="V49">
            <v>4</v>
          </cell>
          <cell r="W49">
            <v>5</v>
          </cell>
          <cell r="X49">
            <v>0</v>
          </cell>
          <cell r="Y49">
            <v>0</v>
          </cell>
          <cell r="AK49">
            <v>30000000</v>
          </cell>
          <cell r="AL49">
            <v>30000000</v>
          </cell>
          <cell r="AX49">
            <v>30000000</v>
          </cell>
          <cell r="AY49">
            <v>30000000</v>
          </cell>
          <cell r="BK49">
            <v>30000000</v>
          </cell>
          <cell r="BL49">
            <v>30000000</v>
          </cell>
          <cell r="BX49">
            <v>90000000</v>
          </cell>
          <cell r="BY49">
            <v>90000000</v>
          </cell>
          <cell r="BZ49">
            <v>0</v>
          </cell>
          <cell r="CA49">
            <v>0</v>
          </cell>
          <cell r="CB49">
            <v>0</v>
          </cell>
          <cell r="CC49">
            <v>0</v>
          </cell>
          <cell r="CD49">
            <v>0</v>
          </cell>
          <cell r="CE49">
            <v>0</v>
          </cell>
          <cell r="CF49">
            <v>0</v>
          </cell>
          <cell r="CG49">
            <v>0</v>
          </cell>
          <cell r="CH49">
            <v>0</v>
          </cell>
          <cell r="CI49">
            <v>0</v>
          </cell>
          <cell r="CJ49">
            <v>0</v>
          </cell>
          <cell r="CK49" t="str">
            <v xml:space="preserve">MP102010102 - Asistir Técnicamente a 5  Centros de Desarrollo Infantil (CDI) en enfoque diferencial, enfoque de derechos, protección integral y participación de niños y niñas acorde a su nivel de desarrollo, durante el período de gobierno. </v>
          </cell>
          <cell r="CL49" t="str">
            <v>Atención Grupos Vulnerables- Promoción Social</v>
          </cell>
          <cell r="CM49" t="str">
            <v>A.14</v>
          </cell>
          <cell r="CN49" t="str">
            <v>4. Educación de calidad</v>
          </cell>
          <cell r="CO49">
            <v>1</v>
          </cell>
          <cell r="CP49" t="str">
            <v>1 - EQUIDAD Y LUCHA CONTRA POBREZA</v>
          </cell>
          <cell r="CQ49">
            <v>102</v>
          </cell>
          <cell r="CR49" t="str">
            <v>102 - PRIMERA INFANCIA, INFANCIA, ADOLESCENCIA Y JUVENTUD</v>
          </cell>
          <cell r="CS49">
            <v>10201</v>
          </cell>
          <cell r="CT49" t="str">
            <v>10201 - 1, 2 Y 3 PRIMERA INFANCIA CUENTA ESTA VEZ.</v>
          </cell>
          <cell r="CU49">
            <v>1020101</v>
          </cell>
          <cell r="CV49" t="str">
            <v>1020101 - PRIORIZANDO LA PRIMERA INFANCIA</v>
          </cell>
          <cell r="CW49" t="str">
            <v>MR1020101 - Implementar  una Política Publica Departamental de Primera Infancia, Infancia y Adolescencia a través de una estrategia de atención integral de acuerdo a la Política Nacional de "Cero a Siempre" y la Ley 1098 de 2006</v>
          </cell>
          <cell r="CX49" t="str">
            <v>1 - EQUIDAD Y LUCHA CONTRA POBREZA</v>
          </cell>
          <cell r="CY49" t="str">
            <v>102 - PRIMERA INFANCIA, INFANCIA, ADOLESCENCIA Y JUVENTUD</v>
          </cell>
          <cell r="CZ49" t="str">
            <v>10201 - 1, 2 Y 3 PRIMERA INFANCIA CUENTA ESTA VEZ.</v>
          </cell>
          <cell r="DA49" t="str">
            <v>1020101 - PRIORIZANDO LA PRIMERA INFANCIA</v>
          </cell>
        </row>
        <row r="50">
          <cell r="B50" t="str">
            <v>MP102010201</v>
          </cell>
          <cell r="C50" t="str">
            <v>Beneficiar 1.132 niños y niñas entre 0 y 6 años con atención integral en 12 municipios no certificados del Departamento del Valle durante el período de gobierno.</v>
          </cell>
          <cell r="D50" t="str">
            <v>1105. SECRETARIA DE EDUCACION</v>
          </cell>
          <cell r="E50" t="str">
            <v>MR1020102</v>
          </cell>
          <cell r="F50" t="str">
            <v>Alcanzar el 61% de Porcentaje de cobertura en atención integral a la primera infancia en los municipios no certificados durante el período de gobierno</v>
          </cell>
          <cell r="G50" t="str">
            <v>MI</v>
          </cell>
          <cell r="H50" t="str">
            <v>02   SECTOR EDUCACION</v>
          </cell>
          <cell r="I50" t="str">
            <v>NIÑEZ</v>
          </cell>
          <cell r="J50">
            <v>2015</v>
          </cell>
          <cell r="K50">
            <v>8622</v>
          </cell>
          <cell r="L50" t="str">
            <v>No hay procedimiento establecido en La Gobernación</v>
          </cell>
          <cell r="M50" t="str">
            <v>Niños y niñas entre 0 y 5 años beneficiados con atencion integral en 12 municipios no certificados del Departamento del Valle durante el periodo de gobierno</v>
          </cell>
          <cell r="N50" t="str">
            <v>NBAI</v>
          </cell>
          <cell r="O50" t="str">
            <v>NBAI: Niños y niñas beneficiados con atención integral</v>
          </cell>
          <cell r="P50" t="str">
            <v>Si, por ser de política pública</v>
          </cell>
          <cell r="Q50" t="str">
            <v>Ley 1098/2006. Codigo de Infancia y adolescencia. Documentos CONPES primera infancia,  estrategia Nacional de cero a siempre, Plan de Desarrollo Nacional, Plan de Desarrollo Departamental el Valle esta en Vos</v>
          </cell>
          <cell r="S50">
            <v>1132</v>
          </cell>
          <cell r="T50">
            <v>283</v>
          </cell>
          <cell r="U50">
            <v>566</v>
          </cell>
          <cell r="V50">
            <v>849</v>
          </cell>
          <cell r="W50">
            <v>1132</v>
          </cell>
          <cell r="X50">
            <v>250000000</v>
          </cell>
          <cell r="Y50">
            <v>250000000</v>
          </cell>
          <cell r="AK50">
            <v>250000000</v>
          </cell>
          <cell r="AL50">
            <v>250000000</v>
          </cell>
          <cell r="AX50">
            <v>250000000</v>
          </cell>
          <cell r="AY50">
            <v>250000000</v>
          </cell>
          <cell r="BK50">
            <v>250000000</v>
          </cell>
          <cell r="BL50">
            <v>250000000</v>
          </cell>
          <cell r="BX50">
            <v>1000000000</v>
          </cell>
          <cell r="BY50">
            <v>1000000000</v>
          </cell>
          <cell r="BZ50">
            <v>0</v>
          </cell>
          <cell r="CA50">
            <v>0</v>
          </cell>
          <cell r="CB50">
            <v>0</v>
          </cell>
          <cell r="CC50">
            <v>0</v>
          </cell>
          <cell r="CD50">
            <v>0</v>
          </cell>
          <cell r="CE50">
            <v>0</v>
          </cell>
          <cell r="CF50">
            <v>0</v>
          </cell>
          <cell r="CG50">
            <v>0</v>
          </cell>
          <cell r="CH50">
            <v>0</v>
          </cell>
          <cell r="CI50">
            <v>0</v>
          </cell>
          <cell r="CJ50">
            <v>0</v>
          </cell>
          <cell r="CK50" t="str">
            <v>MP102010201 - Beneficiar 1.132 niños y niñas entre 0 y 6 años con atención integral en 12 municipios no certificados del Departamento del Valle durante el período de gobierno.</v>
          </cell>
          <cell r="CL50" t="str">
            <v>Atención Grupos Vulnerables- Promoción Social</v>
          </cell>
          <cell r="CM50" t="str">
            <v>A.14</v>
          </cell>
          <cell r="CN50" t="str">
            <v>1. Fin de la pobreza</v>
          </cell>
          <cell r="CO50">
            <v>1</v>
          </cell>
          <cell r="CP50" t="str">
            <v>1 - EQUIDAD Y LUCHA CONTRA POBREZA</v>
          </cell>
          <cell r="CQ50">
            <v>102</v>
          </cell>
          <cell r="CR50" t="str">
            <v>102 - PRIMERA INFANCIA, INFANCIA, ADOLESCENCIA Y JUVENTUD</v>
          </cell>
          <cell r="CS50">
            <v>10201</v>
          </cell>
          <cell r="CT50" t="str">
            <v>10201 - 1, 2 Y 3 PRIMERA INFANCIA CUENTA ESTA VEZ.</v>
          </cell>
          <cell r="CU50">
            <v>1020102</v>
          </cell>
          <cell r="CV50" t="str">
            <v>1020102 - DESARROLLO INTEGRAL DE LA PRIMERA INFANCIA.</v>
          </cell>
          <cell r="CW50" t="str">
            <v>MR1020102 - Alcanzar el 61% de Porcentaje de cobertura en atención integral a la primera infancia en los municipios no certificados durante el período de gobierno</v>
          </cell>
          <cell r="CX50" t="str">
            <v>1 - EQUIDAD Y LUCHA CONTRA POBREZA</v>
          </cell>
          <cell r="CY50" t="str">
            <v>102 - PRIMERA INFANCIA, INFANCIA, ADOLESCENCIA Y JUVENTUD</v>
          </cell>
          <cell r="CZ50" t="str">
            <v>10201 - 1, 2 Y 3 PRIMERA INFANCIA CUENTA ESTA VEZ.</v>
          </cell>
          <cell r="DA50" t="str">
            <v>1020102 - DESARROLLO INTEGRAL DE LA PRIMERA INFANCIA.</v>
          </cell>
        </row>
        <row r="51">
          <cell r="B51" t="str">
            <v>MP102010202</v>
          </cell>
          <cell r="C51" t="str">
            <v>Asistir técnicamente a 42 Comités Municipales de Primera Infancia, Infancia y Adolescencia y familia en participación de niños, niñas y adolescentes y en Cartografía Social.</v>
          </cell>
          <cell r="D51" t="str">
            <v>1132. SECRETARIA DE PARTICIPACION Y DESARROLLO SOCIAL</v>
          </cell>
          <cell r="E51" t="str">
            <v>MR1020102</v>
          </cell>
          <cell r="F51" t="str">
            <v>Alcanzar el 61% de Porcentaje de cobertura en atención integral a la primera infancia en los municipios no certificados durante el período de gobierno</v>
          </cell>
          <cell r="G51" t="str">
            <v>MI</v>
          </cell>
          <cell r="H51" t="str">
            <v>22   SECTOR GOBIERNO , PLANEACION Y DESARROLLO INSTITUCIONAL</v>
          </cell>
          <cell r="I51" t="str">
            <v>NIÑEZ</v>
          </cell>
          <cell r="J51">
            <v>2015</v>
          </cell>
          <cell r="K51">
            <v>0</v>
          </cell>
          <cell r="L51" t="str">
            <v xml:space="preserve">PR-M3-P4-03 . Procedimiento Coordinación Estratégica Interinstitucional Hacia La Garantía De Derechos </v>
          </cell>
          <cell r="M51" t="str">
            <v>Numero de Comités Municipales de Primera Infancia, Infancia y Adolescencia y familia, Asistidos tecnicamente en participación de niños, niñas y adolescentes y en Cartografía Social.</v>
          </cell>
          <cell r="N51" t="str">
            <v>CMPIAT</v>
          </cell>
          <cell r="O51" t="str">
            <v>CMPIAT=(Comites Municipales Primera Infancia Asistidos Tecnicamente)</v>
          </cell>
          <cell r="P51" t="str">
            <v>Si, por ser de política pública</v>
          </cell>
          <cell r="Q51" t="str">
            <v>Política Pública Departamental de Primera Infancia, Infancia, Adolescencia y Familia</v>
          </cell>
          <cell r="S51">
            <v>42</v>
          </cell>
          <cell r="T51">
            <v>18</v>
          </cell>
          <cell r="U51">
            <v>30</v>
          </cell>
          <cell r="V51">
            <v>42</v>
          </cell>
          <cell r="W51">
            <v>42</v>
          </cell>
          <cell r="X51">
            <v>50000000</v>
          </cell>
          <cell r="Y51">
            <v>50000000</v>
          </cell>
          <cell r="AK51">
            <v>30000000</v>
          </cell>
          <cell r="AL51">
            <v>30000000</v>
          </cell>
          <cell r="AX51">
            <v>30000000</v>
          </cell>
          <cell r="AY51">
            <v>30000000</v>
          </cell>
          <cell r="BK51">
            <v>0</v>
          </cell>
          <cell r="BX51">
            <v>110000000</v>
          </cell>
          <cell r="BY51">
            <v>110000000</v>
          </cell>
          <cell r="BZ51">
            <v>0</v>
          </cell>
          <cell r="CA51">
            <v>0</v>
          </cell>
          <cell r="CB51">
            <v>0</v>
          </cell>
          <cell r="CC51">
            <v>0</v>
          </cell>
          <cell r="CD51">
            <v>0</v>
          </cell>
          <cell r="CE51">
            <v>0</v>
          </cell>
          <cell r="CF51">
            <v>0</v>
          </cell>
          <cell r="CG51">
            <v>0</v>
          </cell>
          <cell r="CH51">
            <v>0</v>
          </cell>
          <cell r="CI51">
            <v>0</v>
          </cell>
          <cell r="CJ51">
            <v>0</v>
          </cell>
          <cell r="CK51" t="str">
            <v>MP102010202 - Asistir técnicamente a 42 Comités Municipales de Primera Infancia, Infancia y Adolescencia y familia en participación de niños, niñas y adolescentes y en Cartografía Social.</v>
          </cell>
          <cell r="CL51" t="str">
            <v>Atención Grupos Vulnerables- Promoción Social</v>
          </cell>
          <cell r="CM51" t="str">
            <v>A.14</v>
          </cell>
          <cell r="CN51" t="str">
            <v>16. Paz, justicia e instituciones sólidas</v>
          </cell>
          <cell r="CO51">
            <v>1</v>
          </cell>
          <cell r="CP51" t="str">
            <v>1 - EQUIDAD Y LUCHA CONTRA POBREZA</v>
          </cell>
          <cell r="CQ51">
            <v>102</v>
          </cell>
          <cell r="CR51" t="str">
            <v>102 - PRIMERA INFANCIA, INFANCIA, ADOLESCENCIA Y JUVENTUD</v>
          </cell>
          <cell r="CS51">
            <v>10201</v>
          </cell>
          <cell r="CT51" t="str">
            <v>10201 - 1, 2 Y 3 PRIMERA INFANCIA CUENTA ESTA VEZ.</v>
          </cell>
          <cell r="CU51">
            <v>1020102</v>
          </cell>
          <cell r="CV51" t="str">
            <v>1020102 - DESARROLLO INTEGRAL DE LA PRIMERA INFANCIA.</v>
          </cell>
          <cell r="CW51" t="str">
            <v>MR1020102 - Alcanzar el 61% de Porcentaje de cobertura en atención integral a la primera infancia en los municipios no certificados durante el período de gobierno</v>
          </cell>
          <cell r="CX51" t="str">
            <v>1 - EQUIDAD Y LUCHA CONTRA POBREZA</v>
          </cell>
          <cell r="CY51" t="str">
            <v>102 - PRIMERA INFANCIA, INFANCIA, ADOLESCENCIA Y JUVENTUD</v>
          </cell>
          <cell r="CZ51" t="str">
            <v>10201 - 1, 2 Y 3 PRIMERA INFANCIA CUENTA ESTA VEZ.</v>
          </cell>
          <cell r="DA51" t="str">
            <v>1020102 - DESARROLLO INTEGRAL DE LA PRIMERA INFANCIA.</v>
          </cell>
        </row>
        <row r="52">
          <cell r="B52" t="str">
            <v>MP102010203</v>
          </cell>
          <cell r="C52" t="str">
            <v xml:space="preserve">Asistir Técnicamente a 42Comités Municipales de Infancia, Adolescencia y Familia en enfoque de derechos, enfoque diferencial y protección integral, durante el periodo de gobierno </v>
          </cell>
          <cell r="D52" t="str">
            <v>1132. SECRETARIA DE PARTICIPACION Y DESARROLLO SOCIAL</v>
          </cell>
          <cell r="E52" t="str">
            <v>MR1020102</v>
          </cell>
          <cell r="F52" t="str">
            <v>Alcanzar el 61% de Porcentaje de cobertura en atención integral a la primera infancia en los municipios no certificados durante el período de gobierno</v>
          </cell>
          <cell r="G52" t="str">
            <v>MM</v>
          </cell>
          <cell r="H52" t="str">
            <v>22   SECTOR GOBIERNO , PLANEACION Y DESARROLLO INSTITUCIONAL</v>
          </cell>
          <cell r="I52" t="str">
            <v>NIÑEZ</v>
          </cell>
          <cell r="J52">
            <v>2015</v>
          </cell>
          <cell r="K52">
            <v>0</v>
          </cell>
          <cell r="L52" t="str">
            <v xml:space="preserve">PR-M3-P4-03 . Procedimiento Coordinación Estratégica Interinstitucional Hacia La Garantía De Derechos </v>
          </cell>
          <cell r="M52" t="str">
            <v>Comités Municipales de Infanica, adolescencia y Familia enenfoque de derechos, enfoque diferencial y proteccion integral, asistidos técnicamente durante el periodo de gobierno.</v>
          </cell>
          <cell r="N52" t="str">
            <v>NCMAT</v>
          </cell>
          <cell r="O52" t="str">
            <v>NCMAT: Número de Comites Muncipales Asistidos Técnicamente</v>
          </cell>
          <cell r="P52" t="str">
            <v>Si, por ser de política pública</v>
          </cell>
          <cell r="Q52" t="str">
            <v>Política Pública Departamental de Primera Infancia, Infancia, Adolescencia y Familia</v>
          </cell>
          <cell r="S52">
            <v>42</v>
          </cell>
          <cell r="T52">
            <v>11</v>
          </cell>
          <cell r="U52">
            <v>22</v>
          </cell>
          <cell r="V52">
            <v>32</v>
          </cell>
          <cell r="W52">
            <v>42</v>
          </cell>
          <cell r="X52">
            <v>30000000</v>
          </cell>
          <cell r="Y52">
            <v>30000000</v>
          </cell>
          <cell r="AK52">
            <v>30000000</v>
          </cell>
          <cell r="AL52">
            <v>30000000</v>
          </cell>
          <cell r="AX52">
            <v>25000000</v>
          </cell>
          <cell r="AY52">
            <v>25000000</v>
          </cell>
          <cell r="BK52">
            <v>25000000</v>
          </cell>
          <cell r="BL52">
            <v>25000000</v>
          </cell>
          <cell r="BX52">
            <v>110000000</v>
          </cell>
          <cell r="BY52">
            <v>110000000</v>
          </cell>
          <cell r="BZ52">
            <v>0</v>
          </cell>
          <cell r="CA52">
            <v>0</v>
          </cell>
          <cell r="CB52">
            <v>0</v>
          </cell>
          <cell r="CC52">
            <v>0</v>
          </cell>
          <cell r="CD52">
            <v>0</v>
          </cell>
          <cell r="CE52">
            <v>0</v>
          </cell>
          <cell r="CF52">
            <v>0</v>
          </cell>
          <cell r="CG52">
            <v>0</v>
          </cell>
          <cell r="CH52">
            <v>0</v>
          </cell>
          <cell r="CI52">
            <v>0</v>
          </cell>
          <cell r="CJ52">
            <v>0</v>
          </cell>
          <cell r="CK52" t="str">
            <v xml:space="preserve">MP102010203 - Asistir Técnicamente a 42Comités Municipales de Infancia, Adolescencia y Familia en enfoque de derechos, enfoque diferencial y protección integral, durante el periodo de gobierno </v>
          </cell>
          <cell r="CL52" t="str">
            <v>Atención Grupos Vulnerables- Promoción Social</v>
          </cell>
          <cell r="CM52" t="str">
            <v>A.14</v>
          </cell>
          <cell r="CN52" t="str">
            <v>16. Paz, justicia e instituciones sólidas</v>
          </cell>
          <cell r="CO52">
            <v>1</v>
          </cell>
          <cell r="CP52" t="str">
            <v>1 - EQUIDAD Y LUCHA CONTRA POBREZA</v>
          </cell>
          <cell r="CQ52">
            <v>102</v>
          </cell>
          <cell r="CR52" t="str">
            <v>102 - PRIMERA INFANCIA, INFANCIA, ADOLESCENCIA Y JUVENTUD</v>
          </cell>
          <cell r="CS52">
            <v>10201</v>
          </cell>
          <cell r="CT52" t="str">
            <v>10201 - 1, 2 Y 3 PRIMERA INFANCIA CUENTA ESTA VEZ.</v>
          </cell>
          <cell r="CU52">
            <v>1020102</v>
          </cell>
          <cell r="CV52" t="str">
            <v>1020102 - DESARROLLO INTEGRAL DE LA PRIMERA INFANCIA.</v>
          </cell>
          <cell r="CW52" t="str">
            <v>MR1020102 - Alcanzar el 61% de Porcentaje de cobertura en atención integral a la primera infancia en los municipios no certificados durante el período de gobierno</v>
          </cell>
          <cell r="CX52" t="str">
            <v>1 - EQUIDAD Y LUCHA CONTRA POBREZA</v>
          </cell>
          <cell r="CY52" t="str">
            <v>102 - PRIMERA INFANCIA, INFANCIA, ADOLESCENCIA Y JUVENTUD</v>
          </cell>
          <cell r="CZ52" t="str">
            <v>10201 - 1, 2 Y 3 PRIMERA INFANCIA CUENTA ESTA VEZ.</v>
          </cell>
          <cell r="DA52" t="str">
            <v>1020102 - DESARROLLO INTEGRAL DE LA PRIMERA INFANCIA.</v>
          </cell>
        </row>
        <row r="53">
          <cell r="B53" t="str">
            <v>MP102010204</v>
          </cell>
          <cell r="C53" t="str">
            <v xml:space="preserve">Cualificar 42 Comités Municipales de Primera Infancia para la Implementación y Seguimiento de la Política Pública de Primera Infancia, en el período de gobierno. </v>
          </cell>
          <cell r="D53" t="str">
            <v>1105. SECRETARIA DE EDUCACION</v>
          </cell>
          <cell r="E53" t="str">
            <v>MR1020102</v>
          </cell>
          <cell r="F53" t="str">
            <v>Alcanzar el 61% de Porcentaje de cobertura en atención integral a la primera infancia en los municipios no certificados durante el período de gobierno</v>
          </cell>
          <cell r="G53" t="str">
            <v>MI</v>
          </cell>
          <cell r="H53" t="str">
            <v>02   SECTOR EDUCACION</v>
          </cell>
          <cell r="I53" t="str">
            <v>OTRO</v>
          </cell>
          <cell r="J53">
            <v>2015</v>
          </cell>
          <cell r="K53">
            <v>0</v>
          </cell>
          <cell r="L53" t="str">
            <v xml:space="preserve">PR-M3-P4-02 . Procedimiento Para Consolidar Un Sistema Integral De Información Y Conocimiento En Políticas Públicas Sociales                                                                                 </v>
          </cell>
          <cell r="M53" t="str">
            <v>Numero de comites municipales de primera infancia cualificados para el seguimiento a la politica publica de primera infancia durante el periodo de gobierno</v>
          </cell>
          <cell r="N53" t="str">
            <v>CMPIC</v>
          </cell>
          <cell r="O53" t="str">
            <v xml:space="preserve">CMPIC: Comites Municipales de Primera Infancia Cualificados- </v>
          </cell>
          <cell r="P53" t="str">
            <v>Si, por ser de una ley</v>
          </cell>
          <cell r="Q53" t="str">
            <v>Ley 1098/2006. Codigo de Infancia y adolescencia. Documentos CONPES primera infancia,  estrategia Nacional de cero a siempre, Plan de Desarrollo Nacional, Plan de Desarrollo Departamental el Valle esta en Vos</v>
          </cell>
          <cell r="S53">
            <v>42</v>
          </cell>
          <cell r="T53">
            <v>6</v>
          </cell>
          <cell r="U53">
            <v>16</v>
          </cell>
          <cell r="V53">
            <v>28</v>
          </cell>
          <cell r="W53">
            <v>42</v>
          </cell>
          <cell r="X53">
            <v>48000000</v>
          </cell>
          <cell r="Z53">
            <v>48000000</v>
          </cell>
          <cell r="AK53">
            <v>85000000</v>
          </cell>
          <cell r="AM53">
            <v>85000000</v>
          </cell>
          <cell r="AX53">
            <v>108000000</v>
          </cell>
          <cell r="AZ53">
            <v>108000000</v>
          </cell>
          <cell r="BK53">
            <v>133000000</v>
          </cell>
          <cell r="BM53">
            <v>133000000</v>
          </cell>
          <cell r="BX53">
            <v>374000000</v>
          </cell>
          <cell r="BY53">
            <v>0</v>
          </cell>
          <cell r="BZ53">
            <v>374000000</v>
          </cell>
          <cell r="CA53">
            <v>0</v>
          </cell>
          <cell r="CB53">
            <v>0</v>
          </cell>
          <cell r="CC53">
            <v>0</v>
          </cell>
          <cell r="CD53">
            <v>0</v>
          </cell>
          <cell r="CE53">
            <v>0</v>
          </cell>
          <cell r="CF53">
            <v>0</v>
          </cell>
          <cell r="CG53">
            <v>0</v>
          </cell>
          <cell r="CH53">
            <v>0</v>
          </cell>
          <cell r="CI53">
            <v>0</v>
          </cell>
          <cell r="CJ53">
            <v>0</v>
          </cell>
          <cell r="CK53" t="str">
            <v xml:space="preserve">MP102010204 - Cualificar 42 Comités Municipales de Primera Infancia para la Implementación y Seguimiento de la Política Pública de Primera Infancia, en el período de gobierno. </v>
          </cell>
          <cell r="CL53" t="str">
            <v>Atención Grupos Vulnerables- Promoción Social</v>
          </cell>
          <cell r="CM53" t="str">
            <v>A.14</v>
          </cell>
          <cell r="CN53" t="str">
            <v>16. Paz, justicia e instituciones sólidas</v>
          </cell>
          <cell r="CO53">
            <v>1</v>
          </cell>
          <cell r="CP53" t="str">
            <v>1 - EQUIDAD Y LUCHA CONTRA POBREZA</v>
          </cell>
          <cell r="CQ53">
            <v>102</v>
          </cell>
          <cell r="CR53" t="str">
            <v>102 - PRIMERA INFANCIA, INFANCIA, ADOLESCENCIA Y JUVENTUD</v>
          </cell>
          <cell r="CS53">
            <v>10201</v>
          </cell>
          <cell r="CT53" t="str">
            <v>10201 - 1, 2 Y 3 PRIMERA INFANCIA CUENTA ESTA VEZ.</v>
          </cell>
          <cell r="CU53">
            <v>1020102</v>
          </cell>
          <cell r="CV53" t="str">
            <v>1020102 - DESARROLLO INTEGRAL DE LA PRIMERA INFANCIA.</v>
          </cell>
          <cell r="CW53" t="str">
            <v>MR1020102 - Alcanzar el 61% de Porcentaje de cobertura en atención integral a la primera infancia en los municipios no certificados durante el período de gobierno</v>
          </cell>
          <cell r="CX53" t="str">
            <v>1 - EQUIDAD Y LUCHA CONTRA POBREZA</v>
          </cell>
          <cell r="CY53" t="str">
            <v>102 - PRIMERA INFANCIA, INFANCIA, ADOLESCENCIA Y JUVENTUD</v>
          </cell>
          <cell r="CZ53" t="str">
            <v>10201 - 1, 2 Y 3 PRIMERA INFANCIA CUENTA ESTA VEZ.</v>
          </cell>
          <cell r="DA53" t="str">
            <v>1020102 - DESARROLLO INTEGRAL DE LA PRIMERA INFANCIA.</v>
          </cell>
        </row>
        <row r="54">
          <cell r="B54" t="str">
            <v>MP102020101</v>
          </cell>
          <cell r="C54" t="str">
            <v xml:space="preserve">Asistir a  42 Entes territoriales Municipales en Inclusión del enfoque diferencial y de derechos en la gestión pública orientada a la población infantil y adolescente del Valle del Cauca. </v>
          </cell>
          <cell r="D54" t="str">
            <v>1132. SECRETARIA DE PARTICIPACION Y DESARROLLO SOCIAL</v>
          </cell>
          <cell r="E54" t="str">
            <v>MR1020201</v>
          </cell>
          <cell r="F54" t="str">
            <v xml:space="preserve">Implementar una política pública departamental de infancia, adolescencia y familia, desde y para niños, niñas y adolescentes, en el período de gobierno. </v>
          </cell>
          <cell r="G54" t="str">
            <v>MM</v>
          </cell>
          <cell r="H54" t="str">
            <v>22   SECTOR GOBIERNO , PLANEACION Y DESARROLLO INSTITUCIONAL</v>
          </cell>
          <cell r="I54" t="str">
            <v>NIÑEZ</v>
          </cell>
          <cell r="J54">
            <v>2015</v>
          </cell>
          <cell r="K54">
            <v>0</v>
          </cell>
          <cell r="L54" t="str">
            <v xml:space="preserve">PR-M3-P4-03 . Procedimiento Coordinación Estratégica Interinstitucional Hacia La Garantía De Derechos </v>
          </cell>
          <cell r="M54" t="str">
            <v>Entes territoriales Municipales en Inclusión del enfoque diferencial y de derechos en la gestión pública orientada a la población infantil y adolescente del Valle del Cauca, asistidos</v>
          </cell>
          <cell r="N54" t="str">
            <v>NETMEDA</v>
          </cell>
          <cell r="O54" t="str">
            <v>NETMEDA: Número de Entes Territoriales Municipales con Enfoque Diferencial Asistidos</v>
          </cell>
          <cell r="P54" t="str">
            <v>Si, por ser de una ley</v>
          </cell>
          <cell r="Q54" t="str">
            <v>Ley 1098 de 2006 Cófigo de Infancia y Adolescencia</v>
          </cell>
          <cell r="S54">
            <v>42</v>
          </cell>
          <cell r="T54">
            <v>15</v>
          </cell>
          <cell r="U54">
            <v>30</v>
          </cell>
          <cell r="V54">
            <v>42</v>
          </cell>
          <cell r="W54">
            <v>42</v>
          </cell>
          <cell r="X54">
            <v>50000000</v>
          </cell>
          <cell r="Y54">
            <v>50000000</v>
          </cell>
          <cell r="AK54">
            <v>50000000</v>
          </cell>
          <cell r="AL54">
            <v>50000000</v>
          </cell>
          <cell r="AX54">
            <v>50000000</v>
          </cell>
          <cell r="AY54">
            <v>50000000</v>
          </cell>
          <cell r="BK54">
            <v>0</v>
          </cell>
          <cell r="BX54">
            <v>150000000</v>
          </cell>
          <cell r="BY54">
            <v>150000000</v>
          </cell>
          <cell r="BZ54">
            <v>0</v>
          </cell>
          <cell r="CA54">
            <v>0</v>
          </cell>
          <cell r="CB54">
            <v>0</v>
          </cell>
          <cell r="CC54">
            <v>0</v>
          </cell>
          <cell r="CD54">
            <v>0</v>
          </cell>
          <cell r="CE54">
            <v>0</v>
          </cell>
          <cell r="CF54">
            <v>0</v>
          </cell>
          <cell r="CG54">
            <v>0</v>
          </cell>
          <cell r="CH54">
            <v>0</v>
          </cell>
          <cell r="CI54">
            <v>0</v>
          </cell>
          <cell r="CJ54">
            <v>0</v>
          </cell>
          <cell r="CK54" t="str">
            <v xml:space="preserve">MP102020101 - Asistir a  42 Entes territoriales Municipales en Inclusión del enfoque diferencial y de derechos en la gestión pública orientada a la población infantil y adolescente del Valle del Cauca. </v>
          </cell>
          <cell r="CL54" t="str">
            <v>Atención Grupos Vulnerables- Promoción Social</v>
          </cell>
          <cell r="CM54" t="str">
            <v>A.14</v>
          </cell>
          <cell r="CN54" t="str">
            <v>16. Paz, justicia e instituciones sólidas</v>
          </cell>
          <cell r="CO54">
            <v>1</v>
          </cell>
          <cell r="CP54" t="str">
            <v>1 - EQUIDAD Y LUCHA CONTRA POBREZA</v>
          </cell>
          <cell r="CQ54">
            <v>102</v>
          </cell>
          <cell r="CR54" t="str">
            <v>102 - PRIMERA INFANCIA, INFANCIA, ADOLESCENCIA Y JUVENTUD</v>
          </cell>
          <cell r="CS54">
            <v>10202</v>
          </cell>
          <cell r="CT54" t="str">
            <v>10202 - INFANCIA, ADOLESCENCIA Y JUVENTUD</v>
          </cell>
          <cell r="CU54">
            <v>1020201</v>
          </cell>
          <cell r="CV54" t="str">
            <v>1020201 - ATENCIONES INTEGRALES Y DIFERENCIALES</v>
          </cell>
          <cell r="CW54" t="str">
            <v xml:space="preserve">MR1020201 - Implementar una política pública departamental de infancia, adolescencia y familia, desde y para niños, niñas y adolescentes, en el período de gobierno. </v>
          </cell>
          <cell r="CX54" t="str">
            <v>1 - EQUIDAD Y LUCHA CONTRA POBREZA</v>
          </cell>
          <cell r="CY54" t="str">
            <v>102 - PRIMERA INFANCIA, INFANCIA, ADOLESCENCIA Y JUVENTUD</v>
          </cell>
          <cell r="CZ54" t="str">
            <v>10202 - INFANCIA, ADOLESCENCIA Y JUVENTUD</v>
          </cell>
          <cell r="DA54" t="str">
            <v>1020201 - ATENCIONES INTEGRALES Y DIFERENCIALES</v>
          </cell>
        </row>
        <row r="55">
          <cell r="B55" t="str">
            <v>MP102020102</v>
          </cell>
          <cell r="C55" t="str">
            <v>Asistir a 42 Municipios en participación de Niños, Niñas y Adolescentes en las instancias del Sistema Nacional de Bienestar Familiar y del Sistema Nacional de Derechos Humanos</v>
          </cell>
          <cell r="D55" t="str">
            <v>1132. SECRETARIA DE PARTICIPACION Y DESARROLLO SOCIAL</v>
          </cell>
          <cell r="E55" t="str">
            <v>MR1020201</v>
          </cell>
          <cell r="F55" t="str">
            <v xml:space="preserve">Implementar una política pública departamental de infancia, adolescencia y familia, desde y para niños, niñas y adolescentes, en el período de gobierno. </v>
          </cell>
          <cell r="G55" t="str">
            <v>MM</v>
          </cell>
          <cell r="H55" t="str">
            <v>22   SECTOR GOBIERNO , PLANEACION Y DESARROLLO INSTITUCIONAL</v>
          </cell>
          <cell r="I55" t="str">
            <v>NIÑEZ</v>
          </cell>
          <cell r="J55">
            <v>2015</v>
          </cell>
          <cell r="K55">
            <v>0</v>
          </cell>
          <cell r="L55" t="str">
            <v xml:space="preserve">PR-M3-P4-03 . Procedimiento Coordinación Estratégica Interinstitucional Hacia La Garantía De Derechos </v>
          </cell>
          <cell r="M55" t="str">
            <v>Municipios  en participación de niños, niñas y adolescentes en las instancias del Sistema Nacional de Bienestar Familiar y del Sistema Nacional de Derechos Humanos  asistidos</v>
          </cell>
          <cell r="N55" t="str">
            <v>∑MAPNNAISNDH</v>
          </cell>
          <cell r="O55" t="str">
            <v xml:space="preserve">MAPNNAISNDH:  Municipios Asistidos en Participacion  Niños Niñas Adolescentes en las Instancias del Sistema Nacional de Derechos Humanos </v>
          </cell>
          <cell r="P55" t="str">
            <v>Si, por ser de una ley</v>
          </cell>
          <cell r="Q55" t="str">
            <v>Ley 1098 de 2006 Cófigo de Infancia y Adolescencia</v>
          </cell>
          <cell r="S55">
            <v>42</v>
          </cell>
          <cell r="T55">
            <v>0</v>
          </cell>
          <cell r="U55">
            <v>14</v>
          </cell>
          <cell r="V55">
            <v>28</v>
          </cell>
          <cell r="W55">
            <v>42</v>
          </cell>
          <cell r="X55">
            <v>0</v>
          </cell>
          <cell r="AK55">
            <v>40000000</v>
          </cell>
          <cell r="AL55">
            <v>20000000</v>
          </cell>
          <cell r="AM55">
            <v>20000000</v>
          </cell>
          <cell r="AX55">
            <v>20000000</v>
          </cell>
          <cell r="AY55">
            <v>20000000</v>
          </cell>
          <cell r="BK55">
            <v>20000000</v>
          </cell>
          <cell r="BL55">
            <v>20000000</v>
          </cell>
          <cell r="BX55">
            <v>80000000</v>
          </cell>
          <cell r="BY55">
            <v>60000000</v>
          </cell>
          <cell r="BZ55">
            <v>20000000</v>
          </cell>
          <cell r="CA55">
            <v>0</v>
          </cell>
          <cell r="CB55">
            <v>0</v>
          </cell>
          <cell r="CC55">
            <v>0</v>
          </cell>
          <cell r="CD55">
            <v>0</v>
          </cell>
          <cell r="CE55">
            <v>0</v>
          </cell>
          <cell r="CF55">
            <v>0</v>
          </cell>
          <cell r="CG55">
            <v>0</v>
          </cell>
          <cell r="CH55">
            <v>0</v>
          </cell>
          <cell r="CI55">
            <v>0</v>
          </cell>
          <cell r="CJ55">
            <v>0</v>
          </cell>
          <cell r="CK55" t="str">
            <v>MP102020102 - Asistir a 42 Municipios en participación de Niños, Niñas y Adolescentes en las instancias del Sistema Nacional de Bienestar Familiar y del Sistema Nacional de Derechos Humanos</v>
          </cell>
          <cell r="CL55" t="str">
            <v>Atención Grupos Vulnerables- Promoción Social</v>
          </cell>
          <cell r="CM55" t="str">
            <v>A.14</v>
          </cell>
          <cell r="CN55" t="str">
            <v>16. Paz, justicia e instituciones sólidas</v>
          </cell>
          <cell r="CO55">
            <v>1</v>
          </cell>
          <cell r="CP55" t="str">
            <v>1 - EQUIDAD Y LUCHA CONTRA POBREZA</v>
          </cell>
          <cell r="CQ55">
            <v>102</v>
          </cell>
          <cell r="CR55" t="str">
            <v>102 - PRIMERA INFANCIA, INFANCIA, ADOLESCENCIA Y JUVENTUD</v>
          </cell>
          <cell r="CS55">
            <v>10202</v>
          </cell>
          <cell r="CT55" t="str">
            <v>10202 - INFANCIA, ADOLESCENCIA Y JUVENTUD</v>
          </cell>
          <cell r="CU55">
            <v>1020201</v>
          </cell>
          <cell r="CV55" t="str">
            <v>1020201 - ATENCIONES INTEGRALES Y DIFERENCIALES</v>
          </cell>
          <cell r="CW55" t="str">
            <v xml:space="preserve">MR1020201 - Implementar una política pública departamental de infancia, adolescencia y familia, desde y para niños, niñas y adolescentes, en el período de gobierno. </v>
          </cell>
          <cell r="CX55" t="str">
            <v>1 - EQUIDAD Y LUCHA CONTRA POBREZA</v>
          </cell>
          <cell r="CY55" t="str">
            <v>102 - PRIMERA INFANCIA, INFANCIA, ADOLESCENCIA Y JUVENTUD</v>
          </cell>
          <cell r="CZ55" t="str">
            <v>10202 - INFANCIA, ADOLESCENCIA Y JUVENTUD</v>
          </cell>
          <cell r="DA55" t="str">
            <v>1020201 - ATENCIONES INTEGRALES Y DIFERENCIALES</v>
          </cell>
        </row>
        <row r="56">
          <cell r="B56" t="str">
            <v>MP102020103</v>
          </cell>
          <cell r="C56" t="str">
            <v xml:space="preserve">Asistir a  42 Municipios    en la implementación  de la política, planes programas, acciones, de atención integral de la infancia y la adolescencia en las instancia, durante el periodo de gobierno </v>
          </cell>
          <cell r="D56" t="str">
            <v>1132. SECRETARIA DE PARTICIPACION Y DESARROLLO SOCIAL</v>
          </cell>
          <cell r="E56" t="str">
            <v>MR1020201</v>
          </cell>
          <cell r="F56" t="str">
            <v xml:space="preserve">Implementar una política pública departamental de infancia, adolescencia y familia, desde y para niños, niñas y adolescentes, en el período de gobierno. </v>
          </cell>
          <cell r="G56" t="str">
            <v>MM</v>
          </cell>
          <cell r="H56" t="str">
            <v>22   SECTOR GOBIERNO , PLANEACION Y DESARROLLO INSTITUCIONAL</v>
          </cell>
          <cell r="I56" t="str">
            <v>NIÑEZ</v>
          </cell>
          <cell r="J56">
            <v>2015</v>
          </cell>
          <cell r="K56">
            <v>0</v>
          </cell>
          <cell r="L56" t="str">
            <v xml:space="preserve">PR-M3-P4-03 . Procedimiento Coordinación Estratégica Interinstitucional Hacia La Garantía De Derechos </v>
          </cell>
          <cell r="M56" t="str">
            <v>Municipios en la implementación de la política, planes, programas, acciones de atención integral de la infancia y la adolescencia asistidos durante el período de gobierno</v>
          </cell>
          <cell r="N56" t="str">
            <v>PPAAIIAAI</v>
          </cell>
          <cell r="O56" t="str">
            <v xml:space="preserve">PPAAIIAAI: Politica Planes Accion Atencion integral infancia Adolescencia Asistidos Implementados </v>
          </cell>
          <cell r="P56" t="str">
            <v>Si, por ser de una ley</v>
          </cell>
          <cell r="Q56" t="str">
            <v>Ley 1098 de 2006 Cófigo de Infancia y Adolescencia</v>
          </cell>
          <cell r="S56">
            <v>42</v>
          </cell>
          <cell r="T56">
            <v>10</v>
          </cell>
          <cell r="U56">
            <v>20</v>
          </cell>
          <cell r="V56">
            <v>30</v>
          </cell>
          <cell r="W56">
            <v>42</v>
          </cell>
          <cell r="X56">
            <v>10000000</v>
          </cell>
          <cell r="Y56">
            <v>10000000</v>
          </cell>
          <cell r="AK56">
            <v>10000000</v>
          </cell>
          <cell r="AL56">
            <v>10000000</v>
          </cell>
          <cell r="AX56">
            <v>10000000</v>
          </cell>
          <cell r="AY56">
            <v>10000000</v>
          </cell>
          <cell r="BK56">
            <v>10000000</v>
          </cell>
          <cell r="BL56">
            <v>10000000</v>
          </cell>
          <cell r="BX56">
            <v>40000000</v>
          </cell>
          <cell r="BY56">
            <v>40000000</v>
          </cell>
          <cell r="BZ56">
            <v>0</v>
          </cell>
          <cell r="CA56">
            <v>0</v>
          </cell>
          <cell r="CB56">
            <v>0</v>
          </cell>
          <cell r="CC56">
            <v>0</v>
          </cell>
          <cell r="CD56">
            <v>0</v>
          </cell>
          <cell r="CE56">
            <v>0</v>
          </cell>
          <cell r="CF56">
            <v>0</v>
          </cell>
          <cell r="CG56">
            <v>0</v>
          </cell>
          <cell r="CH56">
            <v>0</v>
          </cell>
          <cell r="CI56">
            <v>0</v>
          </cell>
          <cell r="CJ56">
            <v>0</v>
          </cell>
          <cell r="CK56" t="str">
            <v xml:space="preserve">MP102020103 - Asistir a  42 Municipios    en la implementación  de la política, planes programas, acciones, de atención integral de la infancia y la adolescencia en las instancia, durante el periodo de gobierno </v>
          </cell>
          <cell r="CL56" t="str">
            <v>Atención Grupos Vulnerables- Promoción Social</v>
          </cell>
          <cell r="CM56" t="str">
            <v>A.14</v>
          </cell>
          <cell r="CN56" t="str">
            <v>10. Reducción de las desigualdades</v>
          </cell>
          <cell r="CO56">
            <v>1</v>
          </cell>
          <cell r="CP56" t="str">
            <v>1 - EQUIDAD Y LUCHA CONTRA POBREZA</v>
          </cell>
          <cell r="CQ56">
            <v>102</v>
          </cell>
          <cell r="CR56" t="str">
            <v>102 - PRIMERA INFANCIA, INFANCIA, ADOLESCENCIA Y JUVENTUD</v>
          </cell>
          <cell r="CS56">
            <v>10202</v>
          </cell>
          <cell r="CT56" t="str">
            <v>10202 - INFANCIA, ADOLESCENCIA Y JUVENTUD</v>
          </cell>
          <cell r="CU56">
            <v>1020201</v>
          </cell>
          <cell r="CV56" t="str">
            <v>1020201 - ATENCIONES INTEGRALES Y DIFERENCIALES</v>
          </cell>
          <cell r="CW56" t="str">
            <v xml:space="preserve">MR1020201 - Implementar una política pública departamental de infancia, adolescencia y familia, desde y para niños, niñas y adolescentes, en el período de gobierno. </v>
          </cell>
          <cell r="CX56" t="str">
            <v>1 - EQUIDAD Y LUCHA CONTRA POBREZA</v>
          </cell>
          <cell r="CY56" t="str">
            <v>102 - PRIMERA INFANCIA, INFANCIA, ADOLESCENCIA Y JUVENTUD</v>
          </cell>
          <cell r="CZ56" t="str">
            <v>10202 - INFANCIA, ADOLESCENCIA Y JUVENTUD</v>
          </cell>
          <cell r="DA56" t="str">
            <v>1020201 - ATENCIONES INTEGRALES Y DIFERENCIALES</v>
          </cell>
        </row>
        <row r="57">
          <cell r="B57" t="str">
            <v>MP102020104</v>
          </cell>
          <cell r="C57" t="str">
            <v>Acompañar a 42 entes territoriales en la formulación e implementación de la política pública de participación ciudadana del departamento, para garantizar la inclusión de niñas, niños y adolescentes, durante el período de gobierno.</v>
          </cell>
          <cell r="D57" t="str">
            <v>1132. SECRETARIA DE PARTICIPACION Y DESARROLLO SOCIAL</v>
          </cell>
          <cell r="E57" t="str">
            <v>MR1020201</v>
          </cell>
          <cell r="F57" t="str">
            <v xml:space="preserve">Implementar una política pública departamental de infancia, adolescencia y familia, desde y para niños, niñas y adolescentes, en el período de gobierno. </v>
          </cell>
          <cell r="G57" t="str">
            <v>MM</v>
          </cell>
          <cell r="H57" t="str">
            <v>22   SECTOR GOBIERNO , PLANEACION Y DESARROLLO INSTITUCIONAL</v>
          </cell>
          <cell r="I57" t="str">
            <v>NIÑEZ</v>
          </cell>
          <cell r="J57">
            <v>2015</v>
          </cell>
          <cell r="K57">
            <v>0</v>
          </cell>
          <cell r="L57" t="str">
            <v xml:space="preserve">PR-M3-P4-03 . Procedimiento Coordinación Estratégica Interinstitucional Hacia La Garantía De Derechos </v>
          </cell>
          <cell r="M57" t="str">
            <v xml:space="preserve">Entes territoriales en la formulación e implementación de la política pública de participación ciudadana del departamento acompañados, gara garantizar la inclucion de niñas, niños y adolescentes, acompañados durante el periodo de gobierno </v>
          </cell>
          <cell r="N57" t="str">
            <v>∑ETAIPPPC</v>
          </cell>
          <cell r="O57" t="str">
            <v xml:space="preserve">ETAIPPPC : Entes Territoriales Acompañados en la Implementacion de la Politica Publica de Participacion Ciudadana </v>
          </cell>
          <cell r="P57" t="str">
            <v>Si, por ser de una ley</v>
          </cell>
          <cell r="Q57" t="str">
            <v>Ley 1098 de 2006 Cófigo de Infancia y Adolescencia</v>
          </cell>
          <cell r="S57">
            <v>42</v>
          </cell>
          <cell r="T57">
            <v>10</v>
          </cell>
          <cell r="U57">
            <v>20</v>
          </cell>
          <cell r="V57">
            <v>30</v>
          </cell>
          <cell r="W57">
            <v>42</v>
          </cell>
          <cell r="X57">
            <v>10000000</v>
          </cell>
          <cell r="Y57">
            <v>10000000</v>
          </cell>
          <cell r="AK57">
            <v>10000000</v>
          </cell>
          <cell r="AL57">
            <v>10000000</v>
          </cell>
          <cell r="AX57">
            <v>10000000</v>
          </cell>
          <cell r="AY57">
            <v>10000000</v>
          </cell>
          <cell r="BK57">
            <v>10000000</v>
          </cell>
          <cell r="BL57">
            <v>10000000</v>
          </cell>
          <cell r="BX57">
            <v>40000000</v>
          </cell>
          <cell r="BY57">
            <v>40000000</v>
          </cell>
          <cell r="BZ57">
            <v>0</v>
          </cell>
          <cell r="CA57">
            <v>0</v>
          </cell>
          <cell r="CB57">
            <v>0</v>
          </cell>
          <cell r="CC57">
            <v>0</v>
          </cell>
          <cell r="CD57">
            <v>0</v>
          </cell>
          <cell r="CE57">
            <v>0</v>
          </cell>
          <cell r="CF57">
            <v>0</v>
          </cell>
          <cell r="CG57">
            <v>0</v>
          </cell>
          <cell r="CH57">
            <v>0</v>
          </cell>
          <cell r="CI57">
            <v>0</v>
          </cell>
          <cell r="CJ57">
            <v>0</v>
          </cell>
          <cell r="CK57" t="str">
            <v>MP102020104 - Acompañar a 42 entes territoriales en la formulación e implementación de la política pública de participación ciudadana del departamento, para garantizar la inclusión de niñas, niños y adolescentes, durante el período de gobierno.</v>
          </cell>
          <cell r="CL57" t="str">
            <v>Atención Grupos Vulnerables- Promoción Social</v>
          </cell>
          <cell r="CM57" t="str">
            <v>A.14</v>
          </cell>
          <cell r="CN57" t="str">
            <v>10. Reducción de las desigualdades</v>
          </cell>
          <cell r="CO57">
            <v>1</v>
          </cell>
          <cell r="CP57" t="str">
            <v>1 - EQUIDAD Y LUCHA CONTRA POBREZA</v>
          </cell>
          <cell r="CQ57">
            <v>102</v>
          </cell>
          <cell r="CR57" t="str">
            <v>102 - PRIMERA INFANCIA, INFANCIA, ADOLESCENCIA Y JUVENTUD</v>
          </cell>
          <cell r="CS57">
            <v>10202</v>
          </cell>
          <cell r="CT57" t="str">
            <v>10202 - INFANCIA, ADOLESCENCIA Y JUVENTUD</v>
          </cell>
          <cell r="CU57">
            <v>1020201</v>
          </cell>
          <cell r="CV57" t="str">
            <v>1020201 - ATENCIONES INTEGRALES Y DIFERENCIALES</v>
          </cell>
          <cell r="CW57" t="str">
            <v xml:space="preserve">MR1020201 - Implementar una política pública departamental de infancia, adolescencia y familia, desde y para niños, niñas y adolescentes, en el período de gobierno. </v>
          </cell>
          <cell r="CX57" t="str">
            <v>1 - EQUIDAD Y LUCHA CONTRA POBREZA</v>
          </cell>
          <cell r="CY57" t="str">
            <v>102 - PRIMERA INFANCIA, INFANCIA, ADOLESCENCIA Y JUVENTUD</v>
          </cell>
          <cell r="CZ57" t="str">
            <v>10202 - INFANCIA, ADOLESCENCIA Y JUVENTUD</v>
          </cell>
          <cell r="DA57" t="str">
            <v>1020201 - ATENCIONES INTEGRALES Y DIFERENCIALES</v>
          </cell>
        </row>
        <row r="58">
          <cell r="B58" t="str">
            <v>MP102020105</v>
          </cell>
          <cell r="C58" t="str">
            <v xml:space="preserve">Beneficiar   a 27.360 niños y niñas entre 0 a 6 años con el acceso gratuito para su recreación y aprovechamiento del tiempo libre en los parques recreativos del Departamento, durante el período de gobierno de 2016-2019.  </v>
          </cell>
          <cell r="D58" t="str">
            <v>1163. CORPORACION DEPARTAMENTAL PARA LA  RECREACION - RECREAVALLE</v>
          </cell>
          <cell r="E58" t="str">
            <v>MR1020201</v>
          </cell>
          <cell r="F58" t="str">
            <v xml:space="preserve">Implementar una política pública departamental de infancia, adolescencia y familia, desde y para niños, niñas y adolescentes, en el período de gobierno. </v>
          </cell>
          <cell r="G58" t="str">
            <v>MI</v>
          </cell>
          <cell r="H58" t="str">
            <v>05   SECTOR RECREACION Y DEPORTES</v>
          </cell>
          <cell r="I58" t="str">
            <v>NIÑEZ</v>
          </cell>
          <cell r="J58">
            <v>2015</v>
          </cell>
          <cell r="K58">
            <v>8546</v>
          </cell>
          <cell r="L58" t="str">
            <v>Instituto descentralizado. No aplica.</v>
          </cell>
          <cell r="M58" t="str">
            <v xml:space="preserve">27.360 Niños y niñas entre 0 a 6 años beneficiados con el acceso gratuito para su recreación y aprovechamiento del tiempo libre en los parques recreativos del Departamento, durante el período de gobierno de 2016-2019.  </v>
          </cell>
          <cell r="N58" t="str">
            <v xml:space="preserve">TNNB= Sumatoria (INNBM1 +INNBM2..INNBM41) </v>
          </cell>
          <cell r="O58" t="str">
            <v>TNNB= Sumatoria del informe de  niños y niñas beneficiados de los parques recreativos en 41 Municipios del Departamento</v>
          </cell>
          <cell r="P58" t="str">
            <v>Si, por programa de Gobierno</v>
          </cell>
          <cell r="Q58" t="str">
            <v>PILAR 1 - EQUIDAD Y LUCHA CONTRA LA POBREZA - Línea de Acción: 102 Primera Infancia, Infancia, Adolescencia y Juventud - Programa: 10202 Infancia, Adolescencia y Juventud</v>
          </cell>
          <cell r="S58">
            <v>27360</v>
          </cell>
          <cell r="T58">
            <v>6840</v>
          </cell>
          <cell r="U58">
            <v>13680</v>
          </cell>
          <cell r="V58">
            <v>20520</v>
          </cell>
          <cell r="W58">
            <v>27360</v>
          </cell>
          <cell r="X58">
            <v>88106124</v>
          </cell>
          <cell r="AF58">
            <v>88106124</v>
          </cell>
          <cell r="AK58">
            <v>90736158</v>
          </cell>
          <cell r="AS58">
            <v>90736158</v>
          </cell>
          <cell r="AX58">
            <v>93485738</v>
          </cell>
          <cell r="BF58">
            <v>93485738</v>
          </cell>
          <cell r="BK58">
            <v>96235319</v>
          </cell>
          <cell r="BS58">
            <v>96235319</v>
          </cell>
          <cell r="BX58">
            <v>368563339</v>
          </cell>
          <cell r="BY58">
            <v>0</v>
          </cell>
          <cell r="BZ58">
            <v>0</v>
          </cell>
          <cell r="CA58">
            <v>0</v>
          </cell>
          <cell r="CB58">
            <v>0</v>
          </cell>
          <cell r="CC58">
            <v>0</v>
          </cell>
          <cell r="CD58">
            <v>0</v>
          </cell>
          <cell r="CE58">
            <v>0</v>
          </cell>
          <cell r="CF58">
            <v>368563339</v>
          </cell>
          <cell r="CG58">
            <v>0</v>
          </cell>
          <cell r="CH58">
            <v>0</v>
          </cell>
          <cell r="CI58">
            <v>0</v>
          </cell>
          <cell r="CJ58">
            <v>0</v>
          </cell>
          <cell r="CK58" t="str">
            <v xml:space="preserve">MP102020105 - Beneficiar   a 27.360 niños y niñas entre 0 a 6 años con el acceso gratuito para su recreación y aprovechamiento del tiempo libre en los parques recreativos del Departamento, durante el período de gobierno de 2016-2019.  </v>
          </cell>
          <cell r="CL58" t="str">
            <v>Deporte y Recreación</v>
          </cell>
          <cell r="CM58" t="str">
            <v>A.4</v>
          </cell>
          <cell r="CN58" t="str">
            <v>10. Reducción de las desigualdades</v>
          </cell>
          <cell r="CO58">
            <v>1</v>
          </cell>
          <cell r="CP58" t="str">
            <v>1 - EQUIDAD Y LUCHA CONTRA POBREZA</v>
          </cell>
          <cell r="CQ58">
            <v>102</v>
          </cell>
          <cell r="CR58" t="str">
            <v>102 - PRIMERA INFANCIA, INFANCIA, ADOLESCENCIA Y JUVENTUD</v>
          </cell>
          <cell r="CS58">
            <v>10202</v>
          </cell>
          <cell r="CT58" t="str">
            <v>10202 - INFANCIA, ADOLESCENCIA Y JUVENTUD</v>
          </cell>
          <cell r="CU58">
            <v>1020201</v>
          </cell>
          <cell r="CV58" t="str">
            <v>1020201 - ATENCIONES INTEGRALES Y DIFERENCIALES</v>
          </cell>
          <cell r="CW58" t="str">
            <v xml:space="preserve">MR1020201 - Implementar una política pública departamental de infancia, adolescencia y familia, desde y para niños, niñas y adolescentes, en el período de gobierno. </v>
          </cell>
          <cell r="CX58" t="str">
            <v>1 - EQUIDAD Y LUCHA CONTRA POBREZA</v>
          </cell>
          <cell r="CY58" t="str">
            <v>102 - PRIMERA INFANCIA, INFANCIA, ADOLESCENCIA Y JUVENTUD</v>
          </cell>
          <cell r="CZ58" t="str">
            <v>10202 - INFANCIA, ADOLESCENCIA Y JUVENTUD</v>
          </cell>
          <cell r="DA58" t="str">
            <v>1020201 - ATENCIONES INTEGRALES Y DIFERENCIALES</v>
          </cell>
        </row>
        <row r="59">
          <cell r="B59" t="str">
            <v>MP102020106</v>
          </cell>
          <cell r="C59" t="str">
            <v xml:space="preserve">Beneficiar a 9.600 infantes entre 7 a 14 años   con el acceso gratuito para su recreación y aprovechamiento del tiempo libre en los parques recreativos del Departamento, durante el período de gobierno de 2016-2019. </v>
          </cell>
          <cell r="D59" t="str">
            <v>1163. CORPORACION DEPARTAMENTAL PARA LA  RECREACION - RECREAVALLE</v>
          </cell>
          <cell r="E59" t="str">
            <v>MR1020201</v>
          </cell>
          <cell r="F59" t="str">
            <v xml:space="preserve">Implementar una política pública departamental de infancia, adolescencia y familia, desde y para niños, niñas y adolescentes, en el período de gobierno. </v>
          </cell>
          <cell r="G59" t="str">
            <v>MI</v>
          </cell>
          <cell r="H59" t="str">
            <v>05   SECTOR RECREACION Y DEPORTES</v>
          </cell>
          <cell r="I59" t="str">
            <v>NIÑEZ</v>
          </cell>
          <cell r="J59">
            <v>2015</v>
          </cell>
          <cell r="K59">
            <v>0</v>
          </cell>
          <cell r="L59" t="str">
            <v>Instituto descentralizado. No aplica.</v>
          </cell>
          <cell r="M59" t="str">
            <v>9600 Infantes entre 7 a 14 años beneficiados con el acceso gratuito para su recreación y aprovechamiento del tiempo libre en los parques recreativos del Departamento, durante el período de gobierno de 2016-2019.</v>
          </cell>
          <cell r="N59" t="str">
            <v>TIB= Sumatoria ( IIBM1 + IIBMn....IIBM42)</v>
          </cell>
          <cell r="O59" t="str">
            <v xml:space="preserve">TIB= Sumatoria de los informes de los 41 parques recreativos de los infantes  beneficiados con el acceso gratuito para su recreación y aprovechamiento del tiempo libre en los parques recreativos del Departamento. </v>
          </cell>
          <cell r="P59" t="str">
            <v>Si, por programa de Gobierno</v>
          </cell>
          <cell r="Q59" t="str">
            <v>PILAR 1 - EQUIDAD Y LUCHA CONTRA LA POBREZA - Línea de Acción:102 Primera Infancia, Infancia, Adolescencia, Juventud . Programa:10202 Infancia,Adolescencia y Juventud</v>
          </cell>
          <cell r="S59">
            <v>9600</v>
          </cell>
          <cell r="T59">
            <v>2400</v>
          </cell>
          <cell r="U59">
            <v>2800</v>
          </cell>
          <cell r="V59">
            <v>7200</v>
          </cell>
          <cell r="W59">
            <v>9600</v>
          </cell>
          <cell r="X59">
            <v>30914430</v>
          </cell>
          <cell r="AF59">
            <v>30914430</v>
          </cell>
          <cell r="AK59">
            <v>31837248</v>
          </cell>
          <cell r="AS59">
            <v>31837248</v>
          </cell>
          <cell r="AX59">
            <v>32802013</v>
          </cell>
          <cell r="BF59">
            <v>32802013</v>
          </cell>
          <cell r="BK59">
            <v>33766779</v>
          </cell>
          <cell r="BS59">
            <v>33766779</v>
          </cell>
          <cell r="BX59">
            <v>129320470</v>
          </cell>
          <cell r="BY59">
            <v>0</v>
          </cell>
          <cell r="BZ59">
            <v>0</v>
          </cell>
          <cell r="CA59">
            <v>0</v>
          </cell>
          <cell r="CB59">
            <v>0</v>
          </cell>
          <cell r="CC59">
            <v>0</v>
          </cell>
          <cell r="CD59">
            <v>0</v>
          </cell>
          <cell r="CE59">
            <v>0</v>
          </cell>
          <cell r="CF59">
            <v>129320470</v>
          </cell>
          <cell r="CG59">
            <v>0</v>
          </cell>
          <cell r="CH59">
            <v>0</v>
          </cell>
          <cell r="CI59">
            <v>0</v>
          </cell>
          <cell r="CJ59">
            <v>0</v>
          </cell>
          <cell r="CK59" t="str">
            <v xml:space="preserve">MP102020106 - Beneficiar a 9.600 infantes entre 7 a 14 años   con el acceso gratuito para su recreación y aprovechamiento del tiempo libre en los parques recreativos del Departamento, durante el período de gobierno de 2016-2019. </v>
          </cell>
          <cell r="CL59" t="str">
            <v>Deporte y Recreación</v>
          </cell>
          <cell r="CM59" t="str">
            <v>A.4</v>
          </cell>
          <cell r="CN59" t="str">
            <v>10. Reducción de las desigualdades</v>
          </cell>
          <cell r="CO59">
            <v>1</v>
          </cell>
          <cell r="CP59" t="str">
            <v>1 - EQUIDAD Y LUCHA CONTRA POBREZA</v>
          </cell>
          <cell r="CQ59">
            <v>102</v>
          </cell>
          <cell r="CR59" t="str">
            <v>102 - PRIMERA INFANCIA, INFANCIA, ADOLESCENCIA Y JUVENTUD</v>
          </cell>
          <cell r="CS59">
            <v>10202</v>
          </cell>
          <cell r="CT59" t="str">
            <v>10202 - INFANCIA, ADOLESCENCIA Y JUVENTUD</v>
          </cell>
          <cell r="CU59">
            <v>1020201</v>
          </cell>
          <cell r="CV59" t="str">
            <v>1020201 - ATENCIONES INTEGRALES Y DIFERENCIALES</v>
          </cell>
          <cell r="CW59" t="str">
            <v xml:space="preserve">MR1020201 - Implementar una política pública departamental de infancia, adolescencia y familia, desde y para niños, niñas y adolescentes, en el período de gobierno. </v>
          </cell>
          <cell r="CX59" t="str">
            <v>1 - EQUIDAD Y LUCHA CONTRA POBREZA</v>
          </cell>
          <cell r="CY59" t="str">
            <v>102 - PRIMERA INFANCIA, INFANCIA, ADOLESCENCIA Y JUVENTUD</v>
          </cell>
          <cell r="CZ59" t="str">
            <v>10202 - INFANCIA, ADOLESCENCIA Y JUVENTUD</v>
          </cell>
          <cell r="DA59" t="str">
            <v>1020201 - ATENCIONES INTEGRALES Y DIFERENCIALES</v>
          </cell>
        </row>
        <row r="60">
          <cell r="B60" t="str">
            <v>MP102020107</v>
          </cell>
          <cell r="C60" t="str">
            <v xml:space="preserve">Beneficiar a 8.880 adolescentes entre 15 y 17 años con el acceso gratuito para su recreación y aprovechamiento del tiempo libre en los parques recreativos del Departamento, durante el período de gobierno de 2016-2019. </v>
          </cell>
          <cell r="D60" t="str">
            <v>1163. CORPORACION DEPARTAMENTAL PARA LA  RECREACION - RECREAVALLE</v>
          </cell>
          <cell r="E60" t="str">
            <v>MR1020201</v>
          </cell>
          <cell r="F60" t="str">
            <v xml:space="preserve">Implementar una política pública departamental de infancia, adolescencia y familia, desde y para niños, niñas y adolescentes, en el período de gobierno. </v>
          </cell>
          <cell r="G60" t="str">
            <v>MI</v>
          </cell>
          <cell r="H60" t="str">
            <v>05   SECTOR RECREACION Y DEPORTES</v>
          </cell>
          <cell r="I60" t="str">
            <v>ADOLESCENCIA</v>
          </cell>
          <cell r="J60">
            <v>2015</v>
          </cell>
          <cell r="K60">
            <v>0</v>
          </cell>
          <cell r="L60" t="str">
            <v>Instituto descentralizado. No aplica.</v>
          </cell>
          <cell r="M60" t="str">
            <v>8.880 Adolescentes entre 15 y 17 años beneficiados con el acceso gratuito para su recreación y aprovechamiento del tiempo libre en los parques recreativos del Departamento, durante el período de gobierno de 2016 -2019.</v>
          </cell>
          <cell r="N60" t="str">
            <v>TAB = Sumatoria ( IABM1 + IABMn….+IABM42)</v>
          </cell>
          <cell r="O60" t="str">
            <v xml:space="preserve">TAB= Sumatoria de los informes de los 41 parques recreativos de los Adolescentes  beneficiados con el acceso gratuito para su recreación y aprovechamiento del tiempo libre en los parques recreativos del Departamento. </v>
          </cell>
          <cell r="P60" t="str">
            <v>Si, por programa de Gobierno</v>
          </cell>
          <cell r="Q60" t="str">
            <v>PILAR 1 - EQUIDAD Y LUCHA CONTRA LA POBREZA - Línea de Acción:102 Primera Infancia, Infancia, Adolescencia, Juventud - Programa:10202 Infancia, Adolescencia y Juventud</v>
          </cell>
          <cell r="S60">
            <v>2220</v>
          </cell>
          <cell r="T60">
            <v>8880</v>
          </cell>
          <cell r="U60">
            <v>2220</v>
          </cell>
          <cell r="V60">
            <v>2220</v>
          </cell>
          <cell r="W60">
            <v>2220</v>
          </cell>
          <cell r="X60">
            <v>28595847</v>
          </cell>
          <cell r="AF60">
            <v>28595847</v>
          </cell>
          <cell r="AK60">
            <v>29449455</v>
          </cell>
          <cell r="AS60">
            <v>29449455</v>
          </cell>
          <cell r="AX60">
            <v>30341862</v>
          </cell>
          <cell r="BF60">
            <v>30341862</v>
          </cell>
          <cell r="BK60">
            <v>31234270</v>
          </cell>
          <cell r="BS60">
            <v>31234270</v>
          </cell>
          <cell r="BX60">
            <v>119621434</v>
          </cell>
          <cell r="BY60">
            <v>0</v>
          </cell>
          <cell r="BZ60">
            <v>0</v>
          </cell>
          <cell r="CA60">
            <v>0</v>
          </cell>
          <cell r="CB60">
            <v>0</v>
          </cell>
          <cell r="CC60">
            <v>0</v>
          </cell>
          <cell r="CD60">
            <v>0</v>
          </cell>
          <cell r="CE60">
            <v>0</v>
          </cell>
          <cell r="CF60">
            <v>119621434</v>
          </cell>
          <cell r="CG60">
            <v>0</v>
          </cell>
          <cell r="CH60">
            <v>0</v>
          </cell>
          <cell r="CI60">
            <v>0</v>
          </cell>
          <cell r="CJ60">
            <v>0</v>
          </cell>
          <cell r="CK60" t="str">
            <v xml:space="preserve">MP102020107 - Beneficiar a 8.880 adolescentes entre 15 y 17 años con el acceso gratuito para su recreación y aprovechamiento del tiempo libre en los parques recreativos del Departamento, durante el período de gobierno de 2016-2019. </v>
          </cell>
          <cell r="CL60" t="str">
            <v>Deporte y Recreación</v>
          </cell>
          <cell r="CM60" t="str">
            <v>A.4</v>
          </cell>
          <cell r="CN60" t="str">
            <v>10. Reducción de las desigualdades</v>
          </cell>
          <cell r="CO60">
            <v>1</v>
          </cell>
          <cell r="CP60" t="str">
            <v>1 - EQUIDAD Y LUCHA CONTRA POBREZA</v>
          </cell>
          <cell r="CQ60">
            <v>102</v>
          </cell>
          <cell r="CR60" t="str">
            <v>102 - PRIMERA INFANCIA, INFANCIA, ADOLESCENCIA Y JUVENTUD</v>
          </cell>
          <cell r="CS60">
            <v>10202</v>
          </cell>
          <cell r="CT60" t="str">
            <v>10202 - INFANCIA, ADOLESCENCIA Y JUVENTUD</v>
          </cell>
          <cell r="CU60">
            <v>1020201</v>
          </cell>
          <cell r="CV60" t="str">
            <v>1020201 - ATENCIONES INTEGRALES Y DIFERENCIALES</v>
          </cell>
          <cell r="CW60" t="str">
            <v xml:space="preserve">MR1020201 - Implementar una política pública departamental de infancia, adolescencia y familia, desde y para niños, niñas y adolescentes, en el período de gobierno. </v>
          </cell>
          <cell r="CX60" t="str">
            <v>1 - EQUIDAD Y LUCHA CONTRA POBREZA</v>
          </cell>
          <cell r="CY60" t="str">
            <v>102 - PRIMERA INFANCIA, INFANCIA, ADOLESCENCIA Y JUVENTUD</v>
          </cell>
          <cell r="CZ60" t="str">
            <v>10202 - INFANCIA, ADOLESCENCIA Y JUVENTUD</v>
          </cell>
          <cell r="DA60" t="str">
            <v>1020201 - ATENCIONES INTEGRALES Y DIFERENCIALES</v>
          </cell>
        </row>
        <row r="61">
          <cell r="B61" t="str">
            <v>MP102020201</v>
          </cell>
          <cell r="C61" t="str">
            <v>Desarrollar  una  Plataforma  interactiva  para  Niños, Niñas, Adolescentes, frente a sus derechos con herramientas como manejo de medios de comunicación, expresiones artísticas y culturales, durante el periodo de gobierno.</v>
          </cell>
          <cell r="D61" t="str">
            <v>1132. SECRETARIA DE PARTICIPACION Y DESARROLLO SOCIAL</v>
          </cell>
          <cell r="E61" t="str">
            <v>MR1020201</v>
          </cell>
          <cell r="F61" t="str">
            <v xml:space="preserve">Implementar una política pública departamental de infancia, adolescencia y familia, desde y para niños, niñas y adolescentes, en el período de gobierno. </v>
          </cell>
          <cell r="G61" t="str">
            <v>MM</v>
          </cell>
          <cell r="H61" t="str">
            <v>25   SECTOR CIENCIA Y TECNOLOGIA</v>
          </cell>
          <cell r="I61" t="str">
            <v>ADOLESCENCIA</v>
          </cell>
          <cell r="J61">
            <v>2015</v>
          </cell>
          <cell r="K61">
            <v>0</v>
          </cell>
          <cell r="L61" t="str">
            <v xml:space="preserve">PR-M3-P4-03 . Procedimiento Coordinación Estratégica Interinstitucional Hacia La Garantía De Derechos </v>
          </cell>
          <cell r="M61" t="str">
            <v>Plataforma  interactiva  para  Niños, Niñas, Adolescentes, frente a sus derechos con herramientas como manejo de medios de comunicación, expresiones artísticas y culturales,desarrollada durante el periodo de gobierno.</v>
          </cell>
          <cell r="N61" t="str">
            <v>PII</v>
          </cell>
          <cell r="O61" t="str">
            <v>PII: Plataforma Interactica Implementada</v>
          </cell>
          <cell r="P61" t="str">
            <v>Si, por ser de una ley</v>
          </cell>
          <cell r="Q61" t="str">
            <v>Ley 1098 de 2006 Cófigo de Infancia y Adolescencia</v>
          </cell>
          <cell r="S61">
            <v>1</v>
          </cell>
          <cell r="T61">
            <v>1</v>
          </cell>
          <cell r="U61">
            <v>1</v>
          </cell>
          <cell r="V61">
            <v>1</v>
          </cell>
          <cell r="W61">
            <v>1</v>
          </cell>
          <cell r="X61">
            <v>50000000</v>
          </cell>
          <cell r="Y61">
            <v>50000000</v>
          </cell>
          <cell r="AK61">
            <v>20000000</v>
          </cell>
          <cell r="AL61">
            <v>20000000</v>
          </cell>
          <cell r="AX61">
            <v>20000000</v>
          </cell>
          <cell r="AY61">
            <v>20000000</v>
          </cell>
          <cell r="BK61">
            <v>0</v>
          </cell>
          <cell r="BX61">
            <v>90000000</v>
          </cell>
          <cell r="BY61">
            <v>90000000</v>
          </cell>
          <cell r="BZ61">
            <v>0</v>
          </cell>
          <cell r="CA61">
            <v>0</v>
          </cell>
          <cell r="CB61">
            <v>0</v>
          </cell>
          <cell r="CC61">
            <v>0</v>
          </cell>
          <cell r="CD61">
            <v>0</v>
          </cell>
          <cell r="CE61">
            <v>0</v>
          </cell>
          <cell r="CF61">
            <v>0</v>
          </cell>
          <cell r="CG61">
            <v>0</v>
          </cell>
          <cell r="CH61">
            <v>0</v>
          </cell>
          <cell r="CI61">
            <v>0</v>
          </cell>
          <cell r="CJ61">
            <v>0</v>
          </cell>
          <cell r="CK61" t="str">
            <v>MP102020201 - Desarrollar  una  Plataforma  interactiva  para  Niños, Niñas, Adolescentes, frente a sus derechos con herramientas como manejo de medios de comunicación, expresiones artísticas y culturales, durante el periodo de gobierno.</v>
          </cell>
          <cell r="CL61" t="str">
            <v>Atención Grupos Vulnerables- Promoción Social</v>
          </cell>
          <cell r="CM61" t="str">
            <v>A.14</v>
          </cell>
          <cell r="CN61" t="str">
            <v>10. Reducción de las desigualdades</v>
          </cell>
          <cell r="CO61">
            <v>1</v>
          </cell>
          <cell r="CP61" t="str">
            <v>1 - EQUIDAD Y LUCHA CONTRA POBREZA</v>
          </cell>
          <cell r="CQ61">
            <v>102</v>
          </cell>
          <cell r="CR61" t="str">
            <v>102 - PRIMERA INFANCIA, INFANCIA, ADOLESCENCIA Y JUVENTUD</v>
          </cell>
          <cell r="CS61">
            <v>10202</v>
          </cell>
          <cell r="CT61" t="str">
            <v>10202 - INFANCIA, ADOLESCENCIA Y JUVENTUD</v>
          </cell>
          <cell r="CU61">
            <v>1020202</v>
          </cell>
          <cell r="CV61" t="str">
            <v xml:space="preserve">1020202 - CONSTRUCCIÓN DEL PLAN DE VIDA DE NIÑOS , NIÑAS Y ADOLESCENTES </v>
          </cell>
          <cell r="CW61" t="str">
            <v xml:space="preserve">MR1020201 - Implementar una política pública departamental de infancia, adolescencia y familia, desde y para niños, niñas y adolescentes, en el período de gobierno. </v>
          </cell>
          <cell r="CX61" t="str">
            <v>1 - EQUIDAD Y LUCHA CONTRA POBREZA</v>
          </cell>
          <cell r="CY61" t="str">
            <v>102 - PRIMERA INFANCIA, INFANCIA, ADOLESCENCIA Y JUVENTUD</v>
          </cell>
          <cell r="CZ61" t="str">
            <v>10202 - INFANCIA, ADOLESCENCIA Y JUVENTUD</v>
          </cell>
          <cell r="DA61" t="str">
            <v xml:space="preserve">1020202 - CONSTRUCCIÓN DEL PLAN DE VIDA DE NIÑOS , NIÑAS Y ADOLESCENTES </v>
          </cell>
        </row>
        <row r="62">
          <cell r="B62" t="str">
            <v>MP102020202</v>
          </cell>
          <cell r="C62" t="str">
            <v>Apoyar la implementación de 4 territorios étnicos con bienestar, en donde existan iniciativas desde la comunidad, para afianzar y recuperar las tradiciones, los valores culturales, y la autosuficiencia alimentaria de los afros e indígenas.</v>
          </cell>
          <cell r="D62" t="str">
            <v>1117. SECRETARIA DE ASUNTOS ETNICOS</v>
          </cell>
          <cell r="E62" t="str">
            <v>MR1020201</v>
          </cell>
          <cell r="F62" t="str">
            <v xml:space="preserve">Implementar una política pública departamental de infancia, adolescencia y familia, desde y para niños, niñas y adolescentes, en el período de gobierno. </v>
          </cell>
          <cell r="G62" t="str">
            <v>MI</v>
          </cell>
          <cell r="H62" t="str">
            <v>07   SECTOR DESARROLLO COMUNITARIO</v>
          </cell>
          <cell r="I62" t="str">
            <v>POBLACION INDIGENA</v>
          </cell>
          <cell r="J62">
            <v>2015</v>
          </cell>
          <cell r="K62" t="str">
            <v>NA/ND</v>
          </cell>
          <cell r="L62" t="str">
            <v xml:space="preserve">PR-M3-P4-01 . Procedimiento para Promover La Participación Social                                             </v>
          </cell>
          <cell r="M62" t="str">
            <v>Territorios etnicos con bienestar, en donde existan iniciativas desde la comunidad, para afianzar y recuperar las tradiciones, los valores culturales, y la autosuficiencia alimentaria de los afros e indigenas apoyados</v>
          </cell>
          <cell r="N62" t="str">
            <v>∑ = TEA</v>
          </cell>
          <cell r="O62" t="str">
            <v>TEA =  Territorios Etnicos Apoyados</v>
          </cell>
          <cell r="P62" t="str">
            <v>Si, por ser de una ley</v>
          </cell>
          <cell r="Q62" t="str">
            <v>Ley 70 de 1993</v>
          </cell>
          <cell r="S62">
            <v>4</v>
          </cell>
          <cell r="T62">
            <v>0</v>
          </cell>
          <cell r="U62">
            <v>2</v>
          </cell>
          <cell r="V62">
            <v>3</v>
          </cell>
          <cell r="W62">
            <v>4</v>
          </cell>
          <cell r="X62">
            <v>20000000</v>
          </cell>
          <cell r="Z62">
            <v>20000000</v>
          </cell>
          <cell r="AK62">
            <v>60000000</v>
          </cell>
          <cell r="AM62">
            <v>60000000</v>
          </cell>
          <cell r="AX62">
            <v>60000000</v>
          </cell>
          <cell r="AZ62">
            <v>60000000</v>
          </cell>
          <cell r="BK62">
            <v>60000000</v>
          </cell>
          <cell r="BM62">
            <v>60000000</v>
          </cell>
          <cell r="BX62">
            <v>200000000</v>
          </cell>
          <cell r="BY62">
            <v>0</v>
          </cell>
          <cell r="BZ62">
            <v>200000000</v>
          </cell>
          <cell r="CA62">
            <v>0</v>
          </cell>
          <cell r="CB62">
            <v>0</v>
          </cell>
          <cell r="CC62">
            <v>0</v>
          </cell>
          <cell r="CD62">
            <v>0</v>
          </cell>
          <cell r="CE62">
            <v>0</v>
          </cell>
          <cell r="CF62">
            <v>0</v>
          </cell>
          <cell r="CG62">
            <v>0</v>
          </cell>
          <cell r="CH62">
            <v>0</v>
          </cell>
          <cell r="CI62">
            <v>0</v>
          </cell>
          <cell r="CJ62">
            <v>0</v>
          </cell>
          <cell r="CK62" t="str">
            <v>MP102020202 - Apoyar la implementación de 4 territorios étnicos con bienestar, en donde existan iniciativas desde la comunidad, para afianzar y recuperar las tradiciones, los valores culturales, y la autosuficiencia alimentaria de los afros e indígenas.</v>
          </cell>
          <cell r="CL62" t="str">
            <v>Atención Grupos Vulnerables- Promoción Social</v>
          </cell>
          <cell r="CM62" t="str">
            <v>A.14</v>
          </cell>
          <cell r="CN62" t="str">
            <v>10. Reducción de las desigualdades</v>
          </cell>
          <cell r="CO62">
            <v>1</v>
          </cell>
          <cell r="CP62" t="str">
            <v>1 - EQUIDAD Y LUCHA CONTRA POBREZA</v>
          </cell>
          <cell r="CQ62">
            <v>102</v>
          </cell>
          <cell r="CR62" t="str">
            <v>102 - PRIMERA INFANCIA, INFANCIA, ADOLESCENCIA Y JUVENTUD</v>
          </cell>
          <cell r="CS62">
            <v>10202</v>
          </cell>
          <cell r="CT62" t="str">
            <v>10202 - INFANCIA, ADOLESCENCIA Y JUVENTUD</v>
          </cell>
          <cell r="CU62">
            <v>1020202</v>
          </cell>
          <cell r="CV62" t="str">
            <v xml:space="preserve">1020202 - CONSTRUCCIÓN DEL PLAN DE VIDA DE NIÑOS , NIÑAS Y ADOLESCENTES </v>
          </cell>
          <cell r="CW62" t="str">
            <v xml:space="preserve">MR1020201 - Implementar una política pública departamental de infancia, adolescencia y familia, desde y para niños, niñas y adolescentes, en el período de gobierno. </v>
          </cell>
          <cell r="CX62" t="str">
            <v>1 - EQUIDAD Y LUCHA CONTRA POBREZA</v>
          </cell>
          <cell r="CY62" t="str">
            <v>102 - PRIMERA INFANCIA, INFANCIA, ADOLESCENCIA Y JUVENTUD</v>
          </cell>
          <cell r="CZ62" t="str">
            <v>10202 - INFANCIA, ADOLESCENCIA Y JUVENTUD</v>
          </cell>
          <cell r="DA62" t="str">
            <v xml:space="preserve">1020202 - CONSTRUCCIÓN DEL PLAN DE VIDA DE NIÑOS , NIÑAS Y ADOLESCENTES </v>
          </cell>
        </row>
        <row r="63">
          <cell r="B63" t="str">
            <v>MP102020301</v>
          </cell>
          <cell r="C63" t="str">
            <v xml:space="preserve">Fortalecer 50 grupos y defensorías Juveniles e infantiles con promoción y acompañamiento en participación ciudadanía, derechos humanos y estructura del Estado. y atención, estructura del Estado. </v>
          </cell>
          <cell r="D63" t="str">
            <v>1132. SECRETARIA DE PARTICIPACION Y DESARROLLO SOCIAL</v>
          </cell>
          <cell r="E63" t="str">
            <v>MR1020201</v>
          </cell>
          <cell r="F63" t="str">
            <v xml:space="preserve">Implementar una política pública departamental de infancia, adolescencia y familia, desde y para niños, niñas y adolescentes, en el período de gobierno. </v>
          </cell>
          <cell r="G63" t="str">
            <v>MI</v>
          </cell>
          <cell r="H63" t="str">
            <v>22   SECTOR GOBIERNO , PLANEACION Y DESARROLLO INSTITUCIONAL</v>
          </cell>
          <cell r="I63" t="str">
            <v>NIÑEZ</v>
          </cell>
          <cell r="J63">
            <v>2015</v>
          </cell>
          <cell r="K63">
            <v>0</v>
          </cell>
          <cell r="L63" t="str">
            <v xml:space="preserve">PR-M3-P4-03 . Procedimiento Coordinación Estratégica Interinstitucional Hacia La Garantía De Derechos </v>
          </cell>
          <cell r="M63" t="str">
            <v>grupos y defensorías Juveniles e infantiles con promoción y acompañamiento en participación ciudadanía, derechos humanos, rutas de prevención y atención, estructura del Estado, fortalecidos</v>
          </cell>
          <cell r="N63" t="str">
            <v>∑NGIJF</v>
          </cell>
          <cell r="O63" t="str">
            <v>∑NGIJF : Sumatoria de numero de grupos infantiles y juveniles fortalecidos</v>
          </cell>
          <cell r="P63" t="str">
            <v>Si, por ser de una ley</v>
          </cell>
          <cell r="Q63" t="str">
            <v>Ley 1098 de 2006 Cófigo de Infancia y Adolescencia</v>
          </cell>
          <cell r="S63">
            <v>30</v>
          </cell>
          <cell r="T63">
            <v>50</v>
          </cell>
          <cell r="U63">
            <v>0</v>
          </cell>
          <cell r="V63">
            <v>15</v>
          </cell>
          <cell r="W63">
            <v>30</v>
          </cell>
          <cell r="X63">
            <v>0</v>
          </cell>
          <cell r="AK63">
            <v>50000000</v>
          </cell>
          <cell r="AL63">
            <v>50000000</v>
          </cell>
          <cell r="AX63">
            <v>50000000</v>
          </cell>
          <cell r="AY63">
            <v>50000000</v>
          </cell>
          <cell r="BK63">
            <v>50000000</v>
          </cell>
          <cell r="BL63">
            <v>50000000</v>
          </cell>
          <cell r="BX63">
            <v>150000000</v>
          </cell>
          <cell r="BY63">
            <v>150000000</v>
          </cell>
          <cell r="BZ63">
            <v>0</v>
          </cell>
          <cell r="CA63">
            <v>0</v>
          </cell>
          <cell r="CB63">
            <v>0</v>
          </cell>
          <cell r="CC63">
            <v>0</v>
          </cell>
          <cell r="CD63">
            <v>0</v>
          </cell>
          <cell r="CE63">
            <v>0</v>
          </cell>
          <cell r="CF63">
            <v>0</v>
          </cell>
          <cell r="CG63">
            <v>0</v>
          </cell>
          <cell r="CH63">
            <v>0</v>
          </cell>
          <cell r="CI63">
            <v>0</v>
          </cell>
          <cell r="CJ63">
            <v>0</v>
          </cell>
          <cell r="CK63" t="str">
            <v xml:space="preserve">MP102020301 - Fortalecer 50 grupos y defensorías Juveniles e infantiles con promoción y acompañamiento en participación ciudadanía, derechos humanos y estructura del Estado. y atención, estructura del Estado. </v>
          </cell>
          <cell r="CL63" t="str">
            <v>Atención Grupos Vulnerables- Promoción Social</v>
          </cell>
          <cell r="CM63" t="str">
            <v>A.14</v>
          </cell>
          <cell r="CN63" t="str">
            <v>16. Paz, justicia e instituciones sólidas</v>
          </cell>
          <cell r="CO63">
            <v>1</v>
          </cell>
          <cell r="CP63" t="str">
            <v>1 - EQUIDAD Y LUCHA CONTRA POBREZA</v>
          </cell>
          <cell r="CQ63">
            <v>102</v>
          </cell>
          <cell r="CR63" t="str">
            <v>102 - PRIMERA INFANCIA, INFANCIA, ADOLESCENCIA Y JUVENTUD</v>
          </cell>
          <cell r="CS63">
            <v>10202</v>
          </cell>
          <cell r="CT63" t="str">
            <v>10202 - INFANCIA, ADOLESCENCIA Y JUVENTUD</v>
          </cell>
          <cell r="CU63">
            <v>1020203</v>
          </cell>
          <cell r="CV63" t="str">
            <v>1020203 - ACTORES DE SU DESARROLLO</v>
          </cell>
          <cell r="CW63" t="str">
            <v xml:space="preserve">MR1020201 - Implementar una política pública departamental de infancia, adolescencia y familia, desde y para niños, niñas y adolescentes, en el período de gobierno. </v>
          </cell>
          <cell r="CX63" t="str">
            <v>1 - EQUIDAD Y LUCHA CONTRA POBREZA</v>
          </cell>
          <cell r="CY63" t="str">
            <v>102 - PRIMERA INFANCIA, INFANCIA, ADOLESCENCIA Y JUVENTUD</v>
          </cell>
          <cell r="CZ63" t="str">
            <v>10202 - INFANCIA, ADOLESCENCIA Y JUVENTUD</v>
          </cell>
          <cell r="DA63" t="str">
            <v>1020203 - ACTORES DE SU DESARROLLO</v>
          </cell>
        </row>
        <row r="64">
          <cell r="B64" t="str">
            <v>MP102020302</v>
          </cell>
          <cell r="C64" t="str">
            <v>Formar 2.500 Niños, Niñas y Adolescentes para el fomento de la participación, la transparencia y el sentido de pertenecía con el Departamento del Valle del Cauca, durante el período de gobierno.</v>
          </cell>
          <cell r="D64" t="str">
            <v>1132. SECRETARIA DE PARTICIPACION Y DESARROLLO SOCIAL</v>
          </cell>
          <cell r="E64" t="str">
            <v>MR1020201</v>
          </cell>
          <cell r="F64" t="str">
            <v xml:space="preserve">Implementar una política pública departamental de infancia, adolescencia y familia, desde y para niños, niñas y adolescentes, en el período de gobierno. </v>
          </cell>
          <cell r="G64" t="str">
            <v>MI</v>
          </cell>
          <cell r="H64" t="str">
            <v>22   SECTOR GOBIERNO , PLANEACION Y DESARROLLO INSTITUCIONAL</v>
          </cell>
          <cell r="I64" t="str">
            <v>NIÑEZ</v>
          </cell>
          <cell r="J64">
            <v>2015</v>
          </cell>
          <cell r="K64">
            <v>0</v>
          </cell>
          <cell r="L64" t="str">
            <v xml:space="preserve">PR-M3-P4-01 . Procedimiento para Promover La Participación Social                                             </v>
          </cell>
          <cell r="M64" t="str">
            <v>niños, niñas y adolescentes para el fomento de la participación , la transparencia y el sentido de pertenencia con el departamento del valle del Cauca formados, durante el período de gobierno</v>
          </cell>
          <cell r="N64" t="str">
            <v>∑NNASP</v>
          </cell>
          <cell r="O64" t="str">
            <v>∑NNASP : Sumatoria de niños, niñas y adolescentes con sentido de pertenenecia</v>
          </cell>
          <cell r="P64" t="str">
            <v>Si, por ser de política pública</v>
          </cell>
          <cell r="Q64" t="str">
            <v>Política Pública Departamental de Primera Infancia, Infancia, Adolescencia y Familia</v>
          </cell>
          <cell r="S64">
            <v>2500</v>
          </cell>
          <cell r="T64">
            <v>1500</v>
          </cell>
          <cell r="U64">
            <v>2000</v>
          </cell>
          <cell r="V64">
            <v>2000</v>
          </cell>
          <cell r="W64">
            <v>2500</v>
          </cell>
          <cell r="X64">
            <v>50000000</v>
          </cell>
          <cell r="Y64">
            <v>50000000</v>
          </cell>
          <cell r="AK64">
            <v>20000000</v>
          </cell>
          <cell r="AL64">
            <v>20000000</v>
          </cell>
          <cell r="AX64">
            <v>0</v>
          </cell>
          <cell r="BK64">
            <v>20000000</v>
          </cell>
          <cell r="BL64">
            <v>20000000</v>
          </cell>
          <cell r="BX64">
            <v>90000000</v>
          </cell>
          <cell r="BY64">
            <v>90000000</v>
          </cell>
          <cell r="BZ64">
            <v>0</v>
          </cell>
          <cell r="CA64">
            <v>0</v>
          </cell>
          <cell r="CB64">
            <v>0</v>
          </cell>
          <cell r="CC64">
            <v>0</v>
          </cell>
          <cell r="CD64">
            <v>0</v>
          </cell>
          <cell r="CE64">
            <v>0</v>
          </cell>
          <cell r="CF64">
            <v>0</v>
          </cell>
          <cell r="CG64">
            <v>0</v>
          </cell>
          <cell r="CH64">
            <v>0</v>
          </cell>
          <cell r="CI64">
            <v>0</v>
          </cell>
          <cell r="CJ64">
            <v>0</v>
          </cell>
          <cell r="CK64" t="str">
            <v>MP102020302 - Formar 2.500 Niños, Niñas y Adolescentes para el fomento de la participación, la transparencia y el sentido de pertenecía con el Departamento del Valle del Cauca, durante el período de gobierno.</v>
          </cell>
          <cell r="CL64" t="str">
            <v>Atención Grupos Vulnerables- Promoción Social</v>
          </cell>
          <cell r="CM64" t="str">
            <v>A.14</v>
          </cell>
          <cell r="CN64" t="str">
            <v>16. Paz, justicia e instituciones sólidas</v>
          </cell>
          <cell r="CO64">
            <v>1</v>
          </cell>
          <cell r="CP64" t="str">
            <v>1 - EQUIDAD Y LUCHA CONTRA POBREZA</v>
          </cell>
          <cell r="CQ64">
            <v>102</v>
          </cell>
          <cell r="CR64" t="str">
            <v>102 - PRIMERA INFANCIA, INFANCIA, ADOLESCENCIA Y JUVENTUD</v>
          </cell>
          <cell r="CS64">
            <v>10202</v>
          </cell>
          <cell r="CT64" t="str">
            <v>10202 - INFANCIA, ADOLESCENCIA Y JUVENTUD</v>
          </cell>
          <cell r="CU64">
            <v>1020203</v>
          </cell>
          <cell r="CV64" t="str">
            <v>1020203 - ACTORES DE SU DESARROLLO</v>
          </cell>
          <cell r="CW64" t="str">
            <v xml:space="preserve">MR1020201 - Implementar una política pública departamental de infancia, adolescencia y familia, desde y para niños, niñas y adolescentes, en el período de gobierno. </v>
          </cell>
          <cell r="CX64" t="str">
            <v>1 - EQUIDAD Y LUCHA CONTRA POBREZA</v>
          </cell>
          <cell r="CY64" t="str">
            <v>102 - PRIMERA INFANCIA, INFANCIA, ADOLESCENCIA Y JUVENTUD</v>
          </cell>
          <cell r="CZ64" t="str">
            <v>10202 - INFANCIA, ADOLESCENCIA Y JUVENTUD</v>
          </cell>
          <cell r="DA64" t="str">
            <v>1020203 - ACTORES DE SU DESARROLLO</v>
          </cell>
        </row>
        <row r="65">
          <cell r="B65" t="str">
            <v>MP102020303</v>
          </cell>
          <cell r="C65" t="str">
            <v>Gestionar   la creación de la Escuela de Administración Pública, Infantil y Juvenil ESAPI  del Valle del Cauca, durante el Periodo Gobierno.</v>
          </cell>
          <cell r="D65" t="str">
            <v>1108. SECRETARIA DE GOBIERNO</v>
          </cell>
          <cell r="E65" t="str">
            <v>MR1020201</v>
          </cell>
          <cell r="F65" t="str">
            <v xml:space="preserve">Implementar una política pública departamental de infancia, adolescencia y familia, desde y para niños, niñas y adolescentes, en el período de gobierno. </v>
          </cell>
          <cell r="G65" t="str">
            <v>MM</v>
          </cell>
          <cell r="H65" t="str">
            <v>08   SECTOR DEFENSA Y SEGURIDAD</v>
          </cell>
          <cell r="I65" t="str">
            <v>OTRO</v>
          </cell>
          <cell r="J65">
            <v>2015</v>
          </cell>
          <cell r="K65">
            <v>0</v>
          </cell>
          <cell r="L65" t="str">
            <v>PR-M6-P1-04 . Apoyar programas de derechos humanos y derecho internacional humanitario</v>
          </cell>
          <cell r="M65" t="str">
            <v>Escuela de Administración Pública Infantil y Juvenil ESAPI del valle del cauca, gestionada y creada durante el periodo de gobierno</v>
          </cell>
          <cell r="N65" t="str">
            <v>EGESAPI=1</v>
          </cell>
          <cell r="O65" t="str">
            <v xml:space="preserve">EGESAPI=1 (Escuela gestionada Adminsitración Publica para los niños y jóvenes) </v>
          </cell>
          <cell r="P65" t="str">
            <v>Si, por ser de una ley</v>
          </cell>
          <cell r="Q65" t="str">
            <v>Art. 1 Ley 387 de 1997, Decreto 2569  de 2000, Sentencia T-025 de la corte constitucional</v>
          </cell>
          <cell r="S65">
            <v>1</v>
          </cell>
          <cell r="T65">
            <v>1</v>
          </cell>
          <cell r="U65">
            <v>1</v>
          </cell>
          <cell r="V65">
            <v>1</v>
          </cell>
          <cell r="W65">
            <v>1</v>
          </cell>
          <cell r="X65">
            <v>0</v>
          </cell>
          <cell r="AK65">
            <v>0</v>
          </cell>
          <cell r="AX65">
            <v>0</v>
          </cell>
          <cell r="BK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t="str">
            <v>MP102020303 - Gestionar   la creación de la Escuela de Administración Pública, Infantil y Juvenil ESAPI  del Valle del Cauca, durante el Periodo Gobierno.</v>
          </cell>
          <cell r="CL65" t="str">
            <v>Justicia y Seguridad</v>
          </cell>
          <cell r="CM65" t="str">
            <v>A.18</v>
          </cell>
          <cell r="CN65" t="str">
            <v>16. Paz, justicia e instituciones sólidas</v>
          </cell>
          <cell r="CO65">
            <v>1</v>
          </cell>
          <cell r="CP65" t="str">
            <v>1 - EQUIDAD Y LUCHA CONTRA POBREZA</v>
          </cell>
          <cell r="CQ65">
            <v>102</v>
          </cell>
          <cell r="CR65" t="str">
            <v>102 - PRIMERA INFANCIA, INFANCIA, ADOLESCENCIA Y JUVENTUD</v>
          </cell>
          <cell r="CS65">
            <v>10202</v>
          </cell>
          <cell r="CT65" t="str">
            <v>10202 - INFANCIA, ADOLESCENCIA Y JUVENTUD</v>
          </cell>
          <cell r="CU65">
            <v>1020203</v>
          </cell>
          <cell r="CV65" t="str">
            <v>1020203 - ACTORES DE SU DESARROLLO</v>
          </cell>
          <cell r="CW65" t="str">
            <v xml:space="preserve">MR1020201 - Implementar una política pública departamental de infancia, adolescencia y familia, desde y para niños, niñas y adolescentes, en el período de gobierno. </v>
          </cell>
          <cell r="CX65" t="str">
            <v>1 - EQUIDAD Y LUCHA CONTRA POBREZA</v>
          </cell>
          <cell r="CY65" t="str">
            <v>102 - PRIMERA INFANCIA, INFANCIA, ADOLESCENCIA Y JUVENTUD</v>
          </cell>
          <cell r="CZ65" t="str">
            <v>10202 - INFANCIA, ADOLESCENCIA Y JUVENTUD</v>
          </cell>
          <cell r="DA65" t="str">
            <v>1020203 - ACTORES DE SU DESARROLLO</v>
          </cell>
        </row>
        <row r="66">
          <cell r="B66" t="str">
            <v>MP102020304</v>
          </cell>
          <cell r="C66" t="str">
            <v>Promover la elección del Gobierno Departamental Infantil y Juvenil del Valle del Cauca, durante el Periodo Gobierno.</v>
          </cell>
          <cell r="D66" t="str">
            <v>1108. SECRETARIA DE GOBIERNO</v>
          </cell>
          <cell r="E66" t="str">
            <v>MR1020201</v>
          </cell>
          <cell r="F66" t="str">
            <v xml:space="preserve">Implementar una política pública departamental de infancia, adolescencia y familia, desde y para niños, niñas y adolescentes, en el período de gobierno. </v>
          </cell>
          <cell r="G66" t="str">
            <v>MM</v>
          </cell>
          <cell r="H66" t="str">
            <v>08   SECTOR DEFENSA Y SEGURIDAD</v>
          </cell>
          <cell r="I66" t="str">
            <v>OTRO</v>
          </cell>
          <cell r="J66">
            <v>2015</v>
          </cell>
          <cell r="K66">
            <v>0</v>
          </cell>
          <cell r="L66" t="str">
            <v>PR-M6-P1-03 . Coordinación y seguimiento de procesos electorales</v>
          </cell>
          <cell r="M66" t="str">
            <v>Eleccion del gobierno departamental  infantil y juvenil  en el Valle del Cauca promovida durante el periodo de gobierno</v>
          </cell>
          <cell r="N66" t="str">
            <v>CPM+ SMP= EDGIJ</v>
          </cell>
          <cell r="O66" t="str">
            <v>CMP: CONVOCATORIA DE PARTICIPANTES MUNICIPALES, SMP: SELECCIÓN DE PARTICIPANTES MUNICIPALES; ELDIJ: ELECCION DE GOBIERNO INFANTIL Y UVENIL</v>
          </cell>
          <cell r="P66" t="str">
            <v>Si, por ser de una ley</v>
          </cell>
          <cell r="Q66" t="str">
            <v>Ley estatutaria 1622 de 2013</v>
          </cell>
          <cell r="S66">
            <v>1</v>
          </cell>
          <cell r="T66">
            <v>1</v>
          </cell>
          <cell r="U66">
            <v>0</v>
          </cell>
          <cell r="V66">
            <v>1</v>
          </cell>
          <cell r="W66">
            <v>1</v>
          </cell>
          <cell r="X66">
            <v>0</v>
          </cell>
          <cell r="AK66">
            <v>0</v>
          </cell>
          <cell r="AX66">
            <v>0</v>
          </cell>
          <cell r="BK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t="str">
            <v>MP102020304 - Promover la elección del Gobierno Departamental Infantil y Juvenil del Valle del Cauca, durante el Periodo Gobierno.</v>
          </cell>
          <cell r="CL66" t="str">
            <v>Desarrollo Comunitario</v>
          </cell>
          <cell r="CM66" t="str">
            <v>A.16</v>
          </cell>
          <cell r="CN66" t="str">
            <v>16. Paz, justicia e instituciones sólidas</v>
          </cell>
          <cell r="CO66">
            <v>1</v>
          </cell>
          <cell r="CP66" t="str">
            <v>1 - EQUIDAD Y LUCHA CONTRA POBREZA</v>
          </cell>
          <cell r="CQ66">
            <v>102</v>
          </cell>
          <cell r="CR66" t="str">
            <v>102 - PRIMERA INFANCIA, INFANCIA, ADOLESCENCIA Y JUVENTUD</v>
          </cell>
          <cell r="CS66">
            <v>10202</v>
          </cell>
          <cell r="CT66" t="str">
            <v>10202 - INFANCIA, ADOLESCENCIA Y JUVENTUD</v>
          </cell>
          <cell r="CU66">
            <v>1020203</v>
          </cell>
          <cell r="CV66" t="str">
            <v>1020203 - ACTORES DE SU DESARROLLO</v>
          </cell>
          <cell r="CW66" t="str">
            <v xml:space="preserve">MR1020201 - Implementar una política pública departamental de infancia, adolescencia y familia, desde y para niños, niñas y adolescentes, en el período de gobierno. </v>
          </cell>
          <cell r="CX66" t="str">
            <v>1 - EQUIDAD Y LUCHA CONTRA POBREZA</v>
          </cell>
          <cell r="CY66" t="str">
            <v>102 - PRIMERA INFANCIA, INFANCIA, ADOLESCENCIA Y JUVENTUD</v>
          </cell>
          <cell r="CZ66" t="str">
            <v>10202 - INFANCIA, ADOLESCENCIA Y JUVENTUD</v>
          </cell>
          <cell r="DA66" t="str">
            <v>1020203 - ACTORES DE SU DESARROLLO</v>
          </cell>
        </row>
        <row r="67">
          <cell r="B67" t="str">
            <v>MP102020401</v>
          </cell>
          <cell r="C67" t="str">
            <v xml:space="preserve">Apoyar   un programa de responsabilidad penal para adolescentes - construcción del CETRA. </v>
          </cell>
          <cell r="D67" t="str">
            <v>1108. SECRETARIA DE GOBIERNO</v>
          </cell>
          <cell r="E67" t="str">
            <v>MR1020201</v>
          </cell>
          <cell r="F67" t="str">
            <v xml:space="preserve">Implementar una política pública departamental de infancia, adolescencia y familia, desde y para niños, niñas y adolescentes, en el período de gobierno. </v>
          </cell>
          <cell r="G67" t="str">
            <v>MM</v>
          </cell>
          <cell r="H67" t="str">
            <v>08   SECTOR DEFENSA Y SEGURIDAD</v>
          </cell>
          <cell r="I67" t="str">
            <v>OTRO</v>
          </cell>
          <cell r="J67">
            <v>2015</v>
          </cell>
          <cell r="K67">
            <v>0</v>
          </cell>
          <cell r="L67" t="str">
            <v>PR-M6-P1-04 . Apoyar programas de derechos humanos y derecho internacional humanitario</v>
          </cell>
          <cell r="M67" t="str">
            <v xml:space="preserve">programa de responsabilidad penal para adolescentes construccion del CENTRA  apoyado. </v>
          </cell>
          <cell r="N67" t="str">
            <v>SRP=1</v>
          </cell>
          <cell r="O67" t="str">
            <v>SRP(sistema responsabilidad penal) apoyado =1</v>
          </cell>
          <cell r="P67" t="str">
            <v>Si, por ser de una ley</v>
          </cell>
          <cell r="Q67" t="str">
            <v>Ley 1098 de 2006, Codigo de infancia y adolescencia, titulo 2- Sistema de responsabilidad penal para adolescentes.</v>
          </cell>
          <cell r="S67">
            <v>1</v>
          </cell>
          <cell r="T67">
            <v>1</v>
          </cell>
          <cell r="U67">
            <v>0</v>
          </cell>
          <cell r="V67">
            <v>1</v>
          </cell>
          <cell r="W67">
            <v>1</v>
          </cell>
          <cell r="X67">
            <v>0</v>
          </cell>
          <cell r="AK67">
            <v>1000000000</v>
          </cell>
          <cell r="AL67">
            <v>1000000000</v>
          </cell>
          <cell r="AX67">
            <v>0</v>
          </cell>
          <cell r="BK67">
            <v>0</v>
          </cell>
          <cell r="BX67">
            <v>1000000000</v>
          </cell>
          <cell r="BY67">
            <v>1000000000</v>
          </cell>
          <cell r="BZ67">
            <v>0</v>
          </cell>
          <cell r="CA67">
            <v>0</v>
          </cell>
          <cell r="CB67">
            <v>0</v>
          </cell>
          <cell r="CC67">
            <v>0</v>
          </cell>
          <cell r="CD67">
            <v>0</v>
          </cell>
          <cell r="CE67">
            <v>0</v>
          </cell>
          <cell r="CF67">
            <v>0</v>
          </cell>
          <cell r="CG67">
            <v>0</v>
          </cell>
          <cell r="CH67">
            <v>0</v>
          </cell>
          <cell r="CI67">
            <v>0</v>
          </cell>
          <cell r="CJ67">
            <v>0</v>
          </cell>
          <cell r="CK67" t="str">
            <v xml:space="preserve">MP102020401 - Apoyar   un programa de responsabilidad penal para adolescentes - construcción del CETRA. </v>
          </cell>
          <cell r="CL67" t="str">
            <v>Justicia y Seguridad</v>
          </cell>
          <cell r="CM67" t="str">
            <v>A.18</v>
          </cell>
          <cell r="CN67" t="str">
            <v>16. Paz, justicia e instituciones sólidas</v>
          </cell>
          <cell r="CO67">
            <v>1</v>
          </cell>
          <cell r="CP67" t="str">
            <v>1 - EQUIDAD Y LUCHA CONTRA POBREZA</v>
          </cell>
          <cell r="CQ67">
            <v>102</v>
          </cell>
          <cell r="CR67" t="str">
            <v>102 - PRIMERA INFANCIA, INFANCIA, ADOLESCENCIA Y JUVENTUD</v>
          </cell>
          <cell r="CS67">
            <v>10202</v>
          </cell>
          <cell r="CT67" t="str">
            <v>10202 - INFANCIA, ADOLESCENCIA Y JUVENTUD</v>
          </cell>
          <cell r="CU67">
            <v>1020204</v>
          </cell>
          <cell r="CV67" t="str">
            <v>1020204 - PREVENCIÓN, ASISTENCIA Y RESTABLECIMIENTO INTEGRAL DE LOS DERECHOS</v>
          </cell>
          <cell r="CW67" t="str">
            <v xml:space="preserve">MR1020201 - Implementar una política pública departamental de infancia, adolescencia y familia, desde y para niños, niñas y adolescentes, en el período de gobierno. </v>
          </cell>
          <cell r="CX67" t="str">
            <v>1 - EQUIDAD Y LUCHA CONTRA POBREZA</v>
          </cell>
          <cell r="CY67" t="str">
            <v>102 - PRIMERA INFANCIA, INFANCIA, ADOLESCENCIA Y JUVENTUD</v>
          </cell>
          <cell r="CZ67" t="str">
            <v>10202 - INFANCIA, ADOLESCENCIA Y JUVENTUD</v>
          </cell>
          <cell r="DA67" t="str">
            <v>1020204 - PREVENCIÓN, ASISTENCIA Y RESTABLECIMIENTO INTEGRAL DE LOS DERECHOS</v>
          </cell>
        </row>
        <row r="68">
          <cell r="B68" t="str">
            <v>MP102020402</v>
          </cell>
          <cell r="C68" t="str">
            <v>Implementar un (1)  programa de prevención de vulneración de derechos    de niños, niñas, adolescentes y jóvenes, durante el cuatrienio.</v>
          </cell>
          <cell r="D68" t="str">
            <v>1108. SECRETARIA DE GOBIERNO</v>
          </cell>
          <cell r="E68" t="str">
            <v>MR1020201</v>
          </cell>
          <cell r="F68" t="str">
            <v xml:space="preserve">Implementar una política pública departamental de infancia, adolescencia y familia, desde y para niños, niñas y adolescentes, en el período de gobierno. </v>
          </cell>
          <cell r="G68" t="str">
            <v>MM</v>
          </cell>
          <cell r="H68" t="str">
            <v>08   SECTOR DEFENSA Y SEGURIDAD</v>
          </cell>
          <cell r="I68" t="str">
            <v>OTRO</v>
          </cell>
          <cell r="J68">
            <v>2015</v>
          </cell>
          <cell r="K68">
            <v>0</v>
          </cell>
          <cell r="L68" t="str">
            <v>PR-M6-P1-04 . Apoyar programas de derechos humanos y derecho internacional humanitario</v>
          </cell>
          <cell r="M68" t="str">
            <v>ograma de prevencion de vulneracion de derechos de niños niñas adolescentes y jovenes implementado durante el cuatrienio</v>
          </cell>
          <cell r="N68" t="str">
            <v>PDHNNAJ = 1</v>
          </cell>
          <cell r="O68" t="str">
            <v>PDHNNAJ : PROGRAMA DE DERECHOS HUMANOS PARA LOS NNAJ IMPLEMENTADAO</v>
          </cell>
          <cell r="P68" t="str">
            <v>Si, por ser de una ley</v>
          </cell>
          <cell r="Q68" t="str">
            <v>Ley 1098 de 2006</v>
          </cell>
          <cell r="S68">
            <v>1</v>
          </cell>
          <cell r="T68">
            <v>1</v>
          </cell>
          <cell r="U68">
            <v>1</v>
          </cell>
          <cell r="V68">
            <v>1</v>
          </cell>
          <cell r="W68">
            <v>1</v>
          </cell>
          <cell r="X68">
            <v>125000000</v>
          </cell>
          <cell r="Y68">
            <v>125000000</v>
          </cell>
          <cell r="AK68">
            <v>0</v>
          </cell>
          <cell r="AX68">
            <v>0</v>
          </cell>
          <cell r="BK68">
            <v>0</v>
          </cell>
          <cell r="BX68">
            <v>125000000</v>
          </cell>
          <cell r="BY68">
            <v>125000000</v>
          </cell>
          <cell r="BZ68">
            <v>0</v>
          </cell>
          <cell r="CA68">
            <v>0</v>
          </cell>
          <cell r="CB68">
            <v>0</v>
          </cell>
          <cell r="CC68">
            <v>0</v>
          </cell>
          <cell r="CD68">
            <v>0</v>
          </cell>
          <cell r="CE68">
            <v>0</v>
          </cell>
          <cell r="CF68">
            <v>0</v>
          </cell>
          <cell r="CG68">
            <v>0</v>
          </cell>
          <cell r="CH68">
            <v>0</v>
          </cell>
          <cell r="CI68">
            <v>0</v>
          </cell>
          <cell r="CJ68">
            <v>0</v>
          </cell>
          <cell r="CK68" t="str">
            <v>MP102020402 - Implementar un (1)  programa de prevención de vulneración de derechos    de niños, niñas, adolescentes y jóvenes, durante el cuatrienio.</v>
          </cell>
          <cell r="CL68" t="str">
            <v>Atención Grupos Vulnerables- Promoción Social</v>
          </cell>
          <cell r="CM68" t="str">
            <v>A.14</v>
          </cell>
          <cell r="CN68" t="str">
            <v>16. Paz, justicia e instituciones sólidas</v>
          </cell>
          <cell r="CO68">
            <v>1</v>
          </cell>
          <cell r="CP68" t="str">
            <v>1 - EQUIDAD Y LUCHA CONTRA POBREZA</v>
          </cell>
          <cell r="CQ68">
            <v>102</v>
          </cell>
          <cell r="CR68" t="str">
            <v>102 - PRIMERA INFANCIA, INFANCIA, ADOLESCENCIA Y JUVENTUD</v>
          </cell>
          <cell r="CS68">
            <v>10202</v>
          </cell>
          <cell r="CT68" t="str">
            <v>10202 - INFANCIA, ADOLESCENCIA Y JUVENTUD</v>
          </cell>
          <cell r="CU68">
            <v>1020204</v>
          </cell>
          <cell r="CV68" t="str">
            <v>1020204 - PREVENCIÓN, ASISTENCIA Y RESTABLECIMIENTO INTEGRAL DE LOS DERECHOS</v>
          </cell>
          <cell r="CW68" t="str">
            <v xml:space="preserve">MR1020201 - Implementar una política pública departamental de infancia, adolescencia y familia, desde y para niños, niñas y adolescentes, en el período de gobierno. </v>
          </cell>
          <cell r="CX68" t="str">
            <v>1 - EQUIDAD Y LUCHA CONTRA POBREZA</v>
          </cell>
          <cell r="CY68" t="str">
            <v>102 - PRIMERA INFANCIA, INFANCIA, ADOLESCENCIA Y JUVENTUD</v>
          </cell>
          <cell r="CZ68" t="str">
            <v>10202 - INFANCIA, ADOLESCENCIA Y JUVENTUD</v>
          </cell>
          <cell r="DA68" t="str">
            <v>1020204 - PREVENCIÓN, ASISTENCIA Y RESTABLECIMIENTO INTEGRAL DE LOS DERECHOS</v>
          </cell>
        </row>
        <row r="69">
          <cell r="B69" t="str">
            <v>MP102020403</v>
          </cell>
          <cell r="C69" t="str">
            <v>Asistir a 42 Municipios en Promoción de la descentralización de los órganos del Estado responsable de la protección de los derechos de Niñas, Niños, Adolescentes durante el periodo de gobierno</v>
          </cell>
          <cell r="D69" t="str">
            <v>1132. SECRETARIA DE PARTICIPACION Y DESARROLLO SOCIAL</v>
          </cell>
          <cell r="E69" t="str">
            <v>MR1020201</v>
          </cell>
          <cell r="F69" t="str">
            <v xml:space="preserve">Implementar una política pública departamental de infancia, adolescencia y familia, desde y para niños, niñas y adolescentes, en el período de gobierno. </v>
          </cell>
          <cell r="G69" t="str">
            <v>MI</v>
          </cell>
          <cell r="H69" t="str">
            <v>22   SECTOR GOBIERNO , PLANEACION Y DESARROLLO INSTITUCIONAL</v>
          </cell>
          <cell r="I69" t="str">
            <v>ADOLESCENCIA</v>
          </cell>
          <cell r="J69">
            <v>2015</v>
          </cell>
          <cell r="K69">
            <v>0</v>
          </cell>
          <cell r="L69" t="str">
            <v xml:space="preserve">PR-M3-P4-03 . Procedimiento Coordinación Estratégica Interinstitucional Hacia La Garantía De Derechos </v>
          </cell>
          <cell r="M69" t="str">
            <v>Municipios en promoción de la descenralización de los órganos del estado responsable de la protección de los derechos de niñas, niños y adolescentes (equipos móviles interdisciplinarios y Comisaría Móviles) asistidos</v>
          </cell>
          <cell r="N69" t="str">
            <v>∑MAPGPA</v>
          </cell>
          <cell r="O69" t="str">
            <v xml:space="preserve">∑MAPGPA : Sumatoria de Municipios con Autonomía de Procesos de Gestión Pública Asistidos </v>
          </cell>
          <cell r="P69" t="str">
            <v>Si, por ser de política pública</v>
          </cell>
          <cell r="Q69" t="str">
            <v>Política Pública Departamental de Primera Infancia, Infancia, Adolescencia y Familia</v>
          </cell>
          <cell r="S69">
            <v>42</v>
          </cell>
          <cell r="T69">
            <v>12</v>
          </cell>
          <cell r="U69">
            <v>25</v>
          </cell>
          <cell r="V69">
            <v>35</v>
          </cell>
          <cell r="W69">
            <v>42</v>
          </cell>
          <cell r="X69">
            <v>10000000</v>
          </cell>
          <cell r="Y69">
            <v>10000000</v>
          </cell>
          <cell r="AK69">
            <v>10000000</v>
          </cell>
          <cell r="AL69">
            <v>10000000</v>
          </cell>
          <cell r="AX69">
            <v>10000000</v>
          </cell>
          <cell r="AY69">
            <v>10000000</v>
          </cell>
          <cell r="BK69">
            <v>10000000</v>
          </cell>
          <cell r="BL69">
            <v>10000000</v>
          </cell>
          <cell r="BX69">
            <v>40000000</v>
          </cell>
          <cell r="BY69">
            <v>40000000</v>
          </cell>
          <cell r="BZ69">
            <v>0</v>
          </cell>
          <cell r="CA69">
            <v>0</v>
          </cell>
          <cell r="CB69">
            <v>0</v>
          </cell>
          <cell r="CC69">
            <v>0</v>
          </cell>
          <cell r="CD69">
            <v>0</v>
          </cell>
          <cell r="CE69">
            <v>0</v>
          </cell>
          <cell r="CF69">
            <v>0</v>
          </cell>
          <cell r="CG69">
            <v>0</v>
          </cell>
          <cell r="CH69">
            <v>0</v>
          </cell>
          <cell r="CI69">
            <v>0</v>
          </cell>
          <cell r="CJ69">
            <v>0</v>
          </cell>
          <cell r="CK69" t="str">
            <v>MP102020403 - Asistir a 42 Municipios en Promoción de la descentralización de los órganos del Estado responsable de la protección de los derechos de Niñas, Niños, Adolescentes durante el periodo de gobierno</v>
          </cell>
          <cell r="CL69" t="str">
            <v>Atención Grupos Vulnerables- Promoción Social</v>
          </cell>
          <cell r="CM69" t="str">
            <v>A.14</v>
          </cell>
          <cell r="CN69" t="str">
            <v>16. Paz, justicia e instituciones sólidas</v>
          </cell>
          <cell r="CO69">
            <v>1</v>
          </cell>
          <cell r="CP69" t="str">
            <v>1 - EQUIDAD Y LUCHA CONTRA POBREZA</v>
          </cell>
          <cell r="CQ69">
            <v>102</v>
          </cell>
          <cell r="CR69" t="str">
            <v>102 - PRIMERA INFANCIA, INFANCIA, ADOLESCENCIA Y JUVENTUD</v>
          </cell>
          <cell r="CS69">
            <v>10202</v>
          </cell>
          <cell r="CT69" t="str">
            <v>10202 - INFANCIA, ADOLESCENCIA Y JUVENTUD</v>
          </cell>
          <cell r="CU69">
            <v>1020204</v>
          </cell>
          <cell r="CV69" t="str">
            <v>1020204 - PREVENCIÓN, ASISTENCIA Y RESTABLECIMIENTO INTEGRAL DE LOS DERECHOS</v>
          </cell>
          <cell r="CW69" t="str">
            <v xml:space="preserve">MR1020201 - Implementar una política pública departamental de infancia, adolescencia y familia, desde y para niños, niñas y adolescentes, en el período de gobierno. </v>
          </cell>
          <cell r="CX69" t="str">
            <v>1 - EQUIDAD Y LUCHA CONTRA POBREZA</v>
          </cell>
          <cell r="CY69" t="str">
            <v>102 - PRIMERA INFANCIA, INFANCIA, ADOLESCENCIA Y JUVENTUD</v>
          </cell>
          <cell r="CZ69" t="str">
            <v>10202 - INFANCIA, ADOLESCENCIA Y JUVENTUD</v>
          </cell>
          <cell r="DA69" t="str">
            <v>1020204 - PREVENCIÓN, ASISTENCIA Y RESTABLECIMIENTO INTEGRAL DE LOS DERECHOS</v>
          </cell>
        </row>
        <row r="70">
          <cell r="B70" t="str">
            <v>MP102020404</v>
          </cell>
          <cell r="C70" t="str">
            <v>Diseñar un esquema de seguimiento, evaluación y ajuste de la aplicación de rutas de prevención, especialmente prevención en protección y atención de vulneración de derechos de niños, niñas y adolescentes</v>
          </cell>
          <cell r="D70" t="str">
            <v>1132. SECRETARIA DE PARTICIPACION Y DESARROLLO SOCIAL</v>
          </cell>
          <cell r="E70" t="str">
            <v>MR1020201</v>
          </cell>
          <cell r="F70" t="str">
            <v xml:space="preserve">Implementar una política pública departamental de infancia, adolescencia y familia, desde y para niños, niñas y adolescentes, en el período de gobierno. </v>
          </cell>
          <cell r="G70" t="str">
            <v>MM</v>
          </cell>
          <cell r="H70" t="str">
            <v>22   SECTOR GOBIERNO , PLANEACION Y DESARROLLO INSTITUCIONAL</v>
          </cell>
          <cell r="I70" t="str">
            <v>ADOLESCENCIA</v>
          </cell>
          <cell r="J70">
            <v>2015</v>
          </cell>
          <cell r="K70">
            <v>0</v>
          </cell>
          <cell r="L70" t="str">
            <v xml:space="preserve">PR-M3-P4-03 . Procedimiento Coordinación Estratégica Interinstitucional Hacia La Garantía De Derechos </v>
          </cell>
          <cell r="M70" t="str">
            <v>esquema de seguimiento, evaluación y ajuste de la aplicación de rutas de prevención, especialmente prevención en protección y atención de vulneración de derechos de niños, niñas y adolescentes diseñado</v>
          </cell>
          <cell r="N70" t="str">
            <v>ESEARPID</v>
          </cell>
          <cell r="O70" t="str">
            <v>ESEARPID:  Esquema de Seguimiento, Evaluación y Ajustes de Rutas para la Protección Integral Diseñado</v>
          </cell>
          <cell r="P70" t="str">
            <v>Si, por ser de política pública</v>
          </cell>
          <cell r="Q70" t="str">
            <v>Política Pública Departamental de Primera Infancia, Infancia, Adolescencia y Familia</v>
          </cell>
          <cell r="S70">
            <v>1</v>
          </cell>
          <cell r="T70">
            <v>1</v>
          </cell>
          <cell r="U70">
            <v>1</v>
          </cell>
          <cell r="V70">
            <v>1</v>
          </cell>
          <cell r="W70">
            <v>1</v>
          </cell>
          <cell r="X70">
            <v>10000000</v>
          </cell>
          <cell r="Y70">
            <v>10000000</v>
          </cell>
          <cell r="AK70">
            <v>10000000</v>
          </cell>
          <cell r="AL70">
            <v>10000000</v>
          </cell>
          <cell r="AX70">
            <v>10000000</v>
          </cell>
          <cell r="AY70">
            <v>10000000</v>
          </cell>
          <cell r="BK70">
            <v>10000000</v>
          </cell>
          <cell r="BL70">
            <v>10000000</v>
          </cell>
          <cell r="BX70">
            <v>40000000</v>
          </cell>
          <cell r="BY70">
            <v>40000000</v>
          </cell>
          <cell r="BZ70">
            <v>0</v>
          </cell>
          <cell r="CA70">
            <v>0</v>
          </cell>
          <cell r="CB70">
            <v>0</v>
          </cell>
          <cell r="CC70">
            <v>0</v>
          </cell>
          <cell r="CD70">
            <v>0</v>
          </cell>
          <cell r="CE70">
            <v>0</v>
          </cell>
          <cell r="CF70">
            <v>0</v>
          </cell>
          <cell r="CG70">
            <v>0</v>
          </cell>
          <cell r="CH70">
            <v>0</v>
          </cell>
          <cell r="CI70">
            <v>0</v>
          </cell>
          <cell r="CJ70">
            <v>0</v>
          </cell>
          <cell r="CK70" t="str">
            <v>MP102020404 - Diseñar un esquema de seguimiento, evaluación y ajuste de la aplicación de rutas de prevención, especialmente prevención en protección y atención de vulneración de derechos de niños, niñas y adolescentes</v>
          </cell>
          <cell r="CL70" t="str">
            <v>Atención Grupos Vulnerables- Promoción Social</v>
          </cell>
          <cell r="CM70" t="str">
            <v>A.14</v>
          </cell>
          <cell r="CN70" t="str">
            <v>16. Paz, justicia e instituciones sólidas</v>
          </cell>
          <cell r="CO70">
            <v>1</v>
          </cell>
          <cell r="CP70" t="str">
            <v>1 - EQUIDAD Y LUCHA CONTRA POBREZA</v>
          </cell>
          <cell r="CQ70">
            <v>102</v>
          </cell>
          <cell r="CR70" t="str">
            <v>102 - PRIMERA INFANCIA, INFANCIA, ADOLESCENCIA Y JUVENTUD</v>
          </cell>
          <cell r="CS70">
            <v>10202</v>
          </cell>
          <cell r="CT70" t="str">
            <v>10202 - INFANCIA, ADOLESCENCIA Y JUVENTUD</v>
          </cell>
          <cell r="CU70">
            <v>1020204</v>
          </cell>
          <cell r="CV70" t="str">
            <v>1020204 - PREVENCIÓN, ASISTENCIA Y RESTABLECIMIENTO INTEGRAL DE LOS DERECHOS</v>
          </cell>
          <cell r="CW70" t="str">
            <v xml:space="preserve">MR1020201 - Implementar una política pública departamental de infancia, adolescencia y familia, desde y para niños, niñas y adolescentes, en el período de gobierno. </v>
          </cell>
          <cell r="CX70" t="str">
            <v>1 - EQUIDAD Y LUCHA CONTRA POBREZA</v>
          </cell>
          <cell r="CY70" t="str">
            <v>102 - PRIMERA INFANCIA, INFANCIA, ADOLESCENCIA Y JUVENTUD</v>
          </cell>
          <cell r="CZ70" t="str">
            <v>10202 - INFANCIA, ADOLESCENCIA Y JUVENTUD</v>
          </cell>
          <cell r="DA70" t="str">
            <v>1020204 - PREVENCIÓN, ASISTENCIA Y RESTABLECIMIENTO INTEGRAL DE LOS DERECHOS</v>
          </cell>
        </row>
        <row r="71">
          <cell r="B71" t="str">
            <v>MP102020405</v>
          </cell>
          <cell r="C71" t="str">
            <v>Asistir a 42 entes territoriales en consolidación de un modelo de planeación participativa con enfoque de gestión integral, de rutas de promoción y garantía, prevención de vulneración, restitución de derechos y exigibilidad.</v>
          </cell>
          <cell r="D71" t="str">
            <v>1132. SECRETARIA DE PARTICIPACION Y DESARROLLO SOCIAL</v>
          </cell>
          <cell r="E71" t="str">
            <v>MR1020201</v>
          </cell>
          <cell r="F71" t="str">
            <v xml:space="preserve">Implementar una política pública departamental de infancia, adolescencia y familia, desde y para niños, niñas y adolescentes, en el período de gobierno. </v>
          </cell>
          <cell r="G71" t="str">
            <v>MI</v>
          </cell>
          <cell r="H71" t="str">
            <v>22   SECTOR GOBIERNO , PLANEACION Y DESARROLLO INSTITUCIONAL</v>
          </cell>
          <cell r="I71" t="str">
            <v>NIÑEZ</v>
          </cell>
          <cell r="J71">
            <v>2015</v>
          </cell>
          <cell r="K71">
            <v>0</v>
          </cell>
          <cell r="L71" t="str">
            <v xml:space="preserve">PR-M3-P4-03 . Procedimiento Coordinación Estratégica Interinstitucional Hacia La Garantía De Derechos </v>
          </cell>
          <cell r="M71" t="str">
            <v>Entes territoriales en consolidación de un modelo de planeación participativa con enfoque de gestión integral, de rutas de promoción y garantía, prevencion de vulneración, restitución de derechos y exigibilidad, asistidos</v>
          </cell>
          <cell r="N71" t="str">
            <v>∑MIMPP</v>
          </cell>
          <cell r="O71" t="str">
            <v>∑MIMPP : Sumatoria de municipios implementado un modelo de planeación participativa</v>
          </cell>
          <cell r="P71" t="str">
            <v>Si, por ser de política pública</v>
          </cell>
          <cell r="Q71" t="str">
            <v>Política Pública Departamental de Primera Infancia, Infancia, Adolescencia y Familia</v>
          </cell>
          <cell r="S71">
            <v>42</v>
          </cell>
          <cell r="T71">
            <v>10</v>
          </cell>
          <cell r="U71">
            <v>20</v>
          </cell>
          <cell r="V71">
            <v>30</v>
          </cell>
          <cell r="W71">
            <v>42</v>
          </cell>
          <cell r="X71">
            <v>10000000</v>
          </cell>
          <cell r="Y71">
            <v>10000000</v>
          </cell>
          <cell r="AK71">
            <v>10000000</v>
          </cell>
          <cell r="AL71">
            <v>10000000</v>
          </cell>
          <cell r="AX71">
            <v>10000000</v>
          </cell>
          <cell r="AY71">
            <v>10000000</v>
          </cell>
          <cell r="BK71">
            <v>10000000</v>
          </cell>
          <cell r="BL71">
            <v>10000000</v>
          </cell>
          <cell r="BX71">
            <v>40000000</v>
          </cell>
          <cell r="BY71">
            <v>40000000</v>
          </cell>
          <cell r="BZ71">
            <v>0</v>
          </cell>
          <cell r="CA71">
            <v>0</v>
          </cell>
          <cell r="CB71">
            <v>0</v>
          </cell>
          <cell r="CC71">
            <v>0</v>
          </cell>
          <cell r="CD71">
            <v>0</v>
          </cell>
          <cell r="CE71">
            <v>0</v>
          </cell>
          <cell r="CF71">
            <v>0</v>
          </cell>
          <cell r="CG71">
            <v>0</v>
          </cell>
          <cell r="CH71">
            <v>0</v>
          </cell>
          <cell r="CI71">
            <v>0</v>
          </cell>
          <cell r="CJ71">
            <v>0</v>
          </cell>
          <cell r="CK71" t="str">
            <v>MP102020405 - Asistir a 42 entes territoriales en consolidación de un modelo de planeación participativa con enfoque de gestión integral, de rutas de promoción y garantía, prevención de vulneración, restitución de derechos y exigibilidad.</v>
          </cell>
          <cell r="CL71" t="str">
            <v>Atención Grupos Vulnerables- Promoción Social</v>
          </cell>
          <cell r="CM71" t="str">
            <v>A.14</v>
          </cell>
          <cell r="CN71" t="str">
            <v>16. Paz, justicia e instituciones sólidas</v>
          </cell>
          <cell r="CO71">
            <v>1</v>
          </cell>
          <cell r="CP71" t="str">
            <v>1 - EQUIDAD Y LUCHA CONTRA POBREZA</v>
          </cell>
          <cell r="CQ71">
            <v>102</v>
          </cell>
          <cell r="CR71" t="str">
            <v>102 - PRIMERA INFANCIA, INFANCIA, ADOLESCENCIA Y JUVENTUD</v>
          </cell>
          <cell r="CS71">
            <v>10202</v>
          </cell>
          <cell r="CT71" t="str">
            <v>10202 - INFANCIA, ADOLESCENCIA Y JUVENTUD</v>
          </cell>
          <cell r="CU71">
            <v>1020204</v>
          </cell>
          <cell r="CV71" t="str">
            <v>1020204 - PREVENCIÓN, ASISTENCIA Y RESTABLECIMIENTO INTEGRAL DE LOS DERECHOS</v>
          </cell>
          <cell r="CW71" t="str">
            <v xml:space="preserve">MR1020201 - Implementar una política pública departamental de infancia, adolescencia y familia, desde y para niños, niñas y adolescentes, en el período de gobierno. </v>
          </cell>
          <cell r="CX71" t="str">
            <v>1 - EQUIDAD Y LUCHA CONTRA POBREZA</v>
          </cell>
          <cell r="CY71" t="str">
            <v>102 - PRIMERA INFANCIA, INFANCIA, ADOLESCENCIA Y JUVENTUD</v>
          </cell>
          <cell r="CZ71" t="str">
            <v>10202 - INFANCIA, ADOLESCENCIA Y JUVENTUD</v>
          </cell>
          <cell r="DA71" t="str">
            <v>1020204 - PREVENCIÓN, ASISTENCIA Y RESTABLECIMIENTO INTEGRAL DE LOS DERECHOS</v>
          </cell>
        </row>
        <row r="72">
          <cell r="B72" t="str">
            <v>MP102020501</v>
          </cell>
          <cell r="C72" t="str">
            <v xml:space="preserve">Fortalecer 50 grupos y defensorías Juveniles e infantiles, para la prevención del   reclutamiento, y otras formas de violencia, durante el período de gobierno. </v>
          </cell>
          <cell r="D72" t="str">
            <v>1132. SECRETARIA DE PARTICIPACION Y DESARROLLO SOCIAL</v>
          </cell>
          <cell r="E72" t="str">
            <v>MR1020201</v>
          </cell>
          <cell r="F72" t="str">
            <v xml:space="preserve">Implementar una política pública departamental de infancia, adolescencia y familia, desde y para niños, niñas y adolescentes, en el período de gobierno. </v>
          </cell>
          <cell r="G72" t="str">
            <v>MI</v>
          </cell>
          <cell r="H72" t="str">
            <v>07   SECTOR DESARROLLO COMUNITARIO</v>
          </cell>
          <cell r="I72" t="str">
            <v>ADOLESCENCIA</v>
          </cell>
          <cell r="J72">
            <v>2015</v>
          </cell>
          <cell r="K72">
            <v>0</v>
          </cell>
          <cell r="L72" t="str">
            <v xml:space="preserve">PR-M3-P4-01 . Procedimiento para Promover La Participación Social                                             </v>
          </cell>
          <cell r="M72" t="str">
            <v>Grupos y defensorías juveniles e infantiles, para la prevención del reclutamiento y otras formas de violencia, fortalecidos durante el período de gobierno</v>
          </cell>
          <cell r="N72" t="str">
            <v>∑GIJF</v>
          </cell>
          <cell r="O72" t="str">
            <v>∑GIJF : Sumatoria de Grupos Infantiles y Juveniles fortalecidos</v>
          </cell>
          <cell r="P72" t="str">
            <v>Si, por ser de política pública</v>
          </cell>
          <cell r="Q72" t="str">
            <v>Política Pública Departamental de Primera Infancia, Infancia, Adolescencia y Familia</v>
          </cell>
          <cell r="S72">
            <v>50</v>
          </cell>
          <cell r="T72">
            <v>0</v>
          </cell>
          <cell r="U72">
            <v>16</v>
          </cell>
          <cell r="V72">
            <v>32</v>
          </cell>
          <cell r="W72">
            <v>50</v>
          </cell>
          <cell r="X72">
            <v>0</v>
          </cell>
          <cell r="AK72">
            <v>50000000</v>
          </cell>
          <cell r="AL72">
            <v>50000000</v>
          </cell>
          <cell r="AX72">
            <v>50000000</v>
          </cell>
          <cell r="AY72">
            <v>50000000</v>
          </cell>
          <cell r="BK72">
            <v>50000000</v>
          </cell>
          <cell r="BL72">
            <v>50000000</v>
          </cell>
          <cell r="BX72">
            <v>150000000</v>
          </cell>
          <cell r="BY72">
            <v>150000000</v>
          </cell>
          <cell r="BZ72">
            <v>0</v>
          </cell>
          <cell r="CA72">
            <v>0</v>
          </cell>
          <cell r="CB72">
            <v>0</v>
          </cell>
          <cell r="CC72">
            <v>0</v>
          </cell>
          <cell r="CD72">
            <v>0</v>
          </cell>
          <cell r="CE72">
            <v>0</v>
          </cell>
          <cell r="CF72">
            <v>0</v>
          </cell>
          <cell r="CG72">
            <v>0</v>
          </cell>
          <cell r="CH72">
            <v>0</v>
          </cell>
          <cell r="CI72">
            <v>0</v>
          </cell>
          <cell r="CJ72">
            <v>0</v>
          </cell>
          <cell r="CK72" t="str">
            <v xml:space="preserve">MP102020501 - Fortalecer 50 grupos y defensorías Juveniles e infantiles, para la prevención del   reclutamiento, y otras formas de violencia, durante el período de gobierno. </v>
          </cell>
          <cell r="CL72" t="str">
            <v>Atención Grupos Vulnerables- Promoción Social</v>
          </cell>
          <cell r="CM72" t="str">
            <v>A.14</v>
          </cell>
          <cell r="CN72" t="str">
            <v>16. Paz, justicia e instituciones sólidas</v>
          </cell>
          <cell r="CO72">
            <v>1</v>
          </cell>
          <cell r="CP72" t="str">
            <v>1 - EQUIDAD Y LUCHA CONTRA POBREZA</v>
          </cell>
          <cell r="CQ72">
            <v>102</v>
          </cell>
          <cell r="CR72" t="str">
            <v>102 - PRIMERA INFANCIA, INFANCIA, ADOLESCENCIA Y JUVENTUD</v>
          </cell>
          <cell r="CS72">
            <v>10202</v>
          </cell>
          <cell r="CT72" t="str">
            <v>10202 - INFANCIA, ADOLESCENCIA Y JUVENTUD</v>
          </cell>
          <cell r="CU72">
            <v>1020205</v>
          </cell>
          <cell r="CV72" t="str">
            <v>1020205 - ERRADICAR EL TRABAJO INFANTIL</v>
          </cell>
          <cell r="CW72" t="str">
            <v xml:space="preserve">MR1020201 - Implementar una política pública departamental de infancia, adolescencia y familia, desde y para niños, niñas y adolescentes, en el período de gobierno. </v>
          </cell>
          <cell r="CX72" t="str">
            <v>1 - EQUIDAD Y LUCHA CONTRA POBREZA</v>
          </cell>
          <cell r="CY72" t="str">
            <v>102 - PRIMERA INFANCIA, INFANCIA, ADOLESCENCIA Y JUVENTUD</v>
          </cell>
          <cell r="CZ72" t="str">
            <v>10202 - INFANCIA, ADOLESCENCIA Y JUVENTUD</v>
          </cell>
          <cell r="DA72" t="str">
            <v>1020205 - ERRADICAR EL TRABAJO INFANTIL</v>
          </cell>
        </row>
        <row r="73">
          <cell r="B73" t="str">
            <v>MP102020502</v>
          </cell>
          <cell r="C73" t="str">
            <v>Asistir a los 42 municipios en la implementación de los Comités municipales de la erradicación de trabajo infantil y las peores formas durante el período de gobierno.</v>
          </cell>
          <cell r="D73" t="str">
            <v>1108. SECRETARIA DE GOBIERNO</v>
          </cell>
          <cell r="E73" t="str">
            <v>MR1020201</v>
          </cell>
          <cell r="F73" t="str">
            <v xml:space="preserve">Implementar una política pública departamental de infancia, adolescencia y familia, desde y para niños, niñas y adolescentes, en el período de gobierno. </v>
          </cell>
          <cell r="G73" t="str">
            <v>MM</v>
          </cell>
          <cell r="H73" t="str">
            <v>08   SECTOR DEFENSA Y SEGURIDAD</v>
          </cell>
          <cell r="I73" t="str">
            <v>OTRO</v>
          </cell>
          <cell r="J73">
            <v>2015</v>
          </cell>
          <cell r="K73">
            <v>23</v>
          </cell>
          <cell r="L73" t="str">
            <v>PR-M6-P1-04 . Apoyar programas de derechos humanos y derecho internacional humanitario</v>
          </cell>
          <cell r="M73" t="str">
            <v>MUNICIPIOS ASISTIDOS EN LA IMPLMENTACION DE LOS COMITES MUNICIPALES DE ERRADICACION DEL TRABAJO INFANTIL Y LAS PEORES FORMAS DURANTE EL PERIODO DE GOBIERNO</v>
          </cell>
          <cell r="N73" t="str">
            <v>MACMETI</v>
          </cell>
          <cell r="O73" t="str">
            <v xml:space="preserve">MACMETI: MUNICIPOS ASISTIDOS EN LA IMPLEMENTACION DE LOS COMITES MUNICIPALES DE ERRADICACION DEL TRABAJO INFANTIL </v>
          </cell>
          <cell r="P73" t="str">
            <v>Si, por ser de una ley</v>
          </cell>
          <cell r="Q73" t="str">
            <v>Ley 1098 de 2006 - Código sustantivo del trabajo</v>
          </cell>
          <cell r="S73">
            <v>42</v>
          </cell>
          <cell r="T73">
            <v>8</v>
          </cell>
          <cell r="U73">
            <v>20</v>
          </cell>
          <cell r="V73">
            <v>30</v>
          </cell>
          <cell r="W73">
            <v>42</v>
          </cell>
          <cell r="X73">
            <v>200000000</v>
          </cell>
          <cell r="Y73">
            <v>200000000</v>
          </cell>
          <cell r="AK73">
            <v>200000000</v>
          </cell>
          <cell r="AL73">
            <v>200000000</v>
          </cell>
          <cell r="AX73">
            <v>200000000</v>
          </cell>
          <cell r="AY73">
            <v>200000000</v>
          </cell>
          <cell r="BK73">
            <v>200000000</v>
          </cell>
          <cell r="BL73">
            <v>200000000</v>
          </cell>
          <cell r="BX73">
            <v>800000000</v>
          </cell>
          <cell r="BY73">
            <v>800000000</v>
          </cell>
          <cell r="BZ73">
            <v>0</v>
          </cell>
          <cell r="CA73">
            <v>0</v>
          </cell>
          <cell r="CB73">
            <v>0</v>
          </cell>
          <cell r="CC73">
            <v>0</v>
          </cell>
          <cell r="CD73">
            <v>0</v>
          </cell>
          <cell r="CE73">
            <v>0</v>
          </cell>
          <cell r="CF73">
            <v>0</v>
          </cell>
          <cell r="CG73">
            <v>0</v>
          </cell>
          <cell r="CH73">
            <v>0</v>
          </cell>
          <cell r="CI73">
            <v>0</v>
          </cell>
          <cell r="CJ73">
            <v>0</v>
          </cell>
          <cell r="CK73" t="str">
            <v>MP102020502 - Asistir a los 42 municipios en la implementación de los Comités municipales de la erradicación de trabajo infantil y las peores formas durante el período de gobierno.</v>
          </cell>
          <cell r="CL73" t="str">
            <v>Atención Grupos Vulnerables- Promoción Social</v>
          </cell>
          <cell r="CM73" t="str">
            <v>A.14</v>
          </cell>
          <cell r="CN73" t="str">
            <v>8. Trabajo decente y crecimiento económico</v>
          </cell>
          <cell r="CO73">
            <v>1</v>
          </cell>
          <cell r="CP73" t="str">
            <v>1 - EQUIDAD Y LUCHA CONTRA POBREZA</v>
          </cell>
          <cell r="CQ73">
            <v>102</v>
          </cell>
          <cell r="CR73" t="str">
            <v>102 - PRIMERA INFANCIA, INFANCIA, ADOLESCENCIA Y JUVENTUD</v>
          </cell>
          <cell r="CS73">
            <v>10202</v>
          </cell>
          <cell r="CT73" t="str">
            <v>10202 - INFANCIA, ADOLESCENCIA Y JUVENTUD</v>
          </cell>
          <cell r="CU73">
            <v>1020205</v>
          </cell>
          <cell r="CV73" t="str">
            <v>1020205 - ERRADICAR EL TRABAJO INFANTIL</v>
          </cell>
          <cell r="CW73" t="str">
            <v xml:space="preserve">MR1020201 - Implementar una política pública departamental de infancia, adolescencia y familia, desde y para niños, niñas y adolescentes, en el período de gobierno. </v>
          </cell>
          <cell r="CX73" t="str">
            <v>1 - EQUIDAD Y LUCHA CONTRA POBREZA</v>
          </cell>
          <cell r="CY73" t="str">
            <v>102 - PRIMERA INFANCIA, INFANCIA, ADOLESCENCIA Y JUVENTUD</v>
          </cell>
          <cell r="CZ73" t="str">
            <v>10202 - INFANCIA, ADOLESCENCIA Y JUVENTUD</v>
          </cell>
          <cell r="DA73" t="str">
            <v>1020205 - ERRADICAR EL TRABAJO INFANTIL</v>
          </cell>
        </row>
        <row r="74">
          <cell r="B74" t="str">
            <v>MP102020503</v>
          </cell>
          <cell r="C74" t="str">
            <v>Implementar 1 campaña de prevención de violencia, reclutamiento y utilización de Niñas, Niños, Adolescencia en los 42 municipios durante el período de gobierno.</v>
          </cell>
          <cell r="D74" t="str">
            <v>1108. SECRETARIA DE GOBIERNO</v>
          </cell>
          <cell r="E74" t="str">
            <v>MR1020201</v>
          </cell>
          <cell r="F74" t="str">
            <v xml:space="preserve">Implementar una política pública departamental de infancia, adolescencia y familia, desde y para niños, niñas y adolescentes, en el período de gobierno. </v>
          </cell>
          <cell r="G74" t="str">
            <v>MM</v>
          </cell>
          <cell r="H74" t="str">
            <v>08   SECTOR DEFENSA Y SEGURIDAD</v>
          </cell>
          <cell r="I74" t="str">
            <v>OTRO</v>
          </cell>
          <cell r="J74">
            <v>2015</v>
          </cell>
          <cell r="K74">
            <v>0</v>
          </cell>
          <cell r="L74" t="str">
            <v>PR-M6-P1-01 . Apoyar  permanentemente la preservación del orden público en el departamento</v>
          </cell>
          <cell r="M74" t="str">
            <v>Campaña de prevencion de violencia, reclutamiento  y utilizacion de niños, niñas  Yy adolecentesen los 42 munciipios,  implementada durante el periodo de gobierno</v>
          </cell>
          <cell r="N74" t="str">
            <v>CPVRUNNA</v>
          </cell>
          <cell r="O74" t="str">
            <v xml:space="preserve">CPVRUNNA= CAMPAÑA PREVENCION VIOLENCIA RECLUTAMIENTO Y UTILIZACION DE NIÑOS NIÑAS Y ADOLECENTES </v>
          </cell>
          <cell r="P74" t="str">
            <v>Si, por ser de una ley</v>
          </cell>
          <cell r="Q74" t="str">
            <v>LEY 1622 DE 2013</v>
          </cell>
          <cell r="S74">
            <v>1</v>
          </cell>
          <cell r="T74">
            <v>1</v>
          </cell>
          <cell r="U74">
            <v>1</v>
          </cell>
          <cell r="V74">
            <v>1</v>
          </cell>
          <cell r="W74">
            <v>1</v>
          </cell>
          <cell r="X74">
            <v>50000000</v>
          </cell>
          <cell r="Y74">
            <v>50000000</v>
          </cell>
          <cell r="AK74">
            <v>50000000</v>
          </cell>
          <cell r="AL74">
            <v>50000000</v>
          </cell>
          <cell r="AX74">
            <v>50000000</v>
          </cell>
          <cell r="AY74">
            <v>50000000</v>
          </cell>
          <cell r="BK74">
            <v>50000000</v>
          </cell>
          <cell r="BL74">
            <v>50000000</v>
          </cell>
          <cell r="BX74">
            <v>200000000</v>
          </cell>
          <cell r="BY74">
            <v>200000000</v>
          </cell>
          <cell r="BZ74">
            <v>0</v>
          </cell>
          <cell r="CA74">
            <v>0</v>
          </cell>
          <cell r="CB74">
            <v>0</v>
          </cell>
          <cell r="CC74">
            <v>0</v>
          </cell>
          <cell r="CD74">
            <v>0</v>
          </cell>
          <cell r="CE74">
            <v>0</v>
          </cell>
          <cell r="CF74">
            <v>0</v>
          </cell>
          <cell r="CG74">
            <v>0</v>
          </cell>
          <cell r="CH74">
            <v>0</v>
          </cell>
          <cell r="CI74">
            <v>0</v>
          </cell>
          <cell r="CJ74">
            <v>0</v>
          </cell>
          <cell r="CK74" t="str">
            <v>MP102020503 - Implementar 1 campaña de prevención de violencia, reclutamiento y utilización de Niñas, Niños, Adolescencia en los 42 municipios durante el período de gobierno.</v>
          </cell>
          <cell r="CL74" t="str">
            <v>Atención Grupos Vulnerables- Promoción Social</v>
          </cell>
          <cell r="CM74" t="str">
            <v>A.14</v>
          </cell>
          <cell r="CN74" t="str">
            <v>8. Trabajo decente y crecimiento económico</v>
          </cell>
          <cell r="CO74">
            <v>1</v>
          </cell>
          <cell r="CP74" t="str">
            <v>1 - EQUIDAD Y LUCHA CONTRA POBREZA</v>
          </cell>
          <cell r="CQ74">
            <v>102</v>
          </cell>
          <cell r="CR74" t="str">
            <v>102 - PRIMERA INFANCIA, INFANCIA, ADOLESCENCIA Y JUVENTUD</v>
          </cell>
          <cell r="CS74">
            <v>10202</v>
          </cell>
          <cell r="CT74" t="str">
            <v>10202 - INFANCIA, ADOLESCENCIA Y JUVENTUD</v>
          </cell>
          <cell r="CU74">
            <v>1020205</v>
          </cell>
          <cell r="CV74" t="str">
            <v>1020205 - ERRADICAR EL TRABAJO INFANTIL</v>
          </cell>
          <cell r="CW74" t="str">
            <v xml:space="preserve">MR1020201 - Implementar una política pública departamental de infancia, adolescencia y familia, desde y para niños, niñas y adolescentes, en el período de gobierno. </v>
          </cell>
          <cell r="CX74" t="str">
            <v>1 - EQUIDAD Y LUCHA CONTRA POBREZA</v>
          </cell>
          <cell r="CY74" t="str">
            <v>102 - PRIMERA INFANCIA, INFANCIA, ADOLESCENCIA Y JUVENTUD</v>
          </cell>
          <cell r="CZ74" t="str">
            <v>10202 - INFANCIA, ADOLESCENCIA Y JUVENTUD</v>
          </cell>
          <cell r="DA74" t="str">
            <v>1020205 - ERRADICAR EL TRABAJO INFANTIL</v>
          </cell>
        </row>
        <row r="75">
          <cell r="B75" t="str">
            <v>MP102020504</v>
          </cell>
          <cell r="C75" t="str">
            <v>Implementar  un programa de prevención de vulneración de derechos  en  la población de niños, niñas y adolescentes  frente al  riesgo de explotación sexual, comercial  en el Valle del Cauca, en el marco de la ordenanza 0243/2008, durante el periodo de gobierno.</v>
          </cell>
          <cell r="D75" t="str">
            <v>1108. SECRETARIA DE GOBIERNO</v>
          </cell>
          <cell r="E75" t="str">
            <v>MR1020201</v>
          </cell>
          <cell r="F75" t="str">
            <v xml:space="preserve">Implementar una política pública departamental de infancia, adolescencia y familia, desde y para niños, niñas y adolescentes, en el período de gobierno. </v>
          </cell>
          <cell r="G75" t="str">
            <v>MM</v>
          </cell>
          <cell r="H75" t="str">
            <v>08   SECTOR DEFENSA Y SEGURIDAD</v>
          </cell>
          <cell r="I75" t="str">
            <v>OTRO</v>
          </cell>
          <cell r="J75">
            <v>2016</v>
          </cell>
          <cell r="K75">
            <v>0</v>
          </cell>
          <cell r="L75" t="str">
            <v>PR-M6-P1-04 . Apoyar programas de derechos humanos y derecho internacional humanitario</v>
          </cell>
          <cell r="M75" t="str">
            <v>programa de prevención de vulneración de derechos  en  la población de niños, niñas y adolescentes  frente al  riesgo de explotación sexual, comercial  en el Valle del Cauca, en el marco de la ordenanza 0243/2008, implementado durante el periodo de gobierno.</v>
          </cell>
          <cell r="N75" t="str">
            <v>PPVD</v>
          </cell>
          <cell r="O75" t="str">
            <v xml:space="preserve">PPVD =PROGRAMA PREVENCION VULNERACION DE DERECHOS </v>
          </cell>
          <cell r="P75" t="str">
            <v>Si, por ser de una ley</v>
          </cell>
          <cell r="Q75" t="str">
            <v>ORDENANZA 0243 DE 2008</v>
          </cell>
          <cell r="S75">
            <v>1</v>
          </cell>
          <cell r="T75">
            <v>1</v>
          </cell>
          <cell r="U75">
            <v>0</v>
          </cell>
          <cell r="V75">
            <v>1</v>
          </cell>
          <cell r="W75">
            <v>1</v>
          </cell>
          <cell r="X75">
            <v>0</v>
          </cell>
          <cell r="AK75">
            <v>0</v>
          </cell>
          <cell r="AX75">
            <v>0</v>
          </cell>
          <cell r="BK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t="str">
            <v>MP102020504 - Implementar  un programa de prevención de vulneración de derechos  en  la población de niños, niñas y adolescentes  frente al  riesgo de explotación sexual, comercial  en el Valle del Cauca, en el marco de la ordenanza 0243/2008, durante el periodo de gobierno.</v>
          </cell>
          <cell r="CL75" t="str">
            <v>Atención Grupos Vulnerables- Promoción Social</v>
          </cell>
          <cell r="CM75" t="str">
            <v>A.14</v>
          </cell>
          <cell r="CN75" t="str">
            <v>10. Reducción de las desigualdades</v>
          </cell>
          <cell r="CO75">
            <v>1</v>
          </cell>
          <cell r="CP75" t="str">
            <v>1 - EQUIDAD Y LUCHA CONTRA POBREZA</v>
          </cell>
          <cell r="CQ75">
            <v>102</v>
          </cell>
          <cell r="CR75" t="str">
            <v>102 - PRIMERA INFANCIA, INFANCIA, ADOLESCENCIA Y JUVENTUD</v>
          </cell>
          <cell r="CS75">
            <v>10202</v>
          </cell>
          <cell r="CT75" t="str">
            <v>10202 - INFANCIA, ADOLESCENCIA Y JUVENTUD</v>
          </cell>
          <cell r="CU75">
            <v>1020205</v>
          </cell>
          <cell r="CV75" t="str">
            <v>1020205 - ERRADICAR EL TRABAJO INFANTIL</v>
          </cell>
          <cell r="CW75" t="str">
            <v xml:space="preserve">MR1020201 - Implementar una política pública departamental de infancia, adolescencia y familia, desde y para niños, niñas y adolescentes, en el período de gobierno. </v>
          </cell>
          <cell r="CX75" t="str">
            <v>1 - EQUIDAD Y LUCHA CONTRA POBREZA</v>
          </cell>
          <cell r="CY75" t="str">
            <v>102 - PRIMERA INFANCIA, INFANCIA, ADOLESCENCIA Y JUVENTUD</v>
          </cell>
          <cell r="CZ75" t="str">
            <v>10202 - INFANCIA, ADOLESCENCIA Y JUVENTUD</v>
          </cell>
          <cell r="DA75" t="str">
            <v>1020205 - ERRADICAR EL TRABAJO INFANTIL</v>
          </cell>
        </row>
        <row r="76">
          <cell r="B76" t="str">
            <v>MP102020601</v>
          </cell>
          <cell r="C76" t="str">
            <v>Generación de Espacios de Convivencia entre pares acorde al método scout durante el período de gobierno.</v>
          </cell>
          <cell r="D76" t="str">
            <v>1108. SECRETARIA DE GOBIERNO</v>
          </cell>
          <cell r="E76" t="str">
            <v>MR1020201</v>
          </cell>
          <cell r="F76" t="str">
            <v xml:space="preserve">Implementar una política pública departamental de infancia, adolescencia y familia, desde y para niños, niñas y adolescentes, en el período de gobierno. </v>
          </cell>
          <cell r="G76" t="str">
            <v>MM</v>
          </cell>
          <cell r="H76" t="str">
            <v>08   SECTOR DEFENSA Y SEGURIDAD</v>
          </cell>
          <cell r="I76" t="str">
            <v>OTRO</v>
          </cell>
          <cell r="J76">
            <v>2016</v>
          </cell>
          <cell r="K76">
            <v>0</v>
          </cell>
          <cell r="L76" t="str">
            <v>PR-M6-P1-06 . Promover una cultura de paz y resolución de conflictos.</v>
          </cell>
          <cell r="M76" t="str">
            <v>ESPACIOS DE CONVIVENCIA ENTRE PARES ACORDE AL METODO SCOUT GENERADOS  DURANTE EL PERIODO DE GOBIERNO</v>
          </cell>
          <cell r="N76" t="str">
            <v>SUMATORIA NEG</v>
          </cell>
          <cell r="O76" t="str">
            <v>NEG : NUMERO DE ESPACIOS GENERADOS</v>
          </cell>
          <cell r="P76" t="str">
            <v>Si, por ser de una ley</v>
          </cell>
          <cell r="Q76" t="str">
            <v>Ley 1622 De 2013, estatuto de la ciudadania juvenil</v>
          </cell>
          <cell r="S76">
            <v>42</v>
          </cell>
          <cell r="T76">
            <v>0</v>
          </cell>
          <cell r="U76">
            <v>42</v>
          </cell>
          <cell r="V76">
            <v>42</v>
          </cell>
          <cell r="W76">
            <v>42</v>
          </cell>
          <cell r="X76">
            <v>0</v>
          </cell>
          <cell r="AK76">
            <v>150000000</v>
          </cell>
          <cell r="AL76">
            <v>50000000</v>
          </cell>
          <cell r="AT76">
            <v>100000000</v>
          </cell>
          <cell r="AX76">
            <v>0</v>
          </cell>
          <cell r="BK76">
            <v>0</v>
          </cell>
          <cell r="BX76">
            <v>150000000</v>
          </cell>
          <cell r="BY76">
            <v>50000000</v>
          </cell>
          <cell r="BZ76">
            <v>0</v>
          </cell>
          <cell r="CA76">
            <v>0</v>
          </cell>
          <cell r="CB76">
            <v>0</v>
          </cell>
          <cell r="CC76">
            <v>0</v>
          </cell>
          <cell r="CD76">
            <v>0</v>
          </cell>
          <cell r="CE76">
            <v>0</v>
          </cell>
          <cell r="CF76">
            <v>0</v>
          </cell>
          <cell r="CG76">
            <v>100000000</v>
          </cell>
          <cell r="CH76">
            <v>0</v>
          </cell>
          <cell r="CI76">
            <v>0</v>
          </cell>
          <cell r="CJ76">
            <v>0</v>
          </cell>
          <cell r="CK76" t="str">
            <v>MP102020601 - Generación de Espacios de Convivencia entre pares acorde al método scout durante el período de gobierno.</v>
          </cell>
          <cell r="CL76" t="str">
            <v>Atención Grupos Vulnerables- Promoción Social</v>
          </cell>
          <cell r="CM76" t="str">
            <v>A.14</v>
          </cell>
          <cell r="CN76" t="str">
            <v>16. Paz, justicia e instituciones sólidas</v>
          </cell>
          <cell r="CO76">
            <v>1</v>
          </cell>
          <cell r="CP76" t="str">
            <v>1 - EQUIDAD Y LUCHA CONTRA POBREZA</v>
          </cell>
          <cell r="CQ76">
            <v>102</v>
          </cell>
          <cell r="CR76" t="str">
            <v>102 - PRIMERA INFANCIA, INFANCIA, ADOLESCENCIA Y JUVENTUD</v>
          </cell>
          <cell r="CS76">
            <v>10202</v>
          </cell>
          <cell r="CT76" t="str">
            <v>10202 - INFANCIA, ADOLESCENCIA Y JUVENTUD</v>
          </cell>
          <cell r="CU76">
            <v>1020206</v>
          </cell>
          <cell r="CV76" t="str">
            <v>1020206 - FAMILIAS POR LA PAZ</v>
          </cell>
          <cell r="CW76" t="str">
            <v xml:space="preserve">MR1020201 - Implementar una política pública departamental de infancia, adolescencia y familia, desde y para niños, niñas y adolescentes, en el período de gobierno. </v>
          </cell>
          <cell r="CX76" t="str">
            <v>1 - EQUIDAD Y LUCHA CONTRA POBREZA</v>
          </cell>
          <cell r="CY76" t="str">
            <v>102 - PRIMERA INFANCIA, INFANCIA, ADOLESCENCIA Y JUVENTUD</v>
          </cell>
          <cell r="CZ76" t="str">
            <v>10202 - INFANCIA, ADOLESCENCIA Y JUVENTUD</v>
          </cell>
          <cell r="DA76" t="str">
            <v>1020206 - FAMILIAS POR LA PAZ</v>
          </cell>
        </row>
        <row r="77">
          <cell r="B77" t="str">
            <v>MP102020602</v>
          </cell>
          <cell r="C77" t="str">
            <v>Fortalecer 50 escuelas de padres, de comunidad y familias, como entornos protectores (formación en promoción de rutas, derechos e identificación de riesgos y   consolidación de redes de protección Comunitarias).</v>
          </cell>
          <cell r="D77" t="str">
            <v>1132. SECRETARIA DE PARTICIPACION Y DESARROLLO SOCIAL</v>
          </cell>
          <cell r="E77" t="str">
            <v>MR1020201</v>
          </cell>
          <cell r="F77" t="str">
            <v xml:space="preserve">Implementar una política pública departamental de infancia, adolescencia y familia, desde y para niños, niñas y adolescentes, en el período de gobierno. </v>
          </cell>
          <cell r="G77" t="str">
            <v>MI</v>
          </cell>
          <cell r="H77" t="str">
            <v>22   SECTOR GOBIERNO , PLANEACION Y DESARROLLO INSTITUCIONAL</v>
          </cell>
          <cell r="I77" t="str">
            <v>OTRO</v>
          </cell>
          <cell r="J77">
            <v>2015</v>
          </cell>
          <cell r="K77">
            <v>0</v>
          </cell>
          <cell r="L77" t="str">
            <v xml:space="preserve">PR-M3-P4-01 . Procedimiento para Promover La Participación Social                                             </v>
          </cell>
          <cell r="M77" t="str">
            <v>Escuelas de padres, de comunidad y familias, como entornos protectores (formación en promoción de rutas, derechos e identificación de riesgos y consolidación de redes de protección comunitarias) fortalecidas</v>
          </cell>
          <cell r="N77" t="str">
            <v>∑EPF</v>
          </cell>
          <cell r="O77" t="str">
            <v>∑EPF; Sumatoria de Escuelas de Padres Fortalecidas</v>
          </cell>
          <cell r="P77" t="str">
            <v>Si, por ser de política pública</v>
          </cell>
          <cell r="Q77" t="str">
            <v>Política Pública Departamental de Primera Infancia, Infancia, Adolescencia y Familia</v>
          </cell>
          <cell r="S77">
            <v>50</v>
          </cell>
          <cell r="T77">
            <v>0</v>
          </cell>
          <cell r="U77">
            <v>15</v>
          </cell>
          <cell r="V77">
            <v>30</v>
          </cell>
          <cell r="W77">
            <v>50</v>
          </cell>
          <cell r="X77">
            <v>0</v>
          </cell>
          <cell r="AK77">
            <v>0</v>
          </cell>
          <cell r="AX77">
            <v>0</v>
          </cell>
          <cell r="BK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t="str">
            <v>MP102020602 - Fortalecer 50 escuelas de padres, de comunidad y familias, como entornos protectores (formación en promoción de rutas, derechos e identificación de riesgos y   consolidación de redes de protección Comunitarias).</v>
          </cell>
          <cell r="CL77" t="str">
            <v>Atención Grupos Vulnerables- Promoción Social</v>
          </cell>
          <cell r="CM77" t="str">
            <v>A.14</v>
          </cell>
          <cell r="CN77" t="str">
            <v>16. Paz, justicia e instituciones sólidas</v>
          </cell>
          <cell r="CO77">
            <v>1</v>
          </cell>
          <cell r="CP77" t="str">
            <v>1 - EQUIDAD Y LUCHA CONTRA POBREZA</v>
          </cell>
          <cell r="CQ77">
            <v>102</v>
          </cell>
          <cell r="CR77" t="str">
            <v>102 - PRIMERA INFANCIA, INFANCIA, ADOLESCENCIA Y JUVENTUD</v>
          </cell>
          <cell r="CS77">
            <v>10202</v>
          </cell>
          <cell r="CT77" t="str">
            <v>10202 - INFANCIA, ADOLESCENCIA Y JUVENTUD</v>
          </cell>
          <cell r="CU77">
            <v>1020206</v>
          </cell>
          <cell r="CV77" t="str">
            <v>1020206 - FAMILIAS POR LA PAZ</v>
          </cell>
          <cell r="CW77" t="str">
            <v xml:space="preserve">MR1020201 - Implementar una política pública departamental de infancia, adolescencia y familia, desde y para niños, niñas y adolescentes, en el período de gobierno. </v>
          </cell>
          <cell r="CX77" t="str">
            <v>1 - EQUIDAD Y LUCHA CONTRA POBREZA</v>
          </cell>
          <cell r="CY77" t="str">
            <v>102 - PRIMERA INFANCIA, INFANCIA, ADOLESCENCIA Y JUVENTUD</v>
          </cell>
          <cell r="CZ77" t="str">
            <v>10202 - INFANCIA, ADOLESCENCIA Y JUVENTUD</v>
          </cell>
          <cell r="DA77" t="str">
            <v>1020206 - FAMILIAS POR LA PAZ</v>
          </cell>
        </row>
        <row r="78">
          <cell r="B78" t="str">
            <v>MP102030101</v>
          </cell>
          <cell r="C78" t="str">
            <v xml:space="preserve">Apoyar  50 Organizaciones Juveniles   a través del Banco Departamental de iniciativas juveniles productivas durante el período de gobierno.  </v>
          </cell>
          <cell r="D78" t="str">
            <v>1132. SECRETARIA DE PARTICIPACION Y DESARROLLO SOCIAL</v>
          </cell>
          <cell r="E78" t="str">
            <v>MR1020301</v>
          </cell>
          <cell r="F78" t="str">
            <v>Armonizar  la Política Pública Departamental de Juventud (ordenanza 286 de 2009) a lo establecido en la ley 1622 de 2013.</v>
          </cell>
          <cell r="G78" t="str">
            <v>MI</v>
          </cell>
          <cell r="H78" t="str">
            <v>07   SECTOR DESARROLLO COMUNITARIO</v>
          </cell>
          <cell r="I78" t="str">
            <v>JUVENTUD</v>
          </cell>
          <cell r="J78">
            <v>2015</v>
          </cell>
          <cell r="K78">
            <v>0</v>
          </cell>
          <cell r="L78" t="str">
            <v xml:space="preserve">PR-M3-P4-01 . Procedimiento para Promover La Participación Social          </v>
          </cell>
          <cell r="M78" t="str">
            <v>Organizaciones Juveniles   a través del Banco Departamental de iniciativas juveniles productivas apoyadas durante el período de gobierno.</v>
          </cell>
          <cell r="N78" t="str">
            <v>∑ OJA</v>
          </cell>
          <cell r="O78" t="str">
            <v>OJA = Organizaciones Juveniles Apoyadas</v>
          </cell>
          <cell r="P78" t="str">
            <v>Si, por ser de política pública</v>
          </cell>
          <cell r="Q78" t="str">
            <v>ORDENANZA 0286 DE AGOSTO DE 2009</v>
          </cell>
          <cell r="S78">
            <v>50</v>
          </cell>
          <cell r="T78">
            <v>0</v>
          </cell>
          <cell r="U78">
            <v>5</v>
          </cell>
          <cell r="V78">
            <v>40</v>
          </cell>
          <cell r="W78">
            <v>50</v>
          </cell>
          <cell r="X78">
            <v>0</v>
          </cell>
          <cell r="AK78">
            <v>50000000</v>
          </cell>
          <cell r="AL78">
            <v>50000000</v>
          </cell>
          <cell r="AX78">
            <v>210000000</v>
          </cell>
          <cell r="AY78">
            <v>210000000</v>
          </cell>
          <cell r="BK78">
            <v>31000000</v>
          </cell>
          <cell r="BL78">
            <v>31000000</v>
          </cell>
          <cell r="BX78">
            <v>291000000</v>
          </cell>
          <cell r="BY78">
            <v>291000000</v>
          </cell>
          <cell r="BZ78">
            <v>0</v>
          </cell>
          <cell r="CA78">
            <v>0</v>
          </cell>
          <cell r="CB78">
            <v>0</v>
          </cell>
          <cell r="CC78">
            <v>0</v>
          </cell>
          <cell r="CD78">
            <v>0</v>
          </cell>
          <cell r="CE78">
            <v>0</v>
          </cell>
          <cell r="CF78">
            <v>0</v>
          </cell>
          <cell r="CG78">
            <v>0</v>
          </cell>
          <cell r="CH78">
            <v>0</v>
          </cell>
          <cell r="CI78">
            <v>0</v>
          </cell>
          <cell r="CJ78">
            <v>0</v>
          </cell>
          <cell r="CK78" t="str">
            <v xml:space="preserve">MP102030101 - Apoyar  50 Organizaciones Juveniles   a través del Banco Departamental de iniciativas juveniles productivas durante el período de gobierno.  </v>
          </cell>
          <cell r="CL78" t="str">
            <v>Atención Grupos Vulnerables- Promoción Social</v>
          </cell>
          <cell r="CM78" t="str">
            <v>A.14</v>
          </cell>
          <cell r="CN78" t="str">
            <v>8. Trabajo decente y crecimiento económico</v>
          </cell>
          <cell r="CO78">
            <v>1</v>
          </cell>
          <cell r="CP78" t="str">
            <v>1 - EQUIDAD Y LUCHA CONTRA POBREZA</v>
          </cell>
          <cell r="CQ78">
            <v>102</v>
          </cell>
          <cell r="CR78" t="str">
            <v>102 - PRIMERA INFANCIA, INFANCIA, ADOLESCENCIA Y JUVENTUD</v>
          </cell>
          <cell r="CS78">
            <v>10203</v>
          </cell>
          <cell r="CT78" t="str">
            <v xml:space="preserve">10203 - VALLE QUE LOS JOVENES QUEREMOS </v>
          </cell>
          <cell r="CU78">
            <v>1020301</v>
          </cell>
          <cell r="CV78" t="str">
            <v>1020301 - JOVENES INTEGRADOS EN PROCESOS DE DESARROLLO ECONOMICO</v>
          </cell>
          <cell r="CW78" t="str">
            <v>MR1020301 - Armonizar  la Política Pública Departamental de Juventud (ordenanza 286 de 2009) a lo establecido en la ley 1622 de 2013.</v>
          </cell>
          <cell r="CX78" t="str">
            <v>1 - EQUIDAD Y LUCHA CONTRA POBREZA</v>
          </cell>
          <cell r="CY78" t="str">
            <v>102 - PRIMERA INFANCIA, INFANCIA, ADOLESCENCIA Y JUVENTUD</v>
          </cell>
          <cell r="CZ78" t="str">
            <v xml:space="preserve">10203 - VALLE QUE LOS JOVENES QUEREMOS </v>
          </cell>
          <cell r="DA78" t="str">
            <v>1020301 - JOVENES INTEGRADOS EN PROCESOS DE DESARROLLO ECONOMICO</v>
          </cell>
        </row>
        <row r="79">
          <cell r="B79" t="str">
            <v>MP102030102</v>
          </cell>
          <cell r="C79" t="str">
            <v xml:space="preserve">Cofinanciar 25 proyectos alternativos de tipo socio- económico, para los  jóvenes durante el período de gobierno.  </v>
          </cell>
          <cell r="D79" t="str">
            <v>1132. SECRETARIA DE PARTICIPACION Y DESARROLLO SOCIAL</v>
          </cell>
          <cell r="E79" t="str">
            <v>MR1020301</v>
          </cell>
          <cell r="F79" t="str">
            <v>Armonizar  la Política Pública Departamental de Juventud (ordenanza 286 de 2009) a lo establecido en la ley 1622 de 2013.</v>
          </cell>
          <cell r="G79" t="str">
            <v>MI</v>
          </cell>
          <cell r="H79" t="str">
            <v>07   SECTOR DESARROLLO COMUNITARIO</v>
          </cell>
          <cell r="I79" t="str">
            <v>JUVENTUD</v>
          </cell>
          <cell r="J79">
            <v>2015</v>
          </cell>
          <cell r="K79">
            <v>0</v>
          </cell>
          <cell r="L79" t="str">
            <v xml:space="preserve">PR-M3-P4-01 . Procedimiento para Promover La Participación Social          </v>
          </cell>
          <cell r="M79" t="str">
            <v>proyectos alternativos de tipo socio- económico, para los  jóvenes Cofinanciaos durante el período de gobierno</v>
          </cell>
          <cell r="N79" t="str">
            <v>∑ PC</v>
          </cell>
          <cell r="O79" t="str">
            <v xml:space="preserve">PC= PROYECTOS COFINANCIADOS </v>
          </cell>
          <cell r="P79" t="str">
            <v>Si, por ser de política pública</v>
          </cell>
          <cell r="Q79" t="str">
            <v>ORDENANZA 0286 DE AGOSTO DE 2009</v>
          </cell>
          <cell r="S79">
            <v>25</v>
          </cell>
          <cell r="T79">
            <v>0</v>
          </cell>
          <cell r="U79">
            <v>8</v>
          </cell>
          <cell r="V79">
            <v>16</v>
          </cell>
          <cell r="W79">
            <v>25</v>
          </cell>
          <cell r="X79">
            <v>25000000</v>
          </cell>
          <cell r="Y79">
            <v>25000000</v>
          </cell>
          <cell r="AK79">
            <v>25000000</v>
          </cell>
          <cell r="AL79">
            <v>25000000</v>
          </cell>
          <cell r="AX79">
            <v>25000000</v>
          </cell>
          <cell r="AY79">
            <v>25000000</v>
          </cell>
          <cell r="BK79">
            <v>25000000</v>
          </cell>
          <cell r="BL79">
            <v>25000000</v>
          </cell>
          <cell r="BX79">
            <v>100000000</v>
          </cell>
          <cell r="BY79">
            <v>100000000</v>
          </cell>
          <cell r="BZ79">
            <v>0</v>
          </cell>
          <cell r="CA79">
            <v>0</v>
          </cell>
          <cell r="CB79">
            <v>0</v>
          </cell>
          <cell r="CC79">
            <v>0</v>
          </cell>
          <cell r="CD79">
            <v>0</v>
          </cell>
          <cell r="CE79">
            <v>0</v>
          </cell>
          <cell r="CF79">
            <v>0</v>
          </cell>
          <cell r="CG79">
            <v>0</v>
          </cell>
          <cell r="CH79">
            <v>0</v>
          </cell>
          <cell r="CI79">
            <v>0</v>
          </cell>
          <cell r="CJ79">
            <v>0</v>
          </cell>
          <cell r="CK79" t="str">
            <v xml:space="preserve">MP102030102 - Cofinanciar 25 proyectos alternativos de tipo socio- económico, para los  jóvenes durante el período de gobierno.  </v>
          </cell>
          <cell r="CL79" t="str">
            <v>Atención Grupos Vulnerables- Promoción Social</v>
          </cell>
          <cell r="CM79" t="str">
            <v>A.14</v>
          </cell>
          <cell r="CN79" t="str">
            <v>8. Trabajo decente y crecimiento económico</v>
          </cell>
          <cell r="CO79">
            <v>1</v>
          </cell>
          <cell r="CP79" t="str">
            <v>1 - EQUIDAD Y LUCHA CONTRA POBREZA</v>
          </cell>
          <cell r="CQ79">
            <v>102</v>
          </cell>
          <cell r="CR79" t="str">
            <v>102 - PRIMERA INFANCIA, INFANCIA, ADOLESCENCIA Y JUVENTUD</v>
          </cell>
          <cell r="CS79">
            <v>10203</v>
          </cell>
          <cell r="CT79" t="str">
            <v xml:space="preserve">10203 - VALLE QUE LOS JOVENES QUEREMOS </v>
          </cell>
          <cell r="CU79">
            <v>1020301</v>
          </cell>
          <cell r="CV79" t="str">
            <v>1020301 - JOVENES INTEGRADOS EN PROCESOS DE DESARROLLO ECONOMICO</v>
          </cell>
          <cell r="CW79" t="str">
            <v>MR1020301 - Armonizar  la Política Pública Departamental de Juventud (ordenanza 286 de 2009) a lo establecido en la ley 1622 de 2013.</v>
          </cell>
          <cell r="CX79" t="str">
            <v>1 - EQUIDAD Y LUCHA CONTRA POBREZA</v>
          </cell>
          <cell r="CY79" t="str">
            <v>102 - PRIMERA INFANCIA, INFANCIA, ADOLESCENCIA Y JUVENTUD</v>
          </cell>
          <cell r="CZ79" t="str">
            <v xml:space="preserve">10203 - VALLE QUE LOS JOVENES QUEREMOS </v>
          </cell>
          <cell r="DA79" t="str">
            <v>1020301 - JOVENES INTEGRADOS EN PROCESOS DE DESARROLLO ECONOMICO</v>
          </cell>
        </row>
        <row r="80">
          <cell r="B80" t="str">
            <v>MP102030201</v>
          </cell>
          <cell r="C80" t="str">
            <v xml:space="preserve">Capacitar a 4.000 jóvenes entre 18 y 26 años   en emprendimiento recreativo, durante el período de gobierno de 2016-2019. </v>
          </cell>
          <cell r="D80" t="str">
            <v>1163. CORPORACION DEPARTAMENTAL PARA LA  RECREACION - RECREAVALLE</v>
          </cell>
          <cell r="E80" t="str">
            <v>MR1020301</v>
          </cell>
          <cell r="F80" t="str">
            <v>Armonizar  la Política Pública Departamental de Juventud (ordenanza 286 de 2009) a lo establecido en la ley 1622 de 2013.</v>
          </cell>
          <cell r="G80" t="str">
            <v>MI</v>
          </cell>
          <cell r="H80" t="str">
            <v>05   SECTOR RECREACION Y DEPORTES</v>
          </cell>
          <cell r="I80" t="str">
            <v>JUVENTUD</v>
          </cell>
          <cell r="J80">
            <v>2015</v>
          </cell>
          <cell r="K80">
            <v>0</v>
          </cell>
          <cell r="L80" t="str">
            <v>Instituto descentralizado. No aplica.</v>
          </cell>
          <cell r="M80" t="str">
            <v>4.000 Jóvenes entre 18 y 28 años capacitados en emprendimiento recreativo, durante el periodo de gobierno de 2016-2019</v>
          </cell>
          <cell r="N80" t="str">
            <v>TJC</v>
          </cell>
          <cell r="O80" t="str">
            <v>TJC= Total de jóvenes capacitados en emprendimiento recreativo</v>
          </cell>
          <cell r="P80" t="str">
            <v>Si, por programa de Gobierno</v>
          </cell>
          <cell r="Q80" t="str">
            <v>PILAR 1 - EQUIDAD Y LUCHA CONTRA LA POBREZA - Línea de Acción:102 Primera Infancia, Infancia, Adolescencia, Juventud - Programa: 10203 El valle que los jóvenes queremos</v>
          </cell>
          <cell r="S80">
            <v>4000</v>
          </cell>
          <cell r="T80">
            <v>1000</v>
          </cell>
          <cell r="U80">
            <v>2000</v>
          </cell>
          <cell r="V80">
            <v>3000</v>
          </cell>
          <cell r="W80">
            <v>4000</v>
          </cell>
          <cell r="X80">
            <v>12881012</v>
          </cell>
          <cell r="AF80">
            <v>12881012</v>
          </cell>
          <cell r="AK80">
            <v>13265520</v>
          </cell>
          <cell r="AS80">
            <v>13265520</v>
          </cell>
          <cell r="AX80">
            <v>13667506</v>
          </cell>
          <cell r="BF80">
            <v>13667506</v>
          </cell>
          <cell r="BK80">
            <v>14069491</v>
          </cell>
          <cell r="BS80">
            <v>14069491</v>
          </cell>
          <cell r="BX80">
            <v>53883529</v>
          </cell>
          <cell r="BY80">
            <v>0</v>
          </cell>
          <cell r="BZ80">
            <v>0</v>
          </cell>
          <cell r="CA80">
            <v>0</v>
          </cell>
          <cell r="CB80">
            <v>0</v>
          </cell>
          <cell r="CC80">
            <v>0</v>
          </cell>
          <cell r="CD80">
            <v>0</v>
          </cell>
          <cell r="CE80">
            <v>0</v>
          </cell>
          <cell r="CF80">
            <v>53883529</v>
          </cell>
          <cell r="CG80">
            <v>0</v>
          </cell>
          <cell r="CH80">
            <v>0</v>
          </cell>
          <cell r="CI80">
            <v>0</v>
          </cell>
          <cell r="CJ80">
            <v>0</v>
          </cell>
          <cell r="CK80" t="str">
            <v xml:space="preserve">MP102030201 - Capacitar a 4.000 jóvenes entre 18 y 26 años   en emprendimiento recreativo, durante el período de gobierno de 2016-2019. </v>
          </cell>
          <cell r="CL80" t="str">
            <v>Atención Grupos Vulnerables- Promoción Social</v>
          </cell>
          <cell r="CM80" t="str">
            <v>A.14</v>
          </cell>
          <cell r="CN80" t="str">
            <v>8. Trabajo decente y crecimiento económico</v>
          </cell>
          <cell r="CO80">
            <v>1</v>
          </cell>
          <cell r="CP80" t="str">
            <v>1 - EQUIDAD Y LUCHA CONTRA POBREZA</v>
          </cell>
          <cell r="CQ80">
            <v>102</v>
          </cell>
          <cell r="CR80" t="str">
            <v>102 - PRIMERA INFANCIA, INFANCIA, ADOLESCENCIA Y JUVENTUD</v>
          </cell>
          <cell r="CS80">
            <v>10203</v>
          </cell>
          <cell r="CT80" t="str">
            <v xml:space="preserve">10203 - VALLE QUE LOS JOVENES QUEREMOS </v>
          </cell>
          <cell r="CU80">
            <v>1020302</v>
          </cell>
          <cell r="CV80" t="str">
            <v xml:space="preserve">1020302 - JOVENES COMO ACTORES DE DESARROLLO SOCIAL Y POLITICO </v>
          </cell>
          <cell r="CW80" t="str">
            <v>MR1020301 - Armonizar  la Política Pública Departamental de Juventud (ordenanza 286 de 2009) a lo establecido en la ley 1622 de 2013.</v>
          </cell>
          <cell r="CX80" t="str">
            <v>1 - EQUIDAD Y LUCHA CONTRA POBREZA</v>
          </cell>
          <cell r="CY80" t="str">
            <v>102 - PRIMERA INFANCIA, INFANCIA, ADOLESCENCIA Y JUVENTUD</v>
          </cell>
          <cell r="CZ80" t="str">
            <v xml:space="preserve">10203 - VALLE QUE LOS JOVENES QUEREMOS </v>
          </cell>
          <cell r="DA80" t="str">
            <v xml:space="preserve">1020302 - JOVENES COMO ACTORES DE DESARROLLO SOCIAL Y POLITICO </v>
          </cell>
        </row>
        <row r="81">
          <cell r="B81" t="str">
            <v>MP102030202</v>
          </cell>
          <cell r="C81" t="str">
            <v>Realizar 8 semilleros de liderazgo juvenil vallecaucano durante el período de gobierno.</v>
          </cell>
          <cell r="D81" t="str">
            <v>1123. GERENCIA CASA DEL VALLE EN BOGOTA</v>
          </cell>
          <cell r="E81" t="str">
            <v>MR1020301</v>
          </cell>
          <cell r="F81" t="str">
            <v>Armonizar  la Política Pública Departamental de Juventud (ordenanza 286 de 2009) a lo establecido en la ley 1622 de 2013.</v>
          </cell>
          <cell r="G81" t="str">
            <v>MI</v>
          </cell>
          <cell r="H81" t="str">
            <v>22   SECTOR GOBIERNO , PLANEACION Y DESARROLLO INSTITUCIONAL</v>
          </cell>
          <cell r="I81" t="str">
            <v>JUVENTUD</v>
          </cell>
          <cell r="J81">
            <v>2015</v>
          </cell>
          <cell r="K81">
            <v>0</v>
          </cell>
          <cell r="L81" t="str">
            <v>PR-M1-P1-08 . Procedimiento  de formular políticas públicas sociales</v>
          </cell>
          <cell r="M81" t="str">
            <v>Porcentaje de fortalecimiento en el funcionamiento de la casa del valle durante el periodo de gobierno</v>
          </cell>
          <cell r="N81" t="str">
            <v>%CPE = (PEP -PEI ) / PEI  x 100%CPE= { (Ppto ejecutado del periodo - Ppto ejecutado inicial ) /  Ppto ejecutado inicial } x100</v>
          </cell>
          <cell r="O81" t="str">
            <v>%CPE= Porcentaje del Crecimiento del Presupuesto EjecutadoPEP = Ppto ejecutado del periodoPEI = Ppto ejecutado inicial</v>
          </cell>
          <cell r="P81" t="str">
            <v>Si, por programa de Gobierno</v>
          </cell>
          <cell r="Q81" t="str">
            <v>OBJETIVOS DE GOBIERNO</v>
          </cell>
          <cell r="S81">
            <v>8</v>
          </cell>
          <cell r="T81">
            <v>1</v>
          </cell>
          <cell r="U81">
            <v>3</v>
          </cell>
          <cell r="V81">
            <v>5</v>
          </cell>
          <cell r="W81">
            <v>8</v>
          </cell>
          <cell r="X81">
            <v>210000000</v>
          </cell>
          <cell r="Y81">
            <v>60000000</v>
          </cell>
          <cell r="AG81">
            <v>150000000</v>
          </cell>
          <cell r="AK81">
            <v>210000000</v>
          </cell>
          <cell r="AL81">
            <v>60000000</v>
          </cell>
          <cell r="AT81">
            <v>150000000</v>
          </cell>
          <cell r="AX81">
            <v>210000000</v>
          </cell>
          <cell r="AY81">
            <v>60000000</v>
          </cell>
          <cell r="BG81">
            <v>150000000</v>
          </cell>
          <cell r="BK81">
            <v>210000000</v>
          </cell>
          <cell r="BL81">
            <v>60000000</v>
          </cell>
          <cell r="BT81">
            <v>150000000</v>
          </cell>
          <cell r="BX81">
            <v>840000000</v>
          </cell>
          <cell r="BY81">
            <v>240000000</v>
          </cell>
          <cell r="BZ81">
            <v>0</v>
          </cell>
          <cell r="CA81">
            <v>0</v>
          </cell>
          <cell r="CB81">
            <v>0</v>
          </cell>
          <cell r="CC81">
            <v>0</v>
          </cell>
          <cell r="CD81">
            <v>0</v>
          </cell>
          <cell r="CE81">
            <v>0</v>
          </cell>
          <cell r="CF81">
            <v>0</v>
          </cell>
          <cell r="CG81">
            <v>600000000</v>
          </cell>
          <cell r="CH81">
            <v>0</v>
          </cell>
          <cell r="CI81">
            <v>0</v>
          </cell>
          <cell r="CJ81">
            <v>0</v>
          </cell>
          <cell r="CK81" t="str">
            <v>MP102030202 - Realizar 8 semilleros de liderazgo juvenil vallecaucano durante el período de gobierno.</v>
          </cell>
          <cell r="CL81" t="str">
            <v>Atención Grupos Vulnerables- Promoción Social</v>
          </cell>
          <cell r="CM81" t="str">
            <v>A.14</v>
          </cell>
          <cell r="CN81" t="str">
            <v>16. Paz, justicia e instituciones sólidas</v>
          </cell>
          <cell r="CO81">
            <v>1</v>
          </cell>
          <cell r="CP81" t="str">
            <v>1 - EQUIDAD Y LUCHA CONTRA POBREZA</v>
          </cell>
          <cell r="CQ81">
            <v>102</v>
          </cell>
          <cell r="CR81" t="str">
            <v>102 - PRIMERA INFANCIA, INFANCIA, ADOLESCENCIA Y JUVENTUD</v>
          </cell>
          <cell r="CS81">
            <v>10203</v>
          </cell>
          <cell r="CT81" t="str">
            <v xml:space="preserve">10203 - VALLE QUE LOS JOVENES QUEREMOS </v>
          </cell>
          <cell r="CU81">
            <v>1020302</v>
          </cell>
          <cell r="CV81" t="str">
            <v xml:space="preserve">1020302 - JOVENES COMO ACTORES DE DESARROLLO SOCIAL Y POLITICO </v>
          </cell>
          <cell r="CW81" t="str">
            <v>MR1020301 - Armonizar  la Política Pública Departamental de Juventud (ordenanza 286 de 2009) a lo establecido en la ley 1622 de 2013.</v>
          </cell>
          <cell r="CX81" t="str">
            <v>1 - EQUIDAD Y LUCHA CONTRA POBREZA</v>
          </cell>
          <cell r="CY81" t="str">
            <v>102 - PRIMERA INFANCIA, INFANCIA, ADOLESCENCIA Y JUVENTUD</v>
          </cell>
          <cell r="CZ81" t="str">
            <v xml:space="preserve">10203 - VALLE QUE LOS JOVENES QUEREMOS </v>
          </cell>
          <cell r="DA81" t="str">
            <v xml:space="preserve">1020302 - JOVENES COMO ACTORES DE DESARROLLO SOCIAL Y POLITICO </v>
          </cell>
        </row>
        <row r="82">
          <cell r="B82" t="str">
            <v>MP102030203</v>
          </cell>
          <cell r="C82" t="str">
            <v xml:space="preserve">Formar  200 nuevos liderazgos juveniles  durante el período de gobierno. </v>
          </cell>
          <cell r="D82" t="str">
            <v>1132. SECRETARIA DE PARTICIPACION Y DESARROLLO SOCIAL</v>
          </cell>
          <cell r="E82" t="str">
            <v>MR1020301</v>
          </cell>
          <cell r="F82" t="str">
            <v>Armonizar  la Política Pública Departamental de Juventud (ordenanza 286 de 2009) a lo establecido en la ley 1622 de 2013.</v>
          </cell>
          <cell r="G82" t="str">
            <v>MI</v>
          </cell>
          <cell r="H82" t="str">
            <v>07   SECTOR DESARROLLO COMUNITARIO</v>
          </cell>
          <cell r="I82" t="str">
            <v>JUVENTUD</v>
          </cell>
          <cell r="J82">
            <v>2015</v>
          </cell>
          <cell r="K82">
            <v>0</v>
          </cell>
          <cell r="L82" t="str">
            <v xml:space="preserve">PR-M3-P4-01 . Procedimiento para Promover La Participación Social          </v>
          </cell>
          <cell r="M82" t="str">
            <v xml:space="preserve">NUMERO DE NUEVOS LIDERAZGOS JUVENILES  FORMADOS DURANTE EL PERIODO DE GOBIERNO </v>
          </cell>
          <cell r="N82" t="str">
            <v>∑ LJF</v>
          </cell>
          <cell r="O82" t="str">
            <v xml:space="preserve">LJI= liderazgos juveniles formados </v>
          </cell>
          <cell r="P82" t="str">
            <v>Si, por ser de política pública</v>
          </cell>
          <cell r="Q82" t="str">
            <v>ORDENANZA 0286 DE AGOSTO DE 2009</v>
          </cell>
          <cell r="S82">
            <v>200</v>
          </cell>
          <cell r="T82">
            <v>0</v>
          </cell>
          <cell r="U82">
            <v>40</v>
          </cell>
          <cell r="V82">
            <v>100</v>
          </cell>
          <cell r="W82">
            <v>200</v>
          </cell>
          <cell r="X82">
            <v>0</v>
          </cell>
          <cell r="Y82">
            <v>0</v>
          </cell>
          <cell r="AK82">
            <v>35000000</v>
          </cell>
          <cell r="AL82">
            <v>35000000</v>
          </cell>
          <cell r="AX82">
            <v>35000000</v>
          </cell>
          <cell r="AY82">
            <v>35000000</v>
          </cell>
          <cell r="BK82">
            <v>35000000</v>
          </cell>
          <cell r="BL82">
            <v>35000000</v>
          </cell>
          <cell r="BX82">
            <v>105000000</v>
          </cell>
          <cell r="BY82">
            <v>105000000</v>
          </cell>
          <cell r="BZ82">
            <v>0</v>
          </cell>
          <cell r="CA82">
            <v>0</v>
          </cell>
          <cell r="CB82">
            <v>0</v>
          </cell>
          <cell r="CC82">
            <v>0</v>
          </cell>
          <cell r="CD82">
            <v>0</v>
          </cell>
          <cell r="CE82">
            <v>0</v>
          </cell>
          <cell r="CF82">
            <v>0</v>
          </cell>
          <cell r="CG82">
            <v>0</v>
          </cell>
          <cell r="CH82">
            <v>0</v>
          </cell>
          <cell r="CI82">
            <v>0</v>
          </cell>
          <cell r="CJ82">
            <v>0</v>
          </cell>
          <cell r="CK82" t="str">
            <v xml:space="preserve">MP102030203 - Formar  200 nuevos liderazgos juveniles  durante el período de gobierno. </v>
          </cell>
          <cell r="CL82" t="str">
            <v>Atención Grupos Vulnerables- Promoción Social</v>
          </cell>
          <cell r="CM82" t="str">
            <v>A.14</v>
          </cell>
          <cell r="CN82" t="str">
            <v>16. Paz, justicia e instituciones sólidas</v>
          </cell>
          <cell r="CO82">
            <v>1</v>
          </cell>
          <cell r="CP82" t="str">
            <v>1 - EQUIDAD Y LUCHA CONTRA POBREZA</v>
          </cell>
          <cell r="CQ82">
            <v>102</v>
          </cell>
          <cell r="CR82" t="str">
            <v>102 - PRIMERA INFANCIA, INFANCIA, ADOLESCENCIA Y JUVENTUD</v>
          </cell>
          <cell r="CS82">
            <v>10203</v>
          </cell>
          <cell r="CT82" t="str">
            <v xml:space="preserve">10203 - VALLE QUE LOS JOVENES QUEREMOS </v>
          </cell>
          <cell r="CU82">
            <v>1020302</v>
          </cell>
          <cell r="CV82" t="str">
            <v xml:space="preserve">1020302 - JOVENES COMO ACTORES DE DESARROLLO SOCIAL Y POLITICO </v>
          </cell>
          <cell r="CW82" t="str">
            <v>MR1020301 - Armonizar  la Política Pública Departamental de Juventud (ordenanza 286 de 2009) a lo establecido en la ley 1622 de 2013.</v>
          </cell>
          <cell r="CX82" t="str">
            <v>1 - EQUIDAD Y LUCHA CONTRA POBREZA</v>
          </cell>
          <cell r="CY82" t="str">
            <v>102 - PRIMERA INFANCIA, INFANCIA, ADOLESCENCIA Y JUVENTUD</v>
          </cell>
          <cell r="CZ82" t="str">
            <v xml:space="preserve">10203 - VALLE QUE LOS JOVENES QUEREMOS </v>
          </cell>
          <cell r="DA82" t="str">
            <v xml:space="preserve">1020302 - JOVENES COMO ACTORES DE DESARROLLO SOCIAL Y POLITICO </v>
          </cell>
        </row>
        <row r="83">
          <cell r="B83" t="str">
            <v>MP102030204</v>
          </cell>
          <cell r="C83" t="str">
            <v xml:space="preserve">Asistir a  50 organizaciones sociales juveniles  en el área administrativa, técnica y operativa, durante el período de gobierno.  </v>
          </cell>
          <cell r="D83" t="str">
            <v>1132. SECRETARIA DE PARTICIPACION Y DESARROLLO SOCIAL</v>
          </cell>
          <cell r="E83" t="str">
            <v>MR1020301</v>
          </cell>
          <cell r="F83" t="str">
            <v>Armonizar  la Política Pública Departamental de Juventud (ordenanza 286 de 2009) a lo establecido en la ley 1622 de 2013.</v>
          </cell>
          <cell r="G83" t="str">
            <v>MI</v>
          </cell>
          <cell r="H83" t="str">
            <v>07   SECTOR DESARROLLO COMUNITARIO</v>
          </cell>
          <cell r="I83" t="str">
            <v>JUVENTUD</v>
          </cell>
          <cell r="J83">
            <v>2015</v>
          </cell>
          <cell r="K83">
            <v>0</v>
          </cell>
          <cell r="L83" t="str">
            <v xml:space="preserve">PR-M3-P4-01 . Procedimiento para Promover La Participación Social          </v>
          </cell>
          <cell r="M83" t="str">
            <v xml:space="preserve">organizaciones sociales juveniles  en el área administrativa, técnica y operativa, asistidas durante el período de gobierno. </v>
          </cell>
          <cell r="N83" t="str">
            <v>∑ OSJA</v>
          </cell>
          <cell r="O83" t="str">
            <v>OSJA = Organizaciones sociales juveniles asistidas</v>
          </cell>
          <cell r="P83" t="str">
            <v>Si, por ser de política pública</v>
          </cell>
          <cell r="Q83" t="str">
            <v>ORDENANZA 0286 DE AGOSTO DE 2009</v>
          </cell>
          <cell r="S83">
            <v>50</v>
          </cell>
          <cell r="T83">
            <v>0</v>
          </cell>
          <cell r="U83">
            <v>12</v>
          </cell>
          <cell r="V83">
            <v>32</v>
          </cell>
          <cell r="W83">
            <v>50</v>
          </cell>
          <cell r="X83">
            <v>0</v>
          </cell>
          <cell r="Y83">
            <v>0</v>
          </cell>
          <cell r="AK83">
            <v>28000000</v>
          </cell>
          <cell r="AL83">
            <v>28000000</v>
          </cell>
          <cell r="AX83">
            <v>28000000</v>
          </cell>
          <cell r="AY83">
            <v>28000000</v>
          </cell>
          <cell r="BK83">
            <v>39000000</v>
          </cell>
          <cell r="BL83">
            <v>39000000</v>
          </cell>
          <cell r="BX83">
            <v>95000000</v>
          </cell>
          <cell r="BY83">
            <v>95000000</v>
          </cell>
          <cell r="BZ83">
            <v>0</v>
          </cell>
          <cell r="CA83">
            <v>0</v>
          </cell>
          <cell r="CB83">
            <v>0</v>
          </cell>
          <cell r="CC83">
            <v>0</v>
          </cell>
          <cell r="CD83">
            <v>0</v>
          </cell>
          <cell r="CE83">
            <v>0</v>
          </cell>
          <cell r="CF83">
            <v>0</v>
          </cell>
          <cell r="CG83">
            <v>0</v>
          </cell>
          <cell r="CH83">
            <v>0</v>
          </cell>
          <cell r="CI83">
            <v>0</v>
          </cell>
          <cell r="CJ83">
            <v>0</v>
          </cell>
          <cell r="CK83" t="str">
            <v xml:space="preserve">MP102030204 - Asistir a  50 organizaciones sociales juveniles  en el área administrativa, técnica y operativa, durante el período de gobierno.  </v>
          </cell>
          <cell r="CL83" t="str">
            <v>Atención Grupos Vulnerables- Promoción Social</v>
          </cell>
          <cell r="CM83" t="str">
            <v>A.14</v>
          </cell>
          <cell r="CN83" t="str">
            <v>8. Trabajo decente y crecimiento económico</v>
          </cell>
          <cell r="CO83">
            <v>1</v>
          </cell>
          <cell r="CP83" t="str">
            <v>1 - EQUIDAD Y LUCHA CONTRA POBREZA</v>
          </cell>
          <cell r="CQ83">
            <v>102</v>
          </cell>
          <cell r="CR83" t="str">
            <v>102 - PRIMERA INFANCIA, INFANCIA, ADOLESCENCIA Y JUVENTUD</v>
          </cell>
          <cell r="CS83">
            <v>10203</v>
          </cell>
          <cell r="CT83" t="str">
            <v xml:space="preserve">10203 - VALLE QUE LOS JOVENES QUEREMOS </v>
          </cell>
          <cell r="CU83">
            <v>1020302</v>
          </cell>
          <cell r="CV83" t="str">
            <v xml:space="preserve">1020302 - JOVENES COMO ACTORES DE DESARROLLO SOCIAL Y POLITICO </v>
          </cell>
          <cell r="CW83" t="str">
            <v>MR1020301 - Armonizar  la Política Pública Departamental de Juventud (ordenanza 286 de 2009) a lo establecido en la ley 1622 de 2013.</v>
          </cell>
          <cell r="CX83" t="str">
            <v>1 - EQUIDAD Y LUCHA CONTRA POBREZA</v>
          </cell>
          <cell r="CY83" t="str">
            <v>102 - PRIMERA INFANCIA, INFANCIA, ADOLESCENCIA Y JUVENTUD</v>
          </cell>
          <cell r="CZ83" t="str">
            <v xml:space="preserve">10203 - VALLE QUE LOS JOVENES QUEREMOS </v>
          </cell>
          <cell r="DA83" t="str">
            <v xml:space="preserve">1020302 - JOVENES COMO ACTORES DE DESARROLLO SOCIAL Y POLITICO </v>
          </cell>
        </row>
        <row r="84">
          <cell r="B84" t="str">
            <v>MP102030301</v>
          </cell>
          <cell r="C84" t="str">
            <v>Realizar 4 encuentros departamentales de organizaciones sociales, parches, clubes, partidos políticos universidades y jóvenes independientes para el impulso de procesos sociales, políticos y pedagógicos de construcción de ciudadanía</v>
          </cell>
          <cell r="D84" t="str">
            <v>1132. SECRETARIA DE PARTICIPACION Y DESARROLLO SOCIAL</v>
          </cell>
          <cell r="E84" t="str">
            <v>MR1020301</v>
          </cell>
          <cell r="F84" t="str">
            <v>Armonizar  la Política Pública Departamental de Juventud (ordenanza 286 de 2009) a lo establecido en la ley 1622 de 2013.</v>
          </cell>
          <cell r="G84" t="str">
            <v>MI</v>
          </cell>
          <cell r="H84" t="str">
            <v>07   SECTOR DESARROLLO COMUNITARIO</v>
          </cell>
          <cell r="I84" t="str">
            <v>JUVENTUD</v>
          </cell>
          <cell r="J84">
            <v>2015</v>
          </cell>
          <cell r="K84">
            <v>0</v>
          </cell>
          <cell r="L84" t="str">
            <v xml:space="preserve">PR-M3-P4-01 . Procedimiento para Promover La Participación Social          </v>
          </cell>
          <cell r="M84" t="str">
            <v xml:space="preserve">encuentros departamentales de organizaciones sociales, parches, clubes, partidos políticos universidades y jóvenes independientes para el impulso de procesos sociales, políticos y pedagógicos de construcción de ciudadanía Realizados </v>
          </cell>
          <cell r="N84" t="str">
            <v>∑ ER</v>
          </cell>
          <cell r="O84" t="str">
            <v xml:space="preserve">ER= Encuentros Realializados  </v>
          </cell>
          <cell r="P84" t="str">
            <v>Si, por ser de política pública</v>
          </cell>
          <cell r="Q84" t="str">
            <v>ORDENANZA 0286 DE AGOSTO DE 2009</v>
          </cell>
          <cell r="S84">
            <v>4</v>
          </cell>
          <cell r="T84">
            <v>0</v>
          </cell>
          <cell r="U84">
            <v>1</v>
          </cell>
          <cell r="V84">
            <v>3</v>
          </cell>
          <cell r="W84">
            <v>4</v>
          </cell>
          <cell r="X84">
            <v>0</v>
          </cell>
          <cell r="Y84">
            <v>0</v>
          </cell>
          <cell r="AK84">
            <v>33000000</v>
          </cell>
          <cell r="AL84">
            <v>33000000</v>
          </cell>
          <cell r="AX84">
            <v>33000000</v>
          </cell>
          <cell r="AY84">
            <v>33000000</v>
          </cell>
          <cell r="BK84">
            <v>33000000</v>
          </cell>
          <cell r="BL84">
            <v>33000000</v>
          </cell>
          <cell r="BX84">
            <v>99000000</v>
          </cell>
          <cell r="BY84">
            <v>99000000</v>
          </cell>
          <cell r="BZ84">
            <v>0</v>
          </cell>
          <cell r="CA84">
            <v>0</v>
          </cell>
          <cell r="CB84">
            <v>0</v>
          </cell>
          <cell r="CC84">
            <v>0</v>
          </cell>
          <cell r="CD84">
            <v>0</v>
          </cell>
          <cell r="CE84">
            <v>0</v>
          </cell>
          <cell r="CF84">
            <v>0</v>
          </cell>
          <cell r="CG84">
            <v>0</v>
          </cell>
          <cell r="CH84">
            <v>0</v>
          </cell>
          <cell r="CI84">
            <v>0</v>
          </cell>
          <cell r="CJ84">
            <v>0</v>
          </cell>
          <cell r="CK84" t="str">
            <v>MP102030301 - Realizar 4 encuentros departamentales de organizaciones sociales, parches, clubes, partidos políticos universidades y jóvenes independientes para el impulso de procesos sociales, políticos y pedagógicos de construcción de ciudadanía</v>
          </cell>
          <cell r="CL84" t="str">
            <v>Atención Grupos Vulnerables- Promoción Social</v>
          </cell>
          <cell r="CM84" t="str">
            <v>A.14</v>
          </cell>
          <cell r="CN84" t="str">
            <v>16. Paz, justicia e instituciones sólidas</v>
          </cell>
          <cell r="CO84">
            <v>1</v>
          </cell>
          <cell r="CP84" t="str">
            <v>1 - EQUIDAD Y LUCHA CONTRA POBREZA</v>
          </cell>
          <cell r="CQ84">
            <v>102</v>
          </cell>
          <cell r="CR84" t="str">
            <v>102 - PRIMERA INFANCIA, INFANCIA, ADOLESCENCIA Y JUVENTUD</v>
          </cell>
          <cell r="CS84">
            <v>10203</v>
          </cell>
          <cell r="CT84" t="str">
            <v xml:space="preserve">10203 - VALLE QUE LOS JOVENES QUEREMOS </v>
          </cell>
          <cell r="CU84">
            <v>1020303</v>
          </cell>
          <cell r="CV84" t="str">
            <v xml:space="preserve">1020303 - ESCENARIOS DE DIALOGO Y ENCUENTRO SOCIAL </v>
          </cell>
          <cell r="CW84" t="str">
            <v>MR1020301 - Armonizar  la Política Pública Departamental de Juventud (ordenanza 286 de 2009) a lo establecido en la ley 1622 de 2013.</v>
          </cell>
          <cell r="CX84" t="str">
            <v>1 - EQUIDAD Y LUCHA CONTRA POBREZA</v>
          </cell>
          <cell r="CY84" t="str">
            <v>102 - PRIMERA INFANCIA, INFANCIA, ADOLESCENCIA Y JUVENTUD</v>
          </cell>
          <cell r="CZ84" t="str">
            <v xml:space="preserve">10203 - VALLE QUE LOS JOVENES QUEREMOS </v>
          </cell>
          <cell r="DA84" t="str">
            <v xml:space="preserve">1020303 - ESCENARIOS DE DIALOGO Y ENCUENTRO SOCIAL </v>
          </cell>
        </row>
        <row r="85">
          <cell r="B85" t="str">
            <v>MP102030302</v>
          </cell>
          <cell r="C85" t="str">
            <v xml:space="preserve">Acompañar  4 procesos organizativos de segundo nivel durante el período de gobierno  </v>
          </cell>
          <cell r="D85" t="str">
            <v>1132. SECRETARIA DE PARTICIPACION Y DESARROLLO SOCIAL</v>
          </cell>
          <cell r="E85" t="str">
            <v>MR1020301</v>
          </cell>
          <cell r="F85" t="str">
            <v>Armonizar  la Política Pública Departamental de Juventud (ordenanza 286 de 2009) a lo establecido en la ley 1622 de 2013.</v>
          </cell>
          <cell r="G85" t="str">
            <v>MI</v>
          </cell>
          <cell r="H85" t="str">
            <v>07   SECTOR DESARROLLO COMUNITARIO</v>
          </cell>
          <cell r="I85" t="str">
            <v>JUVENTUD</v>
          </cell>
          <cell r="J85">
            <v>2015</v>
          </cell>
          <cell r="K85">
            <v>0</v>
          </cell>
          <cell r="L85" t="str">
            <v xml:space="preserve">PR-M3-P4-01 . Procedimiento para Promover La Participación Social          </v>
          </cell>
          <cell r="M85" t="str">
            <v xml:space="preserve">PROCESOS ORGANIZATIVOS DE SEGUNDO NIVEL ACOMPAÑADOS DURANTE EL PERIODO </v>
          </cell>
          <cell r="N85" t="str">
            <v>∑ POSNA</v>
          </cell>
          <cell r="O85" t="str">
            <v xml:space="preserve">POSNA = Proceos organizativos de segundo nivel acompañados </v>
          </cell>
          <cell r="P85" t="str">
            <v>Si, por ser de política pública</v>
          </cell>
          <cell r="Q85" t="str">
            <v>ORDENANZA 0286 DE AGOSTO DE 2009</v>
          </cell>
          <cell r="S85">
            <v>4</v>
          </cell>
          <cell r="T85">
            <v>0</v>
          </cell>
          <cell r="U85">
            <v>2</v>
          </cell>
          <cell r="V85">
            <v>3</v>
          </cell>
          <cell r="W85">
            <v>4</v>
          </cell>
          <cell r="X85">
            <v>0</v>
          </cell>
          <cell r="AK85">
            <v>25000000</v>
          </cell>
          <cell r="AL85">
            <v>25000000</v>
          </cell>
          <cell r="AX85">
            <v>25000000</v>
          </cell>
          <cell r="AY85">
            <v>25000000</v>
          </cell>
          <cell r="BK85">
            <v>25000000</v>
          </cell>
          <cell r="BL85">
            <v>25000000</v>
          </cell>
          <cell r="BX85">
            <v>75000000</v>
          </cell>
          <cell r="BY85">
            <v>75000000</v>
          </cell>
          <cell r="BZ85">
            <v>0</v>
          </cell>
          <cell r="CA85">
            <v>0</v>
          </cell>
          <cell r="CB85">
            <v>0</v>
          </cell>
          <cell r="CC85">
            <v>0</v>
          </cell>
          <cell r="CD85">
            <v>0</v>
          </cell>
          <cell r="CE85">
            <v>0</v>
          </cell>
          <cell r="CF85">
            <v>0</v>
          </cell>
          <cell r="CG85">
            <v>0</v>
          </cell>
          <cell r="CH85">
            <v>0</v>
          </cell>
          <cell r="CI85">
            <v>0</v>
          </cell>
          <cell r="CJ85">
            <v>0</v>
          </cell>
          <cell r="CK85" t="str">
            <v xml:space="preserve">MP102030302 - Acompañar  4 procesos organizativos de segundo nivel durante el período de gobierno  </v>
          </cell>
          <cell r="CL85" t="str">
            <v>Atención Grupos Vulnerables- Promoción Social</v>
          </cell>
          <cell r="CM85" t="str">
            <v>A.14</v>
          </cell>
          <cell r="CN85" t="str">
            <v>16. Paz, justicia e instituciones sólidas</v>
          </cell>
          <cell r="CO85">
            <v>1</v>
          </cell>
          <cell r="CP85" t="str">
            <v>1 - EQUIDAD Y LUCHA CONTRA POBREZA</v>
          </cell>
          <cell r="CQ85">
            <v>102</v>
          </cell>
          <cell r="CR85" t="str">
            <v>102 - PRIMERA INFANCIA, INFANCIA, ADOLESCENCIA Y JUVENTUD</v>
          </cell>
          <cell r="CS85">
            <v>10203</v>
          </cell>
          <cell r="CT85" t="str">
            <v xml:space="preserve">10203 - VALLE QUE LOS JOVENES QUEREMOS </v>
          </cell>
          <cell r="CU85">
            <v>1020303</v>
          </cell>
          <cell r="CV85" t="str">
            <v xml:space="preserve">1020303 - ESCENARIOS DE DIALOGO Y ENCUENTRO SOCIAL </v>
          </cell>
          <cell r="CW85" t="str">
            <v>MR1020301 - Armonizar  la Política Pública Departamental de Juventud (ordenanza 286 de 2009) a lo establecido en la ley 1622 de 2013.</v>
          </cell>
          <cell r="CX85" t="str">
            <v>1 - EQUIDAD Y LUCHA CONTRA POBREZA</v>
          </cell>
          <cell r="CY85" t="str">
            <v>102 - PRIMERA INFANCIA, INFANCIA, ADOLESCENCIA Y JUVENTUD</v>
          </cell>
          <cell r="CZ85" t="str">
            <v xml:space="preserve">10203 - VALLE QUE LOS JOVENES QUEREMOS </v>
          </cell>
          <cell r="DA85" t="str">
            <v xml:space="preserve">1020303 - ESCENARIOS DE DIALOGO Y ENCUENTRO SOCIAL </v>
          </cell>
        </row>
        <row r="86">
          <cell r="B86" t="str">
            <v>MP102030401</v>
          </cell>
          <cell r="C86" t="str">
            <v xml:space="preserve">Mantener “Un   Centro de Comunicación Audiovisual Y Multimedial MEDIUX”, Técnica y Tecnológicamente, durante el período de gobierno.  </v>
          </cell>
          <cell r="D86" t="str">
            <v>1132. SECRETARIA DE PARTICIPACION Y DESARROLLO SOCIAL</v>
          </cell>
          <cell r="E86" t="str">
            <v>MR1020301</v>
          </cell>
          <cell r="F86" t="str">
            <v>Armonizar  la Política Pública Departamental de Juventud (ordenanza 286 de 2009) a lo establecido en la ley 1622 de 2013.</v>
          </cell>
          <cell r="G86" t="str">
            <v>MM</v>
          </cell>
          <cell r="H86" t="str">
            <v>25   SECTOR CIENCIA Y TECNOLOGIA</v>
          </cell>
          <cell r="I86" t="str">
            <v>JUVENTUD</v>
          </cell>
          <cell r="J86">
            <v>2015</v>
          </cell>
          <cell r="K86">
            <v>0</v>
          </cell>
          <cell r="L86" t="str">
            <v xml:space="preserve">PR-M3-P4-02 . Procedimiento Para Consolidar Un Sistema Integral De Información Y Conocimiento En Políticas Públicas Sociales  </v>
          </cell>
          <cell r="M86" t="str">
            <v>Centro de Comunicación Audiovisual Y Multimedial MEDIUX”, mantenido Técnica y Tecnológicamente, durante el período de gobierno.</v>
          </cell>
          <cell r="N86" t="str">
            <v>CM</v>
          </cell>
          <cell r="O86" t="str">
            <v>CM = Centro Mantenido</v>
          </cell>
          <cell r="P86" t="str">
            <v>Si, por ser de política pública</v>
          </cell>
          <cell r="Q86" t="str">
            <v>ORDENANZA 0286 DE AGOSTO DE 2009</v>
          </cell>
          <cell r="S86">
            <v>1</v>
          </cell>
          <cell r="T86">
            <v>1</v>
          </cell>
          <cell r="U86">
            <v>1</v>
          </cell>
          <cell r="V86">
            <v>1</v>
          </cell>
          <cell r="W86">
            <v>1</v>
          </cell>
          <cell r="X86">
            <v>0</v>
          </cell>
          <cell r="AK86">
            <v>25000000</v>
          </cell>
          <cell r="AL86">
            <v>25000000</v>
          </cell>
          <cell r="AX86">
            <v>150000000</v>
          </cell>
          <cell r="AY86">
            <v>150000000</v>
          </cell>
          <cell r="BK86">
            <v>25000000</v>
          </cell>
          <cell r="BL86">
            <v>25000000</v>
          </cell>
          <cell r="BX86">
            <v>200000000</v>
          </cell>
          <cell r="BY86">
            <v>200000000</v>
          </cell>
          <cell r="BZ86">
            <v>0</v>
          </cell>
          <cell r="CA86">
            <v>0</v>
          </cell>
          <cell r="CB86">
            <v>0</v>
          </cell>
          <cell r="CC86">
            <v>0</v>
          </cell>
          <cell r="CD86">
            <v>0</v>
          </cell>
          <cell r="CE86">
            <v>0</v>
          </cell>
          <cell r="CF86">
            <v>0</v>
          </cell>
          <cell r="CG86">
            <v>0</v>
          </cell>
          <cell r="CH86">
            <v>0</v>
          </cell>
          <cell r="CI86">
            <v>0</v>
          </cell>
          <cell r="CJ86">
            <v>0</v>
          </cell>
          <cell r="CK86" t="str">
            <v xml:space="preserve">MP102030401 - Mantener “Un   Centro de Comunicación Audiovisual Y Multimedial MEDIUX”, Técnica y Tecnológicamente, durante el período de gobierno.  </v>
          </cell>
          <cell r="CL86" t="str">
            <v>Promoción  del Desarrollo</v>
          </cell>
          <cell r="CM86" t="str">
            <v>A.13</v>
          </cell>
          <cell r="CN86" t="str">
            <v>9. Industria, innovación e infraestructura</v>
          </cell>
          <cell r="CO86">
            <v>1</v>
          </cell>
          <cell r="CP86" t="str">
            <v>1 - EQUIDAD Y LUCHA CONTRA POBREZA</v>
          </cell>
          <cell r="CQ86">
            <v>102</v>
          </cell>
          <cell r="CR86" t="str">
            <v>102 - PRIMERA INFANCIA, INFANCIA, ADOLESCENCIA Y JUVENTUD</v>
          </cell>
          <cell r="CS86">
            <v>10203</v>
          </cell>
          <cell r="CT86" t="str">
            <v xml:space="preserve">10203 - VALLE QUE LOS JOVENES QUEREMOS </v>
          </cell>
          <cell r="CU86">
            <v>1020304</v>
          </cell>
          <cell r="CV86" t="str">
            <v>1020304 - IDENTIDADES CULTURALES JUVENILES.</v>
          </cell>
          <cell r="CW86" t="str">
            <v>MR1020301 - Armonizar  la Política Pública Departamental de Juventud (ordenanza 286 de 2009) a lo establecido en la ley 1622 de 2013.</v>
          </cell>
          <cell r="CX86" t="str">
            <v>1 - EQUIDAD Y LUCHA CONTRA POBREZA</v>
          </cell>
          <cell r="CY86" t="str">
            <v>102 - PRIMERA INFANCIA, INFANCIA, ADOLESCENCIA Y JUVENTUD</v>
          </cell>
          <cell r="CZ86" t="str">
            <v xml:space="preserve">10203 - VALLE QUE LOS JOVENES QUEREMOS </v>
          </cell>
          <cell r="DA86" t="str">
            <v>1020304 - IDENTIDADES CULTURALES JUVENILES.</v>
          </cell>
        </row>
        <row r="87">
          <cell r="B87" t="str">
            <v>MP102030501</v>
          </cell>
          <cell r="C87" t="str">
            <v xml:space="preserve">Asistir 42 Municipios del Valle del Cauca, en la creación y fortalecimiento de las plataformas Municipales de Juventud.  </v>
          </cell>
          <cell r="D87" t="str">
            <v>1132. SECRETARIA DE PARTICIPACION Y DESARROLLO SOCIAL</v>
          </cell>
          <cell r="E87" t="str">
            <v>MR1020301</v>
          </cell>
          <cell r="F87" t="str">
            <v>Armonizar  la Política Pública Departamental de Juventud (ordenanza 286 de 2009) a lo establecido en la ley 1622 de 2013.</v>
          </cell>
          <cell r="G87" t="str">
            <v>MI</v>
          </cell>
          <cell r="H87" t="str">
            <v>22   SECTOR GOBIERNO , PLANEACION Y DESARROLLO INSTITUCIONAL</v>
          </cell>
          <cell r="I87" t="str">
            <v>JUVENTUD</v>
          </cell>
          <cell r="J87">
            <v>2015</v>
          </cell>
          <cell r="K87">
            <v>0</v>
          </cell>
          <cell r="L87" t="str">
            <v xml:space="preserve">PR-M3-P4-03 . Procedimiento Coordinación Estratégica Interinstitucional Hacia La Garantía De Derechos </v>
          </cell>
          <cell r="M87" t="str">
            <v xml:space="preserve">Municipios del Valle del Cauca, en la creación y fortalecimiento de las plataformas Municipales de Juventud asistidos </v>
          </cell>
          <cell r="N87" t="str">
            <v>∑ MA</v>
          </cell>
          <cell r="O87" t="str">
            <v xml:space="preserve">MA= Municipios Asistidos </v>
          </cell>
          <cell r="P87" t="str">
            <v>Si, por ser de una ley</v>
          </cell>
          <cell r="Q87" t="str">
            <v>LEY 1622 DE 2013</v>
          </cell>
          <cell r="S87">
            <v>42</v>
          </cell>
          <cell r="T87">
            <v>0</v>
          </cell>
          <cell r="U87">
            <v>14</v>
          </cell>
          <cell r="V87">
            <v>28</v>
          </cell>
          <cell r="W87">
            <v>42</v>
          </cell>
          <cell r="X87">
            <v>0</v>
          </cell>
          <cell r="AK87">
            <v>50000000</v>
          </cell>
          <cell r="AL87">
            <v>50000000</v>
          </cell>
          <cell r="AX87">
            <v>50000000</v>
          </cell>
          <cell r="AY87">
            <v>50000000</v>
          </cell>
          <cell r="BK87">
            <v>50000000</v>
          </cell>
          <cell r="BL87">
            <v>50000000</v>
          </cell>
          <cell r="BX87">
            <v>150000000</v>
          </cell>
          <cell r="BY87">
            <v>150000000</v>
          </cell>
          <cell r="BZ87">
            <v>0</v>
          </cell>
          <cell r="CA87">
            <v>0</v>
          </cell>
          <cell r="CB87">
            <v>0</v>
          </cell>
          <cell r="CC87">
            <v>0</v>
          </cell>
          <cell r="CD87">
            <v>0</v>
          </cell>
          <cell r="CE87">
            <v>0</v>
          </cell>
          <cell r="CF87">
            <v>0</v>
          </cell>
          <cell r="CG87">
            <v>0</v>
          </cell>
          <cell r="CH87">
            <v>0</v>
          </cell>
          <cell r="CI87">
            <v>0</v>
          </cell>
          <cell r="CJ87">
            <v>0</v>
          </cell>
          <cell r="CK87" t="str">
            <v xml:space="preserve">MP102030501 - Asistir 42 Municipios del Valle del Cauca, en la creación y fortalecimiento de las plataformas Municipales de Juventud.  </v>
          </cell>
          <cell r="CL87" t="str">
            <v>Desarrollo Comunitario</v>
          </cell>
          <cell r="CM87" t="str">
            <v>A.16</v>
          </cell>
          <cell r="CN87" t="str">
            <v>9. Industria, innovación e infraestructura</v>
          </cell>
          <cell r="CO87">
            <v>1</v>
          </cell>
          <cell r="CP87" t="str">
            <v>1 - EQUIDAD Y LUCHA CONTRA POBREZA</v>
          </cell>
          <cell r="CQ87">
            <v>102</v>
          </cell>
          <cell r="CR87" t="str">
            <v>102 - PRIMERA INFANCIA, INFANCIA, ADOLESCENCIA Y JUVENTUD</v>
          </cell>
          <cell r="CS87">
            <v>10203</v>
          </cell>
          <cell r="CT87" t="str">
            <v xml:space="preserve">10203 - VALLE QUE LOS JOVENES QUEREMOS </v>
          </cell>
          <cell r="CU87">
            <v>1020305</v>
          </cell>
          <cell r="CV87" t="str">
            <v>1020305 -  CONEXIONES INTERINSTITUCIONALES PARA EL DESARROLLO.</v>
          </cell>
          <cell r="CW87" t="str">
            <v>MR1020301 - Armonizar  la Política Pública Departamental de Juventud (ordenanza 286 de 2009) a lo establecido en la ley 1622 de 2013.</v>
          </cell>
          <cell r="CX87" t="str">
            <v>1 - EQUIDAD Y LUCHA CONTRA POBREZA</v>
          </cell>
          <cell r="CY87" t="str">
            <v>102 - PRIMERA INFANCIA, INFANCIA, ADOLESCENCIA Y JUVENTUD</v>
          </cell>
          <cell r="CZ87" t="str">
            <v xml:space="preserve">10203 - VALLE QUE LOS JOVENES QUEREMOS </v>
          </cell>
          <cell r="DA87" t="str">
            <v>1020305 -  CONEXIONES INTERINSTITUCIONALES PARA EL DESARROLLO.</v>
          </cell>
        </row>
        <row r="88">
          <cell r="B88" t="str">
            <v>MP102030502</v>
          </cell>
          <cell r="C88" t="str">
            <v xml:space="preserve">Fortalecer   un Sistema Departamental de Juventud durante el período de gobierno.  </v>
          </cell>
          <cell r="D88" t="str">
            <v>1132. SECRETARIA DE PARTICIPACION Y DESARROLLO SOCIAL</v>
          </cell>
          <cell r="E88" t="str">
            <v>MR1020301</v>
          </cell>
          <cell r="F88" t="str">
            <v>Armonizar  la Política Pública Departamental de Juventud (ordenanza 286 de 2009) a lo establecido en la ley 1622 de 2013.</v>
          </cell>
          <cell r="G88" t="str">
            <v>MI</v>
          </cell>
          <cell r="H88" t="str">
            <v>22   SECTOR GOBIERNO , PLANEACION Y DESARROLLO INSTITUCIONAL</v>
          </cell>
          <cell r="I88" t="str">
            <v>JUVENTUD</v>
          </cell>
          <cell r="J88">
            <v>2015</v>
          </cell>
          <cell r="K88">
            <v>0</v>
          </cell>
          <cell r="L88" t="str">
            <v xml:space="preserve">PR-M3-P4-03 . Procedimiento Coordinación Estratégica Interinstitucional Hacia La Garantía De Derechos </v>
          </cell>
          <cell r="M88" t="str">
            <v xml:space="preserve">Sistema Departamental de Juventud fortalecido durante el período de gobierno.  </v>
          </cell>
          <cell r="N88" t="str">
            <v>SDJF</v>
          </cell>
          <cell r="O88" t="str">
            <v xml:space="preserve">SDJF= Sistema Departamental de Juventud Fortalecido </v>
          </cell>
          <cell r="P88" t="str">
            <v>Si, por ser de política pública</v>
          </cell>
          <cell r="Q88" t="str">
            <v>ORDENANZA 0286 DE AGOSTO DE 2009</v>
          </cell>
          <cell r="S88">
            <v>1</v>
          </cell>
          <cell r="T88">
            <v>0</v>
          </cell>
          <cell r="U88">
            <v>1</v>
          </cell>
          <cell r="V88">
            <v>1</v>
          </cell>
          <cell r="W88">
            <v>1</v>
          </cell>
          <cell r="X88">
            <v>0</v>
          </cell>
          <cell r="AK88">
            <v>25000000</v>
          </cell>
          <cell r="AL88">
            <v>25000000</v>
          </cell>
          <cell r="AX88">
            <v>25000000</v>
          </cell>
          <cell r="AY88">
            <v>25000000</v>
          </cell>
          <cell r="BK88">
            <v>25000000</v>
          </cell>
          <cell r="BL88">
            <v>25000000</v>
          </cell>
          <cell r="BX88">
            <v>75000000</v>
          </cell>
          <cell r="BY88">
            <v>75000000</v>
          </cell>
          <cell r="BZ88">
            <v>0</v>
          </cell>
          <cell r="CA88">
            <v>0</v>
          </cell>
          <cell r="CB88">
            <v>0</v>
          </cell>
          <cell r="CC88">
            <v>0</v>
          </cell>
          <cell r="CD88">
            <v>0</v>
          </cell>
          <cell r="CE88">
            <v>0</v>
          </cell>
          <cell r="CF88">
            <v>0</v>
          </cell>
          <cell r="CG88">
            <v>0</v>
          </cell>
          <cell r="CH88">
            <v>0</v>
          </cell>
          <cell r="CI88">
            <v>0</v>
          </cell>
          <cell r="CJ88">
            <v>0</v>
          </cell>
          <cell r="CK88" t="str">
            <v xml:space="preserve">MP102030502 - Fortalecer   un Sistema Departamental de Juventud durante el período de gobierno.  </v>
          </cell>
          <cell r="CL88" t="str">
            <v>Desarrollo Comunitario</v>
          </cell>
          <cell r="CM88" t="str">
            <v>A.16</v>
          </cell>
          <cell r="CN88" t="str">
            <v>16. Paz, justicia e instituciones sólidas</v>
          </cell>
          <cell r="CO88">
            <v>1</v>
          </cell>
          <cell r="CP88" t="str">
            <v>1 - EQUIDAD Y LUCHA CONTRA POBREZA</v>
          </cell>
          <cell r="CQ88">
            <v>102</v>
          </cell>
          <cell r="CR88" t="str">
            <v>102 - PRIMERA INFANCIA, INFANCIA, ADOLESCENCIA Y JUVENTUD</v>
          </cell>
          <cell r="CS88">
            <v>10203</v>
          </cell>
          <cell r="CT88" t="str">
            <v xml:space="preserve">10203 - VALLE QUE LOS JOVENES QUEREMOS </v>
          </cell>
          <cell r="CU88">
            <v>1020305</v>
          </cell>
          <cell r="CV88" t="str">
            <v>1020305 -  CONEXIONES INTERINSTITUCIONALES PARA EL DESARROLLO.</v>
          </cell>
          <cell r="CW88" t="str">
            <v>MR1020301 - Armonizar  la Política Pública Departamental de Juventud (ordenanza 286 de 2009) a lo establecido en la ley 1622 de 2013.</v>
          </cell>
          <cell r="CX88" t="str">
            <v>1 - EQUIDAD Y LUCHA CONTRA POBREZA</v>
          </cell>
          <cell r="CY88" t="str">
            <v>102 - PRIMERA INFANCIA, INFANCIA, ADOLESCENCIA Y JUVENTUD</v>
          </cell>
          <cell r="CZ88" t="str">
            <v xml:space="preserve">10203 - VALLE QUE LOS JOVENES QUEREMOS </v>
          </cell>
          <cell r="DA88" t="str">
            <v>1020305 -  CONEXIONES INTERINSTITUCIONALES PARA EL DESARROLLO.</v>
          </cell>
        </row>
        <row r="89">
          <cell r="B89" t="str">
            <v>MP102030503</v>
          </cell>
          <cell r="C89" t="str">
            <v xml:space="preserve">Asistir  42 Alcaldías Municipales en la formulación, implementación, monitoreo, seguimiento y evaluación de Política Pública de Juventud durante el período de gobierno </v>
          </cell>
          <cell r="D89" t="str">
            <v>1132. SECRETARIA DE PARTICIPACION Y DESARROLLO SOCIAL</v>
          </cell>
          <cell r="E89" t="str">
            <v>MR1020301</v>
          </cell>
          <cell r="F89" t="str">
            <v>Armonizar  la Política Pública Departamental de Juventud (ordenanza 286 de 2009) a lo establecido en la ley 1622 de 2013.</v>
          </cell>
          <cell r="G89" t="str">
            <v>MI</v>
          </cell>
          <cell r="H89" t="str">
            <v>22   SECTOR GOBIERNO , PLANEACION Y DESARROLLO INSTITUCIONAL</v>
          </cell>
          <cell r="I89" t="str">
            <v>JUVENTUD</v>
          </cell>
          <cell r="J89">
            <v>2015</v>
          </cell>
          <cell r="K89">
            <v>0</v>
          </cell>
          <cell r="L89" t="str">
            <v xml:space="preserve">PR-M3-P4-03 . Procedimiento Coordinación Estratégica Interinstitucional Hacia La Garantía De Derechos </v>
          </cell>
          <cell r="M89" t="str">
            <v xml:space="preserve">Alcaldías Municipales asisitidas en la formulación, implementación, monitoreo, seguimiento y evaluación de Política Pública de Juventud durante el período de gobierno </v>
          </cell>
          <cell r="N89" t="str">
            <v>∑ MAIPPJ</v>
          </cell>
          <cell r="O89" t="str">
            <v>MAIPPJ= Municipios Asistidos Implementacion Politica Publica de Juventud</v>
          </cell>
          <cell r="P89" t="str">
            <v>Si, por ser de una ley</v>
          </cell>
          <cell r="Q89" t="str">
            <v>LEY 1622 DE 2013</v>
          </cell>
          <cell r="S89">
            <v>42</v>
          </cell>
          <cell r="T89">
            <v>0</v>
          </cell>
          <cell r="U89">
            <v>16</v>
          </cell>
          <cell r="V89">
            <v>29</v>
          </cell>
          <cell r="W89">
            <v>42</v>
          </cell>
          <cell r="X89">
            <v>0</v>
          </cell>
          <cell r="AK89">
            <v>25000000</v>
          </cell>
          <cell r="AL89">
            <v>25000000</v>
          </cell>
          <cell r="AX89">
            <v>25000000</v>
          </cell>
          <cell r="AY89">
            <v>25000000</v>
          </cell>
          <cell r="BK89">
            <v>25000000</v>
          </cell>
          <cell r="BL89">
            <v>25000000</v>
          </cell>
          <cell r="BX89">
            <v>75000000</v>
          </cell>
          <cell r="BY89">
            <v>75000000</v>
          </cell>
          <cell r="BZ89">
            <v>0</v>
          </cell>
          <cell r="CA89">
            <v>0</v>
          </cell>
          <cell r="CB89">
            <v>0</v>
          </cell>
          <cell r="CC89">
            <v>0</v>
          </cell>
          <cell r="CD89">
            <v>0</v>
          </cell>
          <cell r="CE89">
            <v>0</v>
          </cell>
          <cell r="CF89">
            <v>0</v>
          </cell>
          <cell r="CG89">
            <v>0</v>
          </cell>
          <cell r="CH89">
            <v>0</v>
          </cell>
          <cell r="CI89">
            <v>0</v>
          </cell>
          <cell r="CJ89">
            <v>0</v>
          </cell>
          <cell r="CK89" t="str">
            <v xml:space="preserve">MP102030503 - Asistir  42 Alcaldías Municipales en la formulación, implementación, monitoreo, seguimiento y evaluación de Política Pública de Juventud durante el período de gobierno </v>
          </cell>
          <cell r="CL89" t="str">
            <v>Atención Grupos Vulnerables- Promoción Social</v>
          </cell>
          <cell r="CM89" t="str">
            <v>A.14</v>
          </cell>
          <cell r="CN89" t="str">
            <v>10. Reducción de las desigualdades</v>
          </cell>
          <cell r="CO89">
            <v>1</v>
          </cell>
          <cell r="CP89" t="str">
            <v>1 - EQUIDAD Y LUCHA CONTRA POBREZA</v>
          </cell>
          <cell r="CQ89">
            <v>102</v>
          </cell>
          <cell r="CR89" t="str">
            <v>102 - PRIMERA INFANCIA, INFANCIA, ADOLESCENCIA Y JUVENTUD</v>
          </cell>
          <cell r="CS89">
            <v>10203</v>
          </cell>
          <cell r="CT89" t="str">
            <v xml:space="preserve">10203 - VALLE QUE LOS JOVENES QUEREMOS </v>
          </cell>
          <cell r="CU89">
            <v>1020305</v>
          </cell>
          <cell r="CV89" t="str">
            <v>1020305 -  CONEXIONES INTERINSTITUCIONALES PARA EL DESARROLLO.</v>
          </cell>
          <cell r="CW89" t="str">
            <v>MR1020301 - Armonizar  la Política Pública Departamental de Juventud (ordenanza 286 de 2009) a lo establecido en la ley 1622 de 2013.</v>
          </cell>
          <cell r="CX89" t="str">
            <v>1 - EQUIDAD Y LUCHA CONTRA POBREZA</v>
          </cell>
          <cell r="CY89" t="str">
            <v>102 - PRIMERA INFANCIA, INFANCIA, ADOLESCENCIA Y JUVENTUD</v>
          </cell>
          <cell r="CZ89" t="str">
            <v xml:space="preserve">10203 - VALLE QUE LOS JOVENES QUEREMOS </v>
          </cell>
          <cell r="DA89" t="str">
            <v>1020305 -  CONEXIONES INTERINSTITUCIONALES PARA EL DESARROLLO.</v>
          </cell>
        </row>
        <row r="90">
          <cell r="B90" t="str">
            <v>MP102030504</v>
          </cell>
          <cell r="C90" t="str">
            <v xml:space="preserve">Realizar  3 Foros de integración y evaluación de procesos Juveniles en el Departamento para evaluar las acciones del programa de la Política Pública de Juventud durante el período de gobierno. </v>
          </cell>
          <cell r="D90" t="str">
            <v>1132. SECRETARIA DE PARTICIPACION Y DESARROLLO SOCIAL</v>
          </cell>
          <cell r="E90" t="str">
            <v>MR1020301</v>
          </cell>
          <cell r="F90" t="str">
            <v>Armonizar  la Política Pública Departamental de Juventud (ordenanza 286 de 2009) a lo establecido en la ley 1622 de 2013.</v>
          </cell>
          <cell r="G90" t="str">
            <v>MI</v>
          </cell>
          <cell r="H90" t="str">
            <v>22   SECTOR GOBIERNO , PLANEACION Y DESARROLLO INSTITUCIONAL</v>
          </cell>
          <cell r="I90" t="str">
            <v>JUVENTUD</v>
          </cell>
          <cell r="J90">
            <v>2015</v>
          </cell>
          <cell r="K90">
            <v>0</v>
          </cell>
          <cell r="L90" t="str">
            <v xml:space="preserve">PR-M3-P4-03 . Procedimiento Coordinación Estratégica Interinstitucional Hacia La Garantía De Derechos </v>
          </cell>
          <cell r="M90" t="str">
            <v xml:space="preserve">Foros de integración y evaluación de procesos Juveniles en el Departamento para evaluar las acciones del programa de la Política Pública de Juventud, realizados durante el período de gobierno. </v>
          </cell>
          <cell r="N90" t="str">
            <v>∑ FJR</v>
          </cell>
          <cell r="O90" t="str">
            <v>FJR= FOROS JUVENTUD REALIZADOS</v>
          </cell>
          <cell r="P90" t="str">
            <v>Si, por ser de política pública</v>
          </cell>
          <cell r="Q90" t="str">
            <v>ORDENANZA 0286 DE AGOSTO DE 2009</v>
          </cell>
          <cell r="S90">
            <v>3</v>
          </cell>
          <cell r="T90">
            <v>0</v>
          </cell>
          <cell r="U90">
            <v>1</v>
          </cell>
          <cell r="V90">
            <v>2</v>
          </cell>
          <cell r="W90">
            <v>3</v>
          </cell>
          <cell r="X90">
            <v>0</v>
          </cell>
          <cell r="AK90">
            <v>25000000</v>
          </cell>
          <cell r="AL90">
            <v>25000000</v>
          </cell>
          <cell r="AX90">
            <v>25000000</v>
          </cell>
          <cell r="AY90">
            <v>25000000</v>
          </cell>
          <cell r="BK90">
            <v>25000000</v>
          </cell>
          <cell r="BL90">
            <v>25000000</v>
          </cell>
          <cell r="BX90">
            <v>75000000</v>
          </cell>
          <cell r="BY90">
            <v>75000000</v>
          </cell>
          <cell r="BZ90">
            <v>0</v>
          </cell>
          <cell r="CA90">
            <v>0</v>
          </cell>
          <cell r="CB90">
            <v>0</v>
          </cell>
          <cell r="CC90">
            <v>0</v>
          </cell>
          <cell r="CD90">
            <v>0</v>
          </cell>
          <cell r="CE90">
            <v>0</v>
          </cell>
          <cell r="CF90">
            <v>0</v>
          </cell>
          <cell r="CG90">
            <v>0</v>
          </cell>
          <cell r="CH90">
            <v>0</v>
          </cell>
          <cell r="CI90">
            <v>0</v>
          </cell>
          <cell r="CJ90">
            <v>0</v>
          </cell>
          <cell r="CK90" t="str">
            <v xml:space="preserve">MP102030504 - Realizar  3 Foros de integración y evaluación de procesos Juveniles en el Departamento para evaluar las acciones del programa de la Política Pública de Juventud durante el período de gobierno. </v>
          </cell>
          <cell r="CL90" t="str">
            <v>Atención Grupos Vulnerables- Promoción Social</v>
          </cell>
          <cell r="CM90" t="str">
            <v>A.14</v>
          </cell>
          <cell r="CN90" t="str">
            <v>10. Reducción de las desigualdades</v>
          </cell>
          <cell r="CO90">
            <v>1</v>
          </cell>
          <cell r="CP90" t="str">
            <v>1 - EQUIDAD Y LUCHA CONTRA POBREZA</v>
          </cell>
          <cell r="CQ90">
            <v>102</v>
          </cell>
          <cell r="CR90" t="str">
            <v>102 - PRIMERA INFANCIA, INFANCIA, ADOLESCENCIA Y JUVENTUD</v>
          </cell>
          <cell r="CS90">
            <v>10203</v>
          </cell>
          <cell r="CT90" t="str">
            <v xml:space="preserve">10203 - VALLE QUE LOS JOVENES QUEREMOS </v>
          </cell>
          <cell r="CU90">
            <v>1020305</v>
          </cell>
          <cell r="CV90" t="str">
            <v>1020305 -  CONEXIONES INTERINSTITUCIONALES PARA EL DESARROLLO.</v>
          </cell>
          <cell r="CW90" t="str">
            <v>MR1020301 - Armonizar  la Política Pública Departamental de Juventud (ordenanza 286 de 2009) a lo establecido en la ley 1622 de 2013.</v>
          </cell>
          <cell r="CX90" t="str">
            <v>1 - EQUIDAD Y LUCHA CONTRA POBREZA</v>
          </cell>
          <cell r="CY90" t="str">
            <v>102 - PRIMERA INFANCIA, INFANCIA, ADOLESCENCIA Y JUVENTUD</v>
          </cell>
          <cell r="CZ90" t="str">
            <v xml:space="preserve">10203 - VALLE QUE LOS JOVENES QUEREMOS </v>
          </cell>
          <cell r="DA90" t="str">
            <v>1020305 -  CONEXIONES INTERINSTITUCIONALES PARA EL DESARROLLO.</v>
          </cell>
        </row>
        <row r="91">
          <cell r="B91" t="str">
            <v>MP103010101</v>
          </cell>
          <cell r="C91" t="str">
            <v>Gestionar 750 aportes para soluciones de vivienda nueva para VIS y VIP, durante el período de Gobierno</v>
          </cell>
          <cell r="D91" t="str">
            <v>1131. SECRETARIA VIVIENDA Y HABITAT</v>
          </cell>
          <cell r="E91" t="str">
            <v>MR1030101</v>
          </cell>
          <cell r="F91" t="str">
            <v>Disminuir en un 1,5% el déficit de vivienda cuantitativo al terminar el período de gobierno.</v>
          </cell>
          <cell r="G91" t="str">
            <v>MI</v>
          </cell>
          <cell r="H91" t="str">
            <v>04   SECTOR VIVIENDA</v>
          </cell>
          <cell r="I91" t="str">
            <v>OTRO</v>
          </cell>
          <cell r="J91">
            <v>2015</v>
          </cell>
          <cell r="K91">
            <v>3676</v>
          </cell>
          <cell r="L91" t="str">
            <v>PR-M3-P5-09 . Procedimiento para financiar o cofinanciar proyectos de hábitat.</v>
          </cell>
          <cell r="M91" t="str">
            <v>Aportes para soluciones de vivienda nueva VIS y VIP gestionados</v>
          </cell>
          <cell r="N91" t="str">
            <v>AG=A</v>
          </cell>
          <cell r="O91" t="str">
            <v>AG= APORTES GESTIONADOS ; A= sumatoria de Aportes gestionados para soluciones de vivienda nueva</v>
          </cell>
          <cell r="P91" t="str">
            <v>Si, por programa de Gobierno</v>
          </cell>
          <cell r="Q91" t="str">
            <v>Programa de Gobierno Techo para el Valle</v>
          </cell>
          <cell r="S91">
            <v>750</v>
          </cell>
          <cell r="T91">
            <v>0</v>
          </cell>
          <cell r="U91">
            <v>250</v>
          </cell>
          <cell r="V91">
            <v>500</v>
          </cell>
          <cell r="W91">
            <v>750</v>
          </cell>
          <cell r="X91">
            <v>0</v>
          </cell>
          <cell r="AK91">
            <v>500000000</v>
          </cell>
          <cell r="AL91">
            <v>500000000</v>
          </cell>
          <cell r="AX91">
            <v>500000000</v>
          </cell>
          <cell r="AY91">
            <v>500000000</v>
          </cell>
          <cell r="BK91">
            <v>500000000</v>
          </cell>
          <cell r="BL91">
            <v>500000000</v>
          </cell>
          <cell r="BX91">
            <v>1500000000</v>
          </cell>
          <cell r="BY91">
            <v>1500000000</v>
          </cell>
          <cell r="BZ91">
            <v>0</v>
          </cell>
          <cell r="CA91">
            <v>0</v>
          </cell>
          <cell r="CB91">
            <v>0</v>
          </cell>
          <cell r="CC91">
            <v>0</v>
          </cell>
          <cell r="CD91">
            <v>0</v>
          </cell>
          <cell r="CE91">
            <v>0</v>
          </cell>
          <cell r="CF91">
            <v>0</v>
          </cell>
          <cell r="CG91">
            <v>0</v>
          </cell>
          <cell r="CH91">
            <v>0</v>
          </cell>
          <cell r="CI91">
            <v>0</v>
          </cell>
          <cell r="CJ91">
            <v>0</v>
          </cell>
          <cell r="CK91" t="str">
            <v>MP103010101 - Gestionar 750aportes para soluciones de vivienda nueva para VIS y VIP, durante el período de Gobierno</v>
          </cell>
          <cell r="CL91" t="str">
            <v>Vivienda</v>
          </cell>
          <cell r="CM91" t="str">
            <v>A.7</v>
          </cell>
          <cell r="CN91" t="str">
            <v>11. Ciudades y comunidades sostenibles</v>
          </cell>
          <cell r="CO91">
            <v>1</v>
          </cell>
          <cell r="CP91" t="str">
            <v>1 - EQUIDAD Y LUCHA CONTRA POBREZA</v>
          </cell>
          <cell r="CQ91">
            <v>103</v>
          </cell>
          <cell r="CR91" t="str">
            <v>103 - VALLE NUESTRA CASA</v>
          </cell>
          <cell r="CS91">
            <v>10301</v>
          </cell>
          <cell r="CT91" t="str">
            <v>10301 - VIVIENDA DIGNA PARA VOS</v>
          </cell>
          <cell r="CU91">
            <v>1030101</v>
          </cell>
          <cell r="CV91" t="str">
            <v>1030101 - VIVIENDA INTERES SOCIAL Y PRIORITARIA</v>
          </cell>
          <cell r="CW91" t="str">
            <v>MR1030101 - Disminuir en un 1,5% el déficit de vivienda cuantitativo al terminar el período de gobierno.</v>
          </cell>
          <cell r="CX91" t="str">
            <v>1 - EQUIDAD Y LUCHA CONTRA POBREZA</v>
          </cell>
          <cell r="CY91" t="str">
            <v>103 - VALLE NUESTRA CASA</v>
          </cell>
          <cell r="CZ91" t="str">
            <v>10301 - VIVIENDA DIGNA PARA VOS</v>
          </cell>
          <cell r="DA91" t="str">
            <v>1030101 - VIVIENDA INTERES SOCIAL Y PRIORITARIA</v>
          </cell>
        </row>
        <row r="92">
          <cell r="B92" t="str">
            <v>MP103010102</v>
          </cell>
          <cell r="C92" t="str">
            <v>Gestionar 750 aportes para soluciones de vivienda nueva para VIS y VIP, asignadas con enfoque diferencial, a población víctima del conflicto, reintegrados, mujeres, LGTBI, afros, indígenas, durante el período de Gobierno.</v>
          </cell>
          <cell r="D92" t="str">
            <v>1131. SECRETARIA VIVIENDA Y HABITAT</v>
          </cell>
          <cell r="E92" t="str">
            <v>MR1030101</v>
          </cell>
          <cell r="F92" t="str">
            <v>Disminuir en un 1,5% el déficit de vivienda cuantitativo al terminar el período de gobierno.</v>
          </cell>
          <cell r="G92" t="str">
            <v>MI</v>
          </cell>
          <cell r="H92" t="str">
            <v>04   SECTOR VIVIENDA</v>
          </cell>
          <cell r="I92" t="str">
            <v>OTRO</v>
          </cell>
          <cell r="J92">
            <v>2015</v>
          </cell>
          <cell r="K92">
            <v>3676</v>
          </cell>
          <cell r="L92" t="str">
            <v>PR-M3-P5-09 . Procedimiento para financiar o cofinanciar proyectos de hábitat.</v>
          </cell>
          <cell r="M92" t="str">
            <v>Aportes para soluciones de vivienda nueva  gestionados</v>
          </cell>
          <cell r="N92" t="str">
            <v>AG2=A</v>
          </cell>
          <cell r="O92" t="str">
            <v>AG2= APORTES GESTIONADOS ; A= sumatoria de Aportes gestionados para soluciones de vivienda nueva</v>
          </cell>
          <cell r="P92" t="str">
            <v>Si, por programa de Gobierno</v>
          </cell>
          <cell r="Q92" t="str">
            <v>Programa de Gobierno Techo para el Valle</v>
          </cell>
          <cell r="S92">
            <v>750</v>
          </cell>
          <cell r="T92">
            <v>0</v>
          </cell>
          <cell r="U92">
            <v>250</v>
          </cell>
          <cell r="V92">
            <v>500</v>
          </cell>
          <cell r="W92">
            <v>750</v>
          </cell>
          <cell r="X92">
            <v>0</v>
          </cell>
          <cell r="AK92">
            <v>500000000</v>
          </cell>
          <cell r="AL92">
            <v>500000000</v>
          </cell>
          <cell r="AX92">
            <v>500000000</v>
          </cell>
          <cell r="AY92">
            <v>500000000</v>
          </cell>
          <cell r="BK92">
            <v>500000000</v>
          </cell>
          <cell r="BL92">
            <v>500000000</v>
          </cell>
          <cell r="BX92">
            <v>1500000000</v>
          </cell>
          <cell r="BY92">
            <v>1500000000</v>
          </cell>
          <cell r="BZ92">
            <v>0</v>
          </cell>
          <cell r="CA92">
            <v>0</v>
          </cell>
          <cell r="CB92">
            <v>0</v>
          </cell>
          <cell r="CC92">
            <v>0</v>
          </cell>
          <cell r="CD92">
            <v>0</v>
          </cell>
          <cell r="CE92">
            <v>0</v>
          </cell>
          <cell r="CF92">
            <v>0</v>
          </cell>
          <cell r="CG92">
            <v>0</v>
          </cell>
          <cell r="CH92">
            <v>0</v>
          </cell>
          <cell r="CI92">
            <v>0</v>
          </cell>
          <cell r="CJ92">
            <v>0</v>
          </cell>
          <cell r="CK92" t="str">
            <v>MP103010102 - Gestionar 750 aportes para soluciones de vivienda nueva para VIS y VIP, asignadas con enfoque diferencial, a población víctima del conflicto, reintegrados, mujeres, LGTBI, afros, indígenas, durante el período de Gobierno.</v>
          </cell>
          <cell r="CL92" t="str">
            <v>Vivienda</v>
          </cell>
          <cell r="CM92" t="str">
            <v>A.7</v>
          </cell>
          <cell r="CN92" t="str">
            <v>11. Ciudades y comunidades sostenibles</v>
          </cell>
          <cell r="CO92">
            <v>1</v>
          </cell>
          <cell r="CP92" t="str">
            <v>1 - EQUIDAD Y LUCHA CONTRA POBREZA</v>
          </cell>
          <cell r="CQ92">
            <v>103</v>
          </cell>
          <cell r="CR92" t="str">
            <v>103 - VALLE NUESTRA CASA</v>
          </cell>
          <cell r="CS92">
            <v>10301</v>
          </cell>
          <cell r="CT92" t="str">
            <v>10301 - VIVIENDA DIGNA PARA VOS</v>
          </cell>
          <cell r="CU92">
            <v>1030101</v>
          </cell>
          <cell r="CV92" t="str">
            <v>1030101 - VIVIENDA INTERES SOCIAL Y PRIORITARIA</v>
          </cell>
          <cell r="CW92" t="str">
            <v>MR1030101 - Disminuir en un 1,5% el déficit de vivienda cuantitativo al terminar el período de gobierno.</v>
          </cell>
          <cell r="CX92" t="str">
            <v>1 - EQUIDAD Y LUCHA CONTRA POBREZA</v>
          </cell>
          <cell r="CY92" t="str">
            <v>103 - VALLE NUESTRA CASA</v>
          </cell>
          <cell r="CZ92" t="str">
            <v>10301 - VIVIENDA DIGNA PARA VOS</v>
          </cell>
          <cell r="DA92" t="str">
            <v>1030101 - VIVIENDA INTERES SOCIAL Y PRIORITARIA</v>
          </cell>
        </row>
        <row r="93">
          <cell r="B93" t="str">
            <v>MP103010103</v>
          </cell>
          <cell r="C93" t="str">
            <v>Gestionar 400 títulos de predios destinados a vivienda de interés social en el departamento del Valle del Cauca</v>
          </cell>
          <cell r="D93" t="str">
            <v>1131. SECRETARIA VIVIENDA Y HABITAT</v>
          </cell>
          <cell r="E93" t="str">
            <v>MR1030101</v>
          </cell>
          <cell r="F93" t="str">
            <v>Disminuir en un 1,5% el déficit de vivienda cuantitativo al terminar el período de gobierno.</v>
          </cell>
          <cell r="G93" t="str">
            <v>MI</v>
          </cell>
          <cell r="H93" t="str">
            <v>04   SECTOR VIVIENDA</v>
          </cell>
          <cell r="I93" t="str">
            <v>OTRO</v>
          </cell>
          <cell r="J93">
            <v>2015</v>
          </cell>
          <cell r="K93">
            <v>2172</v>
          </cell>
          <cell r="L93" t="str">
            <v>PR-M3-P5-09 . Procedimiento para financiar o cofinanciar proyectos de hábitat.</v>
          </cell>
          <cell r="M93" t="str">
            <v>Titulos para legalizar vivienda de interes social gestionados</v>
          </cell>
          <cell r="N93" t="str">
            <v>GT=T</v>
          </cell>
          <cell r="O93" t="str">
            <v>GT= Gestión de Titulos; T= numero de titulos gestionados</v>
          </cell>
          <cell r="P93" t="str">
            <v>Si, por programa de Gobierno</v>
          </cell>
          <cell r="Q93" t="str">
            <v>Programa de Gobierno Techo para el Valle</v>
          </cell>
          <cell r="S93">
            <v>400</v>
          </cell>
          <cell r="T93">
            <v>0</v>
          </cell>
          <cell r="U93">
            <v>40</v>
          </cell>
          <cell r="V93">
            <v>360</v>
          </cell>
          <cell r="W93">
            <v>400</v>
          </cell>
          <cell r="X93">
            <v>67000000</v>
          </cell>
          <cell r="AG93">
            <v>67000000</v>
          </cell>
          <cell r="AK93">
            <v>603000000</v>
          </cell>
          <cell r="AT93">
            <v>603000000</v>
          </cell>
          <cell r="AX93">
            <v>0</v>
          </cell>
          <cell r="BK93">
            <v>0</v>
          </cell>
          <cell r="BX93">
            <v>670000000</v>
          </cell>
          <cell r="BY93">
            <v>0</v>
          </cell>
          <cell r="BZ93">
            <v>0</v>
          </cell>
          <cell r="CA93">
            <v>0</v>
          </cell>
          <cell r="CB93">
            <v>0</v>
          </cell>
          <cell r="CC93">
            <v>0</v>
          </cell>
          <cell r="CD93">
            <v>0</v>
          </cell>
          <cell r="CE93">
            <v>0</v>
          </cell>
          <cell r="CF93">
            <v>0</v>
          </cell>
          <cell r="CG93">
            <v>670000000</v>
          </cell>
          <cell r="CH93">
            <v>0</v>
          </cell>
          <cell r="CI93">
            <v>0</v>
          </cell>
          <cell r="CJ93">
            <v>0</v>
          </cell>
          <cell r="CK93" t="str">
            <v>MP103010103 - Gestionar 400 títulos de predios destinados a vivienda de interés social en el departamento del Valle del Cauca</v>
          </cell>
          <cell r="CL93" t="str">
            <v>Vivienda</v>
          </cell>
          <cell r="CM93" t="str">
            <v>A.7</v>
          </cell>
          <cell r="CN93" t="str">
            <v>11. Ciudades y comunidades sostenibles</v>
          </cell>
          <cell r="CO93">
            <v>1</v>
          </cell>
          <cell r="CP93" t="str">
            <v>1 - EQUIDAD Y LUCHA CONTRA POBREZA</v>
          </cell>
          <cell r="CQ93">
            <v>103</v>
          </cell>
          <cell r="CR93" t="str">
            <v>103 - VALLE NUESTRA CASA</v>
          </cell>
          <cell r="CS93">
            <v>10301</v>
          </cell>
          <cell r="CT93" t="str">
            <v>10301 - VIVIENDA DIGNA PARA VOS</v>
          </cell>
          <cell r="CU93">
            <v>1030101</v>
          </cell>
          <cell r="CV93" t="str">
            <v>1030101 - VIVIENDA INTERES SOCIAL Y PRIORITARIA</v>
          </cell>
          <cell r="CW93" t="str">
            <v>MR1030101 - Disminuir en un 1,5% el déficit de vivienda cuantitativo al terminar el período de gobierno.</v>
          </cell>
          <cell r="CX93" t="str">
            <v>1 - EQUIDAD Y LUCHA CONTRA POBREZA</v>
          </cell>
          <cell r="CY93" t="str">
            <v>103 - VALLE NUESTRA CASA</v>
          </cell>
          <cell r="CZ93" t="str">
            <v>10301 - VIVIENDA DIGNA PARA VOS</v>
          </cell>
          <cell r="DA93" t="str">
            <v>1030101 - VIVIENDA INTERES SOCIAL Y PRIORITARIA</v>
          </cell>
        </row>
        <row r="94">
          <cell r="B94" t="str">
            <v>MP103010201</v>
          </cell>
          <cell r="C94" t="str">
            <v>Gestionar 2700 mejoramientos de vivienda en municipios priorizados del Valle del Cauca.</v>
          </cell>
          <cell r="D94" t="str">
            <v>1131. SECRETARIA VIVIENDA Y HABITAT</v>
          </cell>
          <cell r="E94" t="str">
            <v>MR1030102</v>
          </cell>
          <cell r="F94" t="str">
            <v>Disminuir en un 6% el déficit de vivienda cualitativo al terminar el período de gobierno.</v>
          </cell>
          <cell r="G94" t="str">
            <v>MI</v>
          </cell>
          <cell r="H94" t="str">
            <v>04   SECTOR VIVIENDA</v>
          </cell>
          <cell r="I94" t="str">
            <v>OTRO</v>
          </cell>
          <cell r="J94">
            <v>2015</v>
          </cell>
          <cell r="K94">
            <v>238</v>
          </cell>
          <cell r="L94" t="str">
            <v>PR-M3-P5-09 . Procedimiento para financiar o cofinanciar proyectos de hábitat.</v>
          </cell>
          <cell r="M94" t="str">
            <v>mejoramientos de vivienda gestionados</v>
          </cell>
          <cell r="N94" t="str">
            <v>GM=M</v>
          </cell>
          <cell r="O94" t="str">
            <v xml:space="preserve">GM=Gestionar mejoramientos; M=Numero de mejoramientos gestionados </v>
          </cell>
          <cell r="P94" t="str">
            <v>Si, por programa de Gobierno</v>
          </cell>
          <cell r="Q94" t="str">
            <v>Programa de Gobierno Techo para el Valle</v>
          </cell>
          <cell r="S94">
            <v>2700</v>
          </cell>
          <cell r="T94">
            <v>500</v>
          </cell>
          <cell r="U94">
            <v>1000</v>
          </cell>
          <cell r="V94">
            <v>1700</v>
          </cell>
          <cell r="W94">
            <v>2700</v>
          </cell>
          <cell r="X94">
            <v>5302320585</v>
          </cell>
          <cell r="Y94">
            <v>2000000000</v>
          </cell>
          <cell r="AC94">
            <v>3302320585</v>
          </cell>
          <cell r="AK94">
            <v>11302320585</v>
          </cell>
          <cell r="AP94">
            <v>11302320585</v>
          </cell>
          <cell r="AX94">
            <v>1651160291</v>
          </cell>
          <cell r="BC94">
            <v>1651160291</v>
          </cell>
          <cell r="BK94">
            <v>0</v>
          </cell>
          <cell r="BX94">
            <v>18255801461</v>
          </cell>
          <cell r="BY94">
            <v>2000000000</v>
          </cell>
          <cell r="BZ94">
            <v>0</v>
          </cell>
          <cell r="CA94">
            <v>0</v>
          </cell>
          <cell r="CB94">
            <v>0</v>
          </cell>
          <cell r="CC94">
            <v>16255801461</v>
          </cell>
          <cell r="CD94">
            <v>0</v>
          </cell>
          <cell r="CE94">
            <v>0</v>
          </cell>
          <cell r="CF94">
            <v>0</v>
          </cell>
          <cell r="CG94">
            <v>0</v>
          </cell>
          <cell r="CH94">
            <v>0</v>
          </cell>
          <cell r="CI94">
            <v>0</v>
          </cell>
          <cell r="CJ94">
            <v>0</v>
          </cell>
          <cell r="CK94" t="str">
            <v>MP103010201 - Gestionar 2700 mejoramientos de vivienda en municipios priorizados del Valle del Cauca.</v>
          </cell>
          <cell r="CL94" t="str">
            <v>Vivienda</v>
          </cell>
          <cell r="CM94" t="str">
            <v>A.7</v>
          </cell>
          <cell r="CN94" t="str">
            <v>11. Ciudades y comunidades sostenibles</v>
          </cell>
          <cell r="CO94">
            <v>1</v>
          </cell>
          <cell r="CP94" t="str">
            <v>1 - EQUIDAD Y LUCHA CONTRA POBREZA</v>
          </cell>
          <cell r="CQ94">
            <v>103</v>
          </cell>
          <cell r="CR94" t="str">
            <v>103 - VALLE NUESTRA CASA</v>
          </cell>
          <cell r="CS94">
            <v>10301</v>
          </cell>
          <cell r="CT94" t="str">
            <v>10301 - VIVIENDA DIGNA PARA VOS</v>
          </cell>
          <cell r="CU94">
            <v>1030102</v>
          </cell>
          <cell r="CV94" t="str">
            <v>1030102 - MEJORAMIENTO DE VIVIENDA</v>
          </cell>
          <cell r="CW94" t="str">
            <v>MR1030102 - Disminuir en un 6% el déficit de vivienda cualitativo al terminar el período de gobierno.</v>
          </cell>
          <cell r="CX94" t="str">
            <v>1 - EQUIDAD Y LUCHA CONTRA POBREZA</v>
          </cell>
          <cell r="CY94" t="str">
            <v>103 - VALLE NUESTRA CASA</v>
          </cell>
          <cell r="CZ94" t="str">
            <v>10301 - VIVIENDA DIGNA PARA VOS</v>
          </cell>
          <cell r="DA94" t="str">
            <v>1030102 - MEJORAMIENTO DE VIVIENDA</v>
          </cell>
        </row>
        <row r="95">
          <cell r="B95" t="str">
            <v>MP103010202</v>
          </cell>
          <cell r="C95" t="str">
            <v>Garantizar 9.000 conexiones de gas natural domiciliario a  hogares de menoresingresos en el Valle del Cauca durante el período de gobierno.</v>
          </cell>
          <cell r="D95" t="str">
            <v>1131. SECRETARIA VIVIENDA Y HABITAT</v>
          </cell>
          <cell r="E95" t="str">
            <v>MR1030102</v>
          </cell>
          <cell r="F95" t="str">
            <v>Disminuir en un 6% el déficit de vivienda cualitativo al terminar el período de gobierno.</v>
          </cell>
          <cell r="G95" t="str">
            <v>MI</v>
          </cell>
          <cell r="H95" t="str">
            <v>04   SECTOR VIVIENDA</v>
          </cell>
          <cell r="I95" t="str">
            <v>OTRO</v>
          </cell>
          <cell r="J95">
            <v>2015</v>
          </cell>
          <cell r="K95">
            <v>238</v>
          </cell>
          <cell r="L95" t="str">
            <v>PR-M3-P5-09 . Procedimiento para financiar o cofinanciar proyectos de hábitat.</v>
          </cell>
          <cell r="M95" t="str">
            <v>Conexiones de gas natural domiciliario a hogares de menores ingresos en el Valle del Cauca</v>
          </cell>
          <cell r="N95" t="str">
            <v>CG=C</v>
          </cell>
          <cell r="O95" t="str">
            <v>CG=Conexiones de gas domiciliario;  C= numero de conexiones de gas domiciliario</v>
          </cell>
          <cell r="P95" t="str">
            <v>Si, por ser de política pública</v>
          </cell>
          <cell r="Q95" t="str">
            <v>Programa de Gobierno Techo para el Valle</v>
          </cell>
          <cell r="S95">
            <v>9000</v>
          </cell>
          <cell r="T95">
            <v>500</v>
          </cell>
          <cell r="U95">
            <v>1000</v>
          </cell>
          <cell r="V95">
            <v>8500</v>
          </cell>
          <cell r="W95">
            <v>9000</v>
          </cell>
          <cell r="X95">
            <v>1168241871.6000001</v>
          </cell>
          <cell r="AC95">
            <v>1168241871.6000001</v>
          </cell>
          <cell r="AK95">
            <v>2725897701.6000004</v>
          </cell>
          <cell r="AP95">
            <v>2725897701.6000004</v>
          </cell>
          <cell r="AX95">
            <v>0</v>
          </cell>
          <cell r="BK95">
            <v>0</v>
          </cell>
          <cell r="BX95">
            <v>3894139573.2000008</v>
          </cell>
          <cell r="BY95">
            <v>0</v>
          </cell>
          <cell r="BZ95">
            <v>0</v>
          </cell>
          <cell r="CA95">
            <v>0</v>
          </cell>
          <cell r="CB95">
            <v>0</v>
          </cell>
          <cell r="CC95">
            <v>3894139573.2000008</v>
          </cell>
          <cell r="CD95">
            <v>0</v>
          </cell>
          <cell r="CE95">
            <v>0</v>
          </cell>
          <cell r="CF95">
            <v>0</v>
          </cell>
          <cell r="CG95">
            <v>0</v>
          </cell>
          <cell r="CH95">
            <v>0</v>
          </cell>
          <cell r="CI95">
            <v>0</v>
          </cell>
          <cell r="CJ95">
            <v>0</v>
          </cell>
          <cell r="CK95" t="str">
            <v>MP103010202 - Garantizar 9.000 conexiones de gas natural domiciliario a  hogares de menoresingresos en el Valle del Cauca durante el período de gobierno.</v>
          </cell>
          <cell r="CL95" t="str">
            <v>Vivienda</v>
          </cell>
          <cell r="CM95" t="str">
            <v>A.7</v>
          </cell>
          <cell r="CN95" t="str">
            <v>11. Ciudades y comunidades sostenibles</v>
          </cell>
          <cell r="CO95">
            <v>1</v>
          </cell>
          <cell r="CP95" t="str">
            <v>1 - EQUIDAD Y LUCHA CONTRA POBREZA</v>
          </cell>
          <cell r="CQ95">
            <v>103</v>
          </cell>
          <cell r="CR95" t="str">
            <v>103 - VALLE NUESTRA CASA</v>
          </cell>
          <cell r="CS95">
            <v>10301</v>
          </cell>
          <cell r="CT95" t="str">
            <v>10301 - VIVIENDA DIGNA PARA VOS</v>
          </cell>
          <cell r="CU95">
            <v>1030102</v>
          </cell>
          <cell r="CV95" t="str">
            <v>1030102 - MEJORAMIENTO DE VIVIENDA</v>
          </cell>
          <cell r="CW95" t="str">
            <v>MR1030102 - Disminuir en un 6% el déficit de vivienda cualitativo al terminar el período de gobierno.</v>
          </cell>
          <cell r="CX95" t="str">
            <v>1 - EQUIDAD Y LUCHA CONTRA POBREZA</v>
          </cell>
          <cell r="CY95" t="str">
            <v>103 - VALLE NUESTRA CASA</v>
          </cell>
          <cell r="CZ95" t="str">
            <v>10301 - VIVIENDA DIGNA PARA VOS</v>
          </cell>
          <cell r="DA95" t="str">
            <v>1030102 - MEJORAMIENTO DE VIVIENDA</v>
          </cell>
        </row>
        <row r="96">
          <cell r="B96" t="str">
            <v>MP103010203</v>
          </cell>
          <cell r="C96" t="str">
            <v>Garantizar 1.000 conexiones de gas natural domiciliario a hogares de menores ingresos indígenas y afros en Buenaventura, durante el período de gobierno.</v>
          </cell>
          <cell r="D96" t="str">
            <v>1131. SECRETARIA VIVIENDA Y HABITAT</v>
          </cell>
          <cell r="E96" t="str">
            <v>MR1030102</v>
          </cell>
          <cell r="F96" t="str">
            <v>Disminuir en un 6% el déficit de vivienda cualitativo al terminar el período de gobierno.</v>
          </cell>
          <cell r="G96" t="str">
            <v>MI</v>
          </cell>
          <cell r="H96" t="str">
            <v>04   SECTOR VIVIENDA</v>
          </cell>
          <cell r="I96" t="str">
            <v>OTRO</v>
          </cell>
          <cell r="J96">
            <v>2015</v>
          </cell>
          <cell r="K96">
            <v>238</v>
          </cell>
          <cell r="L96" t="str">
            <v>PR-M3-P5-09 . Procedimiento para financiar o cofinanciar proyectos de hábitat.</v>
          </cell>
          <cell r="M96" t="str">
            <v>Conexiones de gas natural domiciliario a hogares de menores ingresos en el Valle del Cauca</v>
          </cell>
          <cell r="N96" t="str">
            <v>CG1=C</v>
          </cell>
          <cell r="O96" t="str">
            <v>CG1=Conexiones de gas domiciliario;  C= numero de conexiones de gas domiciliario</v>
          </cell>
          <cell r="P96" t="str">
            <v>Si, por ser de política pública</v>
          </cell>
          <cell r="Q96" t="str">
            <v>Programa de Gobierno Techo para el Valle</v>
          </cell>
          <cell r="S96">
            <v>1000</v>
          </cell>
          <cell r="T96">
            <v>50</v>
          </cell>
          <cell r="U96">
            <v>950</v>
          </cell>
          <cell r="V96">
            <v>1000</v>
          </cell>
          <cell r="W96">
            <v>1000</v>
          </cell>
          <cell r="X96">
            <v>129804652.40000001</v>
          </cell>
          <cell r="AC96">
            <v>129804652.40000001</v>
          </cell>
          <cell r="AK96">
            <v>302877522.40000004</v>
          </cell>
          <cell r="AP96">
            <v>302877522.40000004</v>
          </cell>
          <cell r="AX96">
            <v>0</v>
          </cell>
          <cell r="BK96">
            <v>0</v>
          </cell>
          <cell r="BX96">
            <v>432682174.80000007</v>
          </cell>
          <cell r="BY96">
            <v>0</v>
          </cell>
          <cell r="BZ96">
            <v>0</v>
          </cell>
          <cell r="CA96">
            <v>0</v>
          </cell>
          <cell r="CB96">
            <v>0</v>
          </cell>
          <cell r="CC96">
            <v>432682174.80000007</v>
          </cell>
          <cell r="CD96">
            <v>0</v>
          </cell>
          <cell r="CE96">
            <v>0</v>
          </cell>
          <cell r="CF96">
            <v>0</v>
          </cell>
          <cell r="CG96">
            <v>0</v>
          </cell>
          <cell r="CH96">
            <v>0</v>
          </cell>
          <cell r="CI96">
            <v>0</v>
          </cell>
          <cell r="CJ96">
            <v>0</v>
          </cell>
          <cell r="CK96" t="str">
            <v>MP103010203 - Garantizar 1.000 conexiones de gas natural domiciliario a hogares de menores ingresos indígenas y afros en Buenaventura, durante el período de gobierno.</v>
          </cell>
          <cell r="CL96" t="str">
            <v>Prestación de servcios diferentea acueducto, alcantarillado y aseo</v>
          </cell>
          <cell r="CM96" t="str">
            <v>A.6</v>
          </cell>
          <cell r="CN96" t="str">
            <v>11. Ciudades y comunidades sostenibles</v>
          </cell>
          <cell r="CO96">
            <v>1</v>
          </cell>
          <cell r="CP96" t="str">
            <v>1 - EQUIDAD Y LUCHA CONTRA POBREZA</v>
          </cell>
          <cell r="CQ96">
            <v>103</v>
          </cell>
          <cell r="CR96" t="str">
            <v>103 - VALLE NUESTRA CASA</v>
          </cell>
          <cell r="CS96">
            <v>10301</v>
          </cell>
          <cell r="CT96" t="str">
            <v>10301 - VIVIENDA DIGNA PARA VOS</v>
          </cell>
          <cell r="CU96">
            <v>1030102</v>
          </cell>
          <cell r="CV96" t="str">
            <v>1030102 - MEJORAMIENTO DE VIVIENDA</v>
          </cell>
          <cell r="CW96" t="str">
            <v>MR1030102 - Disminuir en un 6% el déficit de vivienda cualitativo al terminar el período de gobierno.</v>
          </cell>
          <cell r="CX96" t="str">
            <v>1 - EQUIDAD Y LUCHA CONTRA POBREZA</v>
          </cell>
          <cell r="CY96" t="str">
            <v>103 - VALLE NUESTRA CASA</v>
          </cell>
          <cell r="CZ96" t="str">
            <v>10301 - VIVIENDA DIGNA PARA VOS</v>
          </cell>
          <cell r="DA96" t="str">
            <v>1030102 - MEJORAMIENTO DE VIVIENDA</v>
          </cell>
        </row>
        <row r="97">
          <cell r="B97" t="str">
            <v>MP103020101</v>
          </cell>
          <cell r="C97" t="str">
            <v xml:space="preserve">Gestionar la implementación de al menos 4 Plantas de Tratamiento de Aguas Residuales - PTAR en el Valle del Cauca. durante el período de gobierno. </v>
          </cell>
          <cell r="D97" t="str">
            <v>1176. VALLECAUCANA DE AGUAS</v>
          </cell>
          <cell r="E97" t="str">
            <v>MR1030201</v>
          </cell>
          <cell r="F97" t="str">
            <v>Incrementar en uno (1) por ciento la población beneficiada con sistemas de abastecimiento de agua y saneamiento básico, en las zonas rurales y urbanas del Departamento, durante el período de gobierno</v>
          </cell>
          <cell r="G97" t="str">
            <v>MI</v>
          </cell>
          <cell r="H97" t="str">
            <v>03   SECTOR AGUA POTABLE Y SANEAMIENTO BASICO</v>
          </cell>
          <cell r="I97" t="str">
            <v>OTRO</v>
          </cell>
          <cell r="J97">
            <v>2015</v>
          </cell>
          <cell r="K97" t="str">
            <v>NA/ND</v>
          </cell>
          <cell r="L97" t="str">
            <v>Instituto descentralizado. No aplica.</v>
          </cell>
          <cell r="M97" t="str">
            <v>Número de Plantas de Tratamiento de Aguas Residuales - PTAR para el Valle del cauca gestionadas para su implementación durante el periodo de gobierno</v>
          </cell>
          <cell r="N97" t="str">
            <v>Número de PTAR</v>
          </cell>
          <cell r="O97" t="str">
            <v>Número de PTAR</v>
          </cell>
          <cell r="P97" t="str">
            <v>Si, por ser de política pública</v>
          </cell>
          <cell r="Q97" t="str">
            <v>Programa Agua para la prosperidad - Plan Departamental de Agua y Saneamiento Básico</v>
          </cell>
          <cell r="S97">
            <v>4</v>
          </cell>
          <cell r="T97">
            <v>0</v>
          </cell>
          <cell r="U97">
            <v>1</v>
          </cell>
          <cell r="V97">
            <v>2</v>
          </cell>
          <cell r="W97">
            <v>4</v>
          </cell>
          <cell r="X97">
            <v>3000000000</v>
          </cell>
          <cell r="AG97">
            <v>3000000000</v>
          </cell>
          <cell r="AK97">
            <v>3000000000</v>
          </cell>
          <cell r="AM97">
            <v>3000000000</v>
          </cell>
          <cell r="AX97">
            <v>3000000000</v>
          </cell>
          <cell r="AZ97">
            <v>3000000000</v>
          </cell>
          <cell r="BK97">
            <v>3000000000</v>
          </cell>
          <cell r="BM97">
            <v>3000000000</v>
          </cell>
          <cell r="BX97">
            <v>12000000000</v>
          </cell>
          <cell r="BY97">
            <v>0</v>
          </cell>
          <cell r="BZ97">
            <v>9000000000</v>
          </cell>
          <cell r="CA97">
            <v>0</v>
          </cell>
          <cell r="CB97">
            <v>0</v>
          </cell>
          <cell r="CC97">
            <v>0</v>
          </cell>
          <cell r="CD97">
            <v>0</v>
          </cell>
          <cell r="CE97">
            <v>0</v>
          </cell>
          <cell r="CF97">
            <v>0</v>
          </cell>
          <cell r="CG97">
            <v>3000000000</v>
          </cell>
          <cell r="CH97">
            <v>0</v>
          </cell>
          <cell r="CI97">
            <v>0</v>
          </cell>
          <cell r="CJ97">
            <v>0</v>
          </cell>
          <cell r="CK97" t="str">
            <v xml:space="preserve">MP103020101 - Gestionar la implementación de al menos 4 Plantas de Tratamiento de Aguas Residuales - PTAR en el Valle del Cauca. durante el período de gobierno. </v>
          </cell>
          <cell r="CL97" t="str">
            <v>APSB</v>
          </cell>
          <cell r="CM97" t="str">
            <v>A.3</v>
          </cell>
          <cell r="CN97" t="str">
            <v>6. Agua limpia y saneamiento</v>
          </cell>
          <cell r="CO97">
            <v>1</v>
          </cell>
          <cell r="CP97" t="str">
            <v>1 - EQUIDAD Y LUCHA CONTRA POBREZA</v>
          </cell>
          <cell r="CQ97">
            <v>103</v>
          </cell>
          <cell r="CR97" t="str">
            <v>103 - VALLE NUESTRA CASA</v>
          </cell>
          <cell r="CS97">
            <v>10302</v>
          </cell>
          <cell r="CT97" t="str">
            <v>10302 - PLAN  DE AGUA Y SANEAMIENTO BÁSICO</v>
          </cell>
          <cell r="CU97">
            <v>1030201</v>
          </cell>
          <cell r="CV97" t="str">
            <v>1030201 - INFRAESTRUCTURA DE AGUA Y SANEAMIENTO PARA ZONAS RURALES Y URBANAS</v>
          </cell>
          <cell r="CW97" t="str">
            <v>MR1030201 - Incrementar en uno (1) por ciento la población beneficiada con sistemas de abastecimiento de agua y saneamiento básico, en las zonas rurales y urbanas del Departamento, durante el período de gobierno</v>
          </cell>
          <cell r="CX97" t="str">
            <v>1 - EQUIDAD Y LUCHA CONTRA POBREZA</v>
          </cell>
          <cell r="CY97" t="str">
            <v>103 - VALLE NUESTRA CASA</v>
          </cell>
          <cell r="CZ97" t="str">
            <v>10302 - PLAN  DE AGUA Y SANEAMIENTO BÁSICO</v>
          </cell>
          <cell r="DA97" t="str">
            <v>1030201 - INFRAESTRUCTURA DE AGUA Y SANEAMIENTO PARA ZONAS RURALES Y URBANAS</v>
          </cell>
        </row>
        <row r="98">
          <cell r="B98" t="str">
            <v>MP103020102</v>
          </cell>
          <cell r="C98" t="str">
            <v xml:space="preserve">Formular un Plan Maestro de Alcantarillado - PMAL de Buenaventura y elaborar los estudios y diseños de obras prioritarias derivadas del PMAL, de acuerdo con los recursos disponibles durante los dos primeros años de gobierno. </v>
          </cell>
          <cell r="D98" t="str">
            <v>1176. VALLECAUCANA DE AGUAS</v>
          </cell>
          <cell r="E98" t="str">
            <v>MR1030201</v>
          </cell>
          <cell r="F98" t="str">
            <v>Incrementar en uno (1) por ciento la población beneficiada con sistemas de abastecimiento de agua y saneamiento básico, en las zonas rurales y urbanas del Departamento, durante el período de gobierno</v>
          </cell>
          <cell r="G98" t="str">
            <v>MI</v>
          </cell>
          <cell r="H98" t="str">
            <v>03   SECTOR AGUA POTABLE Y SANEAMIENTO BASICO</v>
          </cell>
          <cell r="I98" t="str">
            <v>OTRO</v>
          </cell>
          <cell r="J98">
            <v>2015</v>
          </cell>
          <cell r="K98">
            <v>0</v>
          </cell>
          <cell r="L98" t="str">
            <v>Instituto descentralizado. No aplica.</v>
          </cell>
          <cell r="M98" t="str">
            <v>Plan Maestro de Alcantarillado de Buenaventura - PMAL formulado, y estudios y diseños de obras prioritarias derivadas del PMAL elaborados de acuerdo con los recursos disponibles, durante el periodo de Gobierno</v>
          </cell>
          <cell r="N98" t="str">
            <v>Número de Planes</v>
          </cell>
          <cell r="O98" t="str">
            <v>Número de Planes</v>
          </cell>
          <cell r="P98" t="str">
            <v>Si, por ser de política pública</v>
          </cell>
          <cell r="Q98" t="str">
            <v>Programa Agua para la prosperidad - Plan Departamental de Agua y Saneamiento Básico</v>
          </cell>
          <cell r="S98">
            <v>1</v>
          </cell>
          <cell r="T98">
            <v>0</v>
          </cell>
          <cell r="U98">
            <v>0</v>
          </cell>
          <cell r="V98">
            <v>1</v>
          </cell>
          <cell r="W98">
            <v>1</v>
          </cell>
          <cell r="X98">
            <v>0</v>
          </cell>
          <cell r="AK98">
            <v>0</v>
          </cell>
          <cell r="AX98">
            <v>0</v>
          </cell>
          <cell r="BK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t="str">
            <v xml:space="preserve">MP103020102 - Formular un Plan Maestro de Alcantarillado - PMAL de Buenaventura y elaborar los estudios y diseños de obras prioritarias derivadas del PMAL, de acuerdo con los recursos disponibles durante los dos primeros años de gobierno. </v>
          </cell>
          <cell r="CL98" t="str">
            <v>APSB</v>
          </cell>
          <cell r="CM98" t="str">
            <v>A.3</v>
          </cell>
          <cell r="CN98" t="str">
            <v>6. Agua limpia y saneamiento</v>
          </cell>
          <cell r="CO98">
            <v>1</v>
          </cell>
          <cell r="CP98" t="str">
            <v>1 - EQUIDAD Y LUCHA CONTRA POBREZA</v>
          </cell>
          <cell r="CQ98">
            <v>103</v>
          </cell>
          <cell r="CR98" t="str">
            <v>103 - VALLE NUESTRA CASA</v>
          </cell>
          <cell r="CS98">
            <v>10302</v>
          </cell>
          <cell r="CT98" t="str">
            <v>10302 - PLAN  DE AGUA Y SANEAMIENTO BÁSICO</v>
          </cell>
          <cell r="CU98">
            <v>1030201</v>
          </cell>
          <cell r="CV98" t="str">
            <v>1030201 - INFRAESTRUCTURA DE AGUA Y SANEAMIENTO PARA ZONAS RURALES Y URBANAS</v>
          </cell>
          <cell r="CW98" t="str">
            <v>MR1030201 - Incrementar en uno (1) por ciento la población beneficiada con sistemas de abastecimiento de agua y saneamiento básico, en las zonas rurales y urbanas del Departamento, durante el período de gobierno</v>
          </cell>
          <cell r="CX98" t="str">
            <v>1 - EQUIDAD Y LUCHA CONTRA POBREZA</v>
          </cell>
          <cell r="CY98" t="str">
            <v>103 - VALLE NUESTRA CASA</v>
          </cell>
          <cell r="CZ98" t="str">
            <v>10302 - PLAN  DE AGUA Y SANEAMIENTO BÁSICO</v>
          </cell>
          <cell r="DA98" t="str">
            <v>1030201 - INFRAESTRUCTURA DE AGUA Y SANEAMIENTO PARA ZONAS RURALES Y URBANAS</v>
          </cell>
        </row>
        <row r="99">
          <cell r="B99" t="str">
            <v>MP103020103</v>
          </cell>
          <cell r="C99" t="str">
            <v>Gestionar un (1) cupo de crédito con la Banca Nacional para la ejecución de proyectos de agua y saneamiento básico, previamente viabilizados por el mecanismo de evaluación y viabilización de proyectos, durante el período de gobierno</v>
          </cell>
          <cell r="D99" t="str">
            <v>1131. SECRETARIA VIVIENDA Y HABITAT</v>
          </cell>
          <cell r="E99" t="str">
            <v>MR1030201</v>
          </cell>
          <cell r="F99" t="str">
            <v>Incrementar en uno (1) por ciento la población beneficiada con sistemas de abastecimiento de agua y saneamiento básico, en las zonas rurales y urbanas del Departamento, durante el período de gobierno</v>
          </cell>
          <cell r="G99" t="str">
            <v>MI</v>
          </cell>
          <cell r="H99" t="str">
            <v>03   SECTOR AGUA POTABLE Y SANEAMIENTO BASICO</v>
          </cell>
          <cell r="I99" t="str">
            <v>OTRO</v>
          </cell>
          <cell r="J99" t="str">
            <v>NA</v>
          </cell>
          <cell r="K99">
            <v>0</v>
          </cell>
          <cell r="L99" t="str">
            <v>No hay procedimiento establecido en La Gobernación</v>
          </cell>
          <cell r="M99" t="str">
            <v>Cupo de credito gestionado</v>
          </cell>
          <cell r="N99" t="str">
            <v>GC=C</v>
          </cell>
          <cell r="O99" t="str">
            <v>GC=gestion de credito; C=Credito gestionado</v>
          </cell>
          <cell r="P99" t="str">
            <v>Si, por programa de Gobierno</v>
          </cell>
          <cell r="Q99" t="str">
            <v>Programa Agua para la prosperidad - Plan Departamental de Agua y Saneamiento Básico</v>
          </cell>
          <cell r="S99">
            <v>1</v>
          </cell>
          <cell r="T99">
            <v>0</v>
          </cell>
          <cell r="U99">
            <v>1</v>
          </cell>
          <cell r="V99">
            <v>1</v>
          </cell>
          <cell r="W99">
            <v>1</v>
          </cell>
          <cell r="X99">
            <v>0</v>
          </cell>
          <cell r="AK99">
            <v>0</v>
          </cell>
          <cell r="AX99">
            <v>0</v>
          </cell>
          <cell r="BK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t="str">
            <v>MP103020103 - Gestionar un (1) cupo de crédito con la Banca Nacional para la ejecución de proyectos de agua y saneamiento básico, previamente viabilizados por el mecanismo de evaluación y viabilización de proyectos, durante el período de gobierno</v>
          </cell>
          <cell r="CL99" t="str">
            <v>APSB</v>
          </cell>
          <cell r="CM99" t="str">
            <v>A.3</v>
          </cell>
          <cell r="CN99" t="str">
            <v>6. Agua limpia y saneamiento</v>
          </cell>
          <cell r="CO99">
            <v>1</v>
          </cell>
          <cell r="CP99" t="str">
            <v>1 - EQUIDAD Y LUCHA CONTRA POBREZA</v>
          </cell>
          <cell r="CQ99">
            <v>103</v>
          </cell>
          <cell r="CR99" t="str">
            <v>103 - VALLE NUESTRA CASA</v>
          </cell>
          <cell r="CS99">
            <v>10302</v>
          </cell>
          <cell r="CT99" t="str">
            <v>10302 - PLAN  DE AGUA Y SANEAMIENTO BÁSICO</v>
          </cell>
          <cell r="CU99">
            <v>1030201</v>
          </cell>
          <cell r="CV99" t="str">
            <v>1030201 - INFRAESTRUCTURA DE AGUA Y SANEAMIENTO PARA ZONAS RURALES Y URBANAS</v>
          </cell>
          <cell r="CW99" t="str">
            <v>MR1030201 - Incrementar en uno (1) por ciento la población beneficiada con sistemas de abastecimiento de agua y saneamiento básico, en las zonas rurales y urbanas del Departamento, durante el período de gobierno</v>
          </cell>
          <cell r="CX99" t="str">
            <v>1 - EQUIDAD Y LUCHA CONTRA POBREZA</v>
          </cell>
          <cell r="CY99" t="str">
            <v>103 - VALLE NUESTRA CASA</v>
          </cell>
          <cell r="CZ99" t="str">
            <v>10302 - PLAN  DE AGUA Y SANEAMIENTO BÁSICO</v>
          </cell>
          <cell r="DA99" t="str">
            <v>1030201 - INFRAESTRUCTURA DE AGUA Y SANEAMIENTO PARA ZONAS RURALES Y URBANAS</v>
          </cell>
        </row>
        <row r="100">
          <cell r="B100" t="str">
            <v>MP103020104</v>
          </cell>
          <cell r="C100" t="str">
            <v xml:space="preserve">Gestionar 7 viabilidades técnica y financiera de proyectos prioritarios derivados del Plan Maestro de Acueducto de Buenaventura,  durante el período de gobierno </v>
          </cell>
          <cell r="D100" t="str">
            <v>1176. VALLECAUCANA DE AGUAS</v>
          </cell>
          <cell r="E100" t="str">
            <v>MR1030201</v>
          </cell>
          <cell r="F100" t="str">
            <v>Incrementar en uno (1) por ciento la población beneficiada con sistemas de abastecimiento de agua y saneamiento básico, en las zonas rurales y urbanas del Departamento, durante el período de gobierno</v>
          </cell>
          <cell r="G100" t="str">
            <v>MI</v>
          </cell>
          <cell r="H100" t="str">
            <v>03   SECTOR AGUA POTABLE Y SANEAMIENTO BASICO</v>
          </cell>
          <cell r="I100" t="str">
            <v>OTRO</v>
          </cell>
          <cell r="J100">
            <v>2015</v>
          </cell>
          <cell r="K100">
            <v>0</v>
          </cell>
          <cell r="L100" t="str">
            <v>Instituto descentralizado. No aplica.</v>
          </cell>
          <cell r="M100" t="str">
            <v>Número de viabilidades técnicas y financieras de proyectos prioritarios derivados del Plan Maestro de Acueducto de Buenaventura, gestionadas durante el periodo de gobierno</v>
          </cell>
          <cell r="N100" t="str">
            <v>Numero de viabilidades</v>
          </cell>
          <cell r="O100" t="str">
            <v>Número de viabilidades</v>
          </cell>
          <cell r="P100" t="str">
            <v>Si, por ser de política pública</v>
          </cell>
          <cell r="Q100" t="str">
            <v>Programa Agua para la prosperidad - Plan Departamental de Agua y Saneamiento Básico</v>
          </cell>
          <cell r="S100">
            <v>7</v>
          </cell>
          <cell r="T100">
            <v>1</v>
          </cell>
          <cell r="U100">
            <v>4</v>
          </cell>
          <cell r="V100">
            <v>7</v>
          </cell>
          <cell r="W100">
            <v>7</v>
          </cell>
          <cell r="X100">
            <v>7000000000</v>
          </cell>
          <cell r="AG100">
            <v>7000000000</v>
          </cell>
          <cell r="AK100">
            <v>0</v>
          </cell>
          <cell r="AX100">
            <v>0</v>
          </cell>
          <cell r="BK100">
            <v>0</v>
          </cell>
          <cell r="BX100">
            <v>7000000000</v>
          </cell>
          <cell r="BY100">
            <v>0</v>
          </cell>
          <cell r="BZ100">
            <v>0</v>
          </cell>
          <cell r="CA100">
            <v>0</v>
          </cell>
          <cell r="CB100">
            <v>0</v>
          </cell>
          <cell r="CC100">
            <v>0</v>
          </cell>
          <cell r="CD100">
            <v>0</v>
          </cell>
          <cell r="CE100">
            <v>0</v>
          </cell>
          <cell r="CF100">
            <v>0</v>
          </cell>
          <cell r="CG100">
            <v>7000000000</v>
          </cell>
          <cell r="CH100">
            <v>0</v>
          </cell>
          <cell r="CI100">
            <v>0</v>
          </cell>
          <cell r="CJ100">
            <v>0</v>
          </cell>
          <cell r="CK100" t="str">
            <v xml:space="preserve">MP103020104 - Gestionar 7 viabilidades técnica y financiera de proyectos prioritarios derivados del Plan Maestro de Acueducto de Buenaventura,  durante el período de gobierno </v>
          </cell>
          <cell r="CL100" t="str">
            <v>APSB</v>
          </cell>
          <cell r="CM100" t="str">
            <v>A.3</v>
          </cell>
          <cell r="CN100" t="str">
            <v>6. Agua limpia y saneamiento</v>
          </cell>
          <cell r="CO100">
            <v>1</v>
          </cell>
          <cell r="CP100" t="str">
            <v>1 - EQUIDAD Y LUCHA CONTRA POBREZA</v>
          </cell>
          <cell r="CQ100">
            <v>103</v>
          </cell>
          <cell r="CR100" t="str">
            <v>103 - VALLE NUESTRA CASA</v>
          </cell>
          <cell r="CS100">
            <v>10302</v>
          </cell>
          <cell r="CT100" t="str">
            <v>10302 - PLAN  DE AGUA Y SANEAMIENTO BÁSICO</v>
          </cell>
          <cell r="CU100">
            <v>1030201</v>
          </cell>
          <cell r="CV100" t="str">
            <v>1030201 - INFRAESTRUCTURA DE AGUA Y SANEAMIENTO PARA ZONAS RURALES Y URBANAS</v>
          </cell>
          <cell r="CW100" t="str">
            <v>MR1030201 - Incrementar en uno (1) por ciento la población beneficiada con sistemas de abastecimiento de agua y saneamiento básico, en las zonas rurales y urbanas del Departamento, durante el período de gobierno</v>
          </cell>
          <cell r="CX100" t="str">
            <v>1 - EQUIDAD Y LUCHA CONTRA POBREZA</v>
          </cell>
          <cell r="CY100" t="str">
            <v>103 - VALLE NUESTRA CASA</v>
          </cell>
          <cell r="CZ100" t="str">
            <v>10302 - PLAN  DE AGUA Y SANEAMIENTO BÁSICO</v>
          </cell>
          <cell r="DA100" t="str">
            <v>1030201 - INFRAESTRUCTURA DE AGUA Y SANEAMIENTO PARA ZONAS RURALES Y URBANAS</v>
          </cell>
        </row>
        <row r="101">
          <cell r="B101" t="str">
            <v>MP103020105</v>
          </cell>
          <cell r="C101" t="str">
            <v>Ejecutar el 100% de los proyectos de infraestructura del sector de agua potable y saneamiento que cumplan con los requisitos de priorización, aprobación y viabilización en el marco del PDA, anualmente.</v>
          </cell>
          <cell r="D101" t="str">
            <v>1176. VALLECAUCANA DE AGUAS</v>
          </cell>
          <cell r="E101" t="str">
            <v>MR1030201</v>
          </cell>
          <cell r="F101" t="str">
            <v>Incrementar en uno (1) por ciento la población beneficiada con sistemas de abastecimiento de agua y saneamiento básico, en las zonas rurales y urbanas del Departamento, durante el período de gobierno</v>
          </cell>
          <cell r="G101" t="str">
            <v>MM</v>
          </cell>
          <cell r="H101" t="str">
            <v>03   SECTOR AGUA POTABLE Y SANEAMIENTO BASICO</v>
          </cell>
          <cell r="I101" t="str">
            <v>OTRO</v>
          </cell>
          <cell r="J101">
            <v>2015</v>
          </cell>
          <cell r="K101">
            <v>125</v>
          </cell>
          <cell r="L101" t="str">
            <v>Instituto descentralizado. No aplica.</v>
          </cell>
          <cell r="M101" t="str">
            <v>Porcentaje de proyectos de infraestructura del sector de agua y saneamiento que cumplen con los requisitos de priorización, aprobación y viabilización en el marco del PDA, ejecutados anualmente</v>
          </cell>
          <cell r="N101" t="str">
            <v>% de proyectos ejecutados = (PCE/PV) x 100</v>
          </cell>
          <cell r="O101" t="str">
            <v>PCE: Proyectos contratados y ejecutados; PV: Proyectos viabilizados</v>
          </cell>
          <cell r="P101" t="str">
            <v>Si, por ser de política pública</v>
          </cell>
          <cell r="Q101" t="str">
            <v>Programa Agua para la prosperidad - Plan Departamental de Agua y Saneamiento Básico</v>
          </cell>
          <cell r="S101">
            <v>1</v>
          </cell>
          <cell r="T101">
            <v>1</v>
          </cell>
          <cell r="U101">
            <v>1</v>
          </cell>
          <cell r="V101">
            <v>1</v>
          </cell>
          <cell r="W101">
            <v>1</v>
          </cell>
          <cell r="X101">
            <v>14772400000</v>
          </cell>
          <cell r="Z101">
            <v>349400000</v>
          </cell>
          <cell r="AG101">
            <v>14423000000</v>
          </cell>
          <cell r="AK101">
            <v>11622800000</v>
          </cell>
          <cell r="AM101">
            <v>6680900000</v>
          </cell>
          <cell r="AT101">
            <v>4941900000</v>
          </cell>
          <cell r="AX101">
            <v>12267000000</v>
          </cell>
          <cell r="AZ101">
            <v>7176800000</v>
          </cell>
          <cell r="BG101">
            <v>5090200000</v>
          </cell>
          <cell r="BK101">
            <v>12930500000</v>
          </cell>
          <cell r="BM101">
            <v>7687600000</v>
          </cell>
          <cell r="BT101">
            <v>5242900000</v>
          </cell>
          <cell r="BX101">
            <v>51592700000</v>
          </cell>
          <cell r="BY101">
            <v>0</v>
          </cell>
          <cell r="BZ101">
            <v>21894700000</v>
          </cell>
          <cell r="CA101">
            <v>0</v>
          </cell>
          <cell r="CB101">
            <v>0</v>
          </cell>
          <cell r="CC101">
            <v>0</v>
          </cell>
          <cell r="CD101">
            <v>0</v>
          </cell>
          <cell r="CE101">
            <v>0</v>
          </cell>
          <cell r="CF101">
            <v>0</v>
          </cell>
          <cell r="CG101">
            <v>29698000000</v>
          </cell>
          <cell r="CH101">
            <v>0</v>
          </cell>
          <cell r="CI101">
            <v>0</v>
          </cell>
          <cell r="CJ101">
            <v>0</v>
          </cell>
          <cell r="CK101" t="str">
            <v>MP103020105 - Ejecutar el 100% de los proyectos de infraestructura del sector de agua potable y saneamiento que cumplan con los requisitos de priorización, aprobación y viabilización en el marco del PDA, anualmente.</v>
          </cell>
          <cell r="CL101" t="str">
            <v>APSB</v>
          </cell>
          <cell r="CM101" t="str">
            <v>A.3</v>
          </cell>
          <cell r="CN101" t="str">
            <v>6. Agua limpia y saneamiento</v>
          </cell>
          <cell r="CO101">
            <v>1</v>
          </cell>
          <cell r="CP101" t="str">
            <v>1 - EQUIDAD Y LUCHA CONTRA POBREZA</v>
          </cell>
          <cell r="CQ101">
            <v>103</v>
          </cell>
          <cell r="CR101" t="str">
            <v>103 - VALLE NUESTRA CASA</v>
          </cell>
          <cell r="CS101">
            <v>10302</v>
          </cell>
          <cell r="CT101" t="str">
            <v>10302 - PLAN  DE AGUA Y SANEAMIENTO BÁSICO</v>
          </cell>
          <cell r="CU101">
            <v>1030201</v>
          </cell>
          <cell r="CV101" t="str">
            <v>1030201 - INFRAESTRUCTURA DE AGUA Y SANEAMIENTO PARA ZONAS RURALES Y URBANAS</v>
          </cell>
          <cell r="CW101" t="str">
            <v>MR1030201 - Incrementar en uno (1) por ciento la población beneficiada con sistemas de abastecimiento de agua y saneamiento básico, en las zonas rurales y urbanas del Departamento, durante el período de gobierno</v>
          </cell>
          <cell r="CX101" t="str">
            <v>1 - EQUIDAD Y LUCHA CONTRA POBREZA</v>
          </cell>
          <cell r="CY101" t="str">
            <v>103 - VALLE NUESTRA CASA</v>
          </cell>
          <cell r="CZ101" t="str">
            <v>10302 - PLAN  DE AGUA Y SANEAMIENTO BÁSICO</v>
          </cell>
          <cell r="DA101" t="str">
            <v>1030201 - INFRAESTRUCTURA DE AGUA Y SANEAMIENTO PARA ZONAS RURALES Y URBANAS</v>
          </cell>
        </row>
        <row r="102">
          <cell r="B102" t="str">
            <v>MP103020106</v>
          </cell>
          <cell r="C102" t="str">
            <v>Aumentar en 7% la cobertura de tratamiento de Aguas residuales de los servicios prestados por Acuavalle S.A. E.S.P. durante el periodo de Gobierno.</v>
          </cell>
          <cell r="D102" t="str">
            <v>1178. ACUAVALLE S.A. E.S.P.</v>
          </cell>
          <cell r="E102" t="str">
            <v>MR1030201</v>
          </cell>
          <cell r="F102" t="str">
            <v>Incrementar en uno (1) por ciento la población beneficiada con sistemas de abastecimiento de agua y saneamiento básico, en las zonas rurales y urbanas del Departamento, durante el período de gobierno</v>
          </cell>
          <cell r="G102" t="str">
            <v>MI</v>
          </cell>
          <cell r="H102" t="str">
            <v>03   SECTOR AGUA POTABLE Y SANEAMIENTO BASICO</v>
          </cell>
          <cell r="I102" t="str">
            <v>OTRO</v>
          </cell>
          <cell r="J102">
            <v>2015</v>
          </cell>
          <cell r="K102">
            <v>0.05</v>
          </cell>
          <cell r="L102" t="str">
            <v>Instituto descentralizado. No aplica.</v>
          </cell>
          <cell r="M102" t="str">
            <v xml:space="preserve">Cobertura de tratamiento de aguas residuales aumentada durante el periodo de Gobierno </v>
          </cell>
          <cell r="N102" t="str">
            <v>%PTAR: (PTARN / PTARE)*100</v>
          </cell>
          <cell r="O102" t="str">
            <v>%PTAR: Porcentaje Plantas de tratamiento de aguas residuales                                                       PTARN: Plantas de tratamiento de aguas residuales Nueva                                                             PTARE: Plantas de tratamiento de aguas residuales Existentes</v>
          </cell>
          <cell r="P102" t="str">
            <v>No es obligatoria</v>
          </cell>
          <cell r="Q102" t="str">
            <v>NA</v>
          </cell>
          <cell r="S102">
            <v>7</v>
          </cell>
          <cell r="T102">
            <v>1.75</v>
          </cell>
          <cell r="U102">
            <v>4</v>
          </cell>
          <cell r="V102">
            <v>5</v>
          </cell>
          <cell r="W102">
            <v>7</v>
          </cell>
          <cell r="X102">
            <v>550000000</v>
          </cell>
          <cell r="AG102">
            <v>550000000</v>
          </cell>
          <cell r="AK102">
            <v>685000000</v>
          </cell>
          <cell r="AT102">
            <v>685000000</v>
          </cell>
          <cell r="AX102">
            <v>853500000</v>
          </cell>
          <cell r="BG102">
            <v>853500000</v>
          </cell>
          <cell r="BK102">
            <v>650850000</v>
          </cell>
          <cell r="BT102">
            <v>650850000</v>
          </cell>
          <cell r="BX102">
            <v>2739350000</v>
          </cell>
          <cell r="BY102">
            <v>0</v>
          </cell>
          <cell r="BZ102">
            <v>0</v>
          </cell>
          <cell r="CA102">
            <v>0</v>
          </cell>
          <cell r="CB102">
            <v>0</v>
          </cell>
          <cell r="CC102">
            <v>0</v>
          </cell>
          <cell r="CD102">
            <v>0</v>
          </cell>
          <cell r="CE102">
            <v>0</v>
          </cell>
          <cell r="CF102">
            <v>0</v>
          </cell>
          <cell r="CG102">
            <v>2739350000</v>
          </cell>
          <cell r="CH102">
            <v>0</v>
          </cell>
          <cell r="CI102">
            <v>0</v>
          </cell>
          <cell r="CJ102">
            <v>0</v>
          </cell>
          <cell r="CK102" t="str">
            <v>MP103020106 - Aumentar en 7% la cobertura de tratamiento de Aguas residuales de los servicios prestados por Acuavalle S.A. E.S.P. durante el periodo de Gobierno.</v>
          </cell>
          <cell r="CL102" t="str">
            <v>APSB</v>
          </cell>
          <cell r="CM102" t="str">
            <v>A.3</v>
          </cell>
          <cell r="CN102" t="str">
            <v>6. Agua limpia y saneamiento</v>
          </cell>
          <cell r="CO102">
            <v>1</v>
          </cell>
          <cell r="CP102" t="str">
            <v>1 - EQUIDAD Y LUCHA CONTRA POBREZA</v>
          </cell>
          <cell r="CQ102">
            <v>103</v>
          </cell>
          <cell r="CR102" t="str">
            <v>103 - VALLE NUESTRA CASA</v>
          </cell>
          <cell r="CS102">
            <v>10302</v>
          </cell>
          <cell r="CT102" t="str">
            <v>10302 - PLAN  DE AGUA Y SANEAMIENTO BÁSICO</v>
          </cell>
          <cell r="CU102">
            <v>1030201</v>
          </cell>
          <cell r="CV102" t="str">
            <v>1030201 - INFRAESTRUCTURA DE AGUA Y SANEAMIENTO PARA ZONAS RURALES Y URBANAS</v>
          </cell>
          <cell r="CW102" t="str">
            <v>MR1030201 - Incrementar en uno (1) por ciento la población beneficiada con sistemas de abastecimiento de agua y saneamiento básico, en las zonas rurales y urbanas del Departamento, durante el período de gobierno</v>
          </cell>
          <cell r="CX102" t="str">
            <v>1 - EQUIDAD Y LUCHA CONTRA POBREZA</v>
          </cell>
          <cell r="CY102" t="str">
            <v>103 - VALLE NUESTRA CASA</v>
          </cell>
          <cell r="CZ102" t="str">
            <v>10302 - PLAN  DE AGUA Y SANEAMIENTO BÁSICO</v>
          </cell>
          <cell r="DA102" t="str">
            <v>1030201 - INFRAESTRUCTURA DE AGUA Y SANEAMIENTO PARA ZONAS RURALES Y URBANAS</v>
          </cell>
        </row>
        <row r="103">
          <cell r="B103" t="str">
            <v>MP103020107</v>
          </cell>
          <cell r="C103" t="str">
            <v>Gestionar los estudios y construcción de una Planta de Tratamiento de Aguas Residuales a cargo de Acuavalle S.A. E.S.P. durante el periodo de Gobierno.</v>
          </cell>
          <cell r="D103" t="str">
            <v>1178. ACUAVALLE S.A. E.S.P.</v>
          </cell>
          <cell r="E103" t="str">
            <v>MR1030201</v>
          </cell>
          <cell r="F103" t="str">
            <v>Incrementar en uno (1) por ciento la población beneficiada con sistemas de abastecimiento de agua y saneamiento básico, en las zonas rurales y urbanas del Departamento, durante el período de gobierno</v>
          </cell>
          <cell r="G103" t="str">
            <v>MI</v>
          </cell>
          <cell r="H103" t="str">
            <v>03   SECTOR AGUA POTABLE Y SANEAMIENTO BASICO</v>
          </cell>
          <cell r="I103" t="str">
            <v>OTRO</v>
          </cell>
          <cell r="J103">
            <v>2015</v>
          </cell>
          <cell r="K103" t="str">
            <v>NA/ND</v>
          </cell>
          <cell r="L103" t="str">
            <v>Instituto descentralizado. No aplica.</v>
          </cell>
          <cell r="M103" t="str">
            <v>Estudios y Construcción de Planta de Tratamiento de Agua Residuales gestionados durante el periodo de Gobierno.</v>
          </cell>
          <cell r="N103" t="str">
            <v>Número de Diseños de PTAR Gestionados + Una de  PTAR Construida</v>
          </cell>
          <cell r="O103" t="str">
            <v>PTAR: Planta de Tratamiento de Aguas Residuales</v>
          </cell>
          <cell r="P103" t="str">
            <v>No es obligatoria</v>
          </cell>
          <cell r="Q103" t="str">
            <v>NA</v>
          </cell>
          <cell r="S103">
            <v>4</v>
          </cell>
          <cell r="T103">
            <v>1</v>
          </cell>
          <cell r="U103">
            <v>2</v>
          </cell>
          <cell r="V103">
            <v>3</v>
          </cell>
          <cell r="W103">
            <v>4</v>
          </cell>
          <cell r="X103">
            <v>3471087403</v>
          </cell>
          <cell r="AG103">
            <v>3471087403</v>
          </cell>
          <cell r="AK103">
            <v>4500000000</v>
          </cell>
          <cell r="AT103">
            <v>4500000000</v>
          </cell>
          <cell r="AX103">
            <v>4950000000</v>
          </cell>
          <cell r="BG103">
            <v>4950000000</v>
          </cell>
          <cell r="BK103">
            <v>5445000000</v>
          </cell>
          <cell r="BT103">
            <v>5445000000</v>
          </cell>
          <cell r="BX103">
            <v>18366087403</v>
          </cell>
          <cell r="BY103">
            <v>0</v>
          </cell>
          <cell r="BZ103">
            <v>0</v>
          </cell>
          <cell r="CA103">
            <v>0</v>
          </cell>
          <cell r="CB103">
            <v>0</v>
          </cell>
          <cell r="CC103">
            <v>0</v>
          </cell>
          <cell r="CD103">
            <v>0</v>
          </cell>
          <cell r="CE103">
            <v>0</v>
          </cell>
          <cell r="CF103">
            <v>0</v>
          </cell>
          <cell r="CG103">
            <v>18366087403</v>
          </cell>
          <cell r="CH103">
            <v>0</v>
          </cell>
          <cell r="CI103">
            <v>0</v>
          </cell>
          <cell r="CJ103">
            <v>0</v>
          </cell>
          <cell r="CK103" t="str">
            <v>MP103020107 - Gestionar los estudios y construcción de una Planta de Tratamiento de Aguas Residuales a cargo de Acuavalle S.A. E.S.P. durante el periodo de Gobierno. (4 )</v>
          </cell>
          <cell r="CL103" t="str">
            <v>APSB</v>
          </cell>
          <cell r="CM103" t="str">
            <v>A.3</v>
          </cell>
          <cell r="CN103" t="str">
            <v>6. Agua limpia y saneamiento</v>
          </cell>
          <cell r="CO103">
            <v>1</v>
          </cell>
          <cell r="CP103" t="str">
            <v>1 - EQUIDAD Y LUCHA CONTRA POBREZA</v>
          </cell>
          <cell r="CQ103">
            <v>103</v>
          </cell>
          <cell r="CR103" t="str">
            <v>103 - VALLE NUESTRA CASA</v>
          </cell>
          <cell r="CS103">
            <v>10302</v>
          </cell>
          <cell r="CT103" t="str">
            <v>10302 - PLAN  DE AGUA Y SANEAMIENTO BÁSICO</v>
          </cell>
          <cell r="CU103">
            <v>1030201</v>
          </cell>
          <cell r="CV103" t="str">
            <v>1030201 - INFRAESTRUCTURA DE AGUA Y SANEAMIENTO PARA ZONAS RURALES Y URBANAS</v>
          </cell>
          <cell r="CW103" t="str">
            <v>MR1030201 - Incrementar en uno (1) por ciento la población beneficiada con sistemas de abastecimiento de agua y saneamiento básico, en las zonas rurales y urbanas del Departamento, durante el período de gobierno</v>
          </cell>
          <cell r="CX103" t="str">
            <v>1 - EQUIDAD Y LUCHA CONTRA POBREZA</v>
          </cell>
          <cell r="CY103" t="str">
            <v>103 - VALLE NUESTRA CASA</v>
          </cell>
          <cell r="CZ103" t="str">
            <v>10302 - PLAN  DE AGUA Y SANEAMIENTO BÁSICO</v>
          </cell>
          <cell r="DA103" t="str">
            <v>1030201 - INFRAESTRUCTURA DE AGUA Y SANEAMIENTO PARA ZONAS RURALES Y URBANAS</v>
          </cell>
        </row>
        <row r="104">
          <cell r="B104" t="str">
            <v>MP103020108</v>
          </cell>
          <cell r="C104" t="str">
            <v>Ampliar en 1.2% la cobertura de Agua potable en los Servicios prestados por Acuavalle S.A. E.S.P. durante el periodo de Gobierno.</v>
          </cell>
          <cell r="D104" t="str">
            <v>1178. ACUAVALLE S.A. E.S.P.</v>
          </cell>
          <cell r="E104" t="str">
            <v>MR1030201</v>
          </cell>
          <cell r="F104" t="str">
            <v>Incrementar en uno (1) por ciento la población beneficiada con sistemas de abastecimiento de agua y saneamiento básico, en las zonas rurales y urbanas del Departamento, durante el período de gobierno</v>
          </cell>
          <cell r="G104" t="str">
            <v>MI</v>
          </cell>
          <cell r="H104" t="str">
            <v>03   SECTOR AGUA POTABLE Y SANEAMIENTO BASICO</v>
          </cell>
          <cell r="I104" t="str">
            <v>OTRO</v>
          </cell>
          <cell r="J104">
            <v>2015</v>
          </cell>
          <cell r="K104" t="str">
            <v>NA/ND</v>
          </cell>
          <cell r="L104" t="str">
            <v>Instituto descentralizado. No aplica.</v>
          </cell>
          <cell r="M104" t="str">
            <v>Cobertura de Agua potable ampliada durante el periodo de gobierno</v>
          </cell>
          <cell r="N104" t="str">
            <v>COBERTURA DE ACUEDUCTO: ((N.S.SA N + N.S.SA A) / N.S.SA A) - 1) * 100</v>
          </cell>
          <cell r="O104" t="str">
            <v>N.S.SA N: Número de suscriptores servicio de acueducto Nuevos                                                     N.S.SA A: Número de suscriptores servicio de acueducto Actuales</v>
          </cell>
          <cell r="P104" t="str">
            <v>No es obligatoria</v>
          </cell>
          <cell r="Q104" t="str">
            <v>NA</v>
          </cell>
          <cell r="S104">
            <v>0.12</v>
          </cell>
          <cell r="T104">
            <v>0.03</v>
          </cell>
          <cell r="U104">
            <v>0.06</v>
          </cell>
          <cell r="V104">
            <v>0.09</v>
          </cell>
          <cell r="W104">
            <v>0.12</v>
          </cell>
          <cell r="X104">
            <v>3587014932</v>
          </cell>
          <cell r="AG104">
            <v>3587014932</v>
          </cell>
          <cell r="AK104">
            <v>4200000000</v>
          </cell>
          <cell r="AT104">
            <v>4200000000</v>
          </cell>
          <cell r="AX104">
            <v>4404500000</v>
          </cell>
          <cell r="BG104">
            <v>4404500000</v>
          </cell>
          <cell r="BK104">
            <v>4613585000</v>
          </cell>
          <cell r="BT104">
            <v>4613585000</v>
          </cell>
          <cell r="BX104">
            <v>16805099932</v>
          </cell>
          <cell r="BY104">
            <v>0</v>
          </cell>
          <cell r="BZ104">
            <v>0</v>
          </cell>
          <cell r="CA104">
            <v>0</v>
          </cell>
          <cell r="CB104">
            <v>0</v>
          </cell>
          <cell r="CC104">
            <v>0</v>
          </cell>
          <cell r="CD104">
            <v>0</v>
          </cell>
          <cell r="CE104">
            <v>0</v>
          </cell>
          <cell r="CF104">
            <v>0</v>
          </cell>
          <cell r="CG104">
            <v>16805099932</v>
          </cell>
          <cell r="CH104">
            <v>0</v>
          </cell>
          <cell r="CI104">
            <v>0</v>
          </cell>
          <cell r="CJ104">
            <v>0</v>
          </cell>
          <cell r="CK104" t="str">
            <v>MP103020108 - Ampliar en 1.2% la cobertura de Agua potable en los Servicios prestados por Acuavalle S.A. E.S.P. durante el periodo de Gobierno.</v>
          </cell>
          <cell r="CL104" t="str">
            <v>APSB</v>
          </cell>
          <cell r="CM104" t="str">
            <v>A.3</v>
          </cell>
          <cell r="CN104" t="str">
            <v>6. Agua limpia y saneamiento</v>
          </cell>
          <cell r="CO104">
            <v>1</v>
          </cell>
          <cell r="CP104" t="str">
            <v>1 - EQUIDAD Y LUCHA CONTRA POBREZA</v>
          </cell>
          <cell r="CQ104">
            <v>103</v>
          </cell>
          <cell r="CR104" t="str">
            <v>103 - VALLE NUESTRA CASA</v>
          </cell>
          <cell r="CS104">
            <v>10302</v>
          </cell>
          <cell r="CT104" t="str">
            <v>10302 - PLAN  DE AGUA Y SANEAMIENTO BÁSICO</v>
          </cell>
          <cell r="CU104">
            <v>1030201</v>
          </cell>
          <cell r="CV104" t="str">
            <v>1030201 - INFRAESTRUCTURA DE AGUA Y SANEAMIENTO PARA ZONAS RURALES Y URBANAS</v>
          </cell>
          <cell r="CW104" t="str">
            <v>MR1030201 - Incrementar en uno (1) por ciento la población beneficiada con sistemas de abastecimiento de agua y saneamiento básico, en las zonas rurales y urbanas del Departamento, durante el período de gobierno</v>
          </cell>
          <cell r="CX104" t="str">
            <v>1 - EQUIDAD Y LUCHA CONTRA POBREZA</v>
          </cell>
          <cell r="CY104" t="str">
            <v>103 - VALLE NUESTRA CASA</v>
          </cell>
          <cell r="CZ104" t="str">
            <v>10302 - PLAN  DE AGUA Y SANEAMIENTO BÁSICO</v>
          </cell>
          <cell r="DA104" t="str">
            <v>1030201 - INFRAESTRUCTURA DE AGUA Y SANEAMIENTO PARA ZONAS RURALES Y URBANAS</v>
          </cell>
        </row>
        <row r="105">
          <cell r="B105" t="str">
            <v>MP103020201</v>
          </cell>
          <cell r="C105" t="str">
            <v xml:space="preserve">Fortalecer técnica, operativa y económicamente una entidad Gestora del Programa Agua para la Prosperidad - Plan Departamental de Agua anualmente </v>
          </cell>
          <cell r="D105" t="str">
            <v>1176. VALLECAUCANA DE AGUAS</v>
          </cell>
          <cell r="E105" t="str">
            <v>MR1030201</v>
          </cell>
          <cell r="F105" t="str">
            <v>Incrementar en uno (1) por ciento la población beneficiada con sistemas de abastecimiento de agua y saneamiento básico, en las zonas rurales y urbanas del Departamento, durante el período de gobierno</v>
          </cell>
          <cell r="G105" t="str">
            <v>MM</v>
          </cell>
          <cell r="H105" t="str">
            <v>03   SECTOR AGUA POTABLE Y SANEAMIENTO BASICO</v>
          </cell>
          <cell r="I105" t="str">
            <v>OTRO</v>
          </cell>
          <cell r="J105">
            <v>2015</v>
          </cell>
          <cell r="K105">
            <v>1</v>
          </cell>
          <cell r="L105" t="str">
            <v>Instituto descentralizado. No aplica.</v>
          </cell>
          <cell r="M105" t="str">
            <v>Entidad Gestora del Programa Agua para la Prosperidad - Plan Departamental de Agua fortalecida técnica, operativa y económicamente, anualmente</v>
          </cell>
          <cell r="N105" t="str">
            <v>% de procesos administrativos, técnicos y operativos implementados = (PATOI/PATOR) X 100</v>
          </cell>
          <cell r="O105" t="str">
            <v>PATOI: Procesos administrativos, técnicos y operativos implementados; PATOR: Procesos administrativos, técnicos y operativos requeridos</v>
          </cell>
          <cell r="P105" t="str">
            <v>Si, por ser de política pública</v>
          </cell>
          <cell r="Q105" t="str">
            <v>Programa Agua para la prosperidad - Plan Departamental de Agua y Saneamiento Básico</v>
          </cell>
          <cell r="S105">
            <v>1</v>
          </cell>
          <cell r="T105">
            <v>1</v>
          </cell>
          <cell r="U105">
            <v>1</v>
          </cell>
          <cell r="V105">
            <v>1</v>
          </cell>
          <cell r="W105">
            <v>1</v>
          </cell>
          <cell r="X105">
            <v>3870000000</v>
          </cell>
          <cell r="Y105">
            <v>2000000000</v>
          </cell>
          <cell r="AG105">
            <v>1870000000</v>
          </cell>
          <cell r="AK105">
            <v>3000000000</v>
          </cell>
          <cell r="AL105">
            <v>3000000000</v>
          </cell>
          <cell r="AX105">
            <v>3000000000</v>
          </cell>
          <cell r="AY105">
            <v>3000000000</v>
          </cell>
          <cell r="BK105">
            <v>3000000000</v>
          </cell>
          <cell r="BL105">
            <v>3000000000</v>
          </cell>
          <cell r="BX105">
            <v>12870000000</v>
          </cell>
          <cell r="BY105">
            <v>11000000000</v>
          </cell>
          <cell r="BZ105">
            <v>0</v>
          </cell>
          <cell r="CA105">
            <v>0</v>
          </cell>
          <cell r="CB105">
            <v>0</v>
          </cell>
          <cell r="CC105">
            <v>0</v>
          </cell>
          <cell r="CD105">
            <v>0</v>
          </cell>
          <cell r="CE105">
            <v>0</v>
          </cell>
          <cell r="CF105">
            <v>0</v>
          </cell>
          <cell r="CG105">
            <v>1870000000</v>
          </cell>
          <cell r="CH105">
            <v>0</v>
          </cell>
          <cell r="CI105">
            <v>0</v>
          </cell>
          <cell r="CJ105">
            <v>0</v>
          </cell>
          <cell r="CK105" t="str">
            <v xml:space="preserve">MP103020201 - Fortalecer técnica, operativa y económicamente una entidad Gestora del Programa Agua para la Prosperidad - Plan Departamental de Agua anualmente </v>
          </cell>
          <cell r="CL105" t="str">
            <v>APSB</v>
          </cell>
          <cell r="CM105" t="str">
            <v>A.3</v>
          </cell>
          <cell r="CN105" t="str">
            <v>16. Paz, justicia e instituciones sólidas</v>
          </cell>
          <cell r="CO105">
            <v>1</v>
          </cell>
          <cell r="CP105" t="str">
            <v>1 - EQUIDAD Y LUCHA CONTRA POBREZA</v>
          </cell>
          <cell r="CQ105">
            <v>103</v>
          </cell>
          <cell r="CR105" t="str">
            <v>103 - VALLE NUESTRA CASA</v>
          </cell>
          <cell r="CS105">
            <v>10302</v>
          </cell>
          <cell r="CT105" t="str">
            <v>10302 - PLAN  DE AGUA Y SANEAMIENTO BÁSICO</v>
          </cell>
          <cell r="CU105">
            <v>1030202</v>
          </cell>
          <cell r="CV105" t="str">
            <v>1030202 - ASEGURAMIENTO DE LA PRESTACION DE LOS SERVICIOS Y DESARROLLO INSTITUCIONAL DE LOS PRESTADORES</v>
          </cell>
          <cell r="CW105" t="str">
            <v>MR1030201 - Incrementar en uno (1) por ciento la población beneficiada con sistemas de abastecimiento de agua y saneamiento básico, en las zonas rurales y urbanas del Departamento, durante el período de gobierno</v>
          </cell>
          <cell r="CX105" t="str">
            <v>1 - EQUIDAD Y LUCHA CONTRA POBREZA</v>
          </cell>
          <cell r="CY105" t="str">
            <v>103 - VALLE NUESTRA CASA</v>
          </cell>
          <cell r="CZ105" t="str">
            <v>10302 - PLAN  DE AGUA Y SANEAMIENTO BÁSICO</v>
          </cell>
          <cell r="DA105" t="str">
            <v>1030202 - ASEGURAMIENTO DE LA PRESTACION DE LOS SERVICIOS Y DESARROLLO INSTITUCIONAL DE LOS PRESTADORES</v>
          </cell>
        </row>
        <row r="106">
          <cell r="B106" t="str">
            <v>MP103020202</v>
          </cell>
          <cell r="C106" t="str">
            <v xml:space="preserve">Asesorar al 100% de los municipios vinculados al PDA en el aseguramiento de la prestación de los servicios de agua y saneamiento básico, y cargue al SUI con énfasis en el sector rural del Departamento del valle del cauca  </v>
          </cell>
          <cell r="D106" t="str">
            <v>1176. VALLECAUCANA DE AGUAS</v>
          </cell>
          <cell r="E106" t="str">
            <v>MR1030201</v>
          </cell>
          <cell r="F106" t="str">
            <v>Incrementar en uno (1) por ciento la población beneficiada con sistemas de abastecimiento de agua y saneamiento básico, en las zonas rurales y urbanas del Departamento, durante el período de gobierno</v>
          </cell>
          <cell r="G106" t="str">
            <v>MM</v>
          </cell>
          <cell r="H106" t="str">
            <v>03   SECTOR AGUA POTABLE Y SANEAMIENTO BASICO</v>
          </cell>
          <cell r="I106" t="str">
            <v>OTRO</v>
          </cell>
          <cell r="J106">
            <v>2015</v>
          </cell>
          <cell r="K106">
            <v>0</v>
          </cell>
          <cell r="L106" t="str">
            <v>Instituto descentralizado. No aplica.</v>
          </cell>
          <cell r="M106" t="str">
            <v>Porcentaje de municipios vinculados al PDA asesorados en el aseguramiento de la prestación de los servicios de agua y saneamiento básico y cargue al SUI, con énfasis en el sector rural del Departamento del Valle del Cauca, anualmente</v>
          </cell>
          <cell r="N106" t="str">
            <v>% de municipios asesorados = (MAA/MV) X 100</v>
          </cell>
          <cell r="O106" t="str">
            <v>MC: Municipios asesorados anualmente; MV: Municipios vinculados al PDA</v>
          </cell>
          <cell r="P106" t="str">
            <v>Si, por ser de política pública</v>
          </cell>
          <cell r="Q106" t="str">
            <v>Programa Agua para la prosperidad - Plan Departamental de Agua y Saneamiento Básico</v>
          </cell>
          <cell r="S106">
            <v>1</v>
          </cell>
          <cell r="T106">
            <v>1</v>
          </cell>
          <cell r="U106">
            <v>1</v>
          </cell>
          <cell r="V106">
            <v>1</v>
          </cell>
          <cell r="W106">
            <v>1</v>
          </cell>
          <cell r="X106">
            <v>1700000000</v>
          </cell>
          <cell r="Z106">
            <v>1300000000</v>
          </cell>
          <cell r="AG106">
            <v>400000000</v>
          </cell>
          <cell r="AK106">
            <v>500000000</v>
          </cell>
          <cell r="AM106">
            <v>500000000</v>
          </cell>
          <cell r="AX106">
            <v>500000000</v>
          </cell>
          <cell r="AZ106">
            <v>500000000</v>
          </cell>
          <cell r="BK106">
            <v>500000000</v>
          </cell>
          <cell r="BM106">
            <v>500000000</v>
          </cell>
          <cell r="BX106">
            <v>3200000000</v>
          </cell>
          <cell r="BY106">
            <v>0</v>
          </cell>
          <cell r="BZ106">
            <v>2800000000</v>
          </cell>
          <cell r="CA106">
            <v>0</v>
          </cell>
          <cell r="CB106">
            <v>0</v>
          </cell>
          <cell r="CC106">
            <v>0</v>
          </cell>
          <cell r="CD106">
            <v>0</v>
          </cell>
          <cell r="CE106">
            <v>0</v>
          </cell>
          <cell r="CF106">
            <v>0</v>
          </cell>
          <cell r="CG106">
            <v>400000000</v>
          </cell>
          <cell r="CH106">
            <v>0</v>
          </cell>
          <cell r="CI106">
            <v>0</v>
          </cell>
          <cell r="CJ106">
            <v>0</v>
          </cell>
          <cell r="CK106" t="str">
            <v xml:space="preserve">MP103020202 - Asesorar al 100% de los municipios vinculados al PDA en el aseguramiento de la prestación de los servicios de agua y saneamiento básico, y cargue al SUI con énfasis en el sector rural del Departamento del valle del cauca  </v>
          </cell>
          <cell r="CL106" t="str">
            <v>APSB</v>
          </cell>
          <cell r="CM106" t="str">
            <v>A.3</v>
          </cell>
          <cell r="CN106" t="str">
            <v>16. Paz, justicia e instituciones sólidas</v>
          </cell>
          <cell r="CO106">
            <v>1</v>
          </cell>
          <cell r="CP106" t="str">
            <v>1 - EQUIDAD Y LUCHA CONTRA POBREZA</v>
          </cell>
          <cell r="CQ106">
            <v>103</v>
          </cell>
          <cell r="CR106" t="str">
            <v>103 - VALLE NUESTRA CASA</v>
          </cell>
          <cell r="CS106">
            <v>10302</v>
          </cell>
          <cell r="CT106" t="str">
            <v>10302 - PLAN  DE AGUA Y SANEAMIENTO BÁSICO</v>
          </cell>
          <cell r="CU106">
            <v>1030202</v>
          </cell>
          <cell r="CV106" t="str">
            <v>1030202 - ASEGURAMIENTO DE LA PRESTACION DE LOS SERVICIOS Y DESARROLLO INSTITUCIONAL DE LOS PRESTADORES</v>
          </cell>
          <cell r="CW106" t="str">
            <v>MR1030201 - Incrementar en uno (1) por ciento la población beneficiada con sistemas de abastecimiento de agua y saneamiento básico, en las zonas rurales y urbanas del Departamento, durante el período de gobierno</v>
          </cell>
          <cell r="CX106" t="str">
            <v>1 - EQUIDAD Y LUCHA CONTRA POBREZA</v>
          </cell>
          <cell r="CY106" t="str">
            <v>103 - VALLE NUESTRA CASA</v>
          </cell>
          <cell r="CZ106" t="str">
            <v>10302 - PLAN  DE AGUA Y SANEAMIENTO BÁSICO</v>
          </cell>
          <cell r="DA106" t="str">
            <v>1030202 - ASEGURAMIENTO DE LA PRESTACION DE LOS SERVICIOS Y DESARROLLO INSTITUCIONAL DE LOS PRESTADORES</v>
          </cell>
        </row>
        <row r="107">
          <cell r="B107" t="str">
            <v>MP103020203</v>
          </cell>
          <cell r="C107" t="str">
            <v>Implementar un programa de desarrollo institucional para realizar asistencia técnica a municipios, supervisión a proyectos, formulación, y seguimiento a Planes de Acción Municipal e implementación del Plan de Gestión Social - Programa Cultura del Agua anualmente</v>
          </cell>
          <cell r="D107" t="str">
            <v>1176. VALLECAUCANA DE AGUAS</v>
          </cell>
          <cell r="E107" t="str">
            <v>MR1030201</v>
          </cell>
          <cell r="F107" t="str">
            <v>Incrementar en uno (1) por ciento la población beneficiada con sistemas de abastecimiento de agua y saneamiento básico, en las zonas rurales y urbanas del Departamento, durante el período de gobierno</v>
          </cell>
          <cell r="G107" t="str">
            <v>MM</v>
          </cell>
          <cell r="H107" t="str">
            <v>03   SECTOR AGUA POTABLE Y SANEAMIENTO BASICO</v>
          </cell>
          <cell r="I107" t="str">
            <v>OTRO</v>
          </cell>
          <cell r="J107">
            <v>2015</v>
          </cell>
          <cell r="K107">
            <v>0.1</v>
          </cell>
          <cell r="L107" t="str">
            <v>Instituto descentralizado. No aplica.</v>
          </cell>
          <cell r="M107" t="str">
            <v>Programa de desarrollo institucional para realizar asistencia técnica a municipios, supervisión a proyectos, formulación y seguimiento a Planes de Acción Municipal e implementación de Plan de Gestión Social - Programa Cultura del Agua, implementado anualmente</v>
          </cell>
          <cell r="N107" t="str">
            <v>Número de programas</v>
          </cell>
          <cell r="O107" t="str">
            <v>MF: Municipios fortalecidos anualmente; MV: Municipios vinculados al PDA</v>
          </cell>
          <cell r="P107" t="str">
            <v>Si, por ser de política pública</v>
          </cell>
          <cell r="Q107" t="str">
            <v>Programa Agua para la prosperidad - Plan Departamental de Agua y Saneamiento Básico</v>
          </cell>
          <cell r="S107">
            <v>1</v>
          </cell>
          <cell r="T107">
            <v>1</v>
          </cell>
          <cell r="U107">
            <v>1</v>
          </cell>
          <cell r="V107">
            <v>1</v>
          </cell>
          <cell r="W107">
            <v>1</v>
          </cell>
          <cell r="X107">
            <v>850000000</v>
          </cell>
          <cell r="Z107">
            <v>850000000</v>
          </cell>
          <cell r="AK107">
            <v>750000000</v>
          </cell>
          <cell r="AL107">
            <v>750000000</v>
          </cell>
          <cell r="AX107">
            <v>750000000</v>
          </cell>
          <cell r="AY107">
            <v>750000000</v>
          </cell>
          <cell r="BK107">
            <v>750000000</v>
          </cell>
          <cell r="BL107">
            <v>750000000</v>
          </cell>
          <cell r="BX107">
            <v>3100000000</v>
          </cell>
          <cell r="BY107">
            <v>2250000000</v>
          </cell>
          <cell r="BZ107">
            <v>850000000</v>
          </cell>
          <cell r="CA107">
            <v>0</v>
          </cell>
          <cell r="CB107">
            <v>0</v>
          </cell>
          <cell r="CC107">
            <v>0</v>
          </cell>
          <cell r="CD107">
            <v>0</v>
          </cell>
          <cell r="CE107">
            <v>0</v>
          </cell>
          <cell r="CF107">
            <v>0</v>
          </cell>
          <cell r="CG107">
            <v>0</v>
          </cell>
          <cell r="CH107">
            <v>0</v>
          </cell>
          <cell r="CI107">
            <v>0</v>
          </cell>
          <cell r="CJ107">
            <v>0</v>
          </cell>
          <cell r="CK107" t="str">
            <v>MP103020203 - Implementar un programa de desarrollo institucional para realizar asistencia técnica a municipios, supervisión a proyectos, formulación, y seguimiento a Planes de Acción Municipal e implementación del Plan de Gestión Social - Programa Cultura del Agua anualmente</v>
          </cell>
          <cell r="CL107" t="str">
            <v>APSB</v>
          </cell>
          <cell r="CM107" t="str">
            <v>A.3</v>
          </cell>
          <cell r="CN107" t="str">
            <v>16. Paz, justicia e instituciones sólidas</v>
          </cell>
          <cell r="CO107">
            <v>1</v>
          </cell>
          <cell r="CP107" t="str">
            <v>1 - EQUIDAD Y LUCHA CONTRA POBREZA</v>
          </cell>
          <cell r="CQ107">
            <v>103</v>
          </cell>
          <cell r="CR107" t="str">
            <v>103 - VALLE NUESTRA CASA</v>
          </cell>
          <cell r="CS107">
            <v>10302</v>
          </cell>
          <cell r="CT107" t="str">
            <v>10302 - PLAN  DE AGUA Y SANEAMIENTO BÁSICO</v>
          </cell>
          <cell r="CU107">
            <v>1030202</v>
          </cell>
          <cell r="CV107" t="str">
            <v>1030202 - ASEGURAMIENTO DE LA PRESTACION DE LOS SERVICIOS Y DESARROLLO INSTITUCIONAL DE LOS PRESTADORES</v>
          </cell>
          <cell r="CW107" t="str">
            <v>MR1030201 - Incrementar en uno (1) por ciento la población beneficiada con sistemas de abastecimiento de agua y saneamiento básico, en las zonas rurales y urbanas del Departamento, durante el período de gobierno</v>
          </cell>
          <cell r="CX107" t="str">
            <v>1 - EQUIDAD Y LUCHA CONTRA POBREZA</v>
          </cell>
          <cell r="CY107" t="str">
            <v>103 - VALLE NUESTRA CASA</v>
          </cell>
          <cell r="CZ107" t="str">
            <v>10302 - PLAN  DE AGUA Y SANEAMIENTO BÁSICO</v>
          </cell>
          <cell r="DA107" t="str">
            <v>1030202 - ASEGURAMIENTO DE LA PRESTACION DE LOS SERVICIOS Y DESARROLLO INSTITUCIONAL DE LOS PRESTADORES</v>
          </cell>
        </row>
        <row r="108">
          <cell r="B108" t="str">
            <v>MP103020204</v>
          </cell>
          <cell r="C108" t="str">
            <v xml:space="preserve">Implementar un sistema de informacion Departamental para la  Evaluación y Viabilización de Proyectos del sector de agua y saneamiento básico durante el período de gobierno </v>
          </cell>
          <cell r="D108" t="str">
            <v>1136. DEPARTAMENTO ADMINISTRATIVO DE PLANEACION</v>
          </cell>
          <cell r="E108" t="str">
            <v>MR1030201</v>
          </cell>
          <cell r="F108" t="str">
            <v>Incrementar en uno (1) por ciento la población beneficiada con sistemas de abastecimiento de agua y saneamiento básico, en las zonas rurales y urbanas del Departamento, durante el período de gobierno</v>
          </cell>
          <cell r="G108" t="str">
            <v>MI</v>
          </cell>
          <cell r="H108" t="str">
            <v>03   SECTOR AGUA POTABLE Y SANEAMIENTO BASICO</v>
          </cell>
          <cell r="I108" t="str">
            <v>OTRO</v>
          </cell>
          <cell r="J108">
            <v>2015</v>
          </cell>
          <cell r="K108">
            <v>0</v>
          </cell>
          <cell r="L108" t="str">
            <v>No hay procedimiento establecido en La Gobernación</v>
          </cell>
          <cell r="M108" t="str">
            <v>Sistema de información departamental para la evaluación y viabilización de proyectos de agua y sanemiento básico implementado durante el período de gobierno</v>
          </cell>
          <cell r="N108" t="str">
            <v>SPAI</v>
          </cell>
          <cell r="O108" t="str">
            <v>SPAI= Sistemas de proyectos de agua implementados</v>
          </cell>
          <cell r="P108" t="str">
            <v>Si, por ser de una ley</v>
          </cell>
          <cell r="Q108" t="str">
            <v>El Decreto 475 del 17 de marzo de 2015, del Ministerio de Vivienda, Ciuidad y Territorio</v>
          </cell>
          <cell r="S108">
            <v>1</v>
          </cell>
          <cell r="T108">
            <v>0</v>
          </cell>
          <cell r="U108">
            <v>1</v>
          </cell>
          <cell r="V108">
            <v>1</v>
          </cell>
          <cell r="W108">
            <v>1</v>
          </cell>
          <cell r="X108">
            <v>462096900</v>
          </cell>
          <cell r="Z108">
            <v>462096900</v>
          </cell>
          <cell r="AK108">
            <v>750000000</v>
          </cell>
          <cell r="AM108">
            <v>750000000</v>
          </cell>
          <cell r="AX108">
            <v>750000000</v>
          </cell>
          <cell r="AZ108">
            <v>750000000</v>
          </cell>
          <cell r="BK108">
            <v>750000000</v>
          </cell>
          <cell r="BM108">
            <v>750000000</v>
          </cell>
          <cell r="BX108">
            <v>2712096900</v>
          </cell>
          <cell r="BY108">
            <v>0</v>
          </cell>
          <cell r="BZ108">
            <v>2712096900</v>
          </cell>
          <cell r="CA108">
            <v>0</v>
          </cell>
          <cell r="CB108">
            <v>0</v>
          </cell>
          <cell r="CC108">
            <v>0</v>
          </cell>
          <cell r="CD108">
            <v>0</v>
          </cell>
          <cell r="CE108">
            <v>0</v>
          </cell>
          <cell r="CF108">
            <v>0</v>
          </cell>
          <cell r="CG108">
            <v>0</v>
          </cell>
          <cell r="CH108">
            <v>0</v>
          </cell>
          <cell r="CI108">
            <v>0</v>
          </cell>
          <cell r="CJ108">
            <v>0</v>
          </cell>
          <cell r="CK108" t="str">
            <v xml:space="preserve">MP103020204 - Implementar un sistema de informacion Departamental para la  Evaluación y Viabilización de Proyectos del sector de agua y saneamiento básico durante el período de gobierno </v>
          </cell>
          <cell r="CL108" t="str">
            <v>APSB</v>
          </cell>
          <cell r="CM108" t="str">
            <v>A.3</v>
          </cell>
          <cell r="CN108" t="str">
            <v>6. Agua limpia y saneamiento</v>
          </cell>
          <cell r="CO108">
            <v>1</v>
          </cell>
          <cell r="CP108" t="str">
            <v>1 - EQUIDAD Y LUCHA CONTRA POBREZA</v>
          </cell>
          <cell r="CQ108">
            <v>103</v>
          </cell>
          <cell r="CR108" t="str">
            <v>103 - VALLE NUESTRA CASA</v>
          </cell>
          <cell r="CS108">
            <v>10302</v>
          </cell>
          <cell r="CT108" t="str">
            <v>10302 - PLAN  DE AGUA Y SANEAMIENTO BÁSICO</v>
          </cell>
          <cell r="CU108">
            <v>1030202</v>
          </cell>
          <cell r="CV108" t="str">
            <v>1030202 - ASEGURAMIENTO DE LA PRESTACION DE LOS SERVICIOS Y DESARROLLO INSTITUCIONAL DE LOS PRESTADORES</v>
          </cell>
          <cell r="CW108" t="str">
            <v>MR1030201 - Incrementar en uno (1) por ciento la población beneficiada con sistemas de abastecimiento de agua y saneamiento básico, en las zonas rurales y urbanas del Departamento, durante el período de gobierno</v>
          </cell>
          <cell r="CX108" t="str">
            <v>1 - EQUIDAD Y LUCHA CONTRA POBREZA</v>
          </cell>
          <cell r="CY108" t="str">
            <v>103 - VALLE NUESTRA CASA</v>
          </cell>
          <cell r="CZ108" t="str">
            <v>10302 - PLAN  DE AGUA Y SANEAMIENTO BÁSICO</v>
          </cell>
          <cell r="DA108" t="str">
            <v>1030202 - ASEGURAMIENTO DE LA PRESTACION DE LOS SERVICIOS Y DESARROLLO INSTITUCIONAL DE LOS PRESTADORES</v>
          </cell>
        </row>
        <row r="109">
          <cell r="B109" t="str">
            <v>MP103020205</v>
          </cell>
          <cell r="C109" t="str">
            <v>Implementar  un (1) programa de asesoría, asistencia técnica y administración de recursos del SGP de Agua Potable y Saneamiento Básico para garantizar y asegurar la prestación de los servicios públicos de APSB de municipios descertificados por la Súper Servicios en el Valle del Cauca.</v>
          </cell>
          <cell r="D109" t="str">
            <v>1131. SECRETARIA VIVIENDA Y HABITAT</v>
          </cell>
          <cell r="E109" t="str">
            <v>MR1030201</v>
          </cell>
          <cell r="F109" t="str">
            <v>Incrementar en uno (1) por ciento la población beneficiada con sistemas de abastecimiento de agua y saneamiento básico, en las zonas rurales y urbanas del Departamento, durante el período de gobierno</v>
          </cell>
          <cell r="G109" t="str">
            <v>MM</v>
          </cell>
          <cell r="H109" t="str">
            <v>03   SECTOR AGUA POTABLE Y SANEAMIENTO BASICO</v>
          </cell>
          <cell r="I109" t="str">
            <v>OTRO</v>
          </cell>
          <cell r="J109">
            <v>2015</v>
          </cell>
          <cell r="K109">
            <v>0</v>
          </cell>
          <cell r="L109" t="str">
            <v>No hay procedimiento establecido en La Gobernación</v>
          </cell>
          <cell r="M109" t="str">
            <v>programa de asesoria, asistencia tecnica y administrativa de recursos del SGP de agua potable para municipios desertificados implementados.</v>
          </cell>
          <cell r="N109" t="str">
            <v>PGMD=PY</v>
          </cell>
          <cell r="O109" t="str">
            <v>PGMD= Proyectos gestionado municipios desertificados; PY= Número de proyectos gestionados</v>
          </cell>
          <cell r="P109" t="str">
            <v>Si, por ser de una ley</v>
          </cell>
          <cell r="Q109" t="str">
            <v>LEY 142 DE 1994</v>
          </cell>
          <cell r="S109">
            <v>1</v>
          </cell>
          <cell r="T109">
            <v>1</v>
          </cell>
          <cell r="U109">
            <v>1</v>
          </cell>
          <cell r="V109">
            <v>1</v>
          </cell>
          <cell r="W109">
            <v>1</v>
          </cell>
          <cell r="X109">
            <v>0</v>
          </cell>
          <cell r="AI109">
            <v>0</v>
          </cell>
          <cell r="AK109">
            <v>0</v>
          </cell>
          <cell r="AV109">
            <v>0</v>
          </cell>
          <cell r="AX109">
            <v>0</v>
          </cell>
          <cell r="BI109">
            <v>0</v>
          </cell>
          <cell r="BK109">
            <v>2</v>
          </cell>
          <cell r="BV109">
            <v>1</v>
          </cell>
          <cell r="BW109">
            <v>1</v>
          </cell>
          <cell r="BX109">
            <v>0</v>
          </cell>
          <cell r="BY109">
            <v>0</v>
          </cell>
          <cell r="BZ109">
            <v>0</v>
          </cell>
          <cell r="CA109">
            <v>0</v>
          </cell>
          <cell r="CB109">
            <v>0</v>
          </cell>
          <cell r="CC109">
            <v>0</v>
          </cell>
          <cell r="CD109">
            <v>0</v>
          </cell>
          <cell r="CE109">
            <v>0</v>
          </cell>
          <cell r="CF109">
            <v>0</v>
          </cell>
          <cell r="CG109">
            <v>0</v>
          </cell>
          <cell r="CH109">
            <v>0</v>
          </cell>
          <cell r="CK109" t="str">
            <v>MP103020205 - Implementar  un (1) programa de asesoría, asistencia técnica y administración de recursos del SGP de Agua Potable y Saneamiento Básico para garantizar y asegurar la prestación de los servicios públicos de APSB de municipios descertificados por la Súper Servicios en el Valle del Cauca.</v>
          </cell>
          <cell r="CL109" t="str">
            <v>APSB</v>
          </cell>
          <cell r="CM109" t="str">
            <v>A.3</v>
          </cell>
          <cell r="CN109" t="str">
            <v>6. Agua limpia y saneamiento</v>
          </cell>
          <cell r="CO109">
            <v>1</v>
          </cell>
          <cell r="CP109" t="str">
            <v>1 - EQUIDAD Y LUCHA CONTRA POBREZA</v>
          </cell>
          <cell r="CQ109">
            <v>103</v>
          </cell>
          <cell r="CR109" t="str">
            <v>103 - VALLE NUESTRA CASA</v>
          </cell>
          <cell r="CS109">
            <v>10302</v>
          </cell>
          <cell r="CT109" t="str">
            <v>10302 - PLAN  DE AGUA Y SANEAMIENTO BÁSICO</v>
          </cell>
          <cell r="CU109">
            <v>1030202</v>
          </cell>
          <cell r="CV109" t="str">
            <v>1030202 - ASEGURAMIENTO DE LA PRESTACION DE LOS SERVICIOS Y DESARROLLO INSTITUCIONAL DE LOS PRESTADORES</v>
          </cell>
          <cell r="CW109" t="str">
            <v>MR1030201 - Incrementar en uno (1) por ciento la población beneficiada con sistemas de abastecimiento de agua y saneamiento básico, en las zonas rurales y urbanas del Departamento, durante el período de gobierno</v>
          </cell>
          <cell r="CX109" t="str">
            <v>1 - EQUIDAD Y LUCHA CONTRA POBREZA</v>
          </cell>
          <cell r="CY109" t="str">
            <v>103 - VALLE NUESTRA CASA</v>
          </cell>
          <cell r="CZ109" t="str">
            <v>10302 - PLAN  DE AGUA Y SANEAMIENTO BÁSICO</v>
          </cell>
          <cell r="DA109" t="str">
            <v>1030202 - ASEGURAMIENTO DE LA PRESTACION DE LOS SERVICIOS Y DESARROLLO INSTITUCIONAL DE LOS PRESTADORES</v>
          </cell>
        </row>
        <row r="110">
          <cell r="B110" t="str">
            <v>MP103020206</v>
          </cell>
          <cell r="C110" t="str">
            <v>Ampliar en 0.5% la cobertura de micromedicion de los Servicios prestados por Acuavalle S.A. E.S.P. durante el periodo de Gobierno.</v>
          </cell>
          <cell r="D110" t="str">
            <v>1178. ACUAVALLE S.A. E.S.P.</v>
          </cell>
          <cell r="E110" t="str">
            <v>MR1030201</v>
          </cell>
          <cell r="F110" t="str">
            <v>Incrementar en uno (1) por ciento la población beneficiada con sistemas de abastecimiento de agua y saneamiento básico, en las zonas rurales y urbanas del Departamento, durante el período de gobierno</v>
          </cell>
          <cell r="G110" t="str">
            <v>MI</v>
          </cell>
          <cell r="H110" t="str">
            <v>03   SECTOR AGUA POTABLE Y SANEAMIENTO BASICO</v>
          </cell>
          <cell r="I110" t="str">
            <v>OTRO</v>
          </cell>
          <cell r="J110">
            <v>2015</v>
          </cell>
          <cell r="K110" t="str">
            <v>NA/ND</v>
          </cell>
          <cell r="L110" t="str">
            <v>Instituto descentralizado. No aplica.</v>
          </cell>
          <cell r="M110" t="str">
            <v>Micromedicion de los servicios prestados ampliados durante el perido de gobierno</v>
          </cell>
          <cell r="N110" t="str">
            <v>Cobertura de Micromedición: ((N.M.N + N.M.A) / N.M.A) - 1) * 100</v>
          </cell>
          <cell r="O110" t="str">
            <v>N.M.N: Número de Micromediciones Nuevos                                                     N.M.A: Número de Micromediciones Actuales</v>
          </cell>
          <cell r="P110" t="str">
            <v>No es obligatoria</v>
          </cell>
          <cell r="Q110" t="str">
            <v>NA</v>
          </cell>
          <cell r="S110">
            <v>0.5</v>
          </cell>
          <cell r="T110">
            <v>0</v>
          </cell>
          <cell r="U110">
            <v>0.2</v>
          </cell>
          <cell r="V110">
            <v>0.36</v>
          </cell>
          <cell r="W110">
            <v>0.5</v>
          </cell>
          <cell r="X110">
            <v>140000000</v>
          </cell>
          <cell r="AG110">
            <v>140000000</v>
          </cell>
          <cell r="AK110">
            <v>76000000</v>
          </cell>
          <cell r="AT110">
            <v>76000000</v>
          </cell>
          <cell r="AX110">
            <v>70000000</v>
          </cell>
          <cell r="BG110">
            <v>70000000</v>
          </cell>
          <cell r="BK110">
            <v>25800000</v>
          </cell>
          <cell r="BT110">
            <v>25800000</v>
          </cell>
          <cell r="BX110">
            <v>311800000</v>
          </cell>
          <cell r="BY110">
            <v>0</v>
          </cell>
          <cell r="BZ110">
            <v>0</v>
          </cell>
          <cell r="CA110">
            <v>0</v>
          </cell>
          <cell r="CB110">
            <v>0</v>
          </cell>
          <cell r="CC110">
            <v>0</v>
          </cell>
          <cell r="CD110">
            <v>0</v>
          </cell>
          <cell r="CE110">
            <v>0</v>
          </cell>
          <cell r="CF110">
            <v>0</v>
          </cell>
          <cell r="CG110">
            <v>311800000</v>
          </cell>
          <cell r="CH110">
            <v>0</v>
          </cell>
          <cell r="CI110">
            <v>0</v>
          </cell>
          <cell r="CJ110">
            <v>0</v>
          </cell>
          <cell r="CK110" t="str">
            <v>MP103020206 - Ampliar en 0.5% la cobertura de micromedicion de los Servicios prestados por Acuavalle S.A. E.S.P. durante el periodo de Gobierno.</v>
          </cell>
          <cell r="CL110" t="str">
            <v>APSB</v>
          </cell>
          <cell r="CM110" t="str">
            <v>A.3</v>
          </cell>
          <cell r="CN110" t="str">
            <v>6. Agua limpia y saneamiento</v>
          </cell>
          <cell r="CO110">
            <v>1</v>
          </cell>
          <cell r="CP110" t="str">
            <v>1 - EQUIDAD Y LUCHA CONTRA POBREZA</v>
          </cell>
          <cell r="CQ110">
            <v>103</v>
          </cell>
          <cell r="CR110" t="str">
            <v>103 - VALLE NUESTRA CASA</v>
          </cell>
          <cell r="CS110">
            <v>10302</v>
          </cell>
          <cell r="CT110" t="str">
            <v>10302 - PLAN  DE AGUA Y SANEAMIENTO BÁSICO</v>
          </cell>
          <cell r="CU110">
            <v>1030202</v>
          </cell>
          <cell r="CV110" t="str">
            <v>1030202 - ASEGURAMIENTO DE LA PRESTACION DE LOS SERVICIOS Y DESARROLLO INSTITUCIONAL DE LOS PRESTADORES</v>
          </cell>
          <cell r="CW110" t="str">
            <v>MR1030201 - Incrementar en uno (1) por ciento la población beneficiada con sistemas de abastecimiento de agua y saneamiento básico, en las zonas rurales y urbanas del Departamento, durante el período de gobierno</v>
          </cell>
          <cell r="CX110" t="str">
            <v>1 - EQUIDAD Y LUCHA CONTRA POBREZA</v>
          </cell>
          <cell r="CY110" t="str">
            <v>103 - VALLE NUESTRA CASA</v>
          </cell>
          <cell r="CZ110" t="str">
            <v>10302 - PLAN  DE AGUA Y SANEAMIENTO BÁSICO</v>
          </cell>
          <cell r="DA110" t="str">
            <v>1030202 - ASEGURAMIENTO DE LA PRESTACION DE LOS SERVICIOS Y DESARROLLO INSTITUCIONAL DE LOS PRESTADORES</v>
          </cell>
        </row>
        <row r="111">
          <cell r="B111" t="str">
            <v>MP103020207</v>
          </cell>
          <cell r="C111" t="str">
            <v>Reducir en 0.98  m3 el indice de perdidas por suscriptor facturado en los Servicios prestados por Acuavalle S.A. E.S.P. durante el periodo de Gobierno.</v>
          </cell>
          <cell r="D111" t="str">
            <v>1178. ACUAVALLE S.A. E.S.P.</v>
          </cell>
          <cell r="E111" t="str">
            <v>MR1030201</v>
          </cell>
          <cell r="F111" t="str">
            <v>Incrementar en uno (1) por ciento la población beneficiada con sistemas de abastecimiento de agua y saneamiento básico, en las zonas rurales y urbanas del Departamento, durante el período de gobierno</v>
          </cell>
          <cell r="G111" t="str">
            <v>MM</v>
          </cell>
          <cell r="H111" t="str">
            <v>03   SECTOR AGUA POTABLE Y SANEAMIENTO BASICO</v>
          </cell>
          <cell r="I111" t="str">
            <v>OTRO</v>
          </cell>
          <cell r="J111">
            <v>2015</v>
          </cell>
          <cell r="K111" t="str">
            <v>NA/ND</v>
          </cell>
          <cell r="L111" t="str">
            <v>Instituto descentralizado. No aplica.</v>
          </cell>
          <cell r="M111" t="str">
            <v>Indice de Perdidas por Suscriptor Facturado reducido durnate el periodo de Gobierno</v>
          </cell>
          <cell r="N111" t="str">
            <v xml:space="preserve">IPUF: ISUF - ICUF </v>
          </cell>
          <cell r="O111" t="str">
            <v>ISUF : Volumen de agua suministrado por suscriptor por mes (m³/susc./mes) ICUF  : Volumen de agua facturado por suscriptor por mes (m³/susc./mes)</v>
          </cell>
          <cell r="P111" t="str">
            <v>No es obligatoria</v>
          </cell>
          <cell r="Q111" t="str">
            <v>NA</v>
          </cell>
          <cell r="S111">
            <v>0.98</v>
          </cell>
          <cell r="T111">
            <v>0.25</v>
          </cell>
          <cell r="U111">
            <v>0.49</v>
          </cell>
          <cell r="V111">
            <v>0.74</v>
          </cell>
          <cell r="W111">
            <v>0.98</v>
          </cell>
          <cell r="X111">
            <v>400000000</v>
          </cell>
          <cell r="AG111">
            <v>400000000</v>
          </cell>
          <cell r="AK111">
            <v>1000000000</v>
          </cell>
          <cell r="AT111">
            <v>1000000000</v>
          </cell>
          <cell r="AX111">
            <v>1100000000</v>
          </cell>
          <cell r="BG111">
            <v>1100000000</v>
          </cell>
          <cell r="BK111">
            <v>1200000000</v>
          </cell>
          <cell r="BT111">
            <v>1200000000</v>
          </cell>
          <cell r="BX111">
            <v>3700000000</v>
          </cell>
          <cell r="BY111">
            <v>0</v>
          </cell>
          <cell r="BZ111">
            <v>0</v>
          </cell>
          <cell r="CA111">
            <v>0</v>
          </cell>
          <cell r="CB111">
            <v>0</v>
          </cell>
          <cell r="CC111">
            <v>0</v>
          </cell>
          <cell r="CD111">
            <v>0</v>
          </cell>
          <cell r="CE111">
            <v>0</v>
          </cell>
          <cell r="CF111">
            <v>0</v>
          </cell>
          <cell r="CG111">
            <v>3700000000</v>
          </cell>
          <cell r="CH111">
            <v>0</v>
          </cell>
          <cell r="CI111">
            <v>0</v>
          </cell>
          <cell r="CJ111">
            <v>0</v>
          </cell>
          <cell r="CK111" t="str">
            <v>MP103020207 - Reducir en 0.98  m3 el indice de perdidas por suscriptor facturado en los Servicios prestados por Acuavalle S.A. E.S.P. durante el periodo de Gobierno.</v>
          </cell>
          <cell r="CL111" t="str">
            <v>APSB</v>
          </cell>
          <cell r="CM111" t="str">
            <v>A.3</v>
          </cell>
          <cell r="CN111" t="str">
            <v>6. Agua limpia y saneamiento</v>
          </cell>
          <cell r="CO111">
            <v>1</v>
          </cell>
          <cell r="CP111" t="str">
            <v>1 - EQUIDAD Y LUCHA CONTRA POBREZA</v>
          </cell>
          <cell r="CQ111">
            <v>103</v>
          </cell>
          <cell r="CR111" t="str">
            <v>103 - VALLE NUESTRA CASA</v>
          </cell>
          <cell r="CS111">
            <v>10302</v>
          </cell>
          <cell r="CT111" t="str">
            <v>10302 - PLAN  DE AGUA Y SANEAMIENTO BÁSICO</v>
          </cell>
          <cell r="CU111">
            <v>1030202</v>
          </cell>
          <cell r="CV111" t="str">
            <v>1030202 - ASEGURAMIENTO DE LA PRESTACION DE LOS SERVICIOS Y DESARROLLO INSTITUCIONAL DE LOS PRESTADORES</v>
          </cell>
          <cell r="CW111" t="str">
            <v>MR1030201 - Incrementar en uno (1) por ciento la población beneficiada con sistemas de abastecimiento de agua y saneamiento básico, en las zonas rurales y urbanas del Departamento, durante el período de gobierno</v>
          </cell>
          <cell r="CX111" t="str">
            <v>1 - EQUIDAD Y LUCHA CONTRA POBREZA</v>
          </cell>
          <cell r="CY111" t="str">
            <v>103 - VALLE NUESTRA CASA</v>
          </cell>
          <cell r="CZ111" t="str">
            <v>10302 - PLAN  DE AGUA Y SANEAMIENTO BÁSICO</v>
          </cell>
          <cell r="DA111" t="str">
            <v>1030202 - ASEGURAMIENTO DE LA PRESTACION DE LOS SERVICIOS Y DESARROLLO INSTITUCIONAL DE LOS PRESTADORES</v>
          </cell>
        </row>
        <row r="112">
          <cell r="B112" t="str">
            <v>MP103020208</v>
          </cell>
          <cell r="C112" t="str">
            <v>Aumentar en 1 % la continuidad de los servicios prestados por Acuavalle S.A. E.S.P. durante el periodo de Gobierno.</v>
          </cell>
          <cell r="D112" t="str">
            <v>1178. ACUAVALLE S.A. E.S.P.</v>
          </cell>
          <cell r="E112" t="str">
            <v>MR1030201</v>
          </cell>
          <cell r="F112" t="str">
            <v>Incrementar en uno (1) por ciento la población beneficiada con sistemas de abastecimiento de agua y saneamiento básico, en las zonas rurales y urbanas del Departamento, durante el período de gobierno</v>
          </cell>
          <cell r="G112" t="str">
            <v>MI</v>
          </cell>
          <cell r="H112" t="str">
            <v>03   SECTOR AGUA POTABLE Y SANEAMIENTO BASICO</v>
          </cell>
          <cell r="I112" t="str">
            <v>OTRO</v>
          </cell>
          <cell r="J112">
            <v>2015</v>
          </cell>
          <cell r="K112" t="str">
            <v>NA/ND</v>
          </cell>
          <cell r="L112" t="str">
            <v>Instituto descentralizado. No aplica.</v>
          </cell>
          <cell r="M112" t="str">
            <v>Porcentaje de continuidad de los servicios prestados por Acuavalle S.A. E.S.P. aumentados durante el periodo de Gobierno</v>
          </cell>
          <cell r="N112" t="str">
            <v>%HPS: ( (N.H.D.P / 24) ) * 100) - %HPSMA</v>
          </cell>
          <cell r="O112" t="str">
            <v xml:space="preserve">%HPS: Porcentaje de Horas de Prestación del Servicio                                                        N.H.D.P: Número de Horas al Día Prestadas %HPS: Porcentaje de Horas de Prestación del Servicio Mes Anterior   </v>
          </cell>
          <cell r="P112" t="str">
            <v>Si, por ser de una ley</v>
          </cell>
          <cell r="Q112" t="str">
            <v>Resolución CRA 315 y 488</v>
          </cell>
          <cell r="S112">
            <v>1</v>
          </cell>
          <cell r="T112">
            <v>0.25</v>
          </cell>
          <cell r="U112">
            <v>0.5</v>
          </cell>
          <cell r="V112">
            <v>0.75</v>
          </cell>
          <cell r="W112">
            <v>1</v>
          </cell>
          <cell r="X112">
            <v>2929492185</v>
          </cell>
          <cell r="AG112">
            <v>2929492185</v>
          </cell>
          <cell r="AK112">
            <v>3866050000</v>
          </cell>
          <cell r="AT112">
            <v>3866050000</v>
          </cell>
          <cell r="AX112">
            <v>4322550000</v>
          </cell>
          <cell r="BG112">
            <v>4322550000</v>
          </cell>
          <cell r="BK112">
            <v>4765000000</v>
          </cell>
          <cell r="BT112">
            <v>4765000000</v>
          </cell>
          <cell r="BX112">
            <v>15883092185</v>
          </cell>
          <cell r="BY112">
            <v>0</v>
          </cell>
          <cell r="BZ112">
            <v>0</v>
          </cell>
          <cell r="CA112">
            <v>0</v>
          </cell>
          <cell r="CB112">
            <v>0</v>
          </cell>
          <cell r="CC112">
            <v>0</v>
          </cell>
          <cell r="CD112">
            <v>0</v>
          </cell>
          <cell r="CE112">
            <v>0</v>
          </cell>
          <cell r="CF112">
            <v>0</v>
          </cell>
          <cell r="CG112">
            <v>15883092185</v>
          </cell>
          <cell r="CH112">
            <v>0</v>
          </cell>
          <cell r="CI112">
            <v>0</v>
          </cell>
          <cell r="CJ112">
            <v>0</v>
          </cell>
          <cell r="CK112" t="str">
            <v>MP103020208 - Aumentar en 1 % la continuidad de los servicios prestados por Acuavalle S.A. E.S.P. durante el periodo de Gobierno.</v>
          </cell>
          <cell r="CL112" t="str">
            <v>APSB</v>
          </cell>
          <cell r="CM112" t="str">
            <v>A.3</v>
          </cell>
          <cell r="CN112" t="str">
            <v>6. Agua limpia y saneamiento</v>
          </cell>
          <cell r="CO112">
            <v>1</v>
          </cell>
          <cell r="CP112" t="str">
            <v>1 - EQUIDAD Y LUCHA CONTRA POBREZA</v>
          </cell>
          <cell r="CQ112">
            <v>103</v>
          </cell>
          <cell r="CR112" t="str">
            <v>103 - VALLE NUESTRA CASA</v>
          </cell>
          <cell r="CS112">
            <v>10302</v>
          </cell>
          <cell r="CT112" t="str">
            <v>10302 - PLAN  DE AGUA Y SANEAMIENTO BÁSICO</v>
          </cell>
          <cell r="CU112">
            <v>1030202</v>
          </cell>
          <cell r="CV112" t="str">
            <v>1030202 - ASEGURAMIENTO DE LA PRESTACION DE LOS SERVICIOS Y DESARROLLO INSTITUCIONAL DE LOS PRESTADORES</v>
          </cell>
          <cell r="CW112" t="str">
            <v>MR1030201 - Incrementar en uno (1) por ciento la población beneficiada con sistemas de abastecimiento de agua y saneamiento básico, en las zonas rurales y urbanas del Departamento, durante el período de gobierno</v>
          </cell>
          <cell r="CX112" t="str">
            <v>1 - EQUIDAD Y LUCHA CONTRA POBREZA</v>
          </cell>
          <cell r="CY112" t="str">
            <v>103 - VALLE NUESTRA CASA</v>
          </cell>
          <cell r="CZ112" t="str">
            <v>10302 - PLAN  DE AGUA Y SANEAMIENTO BÁSICO</v>
          </cell>
          <cell r="DA112" t="str">
            <v>1030202 - ASEGURAMIENTO DE LA PRESTACION DE LOS SERVICIOS Y DESARROLLO INSTITUCIONAL DE LOS PRESTADORES</v>
          </cell>
        </row>
        <row r="113">
          <cell r="B113" t="str">
            <v>MP103020301</v>
          </cell>
          <cell r="C113" t="str">
            <v>Apoyar al 100% de los Municipios vinculados al PDA en el cumplimiento de los mínimos ambientales del sector de agua y saneamiento, anualmente.</v>
          </cell>
          <cell r="D113" t="str">
            <v>1176. VALLECAUCANA DE AGUAS</v>
          </cell>
          <cell r="E113" t="str">
            <v>MR1030201</v>
          </cell>
          <cell r="F113" t="str">
            <v>Incrementar en uno (1) por ciento la población beneficiada con sistemas de abastecimiento de agua y saneamiento básico, en las zonas rurales y urbanas del Departamento, durante el período de gobierno</v>
          </cell>
          <cell r="G113" t="str">
            <v>MM</v>
          </cell>
          <cell r="H113" t="str">
            <v>03   SECTOR AGUA POTABLE Y SANEAMIENTO BASICO</v>
          </cell>
          <cell r="I113" t="str">
            <v>OTRO</v>
          </cell>
          <cell r="J113">
            <v>2015</v>
          </cell>
          <cell r="K113">
            <v>125</v>
          </cell>
          <cell r="L113" t="str">
            <v>Instituto descentralizado. No aplica.</v>
          </cell>
          <cell r="M113" t="str">
            <v>Porcentaje de municipios vinculados al PDA apoyados para el cumplimiento de los mínimos ambientales del sector de agua y saneamiento, anualmente</v>
          </cell>
          <cell r="N113" t="str">
            <v>% de municipios apoyadios = (MA/MRA) x 100</v>
          </cell>
          <cell r="O113" t="str">
            <v>MA: Municipios apoyados; MRA: Municipios con requerimientos ambientales</v>
          </cell>
          <cell r="P113" t="str">
            <v>Si, por ser de política pública</v>
          </cell>
          <cell r="Q113" t="str">
            <v>Programa Agua para la prosperidad - Plan Departamental de Agua y Saneamiento Básico</v>
          </cell>
          <cell r="S113">
            <v>100</v>
          </cell>
          <cell r="T113">
            <v>100</v>
          </cell>
          <cell r="U113">
            <v>100</v>
          </cell>
          <cell r="V113">
            <v>100</v>
          </cell>
          <cell r="W113">
            <v>100</v>
          </cell>
          <cell r="X113">
            <v>800000000</v>
          </cell>
          <cell r="Z113">
            <v>800000000</v>
          </cell>
          <cell r="AK113">
            <v>300000000</v>
          </cell>
          <cell r="AL113">
            <v>300000000</v>
          </cell>
          <cell r="AX113">
            <v>300000000</v>
          </cell>
          <cell r="AZ113">
            <v>300000000</v>
          </cell>
          <cell r="BK113">
            <v>300000000</v>
          </cell>
          <cell r="BM113">
            <v>300000000</v>
          </cell>
          <cell r="BX113">
            <v>1700000000</v>
          </cell>
          <cell r="BY113">
            <v>300000000</v>
          </cell>
          <cell r="BZ113">
            <v>1400000000</v>
          </cell>
          <cell r="CA113">
            <v>0</v>
          </cell>
          <cell r="CB113">
            <v>0</v>
          </cell>
          <cell r="CC113">
            <v>0</v>
          </cell>
          <cell r="CD113">
            <v>0</v>
          </cell>
          <cell r="CE113">
            <v>0</v>
          </cell>
          <cell r="CF113">
            <v>0</v>
          </cell>
          <cell r="CG113">
            <v>0</v>
          </cell>
          <cell r="CH113">
            <v>0</v>
          </cell>
          <cell r="CI113">
            <v>0</v>
          </cell>
          <cell r="CJ113">
            <v>0</v>
          </cell>
          <cell r="CK113" t="str">
            <v>MP103020301 - Apoyar al 100% de los Municipios vinculados al PDA en el cumplimiento de los mínimos ambientales del sector de agua y saneamiento, anualmente.</v>
          </cell>
          <cell r="CL113" t="str">
            <v>APSB</v>
          </cell>
          <cell r="CM113" t="str">
            <v>A.3</v>
          </cell>
          <cell r="CN113" t="str">
            <v>6. Agua limpia y saneamiento</v>
          </cell>
          <cell r="CO113">
            <v>1</v>
          </cell>
          <cell r="CP113" t="str">
            <v>1 - EQUIDAD Y LUCHA CONTRA POBREZA</v>
          </cell>
          <cell r="CQ113">
            <v>103</v>
          </cell>
          <cell r="CR113" t="str">
            <v>103 - VALLE NUESTRA CASA</v>
          </cell>
          <cell r="CS113">
            <v>10302</v>
          </cell>
          <cell r="CT113" t="str">
            <v>10302 - PLAN  DE AGUA Y SANEAMIENTO BÁSICO</v>
          </cell>
          <cell r="CU113">
            <v>1030203</v>
          </cell>
          <cell r="CV113" t="str">
            <v>1030203 - MINIMOS AMBIENTALES</v>
          </cell>
          <cell r="CW113" t="str">
            <v>MR1030201 - Incrementar en uno (1) por ciento la población beneficiada con sistemas de abastecimiento de agua y saneamiento básico, en las zonas rurales y urbanas del Departamento, durante el período de gobierno</v>
          </cell>
          <cell r="CX113" t="str">
            <v>1 - EQUIDAD Y LUCHA CONTRA POBREZA</v>
          </cell>
          <cell r="CY113" t="str">
            <v>103 - VALLE NUESTRA CASA</v>
          </cell>
          <cell r="CZ113" t="str">
            <v>10302 - PLAN  DE AGUA Y SANEAMIENTO BÁSICO</v>
          </cell>
          <cell r="DA113" t="str">
            <v>1030203 - MINIMOS AMBIENTALES</v>
          </cell>
        </row>
        <row r="114">
          <cell r="B114" t="str">
            <v>MP103020401</v>
          </cell>
          <cell r="C114" t="str">
            <v>Construir un (1) relleno sanitario en el Valle del Cauca durante el período de gobierno</v>
          </cell>
          <cell r="D114" t="str">
            <v>1176. VALLECAUCANA DE AGUAS</v>
          </cell>
          <cell r="E114" t="str">
            <v>MR1030201</v>
          </cell>
          <cell r="F114" t="str">
            <v>Incrementar en uno (1) por ciento la población beneficiada con sistemas de abastecimiento de agua y saneamiento básico, en las zonas rurales y urbanas del Departamento, durante el período de gobierno</v>
          </cell>
          <cell r="G114" t="str">
            <v>MI</v>
          </cell>
          <cell r="H114" t="str">
            <v>03   SECTOR AGUA POTABLE Y SANEAMIENTO BASICO</v>
          </cell>
          <cell r="I114" t="str">
            <v>OTRO</v>
          </cell>
          <cell r="J114">
            <v>2015</v>
          </cell>
          <cell r="K114">
            <v>2</v>
          </cell>
          <cell r="L114" t="str">
            <v>Instituto descentralizado. No aplica.</v>
          </cell>
          <cell r="M114" t="str">
            <v>Número de rellenos sanitarios en el Valle del Cauca construidos durante el periodo de Gobierno</v>
          </cell>
          <cell r="N114" t="str">
            <v>Número de Rellenos</v>
          </cell>
          <cell r="O114" t="str">
            <v>Número de Rellenos</v>
          </cell>
          <cell r="P114" t="str">
            <v>Si, por ser de política pública</v>
          </cell>
          <cell r="Q114" t="str">
            <v>Programa Agua para la prosperidad - Plan Departamental de Agua y Saneamiento Básico</v>
          </cell>
          <cell r="S114">
            <v>1</v>
          </cell>
          <cell r="T114">
            <v>0</v>
          </cell>
          <cell r="U114">
            <v>0</v>
          </cell>
          <cell r="V114">
            <v>0</v>
          </cell>
          <cell r="W114">
            <v>1</v>
          </cell>
          <cell r="X114">
            <v>1300000000</v>
          </cell>
          <cell r="AG114">
            <v>1300000000</v>
          </cell>
          <cell r="AK114">
            <v>0</v>
          </cell>
          <cell r="AX114">
            <v>0</v>
          </cell>
          <cell r="BK114">
            <v>0</v>
          </cell>
          <cell r="BX114">
            <v>1300000000</v>
          </cell>
          <cell r="BY114">
            <v>0</v>
          </cell>
          <cell r="BZ114">
            <v>0</v>
          </cell>
          <cell r="CA114">
            <v>0</v>
          </cell>
          <cell r="CB114">
            <v>0</v>
          </cell>
          <cell r="CC114">
            <v>0</v>
          </cell>
          <cell r="CD114">
            <v>0</v>
          </cell>
          <cell r="CE114">
            <v>0</v>
          </cell>
          <cell r="CF114">
            <v>0</v>
          </cell>
          <cell r="CG114">
            <v>1300000000</v>
          </cell>
          <cell r="CH114">
            <v>0</v>
          </cell>
          <cell r="CI114">
            <v>0</v>
          </cell>
          <cell r="CJ114">
            <v>0</v>
          </cell>
          <cell r="CK114" t="str">
            <v>MP103020401 - Construir un (1) relleno sanitario en el Valle del Cauca durante el período de gobierno</v>
          </cell>
          <cell r="CL114" t="str">
            <v>APSB</v>
          </cell>
          <cell r="CM114" t="str">
            <v>A.3</v>
          </cell>
          <cell r="CN114" t="str">
            <v>6. Agua limpia y saneamiento</v>
          </cell>
          <cell r="CO114">
            <v>1</v>
          </cell>
          <cell r="CP114" t="str">
            <v>1 - EQUIDAD Y LUCHA CONTRA POBREZA</v>
          </cell>
          <cell r="CQ114">
            <v>103</v>
          </cell>
          <cell r="CR114" t="str">
            <v>103 - VALLE NUESTRA CASA</v>
          </cell>
          <cell r="CS114">
            <v>10302</v>
          </cell>
          <cell r="CT114" t="str">
            <v>10302 - PLAN  DE AGUA Y SANEAMIENTO BÁSICO</v>
          </cell>
          <cell r="CU114">
            <v>1030204</v>
          </cell>
          <cell r="CV114" t="str">
            <v>1030204 - RESIDUOS SÓLIDOS</v>
          </cell>
          <cell r="CW114" t="str">
            <v>MR1030201 - Incrementar en uno (1) por ciento la población beneficiada con sistemas de abastecimiento de agua y saneamiento básico, en las zonas rurales y urbanas del Departamento, durante el período de gobierno</v>
          </cell>
          <cell r="CX114" t="str">
            <v>1 - EQUIDAD Y LUCHA CONTRA POBREZA</v>
          </cell>
          <cell r="CY114" t="str">
            <v>103 - VALLE NUESTRA CASA</v>
          </cell>
          <cell r="CZ114" t="str">
            <v>10302 - PLAN  DE AGUA Y SANEAMIENTO BÁSICO</v>
          </cell>
          <cell r="DA114" t="str">
            <v>1030204 - RESIDUOS SÓLIDOS</v>
          </cell>
        </row>
        <row r="115">
          <cell r="B115" t="str">
            <v>MP103020402</v>
          </cell>
          <cell r="C115" t="str">
            <v xml:space="preserve">Optimizar 4 Plantas de Manejo Integral de Residuos Sólidos - PMIRS, durante el periodo de gobierno </v>
          </cell>
          <cell r="D115" t="str">
            <v>1176. VALLECAUCANA DE AGUAS</v>
          </cell>
          <cell r="E115" t="str">
            <v>MR1030201</v>
          </cell>
          <cell r="F115" t="str">
            <v>Incrementar en uno (1) por ciento la población beneficiada con sistemas de abastecimiento de agua y saneamiento básico, en las zonas rurales y urbanas del Departamento, durante el período de gobierno</v>
          </cell>
          <cell r="G115" t="str">
            <v>MI</v>
          </cell>
          <cell r="H115" t="str">
            <v>03   SECTOR AGUA POTABLE Y SANEAMIENTO BASICO</v>
          </cell>
          <cell r="I115" t="str">
            <v>OTRO</v>
          </cell>
          <cell r="J115">
            <v>2015</v>
          </cell>
          <cell r="K115">
            <v>5</v>
          </cell>
          <cell r="L115" t="str">
            <v>Instituto descentralizado. No aplica.</v>
          </cell>
          <cell r="M115" t="str">
            <v>Cantidad de plantas de manejo integral de residuos sólidos - PMIRS optimizadas durante el periodo de gobierno</v>
          </cell>
          <cell r="N115" t="str">
            <v>Número de PMIRS</v>
          </cell>
          <cell r="O115" t="str">
            <v>Número de PMIRS</v>
          </cell>
          <cell r="P115" t="str">
            <v>Si, por ser de política pública</v>
          </cell>
          <cell r="Q115" t="str">
            <v>Programa Agua para la prosperidad - Plan Departamental de Agua y Saneamiento Básico</v>
          </cell>
          <cell r="S115">
            <v>4</v>
          </cell>
          <cell r="T115">
            <v>1</v>
          </cell>
          <cell r="U115">
            <v>2</v>
          </cell>
          <cell r="V115">
            <v>3</v>
          </cell>
          <cell r="W115">
            <v>4</v>
          </cell>
          <cell r="X115">
            <v>800000000</v>
          </cell>
          <cell r="Z115">
            <v>400000000</v>
          </cell>
          <cell r="AG115">
            <v>400000000</v>
          </cell>
          <cell r="AK115">
            <v>400000000</v>
          </cell>
          <cell r="AM115">
            <v>400000000</v>
          </cell>
          <cell r="AX115">
            <v>400000000</v>
          </cell>
          <cell r="AZ115">
            <v>400000000</v>
          </cell>
          <cell r="BK115">
            <v>400000000</v>
          </cell>
          <cell r="BM115">
            <v>400000000</v>
          </cell>
          <cell r="BX115">
            <v>2000000000</v>
          </cell>
          <cell r="BY115">
            <v>0</v>
          </cell>
          <cell r="BZ115">
            <v>1600000000</v>
          </cell>
          <cell r="CA115">
            <v>0</v>
          </cell>
          <cell r="CB115">
            <v>0</v>
          </cell>
          <cell r="CC115">
            <v>0</v>
          </cell>
          <cell r="CD115">
            <v>0</v>
          </cell>
          <cell r="CE115">
            <v>0</v>
          </cell>
          <cell r="CF115">
            <v>0</v>
          </cell>
          <cell r="CG115">
            <v>400000000</v>
          </cell>
          <cell r="CH115">
            <v>0</v>
          </cell>
          <cell r="CI115">
            <v>0</v>
          </cell>
          <cell r="CJ115">
            <v>0</v>
          </cell>
          <cell r="CK115" t="str">
            <v xml:space="preserve">MP103020402 - Optimizar 4 Plantas de Manejo Integral de Residuos Sólidos - PMIRS, durante el periodo de gobierno </v>
          </cell>
          <cell r="CL115" t="str">
            <v>APSB</v>
          </cell>
          <cell r="CM115" t="str">
            <v>A.3</v>
          </cell>
          <cell r="CN115" t="str">
            <v>6. Agua limpia y saneamiento</v>
          </cell>
          <cell r="CO115">
            <v>1</v>
          </cell>
          <cell r="CP115" t="str">
            <v>1 - EQUIDAD Y LUCHA CONTRA POBREZA</v>
          </cell>
          <cell r="CQ115">
            <v>103</v>
          </cell>
          <cell r="CR115" t="str">
            <v>103 - VALLE NUESTRA CASA</v>
          </cell>
          <cell r="CS115">
            <v>10302</v>
          </cell>
          <cell r="CT115" t="str">
            <v>10302 - PLAN  DE AGUA Y SANEAMIENTO BÁSICO</v>
          </cell>
          <cell r="CU115">
            <v>1030204</v>
          </cell>
          <cell r="CV115" t="str">
            <v>1030204 - RESIDUOS SÓLIDOS</v>
          </cell>
          <cell r="CW115" t="str">
            <v>MR1030201 - Incrementar en uno (1) por ciento la población beneficiada con sistemas de abastecimiento de agua y saneamiento básico, en las zonas rurales y urbanas del Departamento, durante el período de gobierno</v>
          </cell>
          <cell r="CX115" t="str">
            <v>1 - EQUIDAD Y LUCHA CONTRA POBREZA</v>
          </cell>
          <cell r="CY115" t="str">
            <v>103 - VALLE NUESTRA CASA</v>
          </cell>
          <cell r="CZ115" t="str">
            <v>10302 - PLAN  DE AGUA Y SANEAMIENTO BÁSICO</v>
          </cell>
          <cell r="DA115" t="str">
            <v>1030204 - RESIDUOS SÓLIDOS</v>
          </cell>
        </row>
        <row r="116">
          <cell r="B116" t="str">
            <v>MP103020403</v>
          </cell>
          <cell r="C116" t="str">
            <v>Gestionar el 100% de los permisos, licencias y estudios y diseños requeridos por las autoridades competentes para la implementación del relleno sanitario del Valle del Cauca durante el período de gobierno</v>
          </cell>
          <cell r="D116" t="str">
            <v>1176. VALLECAUCANA DE AGUAS</v>
          </cell>
          <cell r="E116" t="str">
            <v>MR1030201</v>
          </cell>
          <cell r="F116" t="str">
            <v>Incrementar en uno (1) por ciento la población beneficiada con sistemas de abastecimiento de agua y saneamiento básico, en las zonas rurales y urbanas del Departamento, durante el período de gobierno</v>
          </cell>
          <cell r="G116" t="str">
            <v>MI</v>
          </cell>
          <cell r="H116" t="str">
            <v>03   SECTOR AGUA POTABLE Y SANEAMIENTO BASICO</v>
          </cell>
          <cell r="I116" t="str">
            <v>OTRO</v>
          </cell>
          <cell r="J116">
            <v>2015</v>
          </cell>
          <cell r="K116">
            <v>0.4</v>
          </cell>
          <cell r="L116" t="str">
            <v>Instituto descentralizado. No aplica.</v>
          </cell>
          <cell r="M116" t="str">
            <v>Porcentaje de permisos, licencias, y estudios y diseños requeridos por las autoridades competentes para la implementación del relleno sanitario en el Valle del Cauca, gestionados durante el periodo de gobierno</v>
          </cell>
          <cell r="N116" t="str">
            <v>% de requerimientos gestionados = (NPELO/NPELR) x 100</v>
          </cell>
          <cell r="O116" t="str">
            <v>NPELO: Número de permisos, estudios y licencias obtenidos;  NPELR: Número de permisos, estudios y licencias requeridos</v>
          </cell>
          <cell r="P116" t="str">
            <v>Si, por ser de política pública</v>
          </cell>
          <cell r="Q116" t="str">
            <v>Programa Agua para la prosperidad - Plan Departamental de Agua y Saneamiento Básico</v>
          </cell>
          <cell r="S116">
            <v>100</v>
          </cell>
          <cell r="T116">
            <v>0</v>
          </cell>
          <cell r="U116">
            <v>0</v>
          </cell>
          <cell r="V116">
            <v>0</v>
          </cell>
          <cell r="W116">
            <v>100</v>
          </cell>
          <cell r="X116">
            <v>500000000</v>
          </cell>
          <cell r="Z116">
            <v>500000000</v>
          </cell>
          <cell r="AK116">
            <v>0</v>
          </cell>
          <cell r="AX116">
            <v>0</v>
          </cell>
          <cell r="BK116">
            <v>0</v>
          </cell>
          <cell r="BX116">
            <v>500000000</v>
          </cell>
          <cell r="BY116">
            <v>0</v>
          </cell>
          <cell r="BZ116">
            <v>500000000</v>
          </cell>
          <cell r="CA116">
            <v>0</v>
          </cell>
          <cell r="CB116">
            <v>0</v>
          </cell>
          <cell r="CC116">
            <v>0</v>
          </cell>
          <cell r="CD116">
            <v>0</v>
          </cell>
          <cell r="CE116">
            <v>0</v>
          </cell>
          <cell r="CF116">
            <v>0</v>
          </cell>
          <cell r="CG116">
            <v>0</v>
          </cell>
          <cell r="CH116">
            <v>0</v>
          </cell>
          <cell r="CI116">
            <v>0</v>
          </cell>
          <cell r="CJ116">
            <v>0</v>
          </cell>
          <cell r="CK116" t="str">
            <v>MP103020403 - Gestionar el 100% de los permisos, licencias y estudios y diseños requeridos por las autoridades competentes para la implementación del relleno sanitario del Valle del Cauca durante el período de gobierno</v>
          </cell>
          <cell r="CL116" t="str">
            <v>APSB</v>
          </cell>
          <cell r="CM116" t="str">
            <v>A.3</v>
          </cell>
          <cell r="CN116" t="str">
            <v>6. Agua limpia y saneamiento</v>
          </cell>
          <cell r="CO116">
            <v>1</v>
          </cell>
          <cell r="CP116" t="str">
            <v>1 - EQUIDAD Y LUCHA CONTRA POBREZA</v>
          </cell>
          <cell r="CQ116">
            <v>103</v>
          </cell>
          <cell r="CR116" t="str">
            <v>103 - VALLE NUESTRA CASA</v>
          </cell>
          <cell r="CS116">
            <v>10302</v>
          </cell>
          <cell r="CT116" t="str">
            <v>10302 - PLAN  DE AGUA Y SANEAMIENTO BÁSICO</v>
          </cell>
          <cell r="CU116">
            <v>1030204</v>
          </cell>
          <cell r="CV116" t="str">
            <v>1030204 - RESIDUOS SÓLIDOS</v>
          </cell>
          <cell r="CW116" t="str">
            <v>MR1030201 - Incrementar en uno (1) por ciento la población beneficiada con sistemas de abastecimiento de agua y saneamiento básico, en las zonas rurales y urbanas del Departamento, durante el período de gobierno</v>
          </cell>
          <cell r="CX116" t="str">
            <v>1 - EQUIDAD Y LUCHA CONTRA POBREZA</v>
          </cell>
          <cell r="CY116" t="str">
            <v>103 - VALLE NUESTRA CASA</v>
          </cell>
          <cell r="CZ116" t="str">
            <v>10302 - PLAN  DE AGUA Y SANEAMIENTO BÁSICO</v>
          </cell>
          <cell r="DA116" t="str">
            <v>1030204 - RESIDUOS SÓLIDOS</v>
          </cell>
        </row>
        <row r="117">
          <cell r="B117" t="str">
            <v>MP103030101</v>
          </cell>
          <cell r="C117" t="str">
            <v>Gestionar un (1) proyecto de preinversión para el acceso de 400 hogares rurales a energía eléctrica convencional y/o alternativa durante el período de gobierno</v>
          </cell>
          <cell r="D117" t="str">
            <v>1131. SECRETARIA VIVIENDA Y HABITAT</v>
          </cell>
          <cell r="E117" t="str">
            <v>MR1030301</v>
          </cell>
          <cell r="F117" t="str">
            <v>Reducir en 0.04% el déficit de electrificación rural en el departamento del Valle del Cauca, durante el periodo de gobierno</v>
          </cell>
          <cell r="G117" t="str">
            <v>MI</v>
          </cell>
          <cell r="H117" t="str">
            <v>19   SECTOR ELECTRICO</v>
          </cell>
          <cell r="I117" t="str">
            <v>OTRO</v>
          </cell>
          <cell r="J117">
            <v>2015</v>
          </cell>
          <cell r="K117">
            <v>8000</v>
          </cell>
          <cell r="L117" t="str">
            <v>PR-M3-P5-09 . Procedimiento para financiar o cofinanciar proyectos de hábitat.</v>
          </cell>
          <cell r="M117" t="str">
            <v>Proyecto de preinversión de energia electrica para hogares rurales gestionado</v>
          </cell>
          <cell r="N117" t="str">
            <v>GP=P</v>
          </cell>
          <cell r="O117" t="str">
            <v xml:space="preserve">GP=Gestión de proyecto Electrico; P=Numero de proyectos gestionados </v>
          </cell>
          <cell r="P117" t="str">
            <v>Si, por ser de política pública</v>
          </cell>
          <cell r="Q117" t="str">
            <v>LEY 142 DE 1994</v>
          </cell>
          <cell r="S117">
            <v>400</v>
          </cell>
          <cell r="T117">
            <v>0</v>
          </cell>
          <cell r="U117">
            <v>0</v>
          </cell>
          <cell r="V117">
            <v>400</v>
          </cell>
          <cell r="W117">
            <v>400</v>
          </cell>
          <cell r="X117">
            <v>150000000</v>
          </cell>
          <cell r="AG117">
            <v>150000000</v>
          </cell>
          <cell r="AK117">
            <v>350000000</v>
          </cell>
          <cell r="AT117">
            <v>350000000</v>
          </cell>
          <cell r="AX117">
            <v>0</v>
          </cell>
          <cell r="BK117">
            <v>0</v>
          </cell>
          <cell r="BX117">
            <v>500000000</v>
          </cell>
          <cell r="BY117">
            <v>0</v>
          </cell>
          <cell r="BZ117">
            <v>0</v>
          </cell>
          <cell r="CA117">
            <v>0</v>
          </cell>
          <cell r="CB117">
            <v>0</v>
          </cell>
          <cell r="CC117">
            <v>0</v>
          </cell>
          <cell r="CD117">
            <v>0</v>
          </cell>
          <cell r="CE117">
            <v>0</v>
          </cell>
          <cell r="CF117">
            <v>0</v>
          </cell>
          <cell r="CG117">
            <v>500000000</v>
          </cell>
          <cell r="CH117">
            <v>0</v>
          </cell>
          <cell r="CI117">
            <v>0</v>
          </cell>
          <cell r="CJ117">
            <v>0</v>
          </cell>
          <cell r="CK117" t="str">
            <v>MP103030101 - Gestionar un (1) proyecto de preinversión para el acceso de 400 hogares rurales a energía eléctrica convencional y/o alternativa durante el período de gobierno</v>
          </cell>
          <cell r="CL117" t="str">
            <v>Servicios públicos</v>
          </cell>
          <cell r="CM117" t="str">
            <v>A.6</v>
          </cell>
          <cell r="CN117" t="str">
            <v>7. Energía Asequible y no contaminante</v>
          </cell>
          <cell r="CO117">
            <v>1</v>
          </cell>
          <cell r="CP117" t="str">
            <v>1 - EQUIDAD Y LUCHA CONTRA POBREZA</v>
          </cell>
          <cell r="CQ117">
            <v>103</v>
          </cell>
          <cell r="CR117" t="str">
            <v>103 - VALLE NUESTRA CASA</v>
          </cell>
          <cell r="CS117">
            <v>10303</v>
          </cell>
          <cell r="CT117" t="str">
            <v>10303 - ELECTRIFICACION RURAL Y URBANA</v>
          </cell>
          <cell r="CU117">
            <v>1030301</v>
          </cell>
          <cell r="CV117" t="str">
            <v>1030301 - ENERGÍA PARA TODOS</v>
          </cell>
          <cell r="CW117" t="str">
            <v>MR1030301 - Reducir en 0.04% el déficit de electrificación rural en el departamento del Valle del Cauca, durante el periodo de gobierno</v>
          </cell>
          <cell r="CX117" t="str">
            <v>1 - EQUIDAD Y LUCHA CONTRA POBREZA</v>
          </cell>
          <cell r="CY117" t="str">
            <v>103 - VALLE NUESTRA CASA</v>
          </cell>
          <cell r="CZ117" t="str">
            <v>10303 - ELECTRIFICACION RURAL Y URBANA</v>
          </cell>
          <cell r="DA117" t="str">
            <v>1030301 - ENERGÍA PARA TODOS</v>
          </cell>
        </row>
        <row r="118">
          <cell r="B118" t="str">
            <v>MP103030102</v>
          </cell>
          <cell r="C118" t="str">
            <v>Gestionar un (1) proyecto de energía alternativa, para la conversión de 3 barrios verdes ( 1 en Cali, 1 en Buenaventura y 1 en Roldanillo) , durante el período de gobierno.</v>
          </cell>
          <cell r="D118" t="str">
            <v>1173. INSTITUTO FINANCIERO DEL VALLE DEL CAUCA - INFIVALLE</v>
          </cell>
          <cell r="E118" t="str">
            <v>MR1030301</v>
          </cell>
          <cell r="F118" t="str">
            <v>Reducir en 0.04% el déficit de electrificación rural en el departamento del Valle del Cauca, durante el periodo de gobierno</v>
          </cell>
          <cell r="G118" t="str">
            <v>MI</v>
          </cell>
          <cell r="H118" t="str">
            <v>19   SECTOR ELECTRICO</v>
          </cell>
          <cell r="I118" t="str">
            <v>OTRO</v>
          </cell>
          <cell r="J118">
            <v>2015</v>
          </cell>
          <cell r="K118">
            <v>0</v>
          </cell>
          <cell r="L118" t="str">
            <v>Instituto descentralizado. No aplica.</v>
          </cell>
          <cell r="M118" t="str">
            <v xml:space="preserve">Proyecto de energia alternativa, para la conversión de 3 barrios verdes (1 en Cali, 1 en Buenaventura y 1 en Roldanillo), gestionados durante el período de gobierno. </v>
          </cell>
          <cell r="N118" t="str">
            <v xml:space="preserve">NPG </v>
          </cell>
          <cell r="O118" t="str">
            <v>NPG = Número de Proyectos Gestionados</v>
          </cell>
          <cell r="P118" t="str">
            <v>No es obligatoria</v>
          </cell>
          <cell r="Q118" t="str">
            <v>NA</v>
          </cell>
          <cell r="S118">
            <v>1</v>
          </cell>
          <cell r="T118">
            <v>0</v>
          </cell>
          <cell r="U118">
            <v>0</v>
          </cell>
          <cell r="V118">
            <v>0</v>
          </cell>
          <cell r="W118">
            <v>1</v>
          </cell>
          <cell r="X118">
            <v>0</v>
          </cell>
          <cell r="AK118">
            <v>7000000000</v>
          </cell>
          <cell r="AT118">
            <v>7000000000</v>
          </cell>
          <cell r="AX118">
            <v>7000000000</v>
          </cell>
          <cell r="BG118">
            <v>7000000000</v>
          </cell>
          <cell r="BK118">
            <v>7000000000</v>
          </cell>
          <cell r="BT118">
            <v>7000000000</v>
          </cell>
          <cell r="BX118">
            <v>21000000000</v>
          </cell>
          <cell r="BY118">
            <v>0</v>
          </cell>
          <cell r="BZ118">
            <v>0</v>
          </cell>
          <cell r="CA118">
            <v>0</v>
          </cell>
          <cell r="CB118">
            <v>0</v>
          </cell>
          <cell r="CC118">
            <v>0</v>
          </cell>
          <cell r="CD118">
            <v>0</v>
          </cell>
          <cell r="CE118">
            <v>0</v>
          </cell>
          <cell r="CF118">
            <v>0</v>
          </cell>
          <cell r="CG118">
            <v>21000000000</v>
          </cell>
          <cell r="CH118">
            <v>0</v>
          </cell>
          <cell r="CI118">
            <v>0</v>
          </cell>
          <cell r="CJ118">
            <v>0</v>
          </cell>
          <cell r="CK118" t="str">
            <v>MP103030102 - Gestionar un (1) proyecto de energía alternativa, para la conversión de 3 barrios verdes ( 1 en Cali, 1 en Buenaventura y 1 en Roldanillo) , durante el período de gobierno.</v>
          </cell>
          <cell r="CL118" t="str">
            <v>Sector Electrico</v>
          </cell>
          <cell r="CM118" t="str">
            <v>A.19</v>
          </cell>
          <cell r="CN118" t="str">
            <v>7. Energía Asequible y no contaminante</v>
          </cell>
          <cell r="CO118">
            <v>1</v>
          </cell>
          <cell r="CP118" t="str">
            <v>1 - EQUIDAD Y LUCHA CONTRA POBREZA</v>
          </cell>
          <cell r="CQ118">
            <v>103</v>
          </cell>
          <cell r="CR118" t="str">
            <v>103 - VALLE NUESTRA CASA</v>
          </cell>
          <cell r="CS118">
            <v>10303</v>
          </cell>
          <cell r="CT118" t="str">
            <v>10303 - ELECTRIFICACION RURAL Y URBANA</v>
          </cell>
          <cell r="CU118">
            <v>1030301</v>
          </cell>
          <cell r="CV118" t="str">
            <v>1030301 - ENERGÍA PARA TODOS</v>
          </cell>
          <cell r="CW118" t="str">
            <v>MR1030301 - Reducir en 0.04% el déficit de electrificación rural en el departamento del Valle del Cauca, durante el periodo de gobierno</v>
          </cell>
          <cell r="CX118" t="str">
            <v>1 - EQUIDAD Y LUCHA CONTRA POBREZA</v>
          </cell>
          <cell r="CY118" t="str">
            <v>103 - VALLE NUESTRA CASA</v>
          </cell>
          <cell r="CZ118" t="str">
            <v>10303 - ELECTRIFICACION RURAL Y URBANA</v>
          </cell>
          <cell r="DA118" t="str">
            <v>1030301 - ENERGÍA PARA TODOS</v>
          </cell>
        </row>
        <row r="119">
          <cell r="B119" t="str">
            <v>MP103040101</v>
          </cell>
          <cell r="C119" t="str">
            <v>cofinanciar 42 municipios para el mejoramiento, adecuación o dotación de la infraestructura deportiva o recreativa durante el período de gobierno</v>
          </cell>
          <cell r="D119" t="str">
            <v>1171. INSTITUTO DEL DEPORTE Y RECREACION DEL VALLE DEL CAUCA - INDERVALLE</v>
          </cell>
          <cell r="E119" t="str">
            <v>MR1030401</v>
          </cell>
          <cell r="F119" t="str">
            <v>Incrementar en un 15%el acceso de la población a bienes y servicios culturales, deportivos y artísticos durante el período de gobierno.</v>
          </cell>
          <cell r="G119" t="str">
            <v>MI</v>
          </cell>
          <cell r="H119" t="str">
            <v>05   SECTOR RECREACION Y DEPORTES</v>
          </cell>
          <cell r="I119" t="str">
            <v>OTRO</v>
          </cell>
          <cell r="J119">
            <v>2015</v>
          </cell>
          <cell r="K119">
            <v>0</v>
          </cell>
          <cell r="L119" t="str">
            <v>Instituto descentralizado. No aplica.</v>
          </cell>
          <cell r="M119" t="str">
            <v>Municipios cofinanciados para el mejoramiento, adecuación o dotación de la infraestructura deportiva o recreativa durante el periodo de gobierno</v>
          </cell>
          <cell r="N119" t="str">
            <v>Sumatoria de municipios cofinanciados para el mejoramiento, adecuación o dotación de la infraestructura deportiva o recreativa durante el periodo de gobierno.</v>
          </cell>
          <cell r="O119" t="str">
            <v>N/A</v>
          </cell>
          <cell r="P119" t="str">
            <v>Si, por programa de Gobierno</v>
          </cell>
          <cell r="Q119" t="str">
            <v>Gestionando  la  adecuación,  mejoramiento  y  construcción  de  escenarios  deportivos necesarios para el alto rendimiento y la competición, articulado a los ciclos de competición.</v>
          </cell>
          <cell r="S119">
            <v>42</v>
          </cell>
          <cell r="T119">
            <v>30</v>
          </cell>
          <cell r="U119">
            <v>34</v>
          </cell>
          <cell r="V119">
            <v>38</v>
          </cell>
          <cell r="W119">
            <v>42</v>
          </cell>
          <cell r="X119">
            <v>20263000000</v>
          </cell>
          <cell r="Y119">
            <v>2080000000</v>
          </cell>
          <cell r="AC119">
            <v>18183000000</v>
          </cell>
          <cell r="AK119">
            <v>10400000000</v>
          </cell>
          <cell r="AL119">
            <v>400000000</v>
          </cell>
          <cell r="AR119">
            <v>10000000000</v>
          </cell>
          <cell r="AX119">
            <v>16050668880</v>
          </cell>
          <cell r="BB119">
            <v>6050668880</v>
          </cell>
          <cell r="BE119">
            <v>10000000000</v>
          </cell>
          <cell r="BK119">
            <v>18792695635</v>
          </cell>
          <cell r="BO119">
            <v>6292695635</v>
          </cell>
          <cell r="BT119">
            <v>12500000000</v>
          </cell>
          <cell r="BX119">
            <v>65506364515</v>
          </cell>
          <cell r="BY119">
            <v>2480000000</v>
          </cell>
          <cell r="BZ119">
            <v>0</v>
          </cell>
          <cell r="CA119">
            <v>0</v>
          </cell>
          <cell r="CB119">
            <v>12343364515</v>
          </cell>
          <cell r="CC119">
            <v>18183000000</v>
          </cell>
          <cell r="CD119">
            <v>0</v>
          </cell>
          <cell r="CE119">
            <v>20000000000</v>
          </cell>
          <cell r="CF119">
            <v>0</v>
          </cell>
          <cell r="CG119">
            <v>12500000000</v>
          </cell>
          <cell r="CH119">
            <v>0</v>
          </cell>
          <cell r="CI119">
            <v>0</v>
          </cell>
          <cell r="CJ119">
            <v>0</v>
          </cell>
          <cell r="CK119" t="str">
            <v>MP103040101 - cofinanciar 42 municipios para el mejoramiento, adecuación o dotación de la infraestructura deportiva o recreativa durante el período de gobierno</v>
          </cell>
          <cell r="CL119" t="str">
            <v>Deporte y Recreación</v>
          </cell>
          <cell r="CM119" t="str">
            <v>A.4</v>
          </cell>
          <cell r="CN119" t="str">
            <v>9. Industria, innovación e infraestructura</v>
          </cell>
          <cell r="CO119">
            <v>1</v>
          </cell>
          <cell r="CP119" t="str">
            <v>1 - EQUIDAD Y LUCHA CONTRA POBREZA</v>
          </cell>
          <cell r="CQ119">
            <v>103</v>
          </cell>
          <cell r="CR119" t="str">
            <v>103 - VALLE NUESTRA CASA</v>
          </cell>
          <cell r="CS119">
            <v>10304</v>
          </cell>
          <cell r="CT119" t="str">
            <v>10304 - INFRAESTRUCTURA SOCIOCULTURAL</v>
          </cell>
          <cell r="CU119">
            <v>1030401</v>
          </cell>
          <cell r="CV119" t="str">
            <v>1030401 - MEJORAMIENTO DE ESPACIOS RECREATIVOS,DEPORTIVOS Y COMUNITARIOS</v>
          </cell>
          <cell r="CW119" t="str">
            <v>MR1030401 - Incrementar en un 15%el acceso de la población a bienes y servicios culturales, deportivos y artísticos durante el período de gobierno.</v>
          </cell>
          <cell r="CX119" t="str">
            <v>1 - EQUIDAD Y LUCHA CONTRA POBREZA</v>
          </cell>
          <cell r="CY119" t="str">
            <v>103 - VALLE NUESTRA CASA</v>
          </cell>
          <cell r="CZ119" t="str">
            <v>10304 - INFRAESTRUCTURA SOCIOCULTURAL</v>
          </cell>
          <cell r="DA119" t="str">
            <v>1030401 - MEJORAMIENTO DE ESPACIOS RECREATIVOS,DEPORTIVOS Y COMUNITARIOS</v>
          </cell>
        </row>
        <row r="120">
          <cell r="B120" t="str">
            <v>MP103040102</v>
          </cell>
          <cell r="C120" t="str">
            <v>Crear un programa de remodelación y mantenimiento de los escenarios deportivos municipales</v>
          </cell>
          <cell r="D120" t="str">
            <v>1171. INSTITUTO DEL DEPORTE Y RECREACION DEL VALLE DEL CAUCA - INDERVALLE</v>
          </cell>
          <cell r="E120" t="str">
            <v>MR1030401</v>
          </cell>
          <cell r="F120" t="str">
            <v>Incrementar en un 15%el acceso de la población a bienes y servicios culturales, deportivos y artísticos durante el período de gobierno.</v>
          </cell>
          <cell r="G120" t="str">
            <v>MM</v>
          </cell>
          <cell r="H120" t="str">
            <v>05   SECTOR RECREACION Y DEPORTES</v>
          </cell>
          <cell r="I120" t="str">
            <v>OTRO</v>
          </cell>
          <cell r="J120">
            <v>2015</v>
          </cell>
          <cell r="K120">
            <v>0</v>
          </cell>
          <cell r="L120" t="str">
            <v>Instituto descentralizado. No aplica.</v>
          </cell>
          <cell r="M120" t="str">
            <v>Programa de remodelación y mantenimiento de los escenarios deportivos municipales creado durante el periodo de gobierno</v>
          </cell>
          <cell r="N120" t="str">
            <v xml:space="preserve">Sumatoria de programas creados de remodelación y mantenimiento de los escenarios deportivos municipales </v>
          </cell>
          <cell r="O120" t="str">
            <v>N/A</v>
          </cell>
          <cell r="P120" t="str">
            <v>Si, por programa de Gobierno</v>
          </cell>
          <cell r="Q120" t="str">
            <v>Trabajando  en  la  creación  de  un  programa  de  remodelación  y  mantenimiento  de  los escenarios deportivos municipales.</v>
          </cell>
          <cell r="S120">
            <v>1</v>
          </cell>
          <cell r="T120">
            <v>1</v>
          </cell>
          <cell r="U120">
            <v>1</v>
          </cell>
          <cell r="V120">
            <v>1</v>
          </cell>
          <cell r="W120">
            <v>1</v>
          </cell>
          <cell r="X120">
            <v>220000000</v>
          </cell>
          <cell r="Y120">
            <v>220000000</v>
          </cell>
          <cell r="AK120">
            <v>258645900</v>
          </cell>
          <cell r="AL120">
            <v>258645900</v>
          </cell>
          <cell r="AX120">
            <v>1449738634</v>
          </cell>
          <cell r="BB120">
            <v>1449738634</v>
          </cell>
          <cell r="BK120">
            <v>1432724105</v>
          </cell>
          <cell r="BO120">
            <v>1432724105</v>
          </cell>
          <cell r="BX120">
            <v>3361108639</v>
          </cell>
          <cell r="BY120">
            <v>478645900</v>
          </cell>
          <cell r="BZ120">
            <v>0</v>
          </cell>
          <cell r="CA120">
            <v>0</v>
          </cell>
          <cell r="CB120">
            <v>2882462739</v>
          </cell>
          <cell r="CC120">
            <v>0</v>
          </cell>
          <cell r="CD120">
            <v>0</v>
          </cell>
          <cell r="CE120">
            <v>0</v>
          </cell>
          <cell r="CF120">
            <v>0</v>
          </cell>
          <cell r="CG120">
            <v>0</v>
          </cell>
          <cell r="CH120">
            <v>0</v>
          </cell>
          <cell r="CI120">
            <v>0</v>
          </cell>
          <cell r="CJ120">
            <v>0</v>
          </cell>
          <cell r="CK120" t="str">
            <v>MP103040102 - Crear un programa de remodelación y mantenimiento de los escenarios deportivos municipales</v>
          </cell>
          <cell r="CL120" t="str">
            <v>Deporte y Recreación</v>
          </cell>
          <cell r="CM120" t="str">
            <v>A.4</v>
          </cell>
          <cell r="CN120" t="str">
            <v>9. Industria, innovación e infraestructura</v>
          </cell>
          <cell r="CO120">
            <v>1</v>
          </cell>
          <cell r="CP120" t="str">
            <v>1 - EQUIDAD Y LUCHA CONTRA POBREZA</v>
          </cell>
          <cell r="CQ120">
            <v>103</v>
          </cell>
          <cell r="CR120" t="str">
            <v>103 - VALLE NUESTRA CASA</v>
          </cell>
          <cell r="CS120">
            <v>10304</v>
          </cell>
          <cell r="CT120" t="str">
            <v>10304 - INFRAESTRUCTURA SOCIOCULTURAL</v>
          </cell>
          <cell r="CU120">
            <v>1030401</v>
          </cell>
          <cell r="CV120" t="str">
            <v>1030401 - MEJORAMIENTO DE ESPACIOS RECREATIVOS,DEPORTIVOS Y COMUNITARIOS</v>
          </cell>
          <cell r="CW120" t="str">
            <v>MR1030401 - Incrementar en un 15%el acceso de la población a bienes y servicios culturales, deportivos y artísticos durante el período de gobierno.</v>
          </cell>
          <cell r="CX120" t="str">
            <v>1 - EQUIDAD Y LUCHA CONTRA POBREZA</v>
          </cell>
          <cell r="CY120" t="str">
            <v>103 - VALLE NUESTRA CASA</v>
          </cell>
          <cell r="CZ120" t="str">
            <v>10304 - INFRAESTRUCTURA SOCIOCULTURAL</v>
          </cell>
          <cell r="DA120" t="str">
            <v>1030401 - MEJORAMIENTO DE ESPACIOS RECREATIVOS,DEPORTIVOS Y COMUNITARIOS</v>
          </cell>
        </row>
        <row r="121">
          <cell r="B121" t="str">
            <v>MP103040103</v>
          </cell>
          <cell r="C121" t="str">
            <v>Mejorar en 72.000 m2 la oferta de espacio público y equipamientos colectivos asociado al mejoramiento integral de barrios durante el período de gobierno.</v>
          </cell>
          <cell r="D121" t="str">
            <v>1131. SECRETARIA VIVIENDA Y HABITAT</v>
          </cell>
          <cell r="E121" t="str">
            <v>MR1030401</v>
          </cell>
          <cell r="F121" t="str">
            <v>Incrementar en un 15%el acceso de la población a bienes y servicios culturales, deportivos y artísticos durante el período de gobierno.</v>
          </cell>
          <cell r="G121" t="str">
            <v>MI</v>
          </cell>
          <cell r="H121" t="str">
            <v>24   SECTOR EQUIPAMIENTO</v>
          </cell>
          <cell r="I121" t="str">
            <v>OTRO</v>
          </cell>
          <cell r="J121">
            <v>2015</v>
          </cell>
          <cell r="K121">
            <v>7417</v>
          </cell>
          <cell r="L121" t="str">
            <v>PR-M3-P5-09 . Procedimiento para financiar o cofinanciar proyectos de hábitat.</v>
          </cell>
          <cell r="M121" t="str">
            <v>Oferta en espacio público y equipamiento colectivo mejorado</v>
          </cell>
          <cell r="N121" t="str">
            <v>OF1=EP+EQ</v>
          </cell>
          <cell r="O121" t="str">
            <v>OF1=Oferta Pública; EP=espacio público intervenido en M2; EQ=Equipamiento Colectivo intervenido en M2</v>
          </cell>
          <cell r="P121" t="str">
            <v>Si, por programa de Gobierno</v>
          </cell>
          <cell r="Q121" t="str">
            <v>programd e gobierno techo para el valle</v>
          </cell>
          <cell r="S121">
            <v>72000</v>
          </cell>
          <cell r="T121">
            <v>0</v>
          </cell>
          <cell r="U121">
            <v>2000</v>
          </cell>
          <cell r="V121">
            <v>70000</v>
          </cell>
          <cell r="W121">
            <v>72000</v>
          </cell>
          <cell r="X121">
            <v>4720052501.1000004</v>
          </cell>
          <cell r="AC121">
            <v>3633302501.0999999</v>
          </cell>
          <cell r="AG121">
            <v>1086750000</v>
          </cell>
          <cell r="AK121">
            <v>4720052501.1000004</v>
          </cell>
          <cell r="AP121">
            <v>3633302501.0999999</v>
          </cell>
          <cell r="AT121">
            <v>1086750000</v>
          </cell>
          <cell r="AX121">
            <v>0</v>
          </cell>
          <cell r="BK121">
            <v>0</v>
          </cell>
          <cell r="BX121">
            <v>9440105002.2000008</v>
          </cell>
          <cell r="BY121">
            <v>0</v>
          </cell>
          <cell r="BZ121">
            <v>0</v>
          </cell>
          <cell r="CA121">
            <v>0</v>
          </cell>
          <cell r="CB121">
            <v>0</v>
          </cell>
          <cell r="CC121">
            <v>7266605002.1999998</v>
          </cell>
          <cell r="CD121">
            <v>0</v>
          </cell>
          <cell r="CE121">
            <v>0</v>
          </cell>
          <cell r="CF121">
            <v>0</v>
          </cell>
          <cell r="CG121">
            <v>2173500000</v>
          </cell>
          <cell r="CH121">
            <v>0</v>
          </cell>
          <cell r="CI121">
            <v>0</v>
          </cell>
          <cell r="CJ121">
            <v>0</v>
          </cell>
          <cell r="CK121" t="str">
            <v>MP103040103 - Mejorar en 72.000 m2 la oferta de espacio público y equipamientos colectivos asociado al mejoramiento integral de barrios durante el período de gobierno.</v>
          </cell>
          <cell r="CL121" t="str">
            <v>Equipamiento</v>
          </cell>
          <cell r="CM121" t="str">
            <v>A.15</v>
          </cell>
          <cell r="CN121" t="str">
            <v>9. Industria, innovación e infraestructura</v>
          </cell>
          <cell r="CO121">
            <v>1</v>
          </cell>
          <cell r="CP121" t="str">
            <v>1 - EQUIDAD Y LUCHA CONTRA POBREZA</v>
          </cell>
          <cell r="CQ121">
            <v>103</v>
          </cell>
          <cell r="CR121" t="str">
            <v>103 - VALLE NUESTRA CASA</v>
          </cell>
          <cell r="CS121">
            <v>10304</v>
          </cell>
          <cell r="CT121" t="str">
            <v>10304 - INFRAESTRUCTURA SOCIOCULTURAL</v>
          </cell>
          <cell r="CU121">
            <v>1030401</v>
          </cell>
          <cell r="CV121" t="str">
            <v>1030401 - MEJORAMIENTO DE ESPACIOS RECREATIVOS,DEPORTIVOS Y COMUNITARIOS</v>
          </cell>
          <cell r="CW121" t="str">
            <v>MR1030401 - Incrementar en un 15%el acceso de la población a bienes y servicios culturales, deportivos y artísticos durante el período de gobierno.</v>
          </cell>
          <cell r="CX121" t="str">
            <v>1 - EQUIDAD Y LUCHA CONTRA POBREZA</v>
          </cell>
          <cell r="CY121" t="str">
            <v>103 - VALLE NUESTRA CASA</v>
          </cell>
          <cell r="CZ121" t="str">
            <v>10304 - INFRAESTRUCTURA SOCIOCULTURAL</v>
          </cell>
          <cell r="DA121" t="str">
            <v>1030401 - MEJORAMIENTO DE ESPACIOS RECREATIVOS,DEPORTIVOS Y COMUNITARIOS</v>
          </cell>
        </row>
        <row r="122">
          <cell r="B122" t="str">
            <v>MP103040105</v>
          </cell>
          <cell r="C122" t="str">
            <v>Mejorar en 8.000 m2 la oferta de espacio público y equipamientos colectivos asociado al mejoramiento integral de barrios para población afro e indígena de Buenaventura, durante el período de gobierno.</v>
          </cell>
          <cell r="D122" t="str">
            <v>1131. SECRETARIA VIVIENDA Y HABITAT</v>
          </cell>
          <cell r="E122" t="str">
            <v>MR1030401</v>
          </cell>
          <cell r="F122" t="str">
            <v>Incrementar en un 15%el acceso de la población a bienes y servicios culturales, deportivos y artísticos durante el período de gobierno.</v>
          </cell>
          <cell r="G122" t="str">
            <v>MI</v>
          </cell>
          <cell r="H122" t="str">
            <v>24   SECTOR EQUIPAMIENTO</v>
          </cell>
          <cell r="I122" t="str">
            <v>OTRO</v>
          </cell>
          <cell r="J122">
            <v>2015</v>
          </cell>
          <cell r="K122">
            <v>7417</v>
          </cell>
          <cell r="L122" t="str">
            <v>PR-M3-P5-09 . Procedimiento para financiar o cofinanciar proyectos de hábitat.</v>
          </cell>
          <cell r="M122" t="str">
            <v xml:space="preserve">Mejoramiento de la oferta en espacio público y equipamiento colectivo Para población Afro e indigena de Buenaventura </v>
          </cell>
          <cell r="N122" t="str">
            <v>OF2=EP+EQ</v>
          </cell>
          <cell r="O122" t="str">
            <v>OF2=Oferta Pública; EP=espacio público intervenido en M2; EQ=Equipamiento Colectivo intervenido en M2</v>
          </cell>
          <cell r="P122" t="str">
            <v>Si, por programa de Gobierno</v>
          </cell>
          <cell r="Q122" t="str">
            <v>programd e gobierno techo para el valle</v>
          </cell>
          <cell r="S122">
            <v>8000</v>
          </cell>
          <cell r="T122">
            <v>0</v>
          </cell>
          <cell r="U122">
            <v>200</v>
          </cell>
          <cell r="V122">
            <v>7800</v>
          </cell>
          <cell r="W122">
            <v>8000</v>
          </cell>
          <cell r="X122">
            <v>524450277.89999998</v>
          </cell>
          <cell r="AC122">
            <v>403700277.89999998</v>
          </cell>
          <cell r="AG122">
            <v>120750000</v>
          </cell>
          <cell r="AK122">
            <v>524450277.89999998</v>
          </cell>
          <cell r="AP122">
            <v>403700277.89999998</v>
          </cell>
          <cell r="AT122">
            <v>120750000</v>
          </cell>
          <cell r="AX122">
            <v>0</v>
          </cell>
          <cell r="BK122">
            <v>0</v>
          </cell>
          <cell r="BX122">
            <v>1048900555.8</v>
          </cell>
          <cell r="BY122">
            <v>0</v>
          </cell>
          <cell r="BZ122">
            <v>0</v>
          </cell>
          <cell r="CA122">
            <v>0</v>
          </cell>
          <cell r="CB122">
            <v>0</v>
          </cell>
          <cell r="CC122">
            <v>807400555.79999995</v>
          </cell>
          <cell r="CD122">
            <v>0</v>
          </cell>
          <cell r="CE122">
            <v>0</v>
          </cell>
          <cell r="CF122">
            <v>0</v>
          </cell>
          <cell r="CG122">
            <v>241500000</v>
          </cell>
          <cell r="CH122">
            <v>0</v>
          </cell>
          <cell r="CI122">
            <v>0</v>
          </cell>
          <cell r="CJ122">
            <v>0</v>
          </cell>
          <cell r="CK122" t="str">
            <v>MP103040105 - Mejorar en 8.000 m2 la oferta de espacio público y equipamientos colectivos asociado al mejoramiento integral de barrios para población afro e indígena de Buenaventura, durante el período de gobierno.</v>
          </cell>
          <cell r="CL122" t="str">
            <v>Equipamiento</v>
          </cell>
          <cell r="CM122" t="str">
            <v>A.15</v>
          </cell>
          <cell r="CN122" t="str">
            <v>9. Industria, innovación e infraestructura</v>
          </cell>
          <cell r="CO122">
            <v>1</v>
          </cell>
          <cell r="CP122" t="str">
            <v>1 - EQUIDAD Y LUCHA CONTRA POBREZA</v>
          </cell>
          <cell r="CQ122">
            <v>103</v>
          </cell>
          <cell r="CR122" t="str">
            <v>103 - VALLE NUESTRA CASA</v>
          </cell>
          <cell r="CS122">
            <v>10304</v>
          </cell>
          <cell r="CT122" t="str">
            <v>10304 - INFRAESTRUCTURA SOCIOCULTURAL</v>
          </cell>
          <cell r="CU122">
            <v>1030401</v>
          </cell>
          <cell r="CV122" t="str">
            <v>1030401 - MEJORAMIENTO DE ESPACIOS RECREATIVOS,DEPORTIVOS Y COMUNITARIOS</v>
          </cell>
          <cell r="CW122" t="str">
            <v>MR1030401 - Incrementar en un 15%el acceso de la población a bienes y servicios culturales, deportivos y artísticos durante el período de gobierno.</v>
          </cell>
          <cell r="CX122" t="str">
            <v>1 - EQUIDAD Y LUCHA CONTRA POBREZA</v>
          </cell>
          <cell r="CY122" t="str">
            <v>103 - VALLE NUESTRA CASA</v>
          </cell>
          <cell r="CZ122" t="str">
            <v>10304 - INFRAESTRUCTURA SOCIOCULTURAL</v>
          </cell>
          <cell r="DA122" t="str">
            <v>1030401 - MEJORAMIENTO DE ESPACIOS RECREATIVOS,DEPORTIVOS Y COMUNITARIOS</v>
          </cell>
        </row>
        <row r="123">
          <cell r="B123" t="str">
            <v>MP103040201</v>
          </cell>
          <cell r="C123" t="str">
            <v xml:space="preserve">Adquirir 4 predios del proyecto Manzana de Bellas Artes para la ampliación de cobertura en programas de educación artística y cultural con calidad, durante el período de gobierno. </v>
          </cell>
          <cell r="D123" t="str">
            <v>1172. INSTITUTO DEPARTAMENTAL DE BELLAS ARTES</v>
          </cell>
          <cell r="E123" t="str">
            <v>MR1030401</v>
          </cell>
          <cell r="F123" t="str">
            <v>Incrementar en un 15%el acceso de la población a bienes y servicios culturales, deportivos y artísticos durante el período de gobierno.</v>
          </cell>
          <cell r="G123" t="str">
            <v>MI</v>
          </cell>
          <cell r="H123" t="str">
            <v>02   SECTOR EDUCACION</v>
          </cell>
          <cell r="I123" t="str">
            <v>OTRO</v>
          </cell>
          <cell r="J123">
            <v>2015</v>
          </cell>
          <cell r="K123">
            <v>2</v>
          </cell>
          <cell r="L123" t="str">
            <v>Instituto descentralizado. No aplica.</v>
          </cell>
          <cell r="M123" t="str">
            <v>Predios adquiridos del proyecto Manzana de Bellas Artes para la ampliación de cobertura en programas de educación artística y cultural con calidad, durante el periodo de Gobierno</v>
          </cell>
          <cell r="N123" t="str">
            <v>PAMBA</v>
          </cell>
          <cell r="O123" t="str">
            <v>PAMBA= Número de Predios Adquiridos del proyecto Manzana de Bellas Artes</v>
          </cell>
          <cell r="P123" t="str">
            <v>Si, por programa de Gobierno</v>
          </cell>
          <cell r="Q123" t="str">
            <v>CULTURA PARA LA CONVIVENCIA PACÍFICA, pág. 43, numeral 11</v>
          </cell>
          <cell r="S123">
            <v>4</v>
          </cell>
          <cell r="T123">
            <v>0</v>
          </cell>
          <cell r="U123">
            <v>1</v>
          </cell>
          <cell r="V123">
            <v>2</v>
          </cell>
          <cell r="W123">
            <v>4</v>
          </cell>
          <cell r="X123">
            <v>0</v>
          </cell>
          <cell r="AK123">
            <v>8342084600</v>
          </cell>
          <cell r="AV123">
            <v>8342084600</v>
          </cell>
          <cell r="AX123">
            <v>0</v>
          </cell>
          <cell r="BK123">
            <v>0</v>
          </cell>
          <cell r="BX123">
            <v>8342084600</v>
          </cell>
          <cell r="BY123">
            <v>0</v>
          </cell>
          <cell r="BZ123">
            <v>0</v>
          </cell>
          <cell r="CA123">
            <v>0</v>
          </cell>
          <cell r="CB123">
            <v>0</v>
          </cell>
          <cell r="CC123">
            <v>0</v>
          </cell>
          <cell r="CD123">
            <v>0</v>
          </cell>
          <cell r="CE123">
            <v>0</v>
          </cell>
          <cell r="CF123">
            <v>0</v>
          </cell>
          <cell r="CG123">
            <v>0</v>
          </cell>
          <cell r="CH123">
            <v>0</v>
          </cell>
          <cell r="CI123">
            <v>8342084600</v>
          </cell>
          <cell r="CJ123">
            <v>0</v>
          </cell>
          <cell r="CK123" t="str">
            <v xml:space="preserve">MP103040201 - Adquirir 4 predios del proyecto Manzana de Bellas Artes para la ampliación de cobertura en programas de educación artística y cultural con calidad, durante el período de gobierno. </v>
          </cell>
          <cell r="CL123" t="str">
            <v>Educación</v>
          </cell>
          <cell r="CM123" t="str">
            <v>A.1</v>
          </cell>
          <cell r="CN123" t="str">
            <v>9. Industria, innovación e infraestructura</v>
          </cell>
          <cell r="CO123">
            <v>1</v>
          </cell>
          <cell r="CP123" t="str">
            <v>1 - EQUIDAD Y LUCHA CONTRA POBREZA</v>
          </cell>
          <cell r="CQ123">
            <v>103</v>
          </cell>
          <cell r="CR123" t="str">
            <v>103 - VALLE NUESTRA CASA</v>
          </cell>
          <cell r="CS123">
            <v>10304</v>
          </cell>
          <cell r="CT123" t="str">
            <v>10304 - INFRAESTRUCTURA SOCIOCULTURAL</v>
          </cell>
          <cell r="CU123">
            <v>1030402</v>
          </cell>
          <cell r="CV123" t="str">
            <v>1030402 - INFRAESTRUCTURA CULTURAL Y CIENTÍFICA PARA EL VALLE DEL CAUCA</v>
          </cell>
          <cell r="CW123" t="str">
            <v>MR1030401 - Incrementar en un 15%el acceso de la población a bienes y servicios culturales, deportivos y artísticos durante el período de gobierno.</v>
          </cell>
          <cell r="CX123" t="str">
            <v>1 - EQUIDAD Y LUCHA CONTRA POBREZA</v>
          </cell>
          <cell r="CY123" t="str">
            <v>103 - VALLE NUESTRA CASA</v>
          </cell>
          <cell r="CZ123" t="str">
            <v>10304 - INFRAESTRUCTURA SOCIOCULTURAL</v>
          </cell>
          <cell r="DA123" t="str">
            <v>1030402 - INFRAESTRUCTURA CULTURAL Y CIENTÍFICA PARA EL VALLE DEL CAUCA</v>
          </cell>
        </row>
        <row r="124">
          <cell r="B124" t="str">
            <v>MP103040202</v>
          </cell>
          <cell r="C124" t="str">
            <v>Realizar 87 estudios y diseños para el desarrollo del proyecto Manzana de Bellas Artes, durante el período de gobierno .</v>
          </cell>
          <cell r="D124" t="str">
            <v>1172. INSTITUTO DEPARTAMENTAL DE BELLAS ARTES</v>
          </cell>
          <cell r="E124" t="str">
            <v>MR1030401</v>
          </cell>
          <cell r="F124" t="str">
            <v>Incrementar en un 15%el acceso de la población a bienes y servicios culturales, deportivos y artísticos durante el período de gobierno.</v>
          </cell>
          <cell r="G124" t="str">
            <v>MI</v>
          </cell>
          <cell r="H124" t="str">
            <v>02   SECTOR EDUCACION</v>
          </cell>
          <cell r="I124" t="str">
            <v>OTRO</v>
          </cell>
          <cell r="J124">
            <v>2015</v>
          </cell>
          <cell r="K124">
            <v>2</v>
          </cell>
          <cell r="L124" t="str">
            <v>Instituto descentralizado. No aplica.</v>
          </cell>
          <cell r="M124" t="str">
            <v>Estudios y diseños realizados para el desarrollo del proyecto Manzana de Bellas Artes, durante el periodo de Gobierno</v>
          </cell>
          <cell r="N124" t="str">
            <v>EDRMBA</v>
          </cell>
          <cell r="O124" t="str">
            <v>EDRMBA=Número de Estudios y Diseños realizados para el Desarrollo de la Manzana de Bellas Artes</v>
          </cell>
          <cell r="P124" t="str">
            <v>Si, por programa de Gobierno</v>
          </cell>
          <cell r="Q124" t="str">
            <v>CULTURA PARA LA CONVIVENCIA PACÍFICA, página 43, numeral 11</v>
          </cell>
          <cell r="S124">
            <v>87</v>
          </cell>
          <cell r="T124">
            <v>0</v>
          </cell>
          <cell r="U124">
            <v>43</v>
          </cell>
          <cell r="V124">
            <v>63</v>
          </cell>
          <cell r="W124">
            <v>87</v>
          </cell>
          <cell r="X124">
            <v>0</v>
          </cell>
          <cell r="AK124">
            <v>8119252734.5886765</v>
          </cell>
          <cell r="AV124">
            <v>8119252734.5886765</v>
          </cell>
          <cell r="AX124">
            <v>0</v>
          </cell>
          <cell r="BK124">
            <v>0</v>
          </cell>
          <cell r="BX124">
            <v>8119252734.5886765</v>
          </cell>
          <cell r="BY124">
            <v>0</v>
          </cell>
          <cell r="BZ124">
            <v>0</v>
          </cell>
          <cell r="CA124">
            <v>0</v>
          </cell>
          <cell r="CB124">
            <v>0</v>
          </cell>
          <cell r="CC124">
            <v>0</v>
          </cell>
          <cell r="CD124">
            <v>0</v>
          </cell>
          <cell r="CE124">
            <v>0</v>
          </cell>
          <cell r="CF124">
            <v>0</v>
          </cell>
          <cell r="CG124">
            <v>0</v>
          </cell>
          <cell r="CH124">
            <v>0</v>
          </cell>
          <cell r="CI124">
            <v>8119252734.5886765</v>
          </cell>
          <cell r="CJ124">
            <v>0</v>
          </cell>
          <cell r="CK124" t="str">
            <v>MP103040202 - Realizar 87 estudios y diseños para el desarrollo del proyecto Manzana de Bellas Artes, durante el período de gobierno .</v>
          </cell>
          <cell r="CL124" t="str">
            <v>Educación</v>
          </cell>
          <cell r="CM124" t="str">
            <v>A.1</v>
          </cell>
          <cell r="CN124" t="str">
            <v>9. Industria, innovación e infraestructura</v>
          </cell>
          <cell r="CO124">
            <v>1</v>
          </cell>
          <cell r="CP124" t="str">
            <v>1 - EQUIDAD Y LUCHA CONTRA POBREZA</v>
          </cell>
          <cell r="CQ124">
            <v>103</v>
          </cell>
          <cell r="CR124" t="str">
            <v>103 - VALLE NUESTRA CASA</v>
          </cell>
          <cell r="CS124">
            <v>10304</v>
          </cell>
          <cell r="CT124" t="str">
            <v>10304 - INFRAESTRUCTURA SOCIOCULTURAL</v>
          </cell>
          <cell r="CU124">
            <v>1030402</v>
          </cell>
          <cell r="CV124" t="str">
            <v>1030402 - INFRAESTRUCTURA CULTURAL Y CIENTÍFICA PARA EL VALLE DEL CAUCA</v>
          </cell>
          <cell r="CW124" t="str">
            <v>MR1030401 - Incrementar en un 15%el acceso de la población a bienes y servicios culturales, deportivos y artísticos durante el período de gobierno.</v>
          </cell>
          <cell r="CX124" t="str">
            <v>1 - EQUIDAD Y LUCHA CONTRA POBREZA</v>
          </cell>
          <cell r="CY124" t="str">
            <v>103 - VALLE NUESTRA CASA</v>
          </cell>
          <cell r="CZ124" t="str">
            <v>10304 - INFRAESTRUCTURA SOCIOCULTURAL</v>
          </cell>
          <cell r="DA124" t="str">
            <v>1030402 - INFRAESTRUCTURA CULTURAL Y CIENTÍFICA PARA EL VALLE DEL CAUCA</v>
          </cell>
        </row>
        <row r="125">
          <cell r="B125" t="str">
            <v>MP103040203</v>
          </cell>
          <cell r="C125" t="str">
            <v>Formular un proyecto de ciencia tecnología e innovación para la apropiación social del conocimiento al año 2019.</v>
          </cell>
          <cell r="D125" t="str">
            <v>1170. INSTITUTO DE INVESTIGACIONES CIENTIFICAS DEL VALLE DEL CAUCA</v>
          </cell>
          <cell r="E125" t="str">
            <v>MR1030401</v>
          </cell>
          <cell r="F125" t="str">
            <v>Incrementar en un 15%el acceso de la población a bienes y servicios culturales, deportivos y artísticos durante el período de gobierno.</v>
          </cell>
          <cell r="G125" t="str">
            <v>MI</v>
          </cell>
          <cell r="H125" t="str">
            <v>06   SECTOR ARTE Y CULTURA</v>
          </cell>
          <cell r="I125" t="str">
            <v>OTRO</v>
          </cell>
          <cell r="J125">
            <v>2016</v>
          </cell>
          <cell r="K125">
            <v>0</v>
          </cell>
          <cell r="L125" t="str">
            <v>Instituto descentralizado. No aplica.</v>
          </cell>
          <cell r="M125" t="str">
            <v>Proyecto de Ciencia Tecnología e Innovación (CTeI) formulado para la apropiación social del conocimiento al año 2019 denominado "Mejoramiento y Nuevas Exposiciones del Museo Departamental de Ciencias Naturales Federico Carlos Lehmann V.(IMCN).</v>
          </cell>
          <cell r="N125" t="str">
            <v>Proyecto de Ctel formulado</v>
          </cell>
          <cell r="O125" t="str">
            <v>Proyecto de Ctel: Documento producido para ser aprobado por OCAD</v>
          </cell>
          <cell r="P125" t="str">
            <v>No es obligatoria</v>
          </cell>
          <cell r="Q125" t="str">
            <v>NA</v>
          </cell>
          <cell r="S125">
            <v>1</v>
          </cell>
          <cell r="T125">
            <v>0</v>
          </cell>
          <cell r="U125">
            <v>0</v>
          </cell>
          <cell r="V125">
            <v>0</v>
          </cell>
          <cell r="W125">
            <v>1</v>
          </cell>
          <cell r="X125">
            <v>133362399</v>
          </cell>
          <cell r="Y125">
            <v>133362399</v>
          </cell>
          <cell r="AK125">
            <v>143364579</v>
          </cell>
          <cell r="AL125">
            <v>143364579</v>
          </cell>
          <cell r="AX125">
            <v>154116922</v>
          </cell>
          <cell r="AY125">
            <v>154116922</v>
          </cell>
          <cell r="BK125">
            <v>165675692</v>
          </cell>
          <cell r="BL125">
            <v>165675692</v>
          </cell>
          <cell r="BX125">
            <v>596519592</v>
          </cell>
          <cell r="BY125">
            <v>596519592</v>
          </cell>
          <cell r="BZ125">
            <v>0</v>
          </cell>
          <cell r="CA125">
            <v>0</v>
          </cell>
          <cell r="CB125">
            <v>0</v>
          </cell>
          <cell r="CC125">
            <v>0</v>
          </cell>
          <cell r="CD125">
            <v>0</v>
          </cell>
          <cell r="CE125">
            <v>0</v>
          </cell>
          <cell r="CF125">
            <v>0</v>
          </cell>
          <cell r="CG125">
            <v>0</v>
          </cell>
          <cell r="CH125">
            <v>0</v>
          </cell>
          <cell r="CI125">
            <v>0</v>
          </cell>
          <cell r="CJ125">
            <v>0</v>
          </cell>
          <cell r="CK125" t="str">
            <v>MP103040203 - Formular un proyecto de ciencia tecnología e innovación para la apropiación social del conocimiento al año 2019.</v>
          </cell>
          <cell r="CL125" t="str">
            <v>Cultura</v>
          </cell>
          <cell r="CM125" t="str">
            <v>A.5</v>
          </cell>
          <cell r="CN125" t="str">
            <v>9. Industria, innovación e infraestructura</v>
          </cell>
          <cell r="CO125">
            <v>1</v>
          </cell>
          <cell r="CP125" t="str">
            <v>1 - EQUIDAD Y LUCHA CONTRA POBREZA</v>
          </cell>
          <cell r="CQ125">
            <v>103</v>
          </cell>
          <cell r="CR125" t="str">
            <v>103 - VALLE NUESTRA CASA</v>
          </cell>
          <cell r="CS125">
            <v>10304</v>
          </cell>
          <cell r="CT125" t="str">
            <v>10304 - INFRAESTRUCTURA SOCIOCULTURAL</v>
          </cell>
          <cell r="CU125">
            <v>1030402</v>
          </cell>
          <cell r="CV125" t="str">
            <v>1030402 - INFRAESTRUCTURA CULTURAL Y CIENTÍFICA PARA EL VALLE DEL CAUCA</v>
          </cell>
          <cell r="CW125" t="str">
            <v>MR1030401 - Incrementar en un 15%el acceso de la población a bienes y servicios culturales, deportivos y artísticos durante el período de gobierno.</v>
          </cell>
          <cell r="CX125" t="str">
            <v>1 - EQUIDAD Y LUCHA CONTRA POBREZA</v>
          </cell>
          <cell r="CY125" t="str">
            <v>103 - VALLE NUESTRA CASA</v>
          </cell>
          <cell r="CZ125" t="str">
            <v>10304 - INFRAESTRUCTURA SOCIOCULTURAL</v>
          </cell>
          <cell r="DA125" t="str">
            <v>1030402 - INFRAESTRUCTURA CULTURAL Y CIENTÍFICA PARA EL VALLE DEL CAUCA</v>
          </cell>
        </row>
        <row r="126">
          <cell r="B126" t="str">
            <v>MP103040204</v>
          </cell>
          <cell r="C126" t="str">
            <v>Gestionar un proyecto de ampliación del museo Departamental de ciencias naturales Federico Carlos Lehman V. mediante la implementación de la historia del hombre vallecaucano en su contexto natural durante el cuatrienio para el conocimiento de la biodiversidad del Valle del Cauca.</v>
          </cell>
          <cell r="D126" t="str">
            <v>1170. INSTITUTO DE INVESTIGACIONES CIENTIFICAS DEL VALLE DEL CAUCA</v>
          </cell>
          <cell r="E126" t="str">
            <v>MR1030401</v>
          </cell>
          <cell r="F126" t="str">
            <v>Incrementar en un 15%el acceso de la población a bienes y servicios culturales, deportivos y artísticos durante el período de gobierno.</v>
          </cell>
          <cell r="G126" t="str">
            <v>MI</v>
          </cell>
          <cell r="H126" t="str">
            <v>06   SECTOR ARTE Y CULTURA</v>
          </cell>
          <cell r="I126" t="str">
            <v>OTRO</v>
          </cell>
          <cell r="J126">
            <v>2015</v>
          </cell>
          <cell r="K126" t="str">
            <v>NA/ND</v>
          </cell>
          <cell r="L126" t="str">
            <v>Instituto descentralizado. No aplica.</v>
          </cell>
          <cell r="M126" t="str">
            <v>Proyecto de ampliación del Museo Departamental de  Ciencias Naturales Federico Carlos Lehman V. (IMCN) mediante la implementación de la historia del  hombre vallecaucano en su contexto natural</v>
          </cell>
          <cell r="N126" t="str">
            <v>PGCMHHV = [(IEAN x 0,1) + (IEIC x = 0,4) + (PGCM x 0,25) + (IDPAPM x 0,25)] / 100</v>
          </cell>
          <cell r="O126" t="str">
            <v>PGCMHHV: Proyecto de Guión Científico y Museológico de la Historia del Hombre Vallecaucano en su Contexto Natural.                               IEAN: Porcentaje de Avance Informe de los Estudios de Antecedentes y Necesidades.                                                                           IEIC: Porcentaje de Avance Informe de estudios e Investigaciones Complementarias Acorde con Necesidades Identificadas en los Antecedentes.                                                                       PGCM: Porcentaje de Avance Propuesta de Guión Científico y Museológico; Convocatoria y Asignación a Concurso de Estudios Arquitectónicos.                                                                      IDPAPM: Porcentaje de Avance Informe del Desarrollo de la Propuesta Arquitectónica Apta para la Propuesta Museológica.</v>
          </cell>
          <cell r="P126" t="str">
            <v>No es obligatoria</v>
          </cell>
          <cell r="Q126" t="str">
            <v>NA</v>
          </cell>
          <cell r="S126">
            <v>0.75</v>
          </cell>
          <cell r="T126">
            <v>0</v>
          </cell>
          <cell r="U126">
            <v>1</v>
          </cell>
          <cell r="V126">
            <v>0.5</v>
          </cell>
          <cell r="W126">
            <v>0.75</v>
          </cell>
          <cell r="X126">
            <v>0</v>
          </cell>
          <cell r="AK126">
            <v>0</v>
          </cell>
          <cell r="AX126">
            <v>0</v>
          </cell>
          <cell r="BK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t="str">
            <v>MP103040204 - Gestionar un proyecto de ampliación del museo Departamental de ciencias naturales Federico Carlos Lehman V. mediante la implementación de la historia del hombre vallecaucano en su contexto natural durante el cuatrienio para el conocimiento de la biodiversidad del Valle del Cauca.</v>
          </cell>
          <cell r="CL126" t="str">
            <v>Cultura</v>
          </cell>
          <cell r="CM126" t="str">
            <v>A.5</v>
          </cell>
          <cell r="CN126" t="str">
            <v>9. Industria, innovación e infraestructura</v>
          </cell>
          <cell r="CO126">
            <v>1</v>
          </cell>
          <cell r="CP126" t="str">
            <v>1 - EQUIDAD Y LUCHA CONTRA POBREZA</v>
          </cell>
          <cell r="CQ126">
            <v>103</v>
          </cell>
          <cell r="CR126" t="str">
            <v>103 - VALLE NUESTRA CASA</v>
          </cell>
          <cell r="CS126">
            <v>10304</v>
          </cell>
          <cell r="CT126" t="str">
            <v>10304 - INFRAESTRUCTURA SOCIOCULTURAL</v>
          </cell>
          <cell r="CU126">
            <v>1030402</v>
          </cell>
          <cell r="CV126" t="str">
            <v>1030402 - INFRAESTRUCTURA CULTURAL Y CIENTÍFICA PARA EL VALLE DEL CAUCA</v>
          </cell>
          <cell r="CW126" t="str">
            <v>MR1030401 - Incrementar en un 15%el acceso de la población a bienes y servicios culturales, deportivos y artísticos durante el período de gobierno.</v>
          </cell>
          <cell r="CX126" t="str">
            <v>1 - EQUIDAD Y LUCHA CONTRA POBREZA</v>
          </cell>
          <cell r="CY126" t="str">
            <v>103 - VALLE NUESTRA CASA</v>
          </cell>
          <cell r="CZ126" t="str">
            <v>10304 - INFRAESTRUCTURA SOCIOCULTURAL</v>
          </cell>
          <cell r="DA126" t="str">
            <v>1030402 - INFRAESTRUCTURA CULTURAL Y CIENTÍFICA PARA EL VALLE DEL CAUCA</v>
          </cell>
        </row>
        <row r="127">
          <cell r="B127" t="str">
            <v>MP103040205</v>
          </cell>
          <cell r="C127" t="str">
            <v xml:space="preserve">Realizar una 1 adecuación de los espacios físicos de los predios existentes y los nuevos  para el mejoramiento de la calidad de los servicios educativos. </v>
          </cell>
          <cell r="D127" t="str">
            <v>1172. INSTITUTO DEPARTAMENTAL DE BELLAS ARTES</v>
          </cell>
          <cell r="E127" t="str">
            <v>MR1030401</v>
          </cell>
          <cell r="F127" t="str">
            <v>Incrementar en un 15%el acceso de la población a bienes y servicios culturales, deportivos y artísticos durante el período de gobierno.</v>
          </cell>
          <cell r="G127" t="str">
            <v>MI</v>
          </cell>
          <cell r="H127" t="str">
            <v>02   SECTOR EDUCACION</v>
          </cell>
          <cell r="I127" t="str">
            <v>OTRO</v>
          </cell>
          <cell r="J127">
            <v>2015</v>
          </cell>
          <cell r="K127">
            <v>1</v>
          </cell>
          <cell r="L127" t="str">
            <v>Instituto descentralizado. No aplica.</v>
          </cell>
          <cell r="M127" t="str">
            <v>Adecuación de los espacios físicos de los predios existentes y los nuevos realizada para el mejoramiento de la calidad de los servicios educativos</v>
          </cell>
          <cell r="N127" t="str">
            <v>AP= APE+APA1+APA2</v>
          </cell>
          <cell r="O127" t="str">
            <v>AP= Adecuación de espacios físicosAPE=Avance en adecuación de predios existentes año 2016 (Ponderación: 0,33)APA1=Avance en adecuación de predios adquiridos y existentes en el año 2017 (Ponderación: 0,33)APA2= Avance en adecuación de predios adquiridos y existentes en el año 2018 (Ponderación: 0,33)</v>
          </cell>
          <cell r="P127" t="str">
            <v>Si, por programa de Gobierno</v>
          </cell>
          <cell r="Q127" t="str">
            <v>CULTURA PARA LA CONVIVENCIA PACÍFICA, página 43, numeral 11</v>
          </cell>
          <cell r="S127">
            <v>1</v>
          </cell>
          <cell r="T127">
            <v>0</v>
          </cell>
          <cell r="U127">
            <v>1</v>
          </cell>
          <cell r="V127">
            <v>0.67</v>
          </cell>
          <cell r="W127">
            <v>1</v>
          </cell>
          <cell r="X127">
            <v>650000000</v>
          </cell>
          <cell r="AG127">
            <v>650000000</v>
          </cell>
          <cell r="AK127">
            <v>650000000</v>
          </cell>
          <cell r="AT127">
            <v>650000000</v>
          </cell>
          <cell r="AX127">
            <v>650000000</v>
          </cell>
          <cell r="BG127">
            <v>650000000</v>
          </cell>
          <cell r="BK127">
            <v>0</v>
          </cell>
          <cell r="BX127">
            <v>1950000000</v>
          </cell>
          <cell r="BY127">
            <v>0</v>
          </cell>
          <cell r="BZ127">
            <v>0</v>
          </cell>
          <cell r="CA127">
            <v>0</v>
          </cell>
          <cell r="CB127">
            <v>0</v>
          </cell>
          <cell r="CC127">
            <v>0</v>
          </cell>
          <cell r="CD127">
            <v>0</v>
          </cell>
          <cell r="CE127">
            <v>0</v>
          </cell>
          <cell r="CF127">
            <v>0</v>
          </cell>
          <cell r="CG127">
            <v>1950000000</v>
          </cell>
          <cell r="CH127">
            <v>0</v>
          </cell>
          <cell r="CI127">
            <v>0</v>
          </cell>
          <cell r="CJ127">
            <v>0</v>
          </cell>
          <cell r="CK127" t="str">
            <v xml:space="preserve">MP103040205 - Realizar una 1 adecuación de los espacios físicos de los predios existentes y los nuevos  para el mejoramiento de la calidad de los servicios educativos. </v>
          </cell>
          <cell r="CL127" t="str">
            <v>Educación</v>
          </cell>
          <cell r="CM127" t="str">
            <v>A.1</v>
          </cell>
          <cell r="CN127" t="str">
            <v>9. Industria, innovación e infraestructura</v>
          </cell>
          <cell r="CO127">
            <v>1</v>
          </cell>
          <cell r="CP127" t="str">
            <v>1 - EQUIDAD Y LUCHA CONTRA POBREZA</v>
          </cell>
          <cell r="CQ127">
            <v>103</v>
          </cell>
          <cell r="CR127" t="str">
            <v>103 - VALLE NUESTRA CASA</v>
          </cell>
          <cell r="CS127">
            <v>10304</v>
          </cell>
          <cell r="CT127" t="str">
            <v>10304 - INFRAESTRUCTURA SOCIOCULTURAL</v>
          </cell>
          <cell r="CU127">
            <v>1030402</v>
          </cell>
          <cell r="CV127" t="str">
            <v>1030402 - INFRAESTRUCTURA CULTURAL Y CIENTÍFICA PARA EL VALLE DEL CAUCA</v>
          </cell>
          <cell r="CW127" t="str">
            <v>MR1030401 - Incrementar en un 15%el acceso de la población a bienes y servicios culturales, deportivos y artísticos durante el período de gobierno.</v>
          </cell>
          <cell r="CX127" t="str">
            <v>1 - EQUIDAD Y LUCHA CONTRA POBREZA</v>
          </cell>
          <cell r="CY127" t="str">
            <v>103 - VALLE NUESTRA CASA</v>
          </cell>
          <cell r="CZ127" t="str">
            <v>10304 - INFRAESTRUCTURA SOCIOCULTURAL</v>
          </cell>
          <cell r="DA127" t="str">
            <v>1030402 - INFRAESTRUCTURA CULTURAL Y CIENTÍFICA PARA EL VALLE DEL CAUCA</v>
          </cell>
        </row>
        <row r="128">
          <cell r="B128" t="str">
            <v>MP103040206</v>
          </cell>
          <cell r="C128" t="str">
            <v>Construir 13.300 metros cuadrados adicionales en el proyecto Manzana del Saber.</v>
          </cell>
          <cell r="D128" t="str">
            <v>1161. BIBLIOTECA DEPARTAMENTAL JORGE GARCES BORRERO</v>
          </cell>
          <cell r="E128" t="str">
            <v>MR1030401</v>
          </cell>
          <cell r="F128" t="str">
            <v>Incrementar en un 15%el acceso de la población a bienes y servicios culturales, deportivos y artísticos durante el período de gobierno.</v>
          </cell>
          <cell r="G128" t="str">
            <v>MI</v>
          </cell>
          <cell r="H128" t="str">
            <v>06   SECTOR ARTE Y CULTURA</v>
          </cell>
          <cell r="I128" t="str">
            <v>OTRO</v>
          </cell>
          <cell r="J128">
            <v>2015</v>
          </cell>
          <cell r="K128">
            <v>24000</v>
          </cell>
          <cell r="L128" t="str">
            <v>Instituto descentralizado. No aplica.</v>
          </cell>
          <cell r="M128" t="str">
            <v>Metros cuadrados construidos adicionales en el proyecto Manzana del Saber</v>
          </cell>
          <cell r="N128" t="str">
            <v>Número de metros cuadrados</v>
          </cell>
          <cell r="O128" t="str">
            <v>Metros cuadrados construidos adicionales en la nueva construcción del proyecto Manzana del Saber.</v>
          </cell>
          <cell r="P128" t="str">
            <v>Si, por programa de Gobierno</v>
          </cell>
          <cell r="Q128" t="str">
            <v>El Valle esta en vos, página 93.</v>
          </cell>
          <cell r="S128">
            <v>13300</v>
          </cell>
          <cell r="T128">
            <v>0</v>
          </cell>
          <cell r="U128">
            <v>0</v>
          </cell>
          <cell r="V128">
            <v>0</v>
          </cell>
          <cell r="W128">
            <v>13300</v>
          </cell>
          <cell r="X128">
            <v>0</v>
          </cell>
          <cell r="AK128">
            <v>0</v>
          </cell>
          <cell r="AX128">
            <v>20050000000</v>
          </cell>
          <cell r="BB128">
            <v>50000000</v>
          </cell>
          <cell r="BI128">
            <v>20000000000</v>
          </cell>
          <cell r="BK128">
            <v>50000000</v>
          </cell>
          <cell r="BO128">
            <v>50000000</v>
          </cell>
          <cell r="BX128">
            <v>20100000000</v>
          </cell>
          <cell r="BY128">
            <v>0</v>
          </cell>
          <cell r="BZ128">
            <v>0</v>
          </cell>
          <cell r="CA128">
            <v>0</v>
          </cell>
          <cell r="CB128">
            <v>100000000</v>
          </cell>
          <cell r="CC128">
            <v>0</v>
          </cell>
          <cell r="CD128">
            <v>0</v>
          </cell>
          <cell r="CE128">
            <v>0</v>
          </cell>
          <cell r="CF128">
            <v>0</v>
          </cell>
          <cell r="CG128">
            <v>0</v>
          </cell>
          <cell r="CH128">
            <v>0</v>
          </cell>
          <cell r="CI128">
            <v>20000000000</v>
          </cell>
          <cell r="CJ128">
            <v>0</v>
          </cell>
          <cell r="CK128" t="str">
            <v>MP103040206 - Construir 13.300 metros cuadrados adicionales en el proyecto Manzana del Saber.</v>
          </cell>
          <cell r="CL128" t="str">
            <v>Cultura</v>
          </cell>
          <cell r="CM128" t="str">
            <v>A.5</v>
          </cell>
          <cell r="CN128" t="str">
            <v>9. Industria, innovación e infraestructura</v>
          </cell>
          <cell r="CO128">
            <v>1</v>
          </cell>
          <cell r="CP128" t="str">
            <v>1 - EQUIDAD Y LUCHA CONTRA POBREZA</v>
          </cell>
          <cell r="CQ128">
            <v>103</v>
          </cell>
          <cell r="CR128" t="str">
            <v>103 - VALLE NUESTRA CASA</v>
          </cell>
          <cell r="CS128">
            <v>10304</v>
          </cell>
          <cell r="CT128" t="str">
            <v>10304 - INFRAESTRUCTURA SOCIOCULTURAL</v>
          </cell>
          <cell r="CU128">
            <v>1030402</v>
          </cell>
          <cell r="CV128" t="str">
            <v>1030402 - INFRAESTRUCTURA CULTURAL Y CIENTÍFICA PARA EL VALLE DEL CAUCA</v>
          </cell>
          <cell r="CW128" t="str">
            <v>MR1030401 - Incrementar en un 15%el acceso de la población a bienes y servicios culturales, deportivos y artísticos durante el período de gobierno.</v>
          </cell>
          <cell r="CX128" t="str">
            <v>1 - EQUIDAD Y LUCHA CONTRA POBREZA</v>
          </cell>
          <cell r="CY128" t="str">
            <v>103 - VALLE NUESTRA CASA</v>
          </cell>
          <cell r="CZ128" t="str">
            <v>10304 - INFRAESTRUCTURA SOCIOCULTURAL</v>
          </cell>
          <cell r="DA128" t="str">
            <v>1030402 - INFRAESTRUCTURA CULTURAL Y CIENTÍFICA PARA EL VALLE DEL CAUCA</v>
          </cell>
        </row>
        <row r="129">
          <cell r="B129" t="str">
            <v>MP103040207</v>
          </cell>
          <cell r="C129" t="str">
            <v>Dotar 13.300 metros cuadrados adicionales en el proyecto Manzana del Saber</v>
          </cell>
          <cell r="D129" t="str">
            <v>1161. BIBLIOTECA DEPARTAMENTAL JORGE GARCES BORRERO</v>
          </cell>
          <cell r="E129" t="str">
            <v>MR1030401</v>
          </cell>
          <cell r="F129" t="str">
            <v>Incrementar en un 15%el acceso de la población a bienes y servicios culturales, deportivos y artísticos durante el período de gobierno.</v>
          </cell>
          <cell r="G129" t="str">
            <v>MI</v>
          </cell>
          <cell r="H129" t="str">
            <v>06   SECTOR ARTE Y CULTURA</v>
          </cell>
          <cell r="I129" t="str">
            <v>OTRO</v>
          </cell>
          <cell r="J129">
            <v>2015</v>
          </cell>
          <cell r="K129">
            <v>24000</v>
          </cell>
          <cell r="L129" t="str">
            <v>Instituto descentralizado. No aplica.</v>
          </cell>
          <cell r="M129" t="str">
            <v>Metros cuadrados dotados adicionales en el proyecto Manzana del Saber</v>
          </cell>
          <cell r="N129" t="str">
            <v>Número de metros cuadrados</v>
          </cell>
          <cell r="O129" t="str">
            <v>Metros cuadrados dotados adicionales en la nueva construcción del proyecto Manzana del Saber.</v>
          </cell>
          <cell r="P129" t="str">
            <v>Si, por programa de Gobierno</v>
          </cell>
          <cell r="Q129" t="str">
            <v>El Valle esta en vos, página 93.</v>
          </cell>
          <cell r="S129">
            <v>13300</v>
          </cell>
          <cell r="T129">
            <v>0</v>
          </cell>
          <cell r="U129">
            <v>0</v>
          </cell>
          <cell r="V129">
            <v>0</v>
          </cell>
          <cell r="W129">
            <v>13300</v>
          </cell>
          <cell r="X129">
            <v>0</v>
          </cell>
          <cell r="AK129">
            <v>0</v>
          </cell>
          <cell r="AX129">
            <v>50000000</v>
          </cell>
          <cell r="BB129">
            <v>50000000</v>
          </cell>
          <cell r="BK129">
            <v>50000000</v>
          </cell>
          <cell r="BO129">
            <v>50000000</v>
          </cell>
          <cell r="BX129">
            <v>100000000</v>
          </cell>
          <cell r="BY129">
            <v>0</v>
          </cell>
          <cell r="BZ129">
            <v>0</v>
          </cell>
          <cell r="CA129">
            <v>0</v>
          </cell>
          <cell r="CB129">
            <v>100000000</v>
          </cell>
          <cell r="CC129">
            <v>0</v>
          </cell>
          <cell r="CD129">
            <v>0</v>
          </cell>
          <cell r="CE129">
            <v>0</v>
          </cell>
          <cell r="CF129">
            <v>0</v>
          </cell>
          <cell r="CG129">
            <v>0</v>
          </cell>
          <cell r="CH129">
            <v>0</v>
          </cell>
          <cell r="CI129">
            <v>0</v>
          </cell>
          <cell r="CJ129">
            <v>0</v>
          </cell>
          <cell r="CK129" t="str">
            <v>MP103040207 - Dotar 13.300 metros cuadrados adicionales en el proyecto Manzana del Saber</v>
          </cell>
          <cell r="CL129" t="str">
            <v>Cultura</v>
          </cell>
          <cell r="CM129" t="str">
            <v>A.5</v>
          </cell>
          <cell r="CN129" t="str">
            <v>9. Industria, innovación e infraestructura</v>
          </cell>
          <cell r="CO129">
            <v>1</v>
          </cell>
          <cell r="CP129" t="str">
            <v>1 - EQUIDAD Y LUCHA CONTRA POBREZA</v>
          </cell>
          <cell r="CQ129">
            <v>103</v>
          </cell>
          <cell r="CR129" t="str">
            <v>103 - VALLE NUESTRA CASA</v>
          </cell>
          <cell r="CS129">
            <v>10304</v>
          </cell>
          <cell r="CT129" t="str">
            <v>10304 - INFRAESTRUCTURA SOCIOCULTURAL</v>
          </cell>
          <cell r="CU129">
            <v>1030402</v>
          </cell>
          <cell r="CV129" t="str">
            <v>1030402 - INFRAESTRUCTURA CULTURAL Y CIENTÍFICA PARA EL VALLE DEL CAUCA</v>
          </cell>
          <cell r="CW129" t="str">
            <v>MR1030401 - Incrementar en un 15%el acceso de la población a bienes y servicios culturales, deportivos y artísticos durante el período de gobierno.</v>
          </cell>
          <cell r="CX129" t="str">
            <v>1 - EQUIDAD Y LUCHA CONTRA POBREZA</v>
          </cell>
          <cell r="CY129" t="str">
            <v>103 - VALLE NUESTRA CASA</v>
          </cell>
          <cell r="CZ129" t="str">
            <v>10304 - INFRAESTRUCTURA SOCIOCULTURAL</v>
          </cell>
          <cell r="DA129" t="str">
            <v>1030402 - INFRAESTRUCTURA CULTURAL Y CIENTÍFICA PARA EL VALLE DEL CAUCA</v>
          </cell>
        </row>
        <row r="130">
          <cell r="B130" t="str">
            <v>MP103040208</v>
          </cell>
          <cell r="C130" t="str">
            <v>Ejecutar 100% del programa de mantenimiento de las sedes de INCOLBALLET, anualmente.</v>
          </cell>
          <cell r="D130" t="str">
            <v>1168. INSTITUTO COLOMBIANO DE BALLET - INCOLBALLET</v>
          </cell>
          <cell r="E130" t="str">
            <v>MR1030401</v>
          </cell>
          <cell r="F130" t="str">
            <v>Incrementar en un 15%el acceso de la población a bienes y servicios culturales, deportivos y artísticos durante el período de gobierno.</v>
          </cell>
          <cell r="G130" t="str">
            <v>MM</v>
          </cell>
          <cell r="H130" t="str">
            <v>06   SECTOR ARTE Y CULTURA</v>
          </cell>
          <cell r="I130" t="str">
            <v>OTRO</v>
          </cell>
          <cell r="J130">
            <v>2015</v>
          </cell>
          <cell r="K130">
            <v>91</v>
          </cell>
          <cell r="L130" t="str">
            <v>Instituto descentralizado. No aplica.</v>
          </cell>
          <cell r="M130" t="str">
            <v>Porcentaje del programa de mantenimiento ejecutado de las sedes de incolballet, anualmente</v>
          </cell>
          <cell r="N130" t="str">
            <v>PM= APM*100/TAPM</v>
          </cell>
          <cell r="O130" t="str">
            <v>PM=Porcentaje de mantenimiento ejecutado</v>
          </cell>
          <cell r="P130" t="str">
            <v>No es obligatoria</v>
          </cell>
          <cell r="S130">
            <v>100</v>
          </cell>
          <cell r="T130">
            <v>100</v>
          </cell>
          <cell r="U130">
            <v>100</v>
          </cell>
          <cell r="V130">
            <v>100</v>
          </cell>
          <cell r="W130">
            <v>100</v>
          </cell>
          <cell r="X130">
            <v>70000000</v>
          </cell>
          <cell r="AB130">
            <v>70000000</v>
          </cell>
          <cell r="AK130">
            <v>74200000</v>
          </cell>
          <cell r="AO130">
            <v>74200000</v>
          </cell>
          <cell r="AX130">
            <v>78652000</v>
          </cell>
          <cell r="BB130">
            <v>78652000</v>
          </cell>
          <cell r="BK130">
            <v>83371120</v>
          </cell>
          <cell r="BO130">
            <v>83371120</v>
          </cell>
          <cell r="BX130">
            <v>306223120</v>
          </cell>
          <cell r="BY130">
            <v>0</v>
          </cell>
          <cell r="BZ130">
            <v>0</v>
          </cell>
          <cell r="CA130">
            <v>0</v>
          </cell>
          <cell r="CB130">
            <v>306223120</v>
          </cell>
          <cell r="CC130">
            <v>0</v>
          </cell>
          <cell r="CD130">
            <v>0</v>
          </cell>
          <cell r="CE130">
            <v>0</v>
          </cell>
          <cell r="CF130">
            <v>0</v>
          </cell>
          <cell r="CG130">
            <v>0</v>
          </cell>
          <cell r="CH130">
            <v>0</v>
          </cell>
          <cell r="CI130">
            <v>0</v>
          </cell>
          <cell r="CJ130">
            <v>0</v>
          </cell>
          <cell r="CK130" t="str">
            <v>MP103040208 - Ejecutar 100% del programa de mantenimiento de las sedes de INCOLBALLET, anualmente.</v>
          </cell>
          <cell r="CL130" t="str">
            <v>Cultura</v>
          </cell>
          <cell r="CM130" t="str">
            <v>A.5</v>
          </cell>
          <cell r="CN130" t="str">
            <v>9. Industria, innovación e infraestructura</v>
          </cell>
          <cell r="CO130">
            <v>1</v>
          </cell>
          <cell r="CP130" t="str">
            <v>1 - EQUIDAD Y LUCHA CONTRA POBREZA</v>
          </cell>
          <cell r="CQ130">
            <v>103</v>
          </cell>
          <cell r="CR130" t="str">
            <v>103 - VALLE NUESTRA CASA</v>
          </cell>
          <cell r="CS130">
            <v>10304</v>
          </cell>
          <cell r="CT130" t="str">
            <v>10304 - INFRAESTRUCTURA SOCIOCULTURAL</v>
          </cell>
          <cell r="CU130">
            <v>1030402</v>
          </cell>
          <cell r="CV130" t="str">
            <v>1030402 - INFRAESTRUCTURA CULTURAL Y CIENTÍFICA PARA EL VALLE DEL CAUCA</v>
          </cell>
          <cell r="CW130" t="str">
            <v>MR1030401 - Incrementar en un 15%el acceso de la población a bienes y servicios culturales, deportivos y artísticos durante el período de gobierno.</v>
          </cell>
          <cell r="CX130" t="str">
            <v>1 - EQUIDAD Y LUCHA CONTRA POBREZA</v>
          </cell>
          <cell r="CY130" t="str">
            <v>103 - VALLE NUESTRA CASA</v>
          </cell>
          <cell r="CZ130" t="str">
            <v>10304 - INFRAESTRUCTURA SOCIOCULTURAL</v>
          </cell>
          <cell r="DA130" t="str">
            <v>1030402 - INFRAESTRUCTURA CULTURAL Y CIENTÍFICA PARA EL VALLE DEL CAUCA</v>
          </cell>
        </row>
        <row r="131">
          <cell r="B131" t="str">
            <v>MP103040209</v>
          </cell>
          <cell r="C131" t="str">
            <v>Formular un proyecto denominado “Conus Museo” de la Biodiversidad del Pacifico</v>
          </cell>
          <cell r="D131" t="str">
            <v>1170. INSTITUTO DE INVESTIGACIONES CIENTIFICAS DEL VALLE DEL CAUCA</v>
          </cell>
          <cell r="E131" t="str">
            <v>MR1030401</v>
          </cell>
          <cell r="F131" t="str">
            <v>Incrementar en un 15%el acceso de la población a bienes y servicios culturales, deportivos y artísticos durante el período de gobierno.</v>
          </cell>
          <cell r="G131" t="str">
            <v>MI</v>
          </cell>
          <cell r="H131" t="str">
            <v>25   SECTOR CIENCIA Y TECNOLOGIA</v>
          </cell>
          <cell r="I131" t="str">
            <v>OTRO</v>
          </cell>
          <cell r="J131">
            <v>2015</v>
          </cell>
          <cell r="K131" t="str">
            <v>NA/ND</v>
          </cell>
          <cell r="L131" t="str">
            <v>Instituto descentralizado. No aplica.</v>
          </cell>
          <cell r="M131" t="str">
            <v>Formular un proyecto denominado Conus, Museo de la Biodiversidad del Pacifico</v>
          </cell>
          <cell r="N131" t="str">
            <v>PCMP = [(0,25 x % FPP) + (0,25 x % F2PF) + (0,25 x % FAP) + (0,25 x % FGP)] / 100</v>
          </cell>
          <cell r="O131" t="str">
            <v>PCMP: Desarrollo de la Formulación del Proyecto Conus Museo del Pacifico.                                                                                   %FPP: % Avance en Fase Perfil del Proyecto.                                      %F2PF: % de Avance en Fase 2 Proyecto Formulado.                              %FAP: % de Avance Fase Aprobación del Proyecto.                                %FGP: % Avance Fase Gestión de Proyecto.</v>
          </cell>
          <cell r="P131" t="str">
            <v>No es obligatoria</v>
          </cell>
          <cell r="Q131" t="str">
            <v>NA</v>
          </cell>
          <cell r="S131">
            <v>0.75</v>
          </cell>
          <cell r="T131">
            <v>0</v>
          </cell>
          <cell r="U131">
            <v>1</v>
          </cell>
          <cell r="V131">
            <v>0.5</v>
          </cell>
          <cell r="W131">
            <v>0.75</v>
          </cell>
          <cell r="X131">
            <v>129128936</v>
          </cell>
          <cell r="AG131">
            <v>129128936</v>
          </cell>
          <cell r="AK131">
            <v>138813606</v>
          </cell>
          <cell r="AT131">
            <v>138813606</v>
          </cell>
          <cell r="AX131">
            <v>149224627</v>
          </cell>
          <cell r="BG131">
            <v>149224627</v>
          </cell>
          <cell r="BK131">
            <v>160416472</v>
          </cell>
          <cell r="BT131">
            <v>160416472</v>
          </cell>
          <cell r="BX131">
            <v>577583641</v>
          </cell>
          <cell r="BY131">
            <v>0</v>
          </cell>
          <cell r="BZ131">
            <v>0</v>
          </cell>
          <cell r="CA131">
            <v>0</v>
          </cell>
          <cell r="CB131">
            <v>0</v>
          </cell>
          <cell r="CC131">
            <v>0</v>
          </cell>
          <cell r="CD131">
            <v>0</v>
          </cell>
          <cell r="CE131">
            <v>0</v>
          </cell>
          <cell r="CF131">
            <v>0</v>
          </cell>
          <cell r="CG131">
            <v>577583641</v>
          </cell>
          <cell r="CH131">
            <v>0</v>
          </cell>
          <cell r="CI131">
            <v>0</v>
          </cell>
          <cell r="CJ131">
            <v>0</v>
          </cell>
          <cell r="CK131" t="str">
            <v>MP103040209 - Formular un proyecto denominado “Conus Museo” de la Biodiversidad del Pacifico</v>
          </cell>
          <cell r="CL131" t="str">
            <v>Promoción  del Desarrollo</v>
          </cell>
          <cell r="CM131" t="str">
            <v>A.13</v>
          </cell>
          <cell r="CN131" t="str">
            <v>9. Industria, innovación e infraestructura</v>
          </cell>
          <cell r="CO131">
            <v>1</v>
          </cell>
          <cell r="CP131" t="str">
            <v>1 - EQUIDAD Y LUCHA CONTRA POBREZA</v>
          </cell>
          <cell r="CQ131">
            <v>103</v>
          </cell>
          <cell r="CR131" t="str">
            <v>103 - VALLE NUESTRA CASA</v>
          </cell>
          <cell r="CS131">
            <v>10304</v>
          </cell>
          <cell r="CT131" t="str">
            <v>10304 - INFRAESTRUCTURA SOCIOCULTURAL</v>
          </cell>
          <cell r="CU131">
            <v>1030402</v>
          </cell>
          <cell r="CV131" t="str">
            <v>1030402 - INFRAESTRUCTURA CULTURAL Y CIENTÍFICA PARA EL VALLE DEL CAUCA</v>
          </cell>
          <cell r="CW131" t="str">
            <v>MR1030401 - Incrementar en un 15%el acceso de la población a bienes y servicios culturales, deportivos y artísticos durante el período de gobierno.</v>
          </cell>
          <cell r="CX131" t="str">
            <v>1 - EQUIDAD Y LUCHA CONTRA POBREZA</v>
          </cell>
          <cell r="CY131" t="str">
            <v>103 - VALLE NUESTRA CASA</v>
          </cell>
          <cell r="CZ131" t="str">
            <v>10304 - INFRAESTRUCTURA SOCIOCULTURAL</v>
          </cell>
          <cell r="DA131" t="str">
            <v>1030402 - INFRAESTRUCTURA CULTURAL Y CIENTÍFICA PARA EL VALLE DEL CAUCA</v>
          </cell>
        </row>
        <row r="132">
          <cell r="B132" t="str">
            <v>MP104010101</v>
          </cell>
          <cell r="C132" t="str">
            <v xml:space="preserve">Beneficiar 32.794 estudiantes con almuerzo de las 50 Instituciones educativas oficiales que ingresen a la jornada única de los municipios no certificados del Departamento del Valle del Cauca durante el período de gobierno </v>
          </cell>
          <cell r="D132" t="str">
            <v>1105. SECRETARIA DE EDUCACION</v>
          </cell>
          <cell r="E132" t="str">
            <v>MR1040101</v>
          </cell>
          <cell r="F132" t="str">
            <v>Implementar en 50 instituciones educativas oficiales del Departamento la jornada única escolar, durante el período de gobierno</v>
          </cell>
          <cell r="G132" t="str">
            <v>MI</v>
          </cell>
          <cell r="H132" t="str">
            <v>02   SECTOR EDUCACION</v>
          </cell>
          <cell r="I132" t="str">
            <v>OTRO</v>
          </cell>
          <cell r="J132">
            <v>2015</v>
          </cell>
          <cell r="K132">
            <v>0</v>
          </cell>
          <cell r="L132" t="str">
            <v>PR-M3-P1-07 . Garantizar el mejoramiento continuo de los establecimientos educativos</v>
          </cell>
          <cell r="M132" t="str">
            <v>Estudiantes beneficiados con almuerzos de las 50 instituciones educativas oficiales que ingresan a la jornada única.</v>
          </cell>
          <cell r="N132" t="str">
            <v>No EBAE</v>
          </cell>
          <cell r="O132" t="str">
            <v>TAPM=Total actividades programa de mantenimiento</v>
          </cell>
          <cell r="P132" t="str">
            <v>Si, por ser de política pública</v>
          </cell>
          <cell r="Q132" t="str">
            <v>Resolucion 18294 de Nov/15</v>
          </cell>
          <cell r="S132">
            <v>32794</v>
          </cell>
          <cell r="T132">
            <v>8000</v>
          </cell>
          <cell r="U132">
            <v>16000</v>
          </cell>
          <cell r="V132">
            <v>24000</v>
          </cell>
          <cell r="W132">
            <v>32794</v>
          </cell>
          <cell r="X132">
            <v>4300000000</v>
          </cell>
          <cell r="Y132">
            <v>1728000000</v>
          </cell>
          <cell r="Z132">
            <v>2572000000</v>
          </cell>
          <cell r="AK132">
            <v>4655563900</v>
          </cell>
          <cell r="AL132">
            <v>1862225600</v>
          </cell>
          <cell r="AM132">
            <v>2793338300</v>
          </cell>
          <cell r="AX132">
            <v>5019736924</v>
          </cell>
          <cell r="AY132">
            <v>2007894770</v>
          </cell>
          <cell r="AZ132">
            <v>3011842154</v>
          </cell>
          <cell r="BK132">
            <v>6004699076</v>
          </cell>
          <cell r="BL132">
            <v>2401879630</v>
          </cell>
          <cell r="BM132">
            <v>3602819446</v>
          </cell>
          <cell r="BX132">
            <v>19979999900</v>
          </cell>
          <cell r="BY132">
            <v>8000000000</v>
          </cell>
          <cell r="BZ132">
            <v>11979999900</v>
          </cell>
          <cell r="CA132">
            <v>0</v>
          </cell>
          <cell r="CB132">
            <v>0</v>
          </cell>
          <cell r="CC132">
            <v>0</v>
          </cell>
          <cell r="CD132">
            <v>0</v>
          </cell>
          <cell r="CE132">
            <v>0</v>
          </cell>
          <cell r="CF132">
            <v>0</v>
          </cell>
          <cell r="CG132">
            <v>0</v>
          </cell>
          <cell r="CH132">
            <v>0</v>
          </cell>
          <cell r="CI132">
            <v>0</v>
          </cell>
          <cell r="CJ132">
            <v>0</v>
          </cell>
          <cell r="CK132" t="str">
            <v xml:space="preserve">MP104010101 - Beneficiar 32.794 estudiantes con almuerzo de las 50 Instituciones educativas oficiales que ingresen a la jornada única de los municipios no certificados del Departamento del Valle del Cauca durante el período de gobierno </v>
          </cell>
          <cell r="CL132" t="str">
            <v>Educación</v>
          </cell>
          <cell r="CM132" t="str">
            <v>A.1</v>
          </cell>
          <cell r="CN132" t="str">
            <v>1. Fin de la pobreza</v>
          </cell>
          <cell r="CO132">
            <v>1</v>
          </cell>
          <cell r="CP132" t="str">
            <v>1 - EQUIDAD Y LUCHA CONTRA POBREZA</v>
          </cell>
          <cell r="CQ132">
            <v>104</v>
          </cell>
          <cell r="CR132" t="str">
            <v>104 - EDUCACION DE EXCELENCIA PARA TODOS</v>
          </cell>
          <cell r="CS132">
            <v>10401</v>
          </cell>
          <cell r="CT132" t="str">
            <v>10401 - EDUCACIÓN DE EXCELENCIA TRANSFORMA TU FUTURO</v>
          </cell>
          <cell r="CU132">
            <v>1040101</v>
          </cell>
          <cell r="CV132" t="str">
            <v xml:space="preserve">1040101 - JORNADA ÚNICA: MEJOR EDUCACIÓN </v>
          </cell>
          <cell r="CW132" t="str">
            <v>MR1040101 - Implementar en 50 instituciones educativas oficiales del Departamento la jornada única escolar, durante el período de gobierno</v>
          </cell>
          <cell r="CX132" t="str">
            <v>1 - EQUIDAD Y LUCHA CONTRA POBREZA</v>
          </cell>
          <cell r="CY132" t="str">
            <v>104 - EDUCACION DE EXCELENCIA PARA TODOS</v>
          </cell>
          <cell r="CZ132" t="str">
            <v>10401 - EDUCACIÓN DE EXCELENCIA TRANSFORMA TU FUTURO</v>
          </cell>
          <cell r="DA132" t="str">
            <v xml:space="preserve">1040101 - JORNADA ÚNICA: MEJOR EDUCACIÓN </v>
          </cell>
        </row>
        <row r="133">
          <cell r="B133" t="str">
            <v>MP104010102</v>
          </cell>
          <cell r="C133" t="str">
            <v xml:space="preserve">Elaborar en el 30% de las Instituciones (sedes) educativas oficiales de los municipios no certificados del Valle del Cauca, el Diagnóstico y mantenimiento de la infraestructura escolar durante el período de gobierno.  </v>
          </cell>
          <cell r="D133" t="str">
            <v>1105. SECRETARIA DE EDUCACION</v>
          </cell>
          <cell r="E133" t="str">
            <v>MR1040101</v>
          </cell>
          <cell r="F133" t="str">
            <v>Implementar en 50 instituciones educativas oficiales del Departamento la jornada única escolar, durante el período de gobierno</v>
          </cell>
          <cell r="G133" t="str">
            <v>MI</v>
          </cell>
          <cell r="H133" t="str">
            <v>02   SECTOR EDUCACION</v>
          </cell>
          <cell r="I133" t="str">
            <v>OTRO</v>
          </cell>
          <cell r="J133">
            <v>2015</v>
          </cell>
          <cell r="K133">
            <v>0</v>
          </cell>
          <cell r="L133" t="str">
            <v xml:space="preserve">PR-M1-P1-03 . Procedimiento para el seguimiento y evaluación del Plan de Desarrollo </v>
          </cell>
          <cell r="M133" t="str">
            <v xml:space="preserve">Porcentaje de Intituciones  Educativas oficiales de los municipios no certificados del Valle del Cauca, con el Diagnóstico y Mantenimiento de la infraestructura escolar elaborado durante el eperiodo de gobierno  </v>
          </cell>
          <cell r="N133" t="str">
            <v>%IECDYM =(NIECDYME/TIE)*100</v>
          </cell>
          <cell r="O133" t="str">
            <v xml:space="preserve">%IECDYM=Porcentaje de Instituciones Educativas con diagnostico y Mantenimiento NIECDYME=Numero de Instituciones Educativas con Diagnòstico y Mantenimiento elaborado;TIE=Total Instituciones Educativas;  </v>
          </cell>
          <cell r="P133" t="str">
            <v>Si, por programa de Gobierno</v>
          </cell>
          <cell r="Q133" t="str">
            <v>Programa de gobierno 2016 2019, componente de educación</v>
          </cell>
          <cell r="S133">
            <v>30</v>
          </cell>
          <cell r="T133">
            <v>10</v>
          </cell>
          <cell r="U133">
            <v>20</v>
          </cell>
          <cell r="V133">
            <v>20</v>
          </cell>
          <cell r="W133">
            <v>30</v>
          </cell>
          <cell r="X133">
            <v>1979000000</v>
          </cell>
          <cell r="Y133">
            <v>570000000</v>
          </cell>
          <cell r="AG133">
            <v>1409000000</v>
          </cell>
          <cell r="AK133">
            <v>1979000000</v>
          </cell>
          <cell r="AL133">
            <v>570000000</v>
          </cell>
          <cell r="AT133">
            <v>1409000000</v>
          </cell>
          <cell r="AX133">
            <v>1979000000</v>
          </cell>
          <cell r="AY133">
            <v>570000000</v>
          </cell>
          <cell r="BG133">
            <v>1409000000</v>
          </cell>
          <cell r="BK133">
            <v>1979000000</v>
          </cell>
          <cell r="BL133">
            <v>570000000</v>
          </cell>
          <cell r="BT133">
            <v>1409000000</v>
          </cell>
          <cell r="BX133">
            <v>7916000000</v>
          </cell>
          <cell r="BY133">
            <v>2280000000</v>
          </cell>
          <cell r="BZ133">
            <v>0</v>
          </cell>
          <cell r="CA133">
            <v>0</v>
          </cell>
          <cell r="CB133">
            <v>0</v>
          </cell>
          <cell r="CC133">
            <v>0</v>
          </cell>
          <cell r="CD133">
            <v>0</v>
          </cell>
          <cell r="CE133">
            <v>0</v>
          </cell>
          <cell r="CF133">
            <v>0</v>
          </cell>
          <cell r="CG133">
            <v>5636000000</v>
          </cell>
          <cell r="CH133">
            <v>0</v>
          </cell>
          <cell r="CI133">
            <v>0</v>
          </cell>
          <cell r="CJ133">
            <v>0</v>
          </cell>
          <cell r="CK133" t="str">
            <v xml:space="preserve">MP104010102 - Elaborar en el 30% de las Instituciones (sedes) educativas oficiales de los municipios no certificados del Valle del Cauca, el Diagnóstico y mantenimiento de la infraestructura escolar durante el período de gobierno.  </v>
          </cell>
          <cell r="CL133" t="str">
            <v>Educación</v>
          </cell>
          <cell r="CM133" t="str">
            <v>A.1</v>
          </cell>
          <cell r="CN133" t="str">
            <v>4. Educación de calidad</v>
          </cell>
          <cell r="CO133">
            <v>1</v>
          </cell>
          <cell r="CP133" t="str">
            <v>1 - EQUIDAD Y LUCHA CONTRA POBREZA</v>
          </cell>
          <cell r="CQ133">
            <v>104</v>
          </cell>
          <cell r="CR133" t="str">
            <v>104 - EDUCACION DE EXCELENCIA PARA TODOS</v>
          </cell>
          <cell r="CS133">
            <v>10401</v>
          </cell>
          <cell r="CT133" t="str">
            <v>10401 - EDUCACIÓN DE EXCELENCIA TRANSFORMA TU FUTURO</v>
          </cell>
          <cell r="CU133">
            <v>1040101</v>
          </cell>
          <cell r="CV133" t="str">
            <v xml:space="preserve">1040101 - JORNADA ÚNICA: MEJOR EDUCACIÓN </v>
          </cell>
          <cell r="CW133" t="str">
            <v>MR1040101 - Implementar en 50 instituciones educativas oficiales del Departamento la jornada única escolar, durante el período de gobierno</v>
          </cell>
          <cell r="CX133" t="str">
            <v>1 - EQUIDAD Y LUCHA CONTRA POBREZA</v>
          </cell>
          <cell r="CY133" t="str">
            <v>104 - EDUCACION DE EXCELENCIA PARA TODOS</v>
          </cell>
          <cell r="CZ133" t="str">
            <v>10401 - EDUCACIÓN DE EXCELENCIA TRANSFORMA TU FUTURO</v>
          </cell>
          <cell r="DA133" t="str">
            <v xml:space="preserve">1040101 - JORNADA ÚNICA: MEJOR EDUCACIÓN </v>
          </cell>
        </row>
        <row r="134">
          <cell r="B134" t="str">
            <v>MP104010103</v>
          </cell>
          <cell r="C134" t="str">
            <v>Asesorar 50 Instituciones educativas (420 Docentes y directivos docentes) en la implementación de jornada única de los municipios no certificados del Valle del Cauca durante el período de gobierno</v>
          </cell>
          <cell r="D134" t="str">
            <v>1105. SECRETARIA DE EDUCACION</v>
          </cell>
          <cell r="E134" t="str">
            <v>MR1040101</v>
          </cell>
          <cell r="F134" t="str">
            <v>Implementar en 50 instituciones educativas oficiales del Departamento la jornada única escolar, durante el período de gobierno</v>
          </cell>
          <cell r="G134" t="str">
            <v>MI</v>
          </cell>
          <cell r="H134" t="str">
            <v>02   SECTOR EDUCACION</v>
          </cell>
          <cell r="I134" t="str">
            <v>OTRO</v>
          </cell>
          <cell r="J134">
            <v>2015</v>
          </cell>
          <cell r="K134">
            <v>0</v>
          </cell>
          <cell r="L134" t="str">
            <v>PR-M3-P1-07 . Garantizar el mejoramiento continuo de los establecimientos educativos</v>
          </cell>
          <cell r="M134" t="str">
            <v>Instituciones educativas asesoradas en la implementación de jornada única de los muniocipios no certificados del Valle del Cauca</v>
          </cell>
          <cell r="N134" t="str">
            <v>NIEOAIJU</v>
          </cell>
          <cell r="O134" t="str">
            <v xml:space="preserve">NIEOAIJU= Número de Instituciones Educativas Oficiales Asesoradas en la Implementación de Jornada Unica </v>
          </cell>
          <cell r="P134" t="str">
            <v>Si, por programa de Gobierno</v>
          </cell>
          <cell r="Q134" t="str">
            <v>Programa de gobierno 2016 2019, componente de educación. Plan Nacional de Desarrollo 2014 - 2018</v>
          </cell>
          <cell r="S134">
            <v>50</v>
          </cell>
          <cell r="T134">
            <v>10</v>
          </cell>
          <cell r="U134">
            <v>22</v>
          </cell>
          <cell r="V134">
            <v>34</v>
          </cell>
          <cell r="W134">
            <v>50</v>
          </cell>
          <cell r="X134">
            <v>350000000</v>
          </cell>
          <cell r="Y134">
            <v>50000000</v>
          </cell>
          <cell r="Z134">
            <v>300000000</v>
          </cell>
          <cell r="AK134">
            <v>250000000</v>
          </cell>
          <cell r="AL134">
            <v>50000000</v>
          </cell>
          <cell r="AM134">
            <v>200000000</v>
          </cell>
          <cell r="AX134">
            <v>300000000</v>
          </cell>
          <cell r="AY134">
            <v>50000000</v>
          </cell>
          <cell r="AZ134">
            <v>250000000</v>
          </cell>
          <cell r="BK134">
            <v>300000000</v>
          </cell>
          <cell r="BL134">
            <v>50000000</v>
          </cell>
          <cell r="BM134">
            <v>250000000</v>
          </cell>
          <cell r="BX134">
            <v>1200000000</v>
          </cell>
          <cell r="BY134">
            <v>200000000</v>
          </cell>
          <cell r="BZ134">
            <v>1000000000</v>
          </cell>
          <cell r="CA134">
            <v>0</v>
          </cell>
          <cell r="CB134">
            <v>0</v>
          </cell>
          <cell r="CC134">
            <v>0</v>
          </cell>
          <cell r="CD134">
            <v>0</v>
          </cell>
          <cell r="CE134">
            <v>0</v>
          </cell>
          <cell r="CF134">
            <v>0</v>
          </cell>
          <cell r="CG134">
            <v>0</v>
          </cell>
          <cell r="CH134">
            <v>0</v>
          </cell>
          <cell r="CI134">
            <v>0</v>
          </cell>
          <cell r="CJ134">
            <v>0</v>
          </cell>
          <cell r="CK134" t="str">
            <v>MP104010103 - Asesorar 50 Instituciones educativas (420 Docentes y directivos docentes) en la implementación de jornada única de los municipios no certificados del Valle del Cauca durante el período de gobierno</v>
          </cell>
          <cell r="CL134" t="str">
            <v>Educación</v>
          </cell>
          <cell r="CM134" t="str">
            <v>A.1</v>
          </cell>
          <cell r="CN134" t="str">
            <v>4. Educación de calidad</v>
          </cell>
          <cell r="CO134">
            <v>1</v>
          </cell>
          <cell r="CP134" t="str">
            <v>1 - EQUIDAD Y LUCHA CONTRA POBREZA</v>
          </cell>
          <cell r="CQ134">
            <v>104</v>
          </cell>
          <cell r="CR134" t="str">
            <v>104 - EDUCACION DE EXCELENCIA PARA TODOS</v>
          </cell>
          <cell r="CS134">
            <v>10401</v>
          </cell>
          <cell r="CT134" t="str">
            <v>10401 - EDUCACIÓN DE EXCELENCIA TRANSFORMA TU FUTURO</v>
          </cell>
          <cell r="CU134">
            <v>1040101</v>
          </cell>
          <cell r="CV134" t="str">
            <v xml:space="preserve">1040101 - JORNADA ÚNICA: MEJOR EDUCACIÓN </v>
          </cell>
          <cell r="CW134" t="str">
            <v>MR1040101 - Implementar en 50 instituciones educativas oficiales del Departamento la jornada única escolar, durante el período de gobierno</v>
          </cell>
          <cell r="CX134" t="str">
            <v>1 - EQUIDAD Y LUCHA CONTRA POBREZA</v>
          </cell>
          <cell r="CY134" t="str">
            <v>104 - EDUCACION DE EXCELENCIA PARA TODOS</v>
          </cell>
          <cell r="CZ134" t="str">
            <v>10401 - EDUCACIÓN DE EXCELENCIA TRANSFORMA TU FUTURO</v>
          </cell>
          <cell r="DA134" t="str">
            <v xml:space="preserve">1040101 - JORNADA ÚNICA: MEJOR EDUCACIÓN </v>
          </cell>
        </row>
        <row r="135">
          <cell r="B135" t="str">
            <v>MP104010104</v>
          </cell>
          <cell r="C135" t="str">
            <v>Atender en en 13 Municipios del Valle del Cauca las necesidad es de infraestructura escolar nueva, durante el período de gobierno. (Candelaria, Pradera y Guacari, colegios tipo 10)</v>
          </cell>
          <cell r="D135" t="str">
            <v>1105. SECRETARIA DE EDUCACION</v>
          </cell>
          <cell r="E135" t="str">
            <v>MR1040101</v>
          </cell>
          <cell r="F135" t="str">
            <v>Implementar en 50 instituciones educativas oficiales del Departamento la jornada única escolar, durante el período de gobierno</v>
          </cell>
          <cell r="G135" t="str">
            <v>MI</v>
          </cell>
          <cell r="H135" t="str">
            <v>02   SECTOR EDUCACION</v>
          </cell>
          <cell r="I135" t="str">
            <v>OTRO</v>
          </cell>
          <cell r="J135">
            <v>2015</v>
          </cell>
          <cell r="K135">
            <v>0</v>
          </cell>
          <cell r="L135" t="str">
            <v xml:space="preserve">PR-M1-P1-03 . Procedimiento para el seguimiento y evaluación del Plan de Desarrollo </v>
          </cell>
          <cell r="M135" t="str">
            <v>Municipios del Valle del Cauca atendidos en necesidades de infraestructura escolar nueva durante el periodo de gobierno. (Candelaria, Pradera y Guacari colegios tipo 10)</v>
          </cell>
          <cell r="N135" t="str">
            <v>MDVCCNINA</v>
          </cell>
          <cell r="O135" t="str">
            <v>MDVCCNINA=Municipios Del Valle del Cauca con Necesidades de Infraestructura Nueva Atendidos</v>
          </cell>
          <cell r="P135" t="str">
            <v>Si, por programa de Gobierno</v>
          </cell>
          <cell r="Q135" t="str">
            <v>Resolucion 7650 de 13 de septiembre de 2011</v>
          </cell>
          <cell r="S135">
            <v>13</v>
          </cell>
          <cell r="T135">
            <v>3</v>
          </cell>
          <cell r="U135">
            <v>6</v>
          </cell>
          <cell r="V135">
            <v>9</v>
          </cell>
          <cell r="W135">
            <v>13</v>
          </cell>
          <cell r="X135">
            <v>54700000000</v>
          </cell>
          <cell r="AC135">
            <v>4700000000</v>
          </cell>
          <cell r="AG135">
            <v>50000000000</v>
          </cell>
          <cell r="AK135">
            <v>4700000000</v>
          </cell>
          <cell r="AP135">
            <v>4700000000</v>
          </cell>
          <cell r="AX135">
            <v>4700000000</v>
          </cell>
          <cell r="BC135">
            <v>4700000000</v>
          </cell>
          <cell r="BK135">
            <v>4700000000</v>
          </cell>
          <cell r="BP135">
            <v>4700000000</v>
          </cell>
          <cell r="BX135">
            <v>68800000000</v>
          </cell>
          <cell r="BY135">
            <v>0</v>
          </cell>
          <cell r="BZ135">
            <v>0</v>
          </cell>
          <cell r="CA135">
            <v>0</v>
          </cell>
          <cell r="CB135">
            <v>0</v>
          </cell>
          <cell r="CC135">
            <v>18800000000</v>
          </cell>
          <cell r="CD135">
            <v>0</v>
          </cell>
          <cell r="CE135">
            <v>0</v>
          </cell>
          <cell r="CF135">
            <v>0</v>
          </cell>
          <cell r="CG135">
            <v>50000000000</v>
          </cell>
          <cell r="CH135">
            <v>0</v>
          </cell>
          <cell r="CI135">
            <v>0</v>
          </cell>
          <cell r="CJ135">
            <v>0</v>
          </cell>
          <cell r="CK135" t="str">
            <v>MP104010104 - Atender en en 13 Municipios del Valle del Cauca las necesidad es de infraestructura escolar nueva, durante el período de gobierno. (Candelaria, Pradera y Guacari, colegios tipo 10)</v>
          </cell>
          <cell r="CL135" t="str">
            <v>Educación</v>
          </cell>
          <cell r="CM135" t="str">
            <v>A.1</v>
          </cell>
          <cell r="CN135" t="str">
            <v>1. Fin de la pobreza</v>
          </cell>
          <cell r="CO135">
            <v>1</v>
          </cell>
          <cell r="CP135" t="str">
            <v>1 - EQUIDAD Y LUCHA CONTRA POBREZA</v>
          </cell>
          <cell r="CQ135">
            <v>104</v>
          </cell>
          <cell r="CR135" t="str">
            <v>104 - EDUCACION DE EXCELENCIA PARA TODOS</v>
          </cell>
          <cell r="CS135">
            <v>10401</v>
          </cell>
          <cell r="CT135" t="str">
            <v>10401 - EDUCACIÓN DE EXCELENCIA TRANSFORMA TU FUTURO</v>
          </cell>
          <cell r="CU135">
            <v>1040101</v>
          </cell>
          <cell r="CV135" t="str">
            <v xml:space="preserve">1040101 - JORNADA ÚNICA: MEJOR EDUCACIÓN </v>
          </cell>
          <cell r="CW135" t="str">
            <v>MR1040101 - Implementar en 50 instituciones educativas oficiales del Departamento la jornada única escolar, durante el período de gobierno</v>
          </cell>
          <cell r="CX135" t="str">
            <v>1 - EQUIDAD Y LUCHA CONTRA POBREZA</v>
          </cell>
          <cell r="CY135" t="str">
            <v>104 - EDUCACION DE EXCELENCIA PARA TODOS</v>
          </cell>
          <cell r="CZ135" t="str">
            <v>10401 - EDUCACIÓN DE EXCELENCIA TRANSFORMA TU FUTURO</v>
          </cell>
          <cell r="DA135" t="str">
            <v xml:space="preserve">1040101 - JORNADA ÚNICA: MEJOR EDUCACIÓN </v>
          </cell>
        </row>
        <row r="136">
          <cell r="B136" t="str">
            <v>MP104010105</v>
          </cell>
          <cell r="C136" t="str">
            <v>Dotar 50 Instituciones educativas oficiales de los municipios no certificados del Departamento del Valle del Cauca para el mejoramiento de los ambientes escolares   durante el periodo de gobierno</v>
          </cell>
          <cell r="D136" t="str">
            <v>1105. SECRETARIA DE EDUCACION</v>
          </cell>
          <cell r="E136" t="str">
            <v>MR1040101</v>
          </cell>
          <cell r="F136" t="str">
            <v>Implementar en 50 instituciones educativas oficiales del Departamento la jornada única escolar, durante el período de gobierno</v>
          </cell>
          <cell r="G136" t="str">
            <v>MI</v>
          </cell>
          <cell r="H136" t="str">
            <v>02   SECTOR EDUCACION</v>
          </cell>
          <cell r="I136" t="str">
            <v>OTRO</v>
          </cell>
          <cell r="J136">
            <v>2015</v>
          </cell>
          <cell r="K136">
            <v>0</v>
          </cell>
          <cell r="L136" t="str">
            <v xml:space="preserve">PR-M1-P1-03 . Procedimiento para el seguimiento y evaluación del Plan de Desarrollo </v>
          </cell>
          <cell r="M136" t="str">
            <v>Instituciones educativas oficiales de los municipios no certificados del Valle del cauca dotadas para el mejoramiento de los ambientes escolares</v>
          </cell>
          <cell r="N136" t="str">
            <v>NIEOCD</v>
          </cell>
          <cell r="O136" t="str">
            <v>NIEOCD= Numero de Instituciones  Educativas oficiales con dotacion</v>
          </cell>
          <cell r="P136" t="str">
            <v>Si, por programa de Gobierno</v>
          </cell>
          <cell r="Q136" t="str">
            <v>Programa de gobierno 2016 - 2019, Plan Nacional de Desarrollo 2014 - 2018</v>
          </cell>
          <cell r="S136">
            <v>50</v>
          </cell>
          <cell r="T136">
            <v>5</v>
          </cell>
          <cell r="U136">
            <v>20</v>
          </cell>
          <cell r="V136">
            <v>40</v>
          </cell>
          <cell r="W136">
            <v>50</v>
          </cell>
          <cell r="X136">
            <v>308500000</v>
          </cell>
          <cell r="Z136">
            <v>308500000</v>
          </cell>
          <cell r="AK136">
            <v>308500000</v>
          </cell>
          <cell r="AM136">
            <v>308500000</v>
          </cell>
          <cell r="AX136">
            <v>308500000</v>
          </cell>
          <cell r="AZ136">
            <v>308500000</v>
          </cell>
          <cell r="BK136">
            <v>308500000</v>
          </cell>
          <cell r="BM136">
            <v>308500000</v>
          </cell>
          <cell r="BX136">
            <v>1234000000</v>
          </cell>
          <cell r="BY136">
            <v>0</v>
          </cell>
          <cell r="BZ136">
            <v>1234000000</v>
          </cell>
          <cell r="CA136">
            <v>0</v>
          </cell>
          <cell r="CB136">
            <v>0</v>
          </cell>
          <cell r="CC136">
            <v>0</v>
          </cell>
          <cell r="CD136">
            <v>0</v>
          </cell>
          <cell r="CE136">
            <v>0</v>
          </cell>
          <cell r="CF136">
            <v>0</v>
          </cell>
          <cell r="CG136">
            <v>0</v>
          </cell>
          <cell r="CH136">
            <v>0</v>
          </cell>
          <cell r="CI136">
            <v>0</v>
          </cell>
          <cell r="CJ136">
            <v>0</v>
          </cell>
          <cell r="CK136" t="str">
            <v>MP104010105 - Dotar 50 Instituciones educativas oficiales de los municipios no certificados del Departamento del Valle del Cauca para el mejoramiento de los ambientes escolares   durante el periodo de gobierno</v>
          </cell>
          <cell r="CL136" t="str">
            <v>Educación</v>
          </cell>
          <cell r="CM136" t="str">
            <v>A.1</v>
          </cell>
          <cell r="CN136" t="str">
            <v>4. Educación de calidad</v>
          </cell>
          <cell r="CO136">
            <v>1</v>
          </cell>
          <cell r="CP136" t="str">
            <v>1 - EQUIDAD Y LUCHA CONTRA POBREZA</v>
          </cell>
          <cell r="CQ136">
            <v>104</v>
          </cell>
          <cell r="CR136" t="str">
            <v>104 - EDUCACION DE EXCELENCIA PARA TODOS</v>
          </cell>
          <cell r="CS136">
            <v>10401</v>
          </cell>
          <cell r="CT136" t="str">
            <v>10401 - EDUCACIÓN DE EXCELENCIA TRANSFORMA TU FUTURO</v>
          </cell>
          <cell r="CU136">
            <v>1040101</v>
          </cell>
          <cell r="CV136" t="str">
            <v xml:space="preserve">1040101 - JORNADA ÚNICA: MEJOR EDUCACIÓN </v>
          </cell>
          <cell r="CW136" t="str">
            <v>MR1040101 - Implementar en 50 instituciones educativas oficiales del Departamento la jornada única escolar, durante el período de gobierno</v>
          </cell>
          <cell r="CX136" t="str">
            <v>1 - EQUIDAD Y LUCHA CONTRA POBREZA</v>
          </cell>
          <cell r="CY136" t="str">
            <v>104 - EDUCACION DE EXCELENCIA PARA TODOS</v>
          </cell>
          <cell r="CZ136" t="str">
            <v>10401 - EDUCACIÓN DE EXCELENCIA TRANSFORMA TU FUTURO</v>
          </cell>
          <cell r="DA136" t="str">
            <v xml:space="preserve">1040101 - JORNADA ÚNICA: MEJOR EDUCACIÓN </v>
          </cell>
        </row>
        <row r="137">
          <cell r="B137" t="str">
            <v>MP104010201</v>
          </cell>
          <cell r="C137" t="str">
            <v>Entregar al 100% de los estudiantes matriculados anualmente en los grados 3°, 5°,7°, 9°, 10° y 11° de los Establecimientos Educativos oficiales de los municipios no certificados del Valle del Cauca, material de apoyo pedagógico textual y/o virtual, para el fortalecimiento de los aprendizajes a partir del desarrollo de las competencias comunicativas que les permita responder/aplicar, realizar/diseñar o desarrollar/explicar evaluaciones Tipo SABER/TIMSS/PISA.</v>
          </cell>
          <cell r="D137" t="str">
            <v>1105. SECRETARIA DE EDUCACION</v>
          </cell>
          <cell r="E137" t="str">
            <v>MR1040102</v>
          </cell>
          <cell r="F137"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G137" t="str">
            <v>MM</v>
          </cell>
          <cell r="H137" t="str">
            <v>02   SECTOR EDUCACION</v>
          </cell>
          <cell r="I137" t="str">
            <v>OTRO</v>
          </cell>
          <cell r="J137">
            <v>2015</v>
          </cell>
          <cell r="K137">
            <v>0</v>
          </cell>
          <cell r="L137" t="str">
            <v>PR-M3-P1-07 . Garantizar el mejoramiento continuo de los establecimientos educativos</v>
          </cell>
          <cell r="M137" t="str">
            <v>% de los estudiantes matriculados  anualmente en los grados 3°, 5°,7°, 9°, 10° y 11° de los EE oficiales de los municipios no certificados del Valle del Cauca con material de apoyo  pedagógico textual y/o virtual entregado para el fortalecimiento de los aprendizajes</v>
          </cell>
          <cell r="N137" t="str">
            <v>% EMATCMEA = (EMATCMEA/TEMAT)*100</v>
          </cell>
          <cell r="O137" t="str">
            <v xml:space="preserve">% EMATCMEA= Porcentaje de estudiantes matriculados en los grados (3,5,7,910,11) con material entregado anualmente EMATCMEA= estudiantes matriculados en los grados (3,5,7,910,11) con material entregado anualmenteTEMAT= Total de estudiantes matriculados en los grados (3,5,7,910,11) </v>
          </cell>
          <cell r="P137" t="str">
            <v>Si, por programa de Gobierno</v>
          </cell>
          <cell r="Q137" t="str">
            <v>Programa de Gobierno 2016 - 2019, componente de educación</v>
          </cell>
          <cell r="S137">
            <v>100</v>
          </cell>
          <cell r="T137">
            <v>100</v>
          </cell>
          <cell r="U137">
            <v>100</v>
          </cell>
          <cell r="V137">
            <v>100</v>
          </cell>
          <cell r="W137">
            <v>100</v>
          </cell>
          <cell r="X137">
            <v>4437000000</v>
          </cell>
          <cell r="Y137">
            <v>3937000000</v>
          </cell>
          <cell r="AC137">
            <v>500000000</v>
          </cell>
          <cell r="AK137">
            <v>1937000000</v>
          </cell>
          <cell r="AL137">
            <v>1437000000</v>
          </cell>
          <cell r="AP137">
            <v>500000000</v>
          </cell>
          <cell r="AX137">
            <v>1937000000</v>
          </cell>
          <cell r="AY137">
            <v>1437000000</v>
          </cell>
          <cell r="BC137">
            <v>500000000</v>
          </cell>
          <cell r="BK137">
            <v>1437000000</v>
          </cell>
          <cell r="BL137">
            <v>937000000</v>
          </cell>
          <cell r="BP137">
            <v>500000000</v>
          </cell>
          <cell r="BX137">
            <v>9748000000</v>
          </cell>
          <cell r="BY137">
            <v>7748000000</v>
          </cell>
          <cell r="BZ137">
            <v>0</v>
          </cell>
          <cell r="CA137">
            <v>0</v>
          </cell>
          <cell r="CB137">
            <v>0</v>
          </cell>
          <cell r="CC137">
            <v>2000000000</v>
          </cell>
          <cell r="CD137">
            <v>0</v>
          </cell>
          <cell r="CE137">
            <v>0</v>
          </cell>
          <cell r="CF137">
            <v>0</v>
          </cell>
          <cell r="CG137">
            <v>0</v>
          </cell>
          <cell r="CH137">
            <v>0</v>
          </cell>
          <cell r="CI137">
            <v>0</v>
          </cell>
          <cell r="CJ137">
            <v>0</v>
          </cell>
          <cell r="CK137" t="str">
            <v>MP104010201 - Entregar al 100% de los estudiantes matriculados anualmente en los grados 3°, 5°,7°, 9°, 10° y 11° de los Establecimientos Educativos oficiales de los municipios no certificados del Valle del Cauca, material de apoyo pedagógico textual y/o virtual, para el fortalecimiento de los aprendizajes a partir del desarrollo de las competencias comunicativas que les permita responder/aplicar, realizar/diseñar o desarrollar/explicar evaluaciones Tipo SABER/TIMSS/PISA.</v>
          </cell>
          <cell r="CL137" t="str">
            <v>Educación</v>
          </cell>
          <cell r="CM137" t="str">
            <v>A.1</v>
          </cell>
          <cell r="CN137" t="str">
            <v>4. Educación de calidad</v>
          </cell>
          <cell r="CO137">
            <v>1</v>
          </cell>
          <cell r="CP137" t="str">
            <v>1 - EQUIDAD Y LUCHA CONTRA POBREZA</v>
          </cell>
          <cell r="CQ137">
            <v>104</v>
          </cell>
          <cell r="CR137" t="str">
            <v>104 - EDUCACION DE EXCELENCIA PARA TODOS</v>
          </cell>
          <cell r="CS137">
            <v>10401</v>
          </cell>
          <cell r="CT137" t="str">
            <v>10401 - EDUCACIÓN DE EXCELENCIA TRANSFORMA TU FUTURO</v>
          </cell>
          <cell r="CU137">
            <v>1040102</v>
          </cell>
          <cell r="CV137" t="str">
            <v>1040102 - EDUCACIÓN DE ALTO NIVEL Y CALIDAD</v>
          </cell>
          <cell r="CW137"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X137" t="str">
            <v>1 - EQUIDAD Y LUCHA CONTRA POBREZA</v>
          </cell>
          <cell r="CY137" t="str">
            <v>104 - EDUCACION DE EXCELENCIA PARA TODOS</v>
          </cell>
          <cell r="CZ137" t="str">
            <v>10401 - EDUCACIÓN DE EXCELENCIA TRANSFORMA TU FUTURO</v>
          </cell>
          <cell r="DA137" t="str">
            <v>1040102 - EDUCACIÓN DE ALTO NIVEL Y CALIDAD</v>
          </cell>
        </row>
        <row r="138">
          <cell r="B138" t="str">
            <v>MP104010202</v>
          </cell>
          <cell r="C138" t="str">
            <v xml:space="preserve">Cualificar 3.000 Docentes en competencias básicas a través de la Implementación de un programa de formación del profesorado de los Establecimientos Educativos oficiales de los municipios no certificados. Durante el período de gobierno </v>
          </cell>
          <cell r="D138" t="str">
            <v>1105. SECRETARIA DE EDUCACION</v>
          </cell>
          <cell r="E138" t="str">
            <v>MR1040102</v>
          </cell>
          <cell r="F138"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G138" t="str">
            <v>MI</v>
          </cell>
          <cell r="H138" t="str">
            <v>02   SECTOR EDUCACION</v>
          </cell>
          <cell r="I138" t="str">
            <v>OTRO</v>
          </cell>
          <cell r="J138">
            <v>2015</v>
          </cell>
          <cell r="K138">
            <v>0</v>
          </cell>
          <cell r="L138" t="str">
            <v>PR-M3-P1-07 . Garantizar el mejoramiento continuo de los establecimientos educativos</v>
          </cell>
          <cell r="M138" t="str">
            <v>Docentes cualificados en competencias basicas a traves de la Implementacion de  un programa de formación del profesorado de los Establecimientos Educativos oficiales de los municipios no certificados. Durante el periodo de gobierno</v>
          </cell>
          <cell r="N138" t="str">
            <v>N°DC</v>
          </cell>
          <cell r="O138" t="str">
            <v xml:space="preserve">N°DC=Número de docentes cualificados </v>
          </cell>
          <cell r="P138" t="str">
            <v>Si, por ser de una ley</v>
          </cell>
          <cell r="Q138" t="str">
            <v>Ley 115/1994</v>
          </cell>
          <cell r="S138">
            <v>3000</v>
          </cell>
          <cell r="T138">
            <v>750</v>
          </cell>
          <cell r="U138">
            <v>1500</v>
          </cell>
          <cell r="V138">
            <v>2250</v>
          </cell>
          <cell r="W138">
            <v>3000</v>
          </cell>
          <cell r="X138">
            <v>4000000000</v>
          </cell>
          <cell r="Y138">
            <v>1000000000</v>
          </cell>
          <cell r="AC138">
            <v>3000000000</v>
          </cell>
          <cell r="AK138">
            <v>1621957500</v>
          </cell>
          <cell r="AL138">
            <v>955957500</v>
          </cell>
          <cell r="AP138">
            <v>666000000</v>
          </cell>
          <cell r="AX138">
            <v>1621957500</v>
          </cell>
          <cell r="AY138">
            <v>955957500</v>
          </cell>
          <cell r="BC138">
            <v>666000000</v>
          </cell>
          <cell r="BK138">
            <v>1623957500</v>
          </cell>
          <cell r="BL138">
            <v>955957500</v>
          </cell>
          <cell r="BP138">
            <v>668000000</v>
          </cell>
          <cell r="BX138">
            <v>8867872500</v>
          </cell>
          <cell r="BY138">
            <v>3867872500</v>
          </cell>
          <cell r="BZ138">
            <v>0</v>
          </cell>
          <cell r="CA138">
            <v>0</v>
          </cell>
          <cell r="CB138">
            <v>0</v>
          </cell>
          <cell r="CC138">
            <v>5000000000</v>
          </cell>
          <cell r="CD138">
            <v>0</v>
          </cell>
          <cell r="CE138">
            <v>0</v>
          </cell>
          <cell r="CF138">
            <v>0</v>
          </cell>
          <cell r="CG138">
            <v>0</v>
          </cell>
          <cell r="CH138">
            <v>0</v>
          </cell>
          <cell r="CI138">
            <v>0</v>
          </cell>
          <cell r="CJ138">
            <v>0</v>
          </cell>
          <cell r="CK138" t="str">
            <v xml:space="preserve">MP104010202 - Cualificar 3.000 Docentes en competencias básicas a través de la Implementación de un programa de formación del profesorado de los Establecimientos Educativos oficiales de los municipios no certificados. Durante el período de gobierno </v>
          </cell>
          <cell r="CL138" t="str">
            <v>Educación</v>
          </cell>
          <cell r="CM138" t="str">
            <v>A.1</v>
          </cell>
          <cell r="CN138" t="str">
            <v>4. Educación de calidad</v>
          </cell>
          <cell r="CO138">
            <v>1</v>
          </cell>
          <cell r="CP138" t="str">
            <v>1 - EQUIDAD Y LUCHA CONTRA POBREZA</v>
          </cell>
          <cell r="CQ138">
            <v>104</v>
          </cell>
          <cell r="CR138" t="str">
            <v>104 - EDUCACION DE EXCELENCIA PARA TODOS</v>
          </cell>
          <cell r="CS138">
            <v>10401</v>
          </cell>
          <cell r="CT138" t="str">
            <v>10401 - EDUCACIÓN DE EXCELENCIA TRANSFORMA TU FUTURO</v>
          </cell>
          <cell r="CU138">
            <v>1040102</v>
          </cell>
          <cell r="CV138" t="str">
            <v>1040102 - EDUCACIÓN DE ALTO NIVEL Y CALIDAD</v>
          </cell>
          <cell r="CW138"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X138" t="str">
            <v>1 - EQUIDAD Y LUCHA CONTRA POBREZA</v>
          </cell>
          <cell r="CY138" t="str">
            <v>104 - EDUCACION DE EXCELENCIA PARA TODOS</v>
          </cell>
          <cell r="CZ138" t="str">
            <v>10401 - EDUCACIÓN DE EXCELENCIA TRANSFORMA TU FUTURO</v>
          </cell>
          <cell r="DA138" t="str">
            <v>1040102 - EDUCACIÓN DE ALTO NIVEL Y CALIDAD</v>
          </cell>
        </row>
        <row r="139">
          <cell r="B139" t="str">
            <v>MP104010203</v>
          </cell>
          <cell r="C139" t="str">
            <v>Atender 15.442 Niños, Niñas, Adolescentes y Jóvenes con discapacidad y/o talentos excepcionales del sistema educativo regular con apoyos pedagógicos especializados, en el período de gobierno</v>
          </cell>
          <cell r="D139" t="str">
            <v>1105. SECRETARIA DE EDUCACION</v>
          </cell>
          <cell r="E139" t="str">
            <v>MR1040106</v>
          </cell>
          <cell r="F139" t="str">
            <v>Aumentar en un punto el porcentaje de la matrícula oficial de los grupos de población vulnerable (étnicos, víctimas del conflicto, con discapacidad, con talento excepcional, SRPA, LGTBI), en el período de gobierno</v>
          </cell>
          <cell r="G139" t="str">
            <v>MI</v>
          </cell>
          <cell r="H139" t="str">
            <v>02   SECTOR EDUCACION</v>
          </cell>
          <cell r="I139" t="str">
            <v>OTRO</v>
          </cell>
          <cell r="J139">
            <v>2015</v>
          </cell>
          <cell r="K139">
            <v>3793</v>
          </cell>
          <cell r="L139" t="str">
            <v>PR-M3-P1-07 . Garantizar el mejoramiento continuo de los establecimientos educativos</v>
          </cell>
          <cell r="M139" t="str">
            <v>Niños, niñas, Adolescentes y Jovenes con discapacidad y/o talentos excepcionales del sistema educativo regular atendidos con apoyos pedagogicos especializados,</v>
          </cell>
          <cell r="N139" t="str">
            <v>No.NNAJCDTE</v>
          </cell>
          <cell r="O139" t="str">
            <v xml:space="preserve">No.NNAJCDTE =Número de Niños, Niñas, Adolescentes y Jovenes con discapacidad y/o talentos excepcionales </v>
          </cell>
          <cell r="P139" t="str">
            <v>Si, por ser de una ley</v>
          </cell>
          <cell r="Q139" t="str">
            <v>Ley General de Educación 115 de 1994, Ley 1346 de 2009, Convencion de los derechos humanos de la poblacion con discapacidad. Ley ESTATUTARIA No. 1618 de 2013, “Por medio de la cual se establecen las disposiciones para garantizar el pleno ejercicio de los derechos de las personas con discapacidad</v>
          </cell>
          <cell r="S139">
            <v>15442</v>
          </cell>
          <cell r="T139">
            <v>3793</v>
          </cell>
          <cell r="U139">
            <v>7631</v>
          </cell>
          <cell r="V139">
            <v>11514</v>
          </cell>
          <cell r="W139">
            <v>15442</v>
          </cell>
          <cell r="X139">
            <v>1714470061</v>
          </cell>
          <cell r="Y139">
            <v>375000000</v>
          </cell>
          <cell r="Z139">
            <v>1339470061</v>
          </cell>
          <cell r="AK139">
            <v>1817609255</v>
          </cell>
          <cell r="AL139">
            <v>375000000</v>
          </cell>
          <cell r="AM139">
            <v>1442609255</v>
          </cell>
          <cell r="AX139">
            <v>1930421299</v>
          </cell>
          <cell r="AY139">
            <v>375000000</v>
          </cell>
          <cell r="AZ139">
            <v>1555421299</v>
          </cell>
          <cell r="BK139">
            <v>2067609458</v>
          </cell>
          <cell r="BL139">
            <v>375000000</v>
          </cell>
          <cell r="BM139">
            <v>1692609458</v>
          </cell>
          <cell r="BX139">
            <v>7530110073</v>
          </cell>
          <cell r="BY139">
            <v>1500000000</v>
          </cell>
          <cell r="BZ139">
            <v>6030110073</v>
          </cell>
          <cell r="CA139">
            <v>0</v>
          </cell>
          <cell r="CB139">
            <v>0</v>
          </cell>
          <cell r="CC139">
            <v>0</v>
          </cell>
          <cell r="CD139">
            <v>0</v>
          </cell>
          <cell r="CE139">
            <v>0</v>
          </cell>
          <cell r="CF139">
            <v>0</v>
          </cell>
          <cell r="CG139">
            <v>0</v>
          </cell>
          <cell r="CH139">
            <v>0</v>
          </cell>
          <cell r="CI139">
            <v>0</v>
          </cell>
          <cell r="CJ139">
            <v>0</v>
          </cell>
          <cell r="CK139" t="str">
            <v>MP104010203 - Atender 15.442 Niños, Niñas, Adolescentes y Jóvenes con discapacidad y/o talentos excepcionales del sistema educativo regular con apoyos pedagógicos especializados, en el período de gobierno</v>
          </cell>
          <cell r="CL139" t="str">
            <v>Educación</v>
          </cell>
          <cell r="CM139" t="str">
            <v>A.1</v>
          </cell>
          <cell r="CN139" t="str">
            <v>4. Educación de calidad</v>
          </cell>
          <cell r="CO139">
            <v>1</v>
          </cell>
          <cell r="CP139" t="str">
            <v>1 - EQUIDAD Y LUCHA CONTRA POBREZA</v>
          </cell>
          <cell r="CQ139">
            <v>104</v>
          </cell>
          <cell r="CR139" t="str">
            <v>104 - EDUCACION DE EXCELENCIA PARA TODOS</v>
          </cell>
          <cell r="CS139">
            <v>10401</v>
          </cell>
          <cell r="CT139" t="str">
            <v>10401 - EDUCACIÓN DE EXCELENCIA TRANSFORMA TU FUTURO</v>
          </cell>
          <cell r="CU139">
            <v>1040102</v>
          </cell>
          <cell r="CV139" t="str">
            <v>1040102 - EDUCACIÓN DE ALTO NIVEL Y CALIDAD</v>
          </cell>
          <cell r="CW139" t="str">
            <v>MR1040106 - Aumentar en un punto el porcentaje de la matrícula oficial de los grupos de población vulnerable (étnicos, víctimas del conflicto, con discapacidad, con talento excepcional, SRPA, LGTBI), en el período de gobierno</v>
          </cell>
          <cell r="CX139" t="str">
            <v>1 - EQUIDAD Y LUCHA CONTRA POBREZA</v>
          </cell>
          <cell r="CY139" t="str">
            <v>104 - EDUCACION DE EXCELENCIA PARA TODOS</v>
          </cell>
          <cell r="CZ139" t="str">
            <v>10401 - EDUCACIÓN DE EXCELENCIA TRANSFORMA TU FUTURO</v>
          </cell>
          <cell r="DA139" t="str">
            <v>1040102 - EDUCACIÓN DE ALTO NIVEL Y CALIDAD</v>
          </cell>
        </row>
        <row r="140">
          <cell r="B140" t="str">
            <v>MP104010204</v>
          </cell>
          <cell r="C140" t="str">
            <v>Implementar en el 100% de los de los establecimientos educativos oficiales en el PEI, PEC, y PIER el Plan de Lectura y Escritura de acuerdo a las características subregionales, para el fortalecimiento de las competencias lectoras y escritoras de los estudiantes de los diferentes niveles de la educación de los municipios no certificados del Valle del Cauca, durante el período de gobierno.</v>
          </cell>
          <cell r="D140" t="str">
            <v>1105. SECRETARIA DE EDUCACION</v>
          </cell>
          <cell r="E140" t="str">
            <v>MR1040102</v>
          </cell>
          <cell r="F140"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G140" t="str">
            <v>MI</v>
          </cell>
          <cell r="H140" t="str">
            <v>02   SECTOR EDUCACION</v>
          </cell>
          <cell r="I140" t="str">
            <v>OTRO</v>
          </cell>
          <cell r="J140">
            <v>2015</v>
          </cell>
          <cell r="K140">
            <v>0</v>
          </cell>
          <cell r="L140" t="str">
            <v>PR-M3-P1-07 . Garantizar el mejoramiento continuo de los establecimientos educativos</v>
          </cell>
          <cell r="M140" t="str">
            <v>% de los  Establecimientos educativos oficiales con el Plan de Lectura y Escritura en el PEI, PEC, y PIER  implementado de acuerdo a las caracteristicas subregionales, para el fortalecimiento de las competencias lectoras y escritoras de los estudiantes de los diferentes niveles de la educación</v>
          </cell>
          <cell r="N140" t="str">
            <v>%EECPLAN=(N°EECPLAN/TEEO)*100</v>
          </cell>
          <cell r="O140" t="str">
            <v>N°EECPLAN=Número de Establecimientos educativos oficiales con plan de lectura y escritura Anualmente.TEEO= Total de Establecimientos educativos oficiales</v>
          </cell>
          <cell r="P140" t="str">
            <v>Si, por ser de política pública</v>
          </cell>
          <cell r="Q140" t="str">
            <v>Ministerio de Educación. Plan Nacional de Lectura y Escritura</v>
          </cell>
          <cell r="S140">
            <v>100</v>
          </cell>
          <cell r="T140">
            <v>25</v>
          </cell>
          <cell r="U140">
            <v>50</v>
          </cell>
          <cell r="V140">
            <v>75</v>
          </cell>
          <cell r="W140">
            <v>100</v>
          </cell>
          <cell r="X140">
            <v>187000000</v>
          </cell>
          <cell r="Y140">
            <v>187000000</v>
          </cell>
          <cell r="AK140">
            <v>187000000</v>
          </cell>
          <cell r="AL140">
            <v>187000000</v>
          </cell>
          <cell r="AX140">
            <v>187000000</v>
          </cell>
          <cell r="AY140">
            <v>187000000</v>
          </cell>
          <cell r="BK140">
            <v>187000000</v>
          </cell>
          <cell r="BL140">
            <v>187000000</v>
          </cell>
          <cell r="BX140">
            <v>748000000</v>
          </cell>
          <cell r="BY140">
            <v>748000000</v>
          </cell>
          <cell r="BZ140">
            <v>0</v>
          </cell>
          <cell r="CA140">
            <v>0</v>
          </cell>
          <cell r="CB140">
            <v>0</v>
          </cell>
          <cell r="CC140">
            <v>0</v>
          </cell>
          <cell r="CD140">
            <v>0</v>
          </cell>
          <cell r="CE140">
            <v>0</v>
          </cell>
          <cell r="CF140">
            <v>0</v>
          </cell>
          <cell r="CG140">
            <v>0</v>
          </cell>
          <cell r="CH140">
            <v>0</v>
          </cell>
          <cell r="CI140">
            <v>0</v>
          </cell>
          <cell r="CJ140">
            <v>0</v>
          </cell>
          <cell r="CK140" t="str">
            <v>MP104010204 - Implementar en el 100% de los de los establecimientos educativos oficiales en el PEI, PEC, y PIER el Plan de Lectura y Escritura de acuerdo a las características subregionales, para el fortalecimiento de las competencias lectoras y escritoras de los estudiantes de los diferentes niveles de la educación de los municipios no certificados del Valle del Cauca, durante el período de gobierno.</v>
          </cell>
          <cell r="CL140" t="str">
            <v>Educación</v>
          </cell>
          <cell r="CM140" t="str">
            <v>A.1</v>
          </cell>
          <cell r="CN140" t="str">
            <v>4. Educación de calidad</v>
          </cell>
          <cell r="CO140">
            <v>1</v>
          </cell>
          <cell r="CP140" t="str">
            <v>1 - EQUIDAD Y LUCHA CONTRA POBREZA</v>
          </cell>
          <cell r="CQ140">
            <v>104</v>
          </cell>
          <cell r="CR140" t="str">
            <v>104 - EDUCACION DE EXCELENCIA PARA TODOS</v>
          </cell>
          <cell r="CS140">
            <v>10401</v>
          </cell>
          <cell r="CT140" t="str">
            <v>10401 - EDUCACIÓN DE EXCELENCIA TRANSFORMA TU FUTURO</v>
          </cell>
          <cell r="CU140">
            <v>1040102</v>
          </cell>
          <cell r="CV140" t="str">
            <v>1040102 - EDUCACIÓN DE ALTO NIVEL Y CALIDAD</v>
          </cell>
          <cell r="CW140"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X140" t="str">
            <v>1 - EQUIDAD Y LUCHA CONTRA POBREZA</v>
          </cell>
          <cell r="CY140" t="str">
            <v>104 - EDUCACION DE EXCELENCIA PARA TODOS</v>
          </cell>
          <cell r="CZ140" t="str">
            <v>10401 - EDUCACIÓN DE EXCELENCIA TRANSFORMA TU FUTURO</v>
          </cell>
          <cell r="DA140" t="str">
            <v>1040102 - EDUCACIÓN DE ALTO NIVEL Y CALIDAD</v>
          </cell>
        </row>
        <row r="141">
          <cell r="B141" t="str">
            <v>MP104010205</v>
          </cell>
          <cell r="C141" t="str">
            <v xml:space="preserve">Orientar al 100% de los Directivos /docentes de los establecimientos educativos oficiales de los municipios no certificados en la implementación en los PEI, PIER y PEC de las estrategias del Plan de Lectura y escritura para el mejoramiento de las competencias lectoras y escritoras, durante el período de gobierno. </v>
          </cell>
          <cell r="D141" t="str">
            <v>1105. SECRETARIA DE EDUCACION</v>
          </cell>
          <cell r="E141" t="str">
            <v>MR1040102</v>
          </cell>
          <cell r="F141"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G141" t="str">
            <v>MI</v>
          </cell>
          <cell r="H141" t="str">
            <v>02   SECTOR EDUCACION</v>
          </cell>
          <cell r="I141" t="str">
            <v>OTRO</v>
          </cell>
          <cell r="J141">
            <v>2015</v>
          </cell>
          <cell r="K141">
            <v>0</v>
          </cell>
          <cell r="L141" t="str">
            <v>PR-M3-P1-07 . Garantizar el mejoramiento continuo de los establecimientos educativos</v>
          </cell>
          <cell r="M141" t="str">
            <v xml:space="preserve">% de directivos /docentes de los establecimientos educativos oficiales de los municipios no certificados orientados  en la implementación en los PEI, PIER y PEC de las estrategias del Plan de Lectura y Escritura  para el mejoramiento de las competencias lectoras y escritoras, durante el período de gobierno. </v>
          </cell>
          <cell r="N141" t="str">
            <v>% DIDOEEOFOR=(DIDOEEOFOR/DIDOEEO)*100</v>
          </cell>
          <cell r="O141" t="str">
            <v xml:space="preserve">% DIDOEEOFOR= Porcentaje de Directivos y docentes de establecimientos educativos oficiales con orientacion anualmente N°DIDOEEOFOR= Directivos y docentes de establecimientos educativos oficiales con orientacion anualmente DIDOEEO= Total de Directivos y docentes de establecimientos educativos oficiales </v>
          </cell>
          <cell r="P141" t="str">
            <v>Si, por programa de Gobierno</v>
          </cell>
          <cell r="Q141" t="str">
            <v>Programa adelantado por el Ministerio de Educación Nacional para el mejoramiento de las competencias comunicativas de los escolares.</v>
          </cell>
          <cell r="S141">
            <v>100</v>
          </cell>
          <cell r="T141">
            <v>25</v>
          </cell>
          <cell r="U141">
            <v>50</v>
          </cell>
          <cell r="V141">
            <v>75</v>
          </cell>
          <cell r="W141">
            <v>100</v>
          </cell>
          <cell r="X141">
            <v>30000000</v>
          </cell>
          <cell r="Y141">
            <v>30000000</v>
          </cell>
          <cell r="AK141">
            <v>30000000</v>
          </cell>
          <cell r="AL141">
            <v>30000000</v>
          </cell>
          <cell r="AX141">
            <v>30000000</v>
          </cell>
          <cell r="AY141">
            <v>30000000</v>
          </cell>
          <cell r="BK141">
            <v>30000000</v>
          </cell>
          <cell r="BL141">
            <v>30000000</v>
          </cell>
          <cell r="BX141">
            <v>120000000</v>
          </cell>
          <cell r="BY141">
            <v>120000000</v>
          </cell>
          <cell r="BZ141">
            <v>0</v>
          </cell>
          <cell r="CA141">
            <v>0</v>
          </cell>
          <cell r="CB141">
            <v>0</v>
          </cell>
          <cell r="CC141">
            <v>0</v>
          </cell>
          <cell r="CD141">
            <v>0</v>
          </cell>
          <cell r="CE141">
            <v>0</v>
          </cell>
          <cell r="CF141">
            <v>0</v>
          </cell>
          <cell r="CG141">
            <v>0</v>
          </cell>
          <cell r="CH141">
            <v>0</v>
          </cell>
          <cell r="CI141">
            <v>0</v>
          </cell>
          <cell r="CJ141">
            <v>0</v>
          </cell>
          <cell r="CK141" t="str">
            <v xml:space="preserve">MP104010205 - Orientar al 100% de los Directivos /docentes de los establecimientos educativos oficiales de los municipios no certificados en la implementación en los PEI, PIER y PEC de las estrategias del Plan de Lectura y escritura para el mejoramiento de las competencias lectoras y escritoras, durante el período de gobierno. </v>
          </cell>
          <cell r="CL141" t="str">
            <v>Educación</v>
          </cell>
          <cell r="CM141" t="str">
            <v>A.1</v>
          </cell>
          <cell r="CN141" t="str">
            <v>4. Educación de calidad</v>
          </cell>
          <cell r="CO141">
            <v>1</v>
          </cell>
          <cell r="CP141" t="str">
            <v>1 - EQUIDAD Y LUCHA CONTRA POBREZA</v>
          </cell>
          <cell r="CQ141">
            <v>104</v>
          </cell>
          <cell r="CR141" t="str">
            <v>104 - EDUCACION DE EXCELENCIA PARA TODOS</v>
          </cell>
          <cell r="CS141">
            <v>10401</v>
          </cell>
          <cell r="CT141" t="str">
            <v>10401 - EDUCACIÓN DE EXCELENCIA TRANSFORMA TU FUTURO</v>
          </cell>
          <cell r="CU141">
            <v>1040102</v>
          </cell>
          <cell r="CV141" t="str">
            <v>1040102 - EDUCACIÓN DE ALTO NIVEL Y CALIDAD</v>
          </cell>
          <cell r="CW141"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X141" t="str">
            <v>1 - EQUIDAD Y LUCHA CONTRA POBREZA</v>
          </cell>
          <cell r="CY141" t="str">
            <v>104 - EDUCACION DE EXCELENCIA PARA TODOS</v>
          </cell>
          <cell r="CZ141" t="str">
            <v>10401 - EDUCACIÓN DE EXCELENCIA TRANSFORMA TU FUTURO</v>
          </cell>
          <cell r="DA141" t="str">
            <v>1040102 - EDUCACIÓN DE ALTO NIVEL Y CALIDAD</v>
          </cell>
        </row>
        <row r="142">
          <cell r="B142" t="str">
            <v>MP104010206</v>
          </cell>
          <cell r="C142" t="str">
            <v xml:space="preserve">Orientar al 100% de los estudiantes matriculados en los grados 3°, 5°,7°, 9°, 10° y 11° ,de los Establecimientos Educativos oficiales de los municipios no certificados del Valle del Cauca, para el adecuado manejo del material de apoyo pedagógico textual y/o virtual en el fortalecimiento de los aprendizajes a partir del desarrollo de las competencias comunicativas que les permita responder/aplicar, realizar/diseñar o desarrollar/explicar evaluaciones Tipo SABER/TIMSS/PISA, durante el período de gobierno. </v>
          </cell>
          <cell r="D142" t="str">
            <v>1105. SECRETARIA DE EDUCACION</v>
          </cell>
          <cell r="E142" t="str">
            <v>MR1040102</v>
          </cell>
          <cell r="F142"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G142" t="str">
            <v>MM</v>
          </cell>
          <cell r="H142" t="str">
            <v>02   SECTOR EDUCACION</v>
          </cell>
          <cell r="I142" t="str">
            <v>OTRO</v>
          </cell>
          <cell r="J142">
            <v>2015</v>
          </cell>
          <cell r="K142">
            <v>0</v>
          </cell>
          <cell r="L142" t="str">
            <v>PR-M3-P1-07 . Garantizar el mejoramiento continuo de los establecimientos educativos</v>
          </cell>
          <cell r="M142" t="str">
            <v>% de los Estudiantes  matriculados en los grados 3°, 5°,7°, 9°, 10° y 11°, de los EE oficiales de los municipios no certificados del Valle del Cauca orientados para  el adecuado manejo del material de apoyo  pedagógico textual y/o virtual en el fortalecimiento de los aprendizajes a partir del desarrollo de  las competencias comunicativas</v>
          </cell>
          <cell r="N142" t="str">
            <v>% EMATORAN=(EMATORAN/TEMAT)*100</v>
          </cell>
          <cell r="O142" t="str">
            <v xml:space="preserve">% EMATORAN= Porcentaje de estudiantes matriculados en los grados (3,5,7,910,11) con orientacion anualmente EMATORAN= estudiantes matriculados en los grados (3,5,7,910,11) con orientacion  anualmenteTEMAT= Total de estudiantes matriculados en los grados (3,5,7,910,11) </v>
          </cell>
          <cell r="P142" t="str">
            <v>Si, por ser de política pública</v>
          </cell>
          <cell r="Q142" t="str">
            <v>Programa de gobierno 2016 - 2019, Plan Nacional de Desarrollo 2014 - 2018</v>
          </cell>
          <cell r="S142">
            <v>100</v>
          </cell>
          <cell r="T142">
            <v>100</v>
          </cell>
          <cell r="U142">
            <v>100</v>
          </cell>
          <cell r="V142">
            <v>100</v>
          </cell>
          <cell r="W142">
            <v>100</v>
          </cell>
          <cell r="X142">
            <v>250000000</v>
          </cell>
          <cell r="AC142">
            <v>250000000</v>
          </cell>
          <cell r="AK142">
            <v>250000000</v>
          </cell>
          <cell r="AP142">
            <v>250000000</v>
          </cell>
          <cell r="AX142">
            <v>250000000</v>
          </cell>
          <cell r="BC142">
            <v>250000000</v>
          </cell>
          <cell r="BK142">
            <v>250000000</v>
          </cell>
          <cell r="BP142">
            <v>250000000</v>
          </cell>
          <cell r="BX142">
            <v>1000000000</v>
          </cell>
          <cell r="BY142">
            <v>0</v>
          </cell>
          <cell r="BZ142">
            <v>0</v>
          </cell>
          <cell r="CA142">
            <v>0</v>
          </cell>
          <cell r="CB142">
            <v>0</v>
          </cell>
          <cell r="CC142">
            <v>1000000000</v>
          </cell>
          <cell r="CD142">
            <v>0</v>
          </cell>
          <cell r="CE142">
            <v>0</v>
          </cell>
          <cell r="CF142">
            <v>0</v>
          </cell>
          <cell r="CG142">
            <v>0</v>
          </cell>
          <cell r="CH142">
            <v>0</v>
          </cell>
          <cell r="CI142">
            <v>0</v>
          </cell>
          <cell r="CJ142">
            <v>0</v>
          </cell>
          <cell r="CK142" t="str">
            <v xml:space="preserve">MP104010206 - Orientar al 100% de los estudiantes matriculados en los grados 3°, 5°,7°, 9°, 10° y 11° ,de los Establecimientos Educativos oficiales de los municipios no certificados del Valle del Cauca, para el adecuado manejo del material de apoyo pedagógico textual y/o virtual en el fortalecimiento de los aprendizajes a partir del desarrollo de las competencias comunicativas que les permita responder/aplicar, realizar/diseñar o desarrollar/explicar evaluaciones Tipo SABER/TIMSS/PISA, durante el período de gobierno. </v>
          </cell>
          <cell r="CL142" t="str">
            <v>Educación</v>
          </cell>
          <cell r="CM142" t="str">
            <v>A.1</v>
          </cell>
          <cell r="CN142" t="str">
            <v>4. Educación de calidad</v>
          </cell>
          <cell r="CO142">
            <v>1</v>
          </cell>
          <cell r="CP142" t="str">
            <v>1 - EQUIDAD Y LUCHA CONTRA POBREZA</v>
          </cell>
          <cell r="CQ142">
            <v>104</v>
          </cell>
          <cell r="CR142" t="str">
            <v>104 - EDUCACION DE EXCELENCIA PARA TODOS</v>
          </cell>
          <cell r="CS142">
            <v>10401</v>
          </cell>
          <cell r="CT142" t="str">
            <v>10401 - EDUCACIÓN DE EXCELENCIA TRANSFORMA TU FUTURO</v>
          </cell>
          <cell r="CU142">
            <v>1040102</v>
          </cell>
          <cell r="CV142" t="str">
            <v>1040102 - EDUCACIÓN DE ALTO NIVEL Y CALIDAD</v>
          </cell>
          <cell r="CW142"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X142" t="str">
            <v>1 - EQUIDAD Y LUCHA CONTRA POBREZA</v>
          </cell>
          <cell r="CY142" t="str">
            <v>104 - EDUCACION DE EXCELENCIA PARA TODOS</v>
          </cell>
          <cell r="CZ142" t="str">
            <v>10401 - EDUCACIÓN DE EXCELENCIA TRANSFORMA TU FUTURO</v>
          </cell>
          <cell r="DA142" t="str">
            <v>1040102 - EDUCACIÓN DE ALTO NIVEL Y CALIDAD</v>
          </cell>
        </row>
        <row r="143">
          <cell r="B143" t="str">
            <v>MP104010207</v>
          </cell>
          <cell r="C143" t="str">
            <v xml:space="preserve">Implementar un (01) programa "Talento Maestro" en la ETC Valle del Cauca, para destacar, incentivar, resaltar y premiar las buenas prácticas pedagógicas docentes y directivas docentes, incentivando la producción intelectual, cultural y artística, a través de becas de maestría, doctorados y pasantías, propiciando el bienestar y mejoramiento de la calidad de vida de los educadores (vivienda, recreación y esparcimiento para el docente y sus familias), durante el período de gobierno. </v>
          </cell>
          <cell r="D143" t="str">
            <v>1105. SECRETARIA DE EDUCACION</v>
          </cell>
          <cell r="E143" t="str">
            <v>MR1040102</v>
          </cell>
          <cell r="F143"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G143" t="str">
            <v>MM</v>
          </cell>
          <cell r="H143" t="str">
            <v>02   SECTOR EDUCACION</v>
          </cell>
          <cell r="I143" t="str">
            <v>OTRO</v>
          </cell>
          <cell r="J143">
            <v>2015</v>
          </cell>
          <cell r="K143">
            <v>0</v>
          </cell>
          <cell r="L143" t="str">
            <v>PR-M3-P1-07 . Garantizar el mejoramiento continuo de los establecimientos educativos</v>
          </cell>
          <cell r="M143" t="str">
            <v xml:space="preserve">Programa "Talento Maestro" en la ETC Valle del Cauca implementado Para destacar, incentivar , resaltar y premiar las buenas prácticas pedagógicas docentes y directivas docentes, incentivando la producción intelectual, cultural y artistica, propiciando el bienestar y mejoramiento de la calidad de vida de los educadores ( vivienda, recreación y esparcimiento para el docente y sus familias), durante el período de gobierno. </v>
          </cell>
          <cell r="N143" t="str">
            <v>N°PI</v>
          </cell>
          <cell r="O143" t="str">
            <v>N°PI= Número de Programas Implementado</v>
          </cell>
          <cell r="P143" t="str">
            <v>Si, por ser de política pública</v>
          </cell>
          <cell r="Q143" t="str">
            <v>Programa de gobierno 2016 - 2019, Ministerio de Educación Nacional, Política de Bienestar Laboral orientada a desarrollar las habilidades, destrezas y competencias de los servidores públicos docentes y directivos docentes</v>
          </cell>
          <cell r="S143">
            <v>1</v>
          </cell>
          <cell r="T143">
            <v>1</v>
          </cell>
          <cell r="U143">
            <v>1</v>
          </cell>
          <cell r="V143">
            <v>1</v>
          </cell>
          <cell r="W143">
            <v>1</v>
          </cell>
          <cell r="X143">
            <v>500000000</v>
          </cell>
          <cell r="AC143">
            <v>500000000</v>
          </cell>
          <cell r="AK143">
            <v>500000000</v>
          </cell>
          <cell r="AP143">
            <v>500000000</v>
          </cell>
          <cell r="AX143">
            <v>500000000</v>
          </cell>
          <cell r="BC143">
            <v>500000000</v>
          </cell>
          <cell r="BK143">
            <v>500000000</v>
          </cell>
          <cell r="BP143">
            <v>500000000</v>
          </cell>
          <cell r="BX143">
            <v>2000000000</v>
          </cell>
          <cell r="BY143">
            <v>0</v>
          </cell>
          <cell r="BZ143">
            <v>0</v>
          </cell>
          <cell r="CA143">
            <v>0</v>
          </cell>
          <cell r="CB143">
            <v>0</v>
          </cell>
          <cell r="CC143">
            <v>2000000000</v>
          </cell>
          <cell r="CD143">
            <v>0</v>
          </cell>
          <cell r="CE143">
            <v>0</v>
          </cell>
          <cell r="CF143">
            <v>0</v>
          </cell>
          <cell r="CG143">
            <v>0</v>
          </cell>
          <cell r="CH143">
            <v>0</v>
          </cell>
          <cell r="CI143">
            <v>0</v>
          </cell>
          <cell r="CJ143">
            <v>0</v>
          </cell>
          <cell r="CK143" t="str">
            <v xml:space="preserve">MP104010207 - Implementar un (01) programa "Talento Maestro" en la ETC Valle del Cauca, para destacar, incentivar, resaltar y premiar las buenas prácticas pedagógicas docentes y directivas docentes, incentivando la producción intelectual, cultural y artística, a través de becas de maestría, doctorados y pasantías, propiciando el bienestar y mejoramiento de la calidad de vida de los educadores (vivienda, recreación y esparcimiento para el docente y sus familias), durante el período de gobierno. </v>
          </cell>
          <cell r="CL143" t="str">
            <v>Educación</v>
          </cell>
          <cell r="CM143" t="str">
            <v>A.1</v>
          </cell>
          <cell r="CN143" t="str">
            <v>4. Educación de calidad</v>
          </cell>
          <cell r="CO143">
            <v>1</v>
          </cell>
          <cell r="CP143" t="str">
            <v>1 - EQUIDAD Y LUCHA CONTRA POBREZA</v>
          </cell>
          <cell r="CQ143">
            <v>104</v>
          </cell>
          <cell r="CR143" t="str">
            <v>104 - EDUCACION DE EXCELENCIA PARA TODOS</v>
          </cell>
          <cell r="CS143">
            <v>10401</v>
          </cell>
          <cell r="CT143" t="str">
            <v>10401 - EDUCACIÓN DE EXCELENCIA TRANSFORMA TU FUTURO</v>
          </cell>
          <cell r="CU143">
            <v>1040102</v>
          </cell>
          <cell r="CV143" t="str">
            <v>1040102 - EDUCACIÓN DE ALTO NIVEL Y CALIDAD</v>
          </cell>
          <cell r="CW143"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X143" t="str">
            <v>1 - EQUIDAD Y LUCHA CONTRA POBREZA</v>
          </cell>
          <cell r="CY143" t="str">
            <v>104 - EDUCACION DE EXCELENCIA PARA TODOS</v>
          </cell>
          <cell r="CZ143" t="str">
            <v>10401 - EDUCACIÓN DE EXCELENCIA TRANSFORMA TU FUTURO</v>
          </cell>
          <cell r="DA143" t="str">
            <v>1040102 - EDUCACIÓN DE ALTO NIVEL Y CALIDAD</v>
          </cell>
        </row>
        <row r="144">
          <cell r="B144" t="str">
            <v>MP104010208</v>
          </cell>
          <cell r="C144" t="str">
            <v>Cualificar 100 jóvenes afro e indígenas en el fortalecimiento de competencias académicas que evalúan el ICFES a través de la Pruebas Saber 11.</v>
          </cell>
          <cell r="D144" t="str">
            <v>1117. SECRETARIA DE ASUNTOS ETNICOS</v>
          </cell>
          <cell r="E144" t="str">
            <v>MR1040102</v>
          </cell>
          <cell r="F144"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G144" t="str">
            <v>MI</v>
          </cell>
          <cell r="H144" t="str">
            <v>02   SECTOR EDUCACION</v>
          </cell>
          <cell r="I144" t="str">
            <v>AFRODESCENDIENTES</v>
          </cell>
          <cell r="J144">
            <v>2015</v>
          </cell>
          <cell r="K144" t="str">
            <v>NA/ND</v>
          </cell>
          <cell r="L144" t="str">
            <v xml:space="preserve">PR-M3-P4-03 . Procedimiento Coordinación Estratégica Interinstitucional Hacia La Garantía De Derechos </v>
          </cell>
          <cell r="M144" t="str">
            <v>Jóvenes afro e indígenas cualificados en el fortalecimiento de competencias académicas que evalúan el ICFES a través de la Pruebas Saber 11.</v>
          </cell>
          <cell r="N144" t="str">
            <v>∑JC</v>
          </cell>
          <cell r="O144" t="str">
            <v>JC= Jovenes cualificados</v>
          </cell>
          <cell r="P144" t="str">
            <v>Si, por ser de una ley</v>
          </cell>
          <cell r="Q144" t="str">
            <v>Auto 004, Auto 005, Ordenanza 030 de 2011, Decreto 0763 de 2010</v>
          </cell>
          <cell r="S144">
            <v>100</v>
          </cell>
          <cell r="T144">
            <v>10</v>
          </cell>
          <cell r="U144">
            <v>40</v>
          </cell>
          <cell r="V144">
            <v>70</v>
          </cell>
          <cell r="W144">
            <v>100</v>
          </cell>
          <cell r="X144">
            <v>5000000</v>
          </cell>
          <cell r="Y144">
            <v>5000000</v>
          </cell>
          <cell r="AK144">
            <v>25000000</v>
          </cell>
          <cell r="AL144">
            <v>25000000</v>
          </cell>
          <cell r="AX144">
            <v>25000000</v>
          </cell>
          <cell r="AY144">
            <v>25000000</v>
          </cell>
          <cell r="BK144">
            <v>25000000</v>
          </cell>
          <cell r="BL144">
            <v>25000000</v>
          </cell>
          <cell r="BX144">
            <v>80000000</v>
          </cell>
          <cell r="BY144">
            <v>80000000</v>
          </cell>
          <cell r="BZ144">
            <v>0</v>
          </cell>
          <cell r="CA144">
            <v>0</v>
          </cell>
          <cell r="CB144">
            <v>0</v>
          </cell>
          <cell r="CC144">
            <v>0</v>
          </cell>
          <cell r="CD144">
            <v>0</v>
          </cell>
          <cell r="CE144">
            <v>0</v>
          </cell>
          <cell r="CF144">
            <v>0</v>
          </cell>
          <cell r="CG144">
            <v>0</v>
          </cell>
          <cell r="CH144">
            <v>0</v>
          </cell>
          <cell r="CI144">
            <v>0</v>
          </cell>
          <cell r="CJ144">
            <v>0</v>
          </cell>
          <cell r="CK144" t="str">
            <v>MP104010208 - Cualificar 100 jóvenes afro e indígenas en el fortalecimiento de competencias académicas que evalúan el ICFES a través de la Pruebas Saber 11.</v>
          </cell>
          <cell r="CL144" t="str">
            <v>Educación</v>
          </cell>
          <cell r="CM144" t="str">
            <v>A.1</v>
          </cell>
          <cell r="CN144" t="str">
            <v>4. Educación de calidad</v>
          </cell>
          <cell r="CO144">
            <v>1</v>
          </cell>
          <cell r="CP144" t="str">
            <v>1 - EQUIDAD Y LUCHA CONTRA POBREZA</v>
          </cell>
          <cell r="CQ144">
            <v>104</v>
          </cell>
          <cell r="CR144" t="str">
            <v>104 - EDUCACION DE EXCELENCIA PARA TODOS</v>
          </cell>
          <cell r="CS144">
            <v>10401</v>
          </cell>
          <cell r="CT144" t="str">
            <v>10401 - EDUCACIÓN DE EXCELENCIA TRANSFORMA TU FUTURO</v>
          </cell>
          <cell r="CU144">
            <v>1040102</v>
          </cell>
          <cell r="CV144" t="str">
            <v>1040102 - EDUCACIÓN DE ALTO NIVEL Y CALIDAD</v>
          </cell>
          <cell r="CW144"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X144" t="str">
            <v>1 - EQUIDAD Y LUCHA CONTRA POBREZA</v>
          </cell>
          <cell r="CY144" t="str">
            <v>104 - EDUCACION DE EXCELENCIA PARA TODOS</v>
          </cell>
          <cell r="CZ144" t="str">
            <v>10401 - EDUCACIÓN DE EXCELENCIA TRANSFORMA TU FUTURO</v>
          </cell>
          <cell r="DA144" t="str">
            <v>1040102 - EDUCACIÓN DE ALTO NIVEL Y CALIDAD</v>
          </cell>
        </row>
        <row r="145">
          <cell r="B145" t="str">
            <v>MP104010301</v>
          </cell>
          <cell r="C145" t="str">
            <v>Implementar en 80 I.E. oficiales con bajo desempeño modelos pedagógicos a través de programa de formación de Directivos docentes y docentes del sector oficial para mejorar los resultados de Pruebas SABER 3°, 5°, 7°  y 9 en el desarrollo del proceso de enseñanza - aprendizaje acordes con las expectativas sociales, culturales y ambientales del contexto, durante el períoido de gobierno.</v>
          </cell>
          <cell r="D145" t="str">
            <v>1105. SECRETARIA DE EDUCACION</v>
          </cell>
          <cell r="E145" t="str">
            <v>MR1040103</v>
          </cell>
          <cell r="F145" t="str">
            <v>Aumentar en 1% el porcentaje de estudiantes de los Establecimientos Educativos oficiales de los municipios no certificados del Valle del Cauca, ubicados en los niveles de competencia Satisfactorio y Avanzado en las pruebas saber 3°, 5°, 7° y 9°, durante el período de gobierno.</v>
          </cell>
          <cell r="G145" t="str">
            <v>MI</v>
          </cell>
          <cell r="H145" t="str">
            <v>02   SECTOR EDUCACION</v>
          </cell>
          <cell r="I145" t="str">
            <v>OTRO</v>
          </cell>
          <cell r="J145">
            <v>2015</v>
          </cell>
          <cell r="K145">
            <v>0</v>
          </cell>
          <cell r="L145" t="str">
            <v>PR-M3-P1-07 . Garantizar el mejoramiento continuo de los establecimientos educativos</v>
          </cell>
          <cell r="M145" t="str">
            <v>N° Establecimientos Educativos oficiales de bajo desempeño con Modelos pedagógicos implementados a través de programa de formación de Directivos docentes y docentes del sector oficial para mejorar los resultados de Pruebas SABER 3°, 5°, 7°  y 9 en el desarrollo del proceso de enseñanza - aprendizaje acordes con las expectativas sociales, culturales y ambientales del contexto, durante el períoido de gobierno.</v>
          </cell>
          <cell r="N145" t="str">
            <v>N°EEOIPFD</v>
          </cell>
          <cell r="O145" t="str">
            <v xml:space="preserve">N°EEOIPFD= Numero de establecimientos educativos oficiales implementando un programa de formacion </v>
          </cell>
          <cell r="P145" t="str">
            <v>Si, por ser de política pública</v>
          </cell>
          <cell r="Q145" t="str">
            <v>Sistema colombiano de formación de educadores y lineamientos de política MEN</v>
          </cell>
          <cell r="S145">
            <v>80</v>
          </cell>
          <cell r="T145">
            <v>20</v>
          </cell>
          <cell r="U145">
            <v>40</v>
          </cell>
          <cell r="V145">
            <v>60</v>
          </cell>
          <cell r="W145">
            <v>80</v>
          </cell>
          <cell r="X145">
            <v>150000000</v>
          </cell>
          <cell r="Y145">
            <v>150000000</v>
          </cell>
          <cell r="AK145">
            <v>150000000</v>
          </cell>
          <cell r="AL145">
            <v>150000000</v>
          </cell>
          <cell r="AX145">
            <v>150000000</v>
          </cell>
          <cell r="AY145">
            <v>150000000</v>
          </cell>
          <cell r="BK145">
            <v>150000000</v>
          </cell>
          <cell r="BL145">
            <v>150000000</v>
          </cell>
          <cell r="BX145">
            <v>600000000</v>
          </cell>
          <cell r="BY145">
            <v>600000000</v>
          </cell>
          <cell r="BZ145">
            <v>0</v>
          </cell>
          <cell r="CA145">
            <v>0</v>
          </cell>
          <cell r="CB145">
            <v>0</v>
          </cell>
          <cell r="CC145">
            <v>0</v>
          </cell>
          <cell r="CD145">
            <v>0</v>
          </cell>
          <cell r="CE145">
            <v>0</v>
          </cell>
          <cell r="CF145">
            <v>0</v>
          </cell>
          <cell r="CG145">
            <v>0</v>
          </cell>
          <cell r="CH145">
            <v>0</v>
          </cell>
          <cell r="CI145">
            <v>0</v>
          </cell>
          <cell r="CJ145">
            <v>0</v>
          </cell>
          <cell r="CK145" t="str">
            <v>MP104010301 - Implementar en 80 I.E. oficiales con bajo desempeño modelos pedagógicos a través de programa de formación de Directivos docentes y docentes del sector oficial para mejorar los resultados de Pruebas SABER 3°, 5°, 7°  y 9 en el desarrollo del proceso de enseñanza - aprendizaje acordes con las expectativas sociales, culturales y ambientales del contexto, durante el períoido de gobierno.</v>
          </cell>
          <cell r="CL145" t="str">
            <v>Educación</v>
          </cell>
          <cell r="CM145" t="str">
            <v>A.1</v>
          </cell>
          <cell r="CN145" t="str">
            <v>4. Educación de calidad</v>
          </cell>
          <cell r="CO145">
            <v>1</v>
          </cell>
          <cell r="CP145" t="str">
            <v>1 - EQUIDAD Y LUCHA CONTRA POBREZA</v>
          </cell>
          <cell r="CQ145">
            <v>104</v>
          </cell>
          <cell r="CR145" t="str">
            <v>104 - EDUCACION DE EXCELENCIA PARA TODOS</v>
          </cell>
          <cell r="CS145">
            <v>10401</v>
          </cell>
          <cell r="CT145" t="str">
            <v>10401 - EDUCACIÓN DE EXCELENCIA TRANSFORMA TU FUTURO</v>
          </cell>
          <cell r="CU145">
            <v>1040103</v>
          </cell>
          <cell r="CV145" t="str">
            <v>1040103 - EL VALLE LE APUESTA A LA EDUCACIÓN DE CALIDAD</v>
          </cell>
          <cell r="CW145" t="str">
            <v>MR1040103 - Aumentar en 1% el porcentaje de estudiantes de los Establecimientos Educativos oficiales de los municipios no certificados del Valle del Cauca, ubicados en los niveles de competencia Satisfactorio y Avanzado en las pruebas saber 3°, 5°, 7° y 9°, durante el período de gobierno.</v>
          </cell>
          <cell r="CX145" t="str">
            <v>1 - EQUIDAD Y LUCHA CONTRA POBREZA</v>
          </cell>
          <cell r="CY145" t="str">
            <v>104 - EDUCACION DE EXCELENCIA PARA TODOS</v>
          </cell>
          <cell r="CZ145" t="str">
            <v>10401 - EDUCACIÓN DE EXCELENCIA TRANSFORMA TU FUTURO</v>
          </cell>
          <cell r="DA145" t="str">
            <v>1040103 - EL VALLE LE APUESTA A LA EDUCACIÓN DE CALIDAD</v>
          </cell>
        </row>
        <row r="146">
          <cell r="B146" t="str">
            <v>MP104010302</v>
          </cell>
          <cell r="C146" t="str">
            <v>Orientar al 100% de los Directivos docentes de los I.E. Oficiales de los municipios no certificados del Valle del Cauca, para el ajuste de sus modelos pedagógicos, prácticas de evaluación, (practicas pedagógicas), estrategias didácticas para la enseñanza y aprendizaje de las disciplinas, Anualmente.</v>
          </cell>
          <cell r="D146" t="str">
            <v>1105. SECRETARIA DE EDUCACION</v>
          </cell>
          <cell r="E146" t="str">
            <v>MR1040103</v>
          </cell>
          <cell r="F146" t="str">
            <v>Aumentar en 1% el porcentaje de estudiantes de los Establecimientos Educativos oficiales de los municipios no certificados del Valle del Cauca, ubicados en los niveles de competencia Satisfactorio y Avanzado en las pruebas saber 3°, 5°, 7° y 9°, durante el período de gobierno.</v>
          </cell>
          <cell r="G146" t="str">
            <v>MM</v>
          </cell>
          <cell r="H146" t="str">
            <v>02   SECTOR EDUCACION</v>
          </cell>
          <cell r="I146" t="str">
            <v>OTRO</v>
          </cell>
          <cell r="J146">
            <v>2015</v>
          </cell>
          <cell r="K146">
            <v>0</v>
          </cell>
          <cell r="L146" t="str">
            <v>PR-M3-P1-07 . Garantizar el mejoramiento continuo de los establecimientos educativos</v>
          </cell>
          <cell r="M146" t="str">
            <v>% Directivos docentes de los Establecimientos Educativos Oficiales de los municipios no certificados del Valle del Cauca orientados para el ajuste de sus modelos pedagógicos, prácticas de evaluación, estrategias didácticas para la enseñanza y aprendizaje de las disciplinas,  anualmente.</v>
          </cell>
          <cell r="N146" t="str">
            <v>%= (NDDOR/NTDD)*100</v>
          </cell>
          <cell r="O146" t="str">
            <v xml:space="preserve">NDDOR= Numero de directivos docentes orientadosNTDD= Numero Total de directivos docentes orientados  </v>
          </cell>
          <cell r="P146" t="str">
            <v>Si, por ser de política pública</v>
          </cell>
          <cell r="Q146" t="str">
            <v>Decreto MEN 0235 de 2015.</v>
          </cell>
          <cell r="S146">
            <v>100</v>
          </cell>
          <cell r="T146">
            <v>100</v>
          </cell>
          <cell r="U146">
            <v>100</v>
          </cell>
          <cell r="V146">
            <v>100</v>
          </cell>
          <cell r="W146">
            <v>100</v>
          </cell>
          <cell r="X146">
            <v>20000000</v>
          </cell>
          <cell r="Y146">
            <v>20000000</v>
          </cell>
          <cell r="AK146">
            <v>20000000</v>
          </cell>
          <cell r="AL146">
            <v>20000000</v>
          </cell>
          <cell r="AX146">
            <v>20000000</v>
          </cell>
          <cell r="AY146">
            <v>20000000</v>
          </cell>
          <cell r="BK146">
            <v>20000000</v>
          </cell>
          <cell r="BL146">
            <v>20000000</v>
          </cell>
          <cell r="BX146">
            <v>80000000</v>
          </cell>
          <cell r="BY146">
            <v>80000000</v>
          </cell>
          <cell r="BZ146">
            <v>0</v>
          </cell>
          <cell r="CA146">
            <v>0</v>
          </cell>
          <cell r="CB146">
            <v>0</v>
          </cell>
          <cell r="CC146">
            <v>0</v>
          </cell>
          <cell r="CD146">
            <v>0</v>
          </cell>
          <cell r="CE146">
            <v>0</v>
          </cell>
          <cell r="CF146">
            <v>0</v>
          </cell>
          <cell r="CG146">
            <v>0</v>
          </cell>
          <cell r="CH146">
            <v>0</v>
          </cell>
          <cell r="CI146">
            <v>0</v>
          </cell>
          <cell r="CJ146">
            <v>0</v>
          </cell>
          <cell r="CK146" t="str">
            <v>MP104010302 - Orientar al 100% de los Directivos docentes de los I.E. Oficiales de los municipios no certificados del Valle del Cauca, para el ajuste de sus modelos pedagógicos, prácticas de evaluación, (practicas pedagógicas), estrategias didácticas para la enseñanza y aprendizaje de las disciplinas, Anualmente.</v>
          </cell>
          <cell r="CL146" t="str">
            <v>Educación</v>
          </cell>
          <cell r="CM146" t="str">
            <v>A.1</v>
          </cell>
          <cell r="CN146" t="str">
            <v>4. Educación de calidad</v>
          </cell>
          <cell r="CO146">
            <v>1</v>
          </cell>
          <cell r="CP146" t="str">
            <v>1 - EQUIDAD Y LUCHA CONTRA POBREZA</v>
          </cell>
          <cell r="CQ146">
            <v>104</v>
          </cell>
          <cell r="CR146" t="str">
            <v>104 - EDUCACION DE EXCELENCIA PARA TODOS</v>
          </cell>
          <cell r="CS146">
            <v>10401</v>
          </cell>
          <cell r="CT146" t="str">
            <v>10401 - EDUCACIÓN DE EXCELENCIA TRANSFORMA TU FUTURO</v>
          </cell>
          <cell r="CU146">
            <v>1040103</v>
          </cell>
          <cell r="CV146" t="str">
            <v>1040103 - EL VALLE LE APUESTA A LA EDUCACIÓN DE CALIDAD</v>
          </cell>
          <cell r="CW146" t="str">
            <v>MR1040103 - Aumentar en 1% el porcentaje de estudiantes de los Establecimientos Educativos oficiales de los municipios no certificados del Valle del Cauca, ubicados en los niveles de competencia Satisfactorio y Avanzado en las pruebas saber 3°, 5°, 7° y 9°, durante el período de gobierno.</v>
          </cell>
          <cell r="CX146" t="str">
            <v>1 - EQUIDAD Y LUCHA CONTRA POBREZA</v>
          </cell>
          <cell r="CY146" t="str">
            <v>104 - EDUCACION DE EXCELENCIA PARA TODOS</v>
          </cell>
          <cell r="CZ146" t="str">
            <v>10401 - EDUCACIÓN DE EXCELENCIA TRANSFORMA TU FUTURO</v>
          </cell>
          <cell r="DA146" t="str">
            <v>1040103 - EL VALLE LE APUESTA A LA EDUCACIÓN DE CALIDAD</v>
          </cell>
        </row>
        <row r="147">
          <cell r="B147" t="str">
            <v>MP104010401</v>
          </cell>
          <cell r="C147" t="str">
            <v>Orientar al 20% Directivos/docentes y docentes del sector oficial de los Establecimientos Educativos situados en las categorías C y D de las Pruebas SABER 11° "En estrategias didácticas para la formación disciplinar especifica en las áreas del conocimiento, durante el período de gobierno.</v>
          </cell>
          <cell r="D147" t="str">
            <v>1105. SECRETARIA DE EDUCACION</v>
          </cell>
          <cell r="E147" t="str">
            <v>MR1040104</v>
          </cell>
          <cell r="F147" t="str">
            <v>Disminuir en 1 punto porcentual, el número de los establecimientos educativos oficiales de los municipios no certificados del Valle del Cauca, ubicados en las categorías C y D de las pruebas saber 11° durante el período de Gobierno.</v>
          </cell>
          <cell r="G147" t="str">
            <v>MI</v>
          </cell>
          <cell r="H147" t="str">
            <v>02   SECTOR EDUCACION</v>
          </cell>
          <cell r="I147" t="str">
            <v>OTRO</v>
          </cell>
          <cell r="J147">
            <v>2015</v>
          </cell>
          <cell r="K147">
            <v>0</v>
          </cell>
          <cell r="L147" t="str">
            <v>PR-M3-P1-07 . Garantizar el mejoramiento continuo de los establecimientos educativos</v>
          </cell>
          <cell r="M147" t="str">
            <v>% de directivos /docentes y docentes del sector oficial de los establecimientos educativos situados en las categorias C y D de las Pruebas SABER 11° orientados En estrategias didácticas para la formación disciplinar especifica en las áreas del conocimiento, durante el período de gobierno.</v>
          </cell>
          <cell r="N147" t="str">
            <v>%DDO= (NDDO/TDD)*100</v>
          </cell>
          <cell r="O147" t="str">
            <v>NDDA=Número de Directivos Docentes y docentes orientadosTDD=Total de Directivos docentes y docentes%DDA=Porcentaje de Directivos Docentes Orientados</v>
          </cell>
          <cell r="P147" t="str">
            <v>Si, por ser de una ley</v>
          </cell>
          <cell r="Q147" t="str">
            <v>Decreto 869 del 17 de Marzo de 2010</v>
          </cell>
          <cell r="S147">
            <v>20</v>
          </cell>
          <cell r="T147">
            <v>5</v>
          </cell>
          <cell r="U147">
            <v>10</v>
          </cell>
          <cell r="V147">
            <v>15</v>
          </cell>
          <cell r="W147">
            <v>20</v>
          </cell>
          <cell r="X147">
            <v>100000000</v>
          </cell>
          <cell r="Y147">
            <v>100000000</v>
          </cell>
          <cell r="AK147">
            <v>100000000</v>
          </cell>
          <cell r="AL147">
            <v>100000000</v>
          </cell>
          <cell r="AX147">
            <v>100000000</v>
          </cell>
          <cell r="AY147">
            <v>100000000</v>
          </cell>
          <cell r="BK147">
            <v>100000000</v>
          </cell>
          <cell r="BL147">
            <v>100000000</v>
          </cell>
          <cell r="BX147">
            <v>400000000</v>
          </cell>
          <cell r="BY147">
            <v>400000000</v>
          </cell>
          <cell r="BZ147">
            <v>0</v>
          </cell>
          <cell r="CA147">
            <v>0</v>
          </cell>
          <cell r="CB147">
            <v>0</v>
          </cell>
          <cell r="CC147">
            <v>0</v>
          </cell>
          <cell r="CD147">
            <v>0</v>
          </cell>
          <cell r="CE147">
            <v>0</v>
          </cell>
          <cell r="CF147">
            <v>0</v>
          </cell>
          <cell r="CG147">
            <v>0</v>
          </cell>
          <cell r="CH147">
            <v>0</v>
          </cell>
          <cell r="CI147">
            <v>0</v>
          </cell>
          <cell r="CJ147">
            <v>0</v>
          </cell>
          <cell r="CK147" t="str">
            <v>MP104010401 - Orientar al 20% Directivos/docentes y docentes del sector oficial de los Establecimientos Educativos situados en las categorías C y D de las Pruebas SABER 11° "En estrategias didácticas para la formación disciplinar especifica en las áreas del conocimiento, durante el período de gobierno.</v>
          </cell>
          <cell r="CL147" t="str">
            <v>Educación</v>
          </cell>
          <cell r="CM147" t="str">
            <v>A.1</v>
          </cell>
          <cell r="CN147" t="str">
            <v>4. Educación de calidad</v>
          </cell>
          <cell r="CO147">
            <v>1</v>
          </cell>
          <cell r="CP147" t="str">
            <v>1 - EQUIDAD Y LUCHA CONTRA POBREZA</v>
          </cell>
          <cell r="CQ147">
            <v>104</v>
          </cell>
          <cell r="CR147" t="str">
            <v>104 - EDUCACION DE EXCELENCIA PARA TODOS</v>
          </cell>
          <cell r="CS147">
            <v>10401</v>
          </cell>
          <cell r="CT147" t="str">
            <v>10401 - EDUCACIÓN DE EXCELENCIA TRANSFORMA TU FUTURO</v>
          </cell>
          <cell r="CU147">
            <v>1040104</v>
          </cell>
          <cell r="CV147" t="str">
            <v>1040104 - ESCUELAS DE EXCELENCIA</v>
          </cell>
          <cell r="CW147" t="str">
            <v>MR1040104 - Disminuir en 1 punto porcentual, el número de los establecimientos educativos oficiales de los municipios no certificados del Valle del Cauca, ubicados en las categorías C y D de las pruebas saber 11° durante el período de Gobierno.</v>
          </cell>
          <cell r="CX147" t="str">
            <v>1 - EQUIDAD Y LUCHA CONTRA POBREZA</v>
          </cell>
          <cell r="CY147" t="str">
            <v>104 - EDUCACION DE EXCELENCIA PARA TODOS</v>
          </cell>
          <cell r="CZ147" t="str">
            <v>10401 - EDUCACIÓN DE EXCELENCIA TRANSFORMA TU FUTURO</v>
          </cell>
          <cell r="DA147" t="str">
            <v>1040104 - ESCUELAS DE EXCELENCIA</v>
          </cell>
        </row>
        <row r="148">
          <cell r="B148" t="str">
            <v>MP104010402</v>
          </cell>
          <cell r="C148" t="str">
            <v xml:space="preserve">Promover en el 100% de los establecimientos educativos de los municipios no certificados del Valle del Cauca, la participación e inscripción de estudiantes en las Olimpiadas Supérate con el SABER 2.0 grados 3°,5°,7°,9° y 11°, Anualmente. </v>
          </cell>
          <cell r="D148" t="str">
            <v>1105. SECRETARIA DE EDUCACION</v>
          </cell>
          <cell r="E148" t="str">
            <v>MR1040104</v>
          </cell>
          <cell r="F148" t="str">
            <v>Disminuir en 1 punto porcentual, el número de los establecimientos educativos oficiales de los municipios no certificados del Valle del Cauca, ubicados en las categorías C y D de las pruebas saber 11° durante el período de Gobierno.</v>
          </cell>
          <cell r="G148" t="str">
            <v>MM</v>
          </cell>
          <cell r="H148" t="str">
            <v>02   SECTOR EDUCACION</v>
          </cell>
          <cell r="I148" t="str">
            <v>OTRO</v>
          </cell>
          <cell r="J148">
            <v>2015</v>
          </cell>
          <cell r="K148">
            <v>0</v>
          </cell>
          <cell r="L148" t="str">
            <v>PR-M3-P1-07 . Garantizar el mejoramiento continuo de los establecimientos educativos</v>
          </cell>
          <cell r="M148" t="str">
            <v xml:space="preserve">% de establecimientos educativos de los municipios no certificados del Valle del Cauca promovidos para la participación e inscripción de estudiantes en las Olimpidas Supérate con el SABER 2.0 grados 3°,5°,7°,9° y 11°, anualmente. </v>
          </cell>
          <cell r="N148" t="str">
            <v>%=(NEEPPSS2.0/TEE)*100</v>
          </cell>
          <cell r="O148" t="str">
            <v>NEEPPSS2.0= Numero de establecimientos educativos en los que se promueve el programa superate con el SABER 2.0TEE=Total de establecimientos educativos</v>
          </cell>
          <cell r="P148" t="str">
            <v>Si, por programa de Gobierno</v>
          </cell>
          <cell r="Q148" t="str">
            <v>Programa de Gobierno 2016 - 2019, componente de educaciónPolítica del Ministerio de Educación Nacional Programa SUPERATE CON EL SABER 2.0</v>
          </cell>
          <cell r="S148">
            <v>100</v>
          </cell>
          <cell r="T148">
            <v>100</v>
          </cell>
          <cell r="U148">
            <v>100</v>
          </cell>
          <cell r="V148">
            <v>100</v>
          </cell>
          <cell r="W148">
            <v>100</v>
          </cell>
          <cell r="X148">
            <v>15000000</v>
          </cell>
          <cell r="Y148">
            <v>15000000</v>
          </cell>
          <cell r="AK148">
            <v>15000000</v>
          </cell>
          <cell r="AL148">
            <v>15000000</v>
          </cell>
          <cell r="AX148">
            <v>15000000</v>
          </cell>
          <cell r="AY148">
            <v>15000000</v>
          </cell>
          <cell r="BK148">
            <v>15000000</v>
          </cell>
          <cell r="BL148">
            <v>15000000</v>
          </cell>
          <cell r="BX148">
            <v>60000000</v>
          </cell>
          <cell r="BY148">
            <v>60000000</v>
          </cell>
          <cell r="BZ148">
            <v>0</v>
          </cell>
          <cell r="CA148">
            <v>0</v>
          </cell>
          <cell r="CB148">
            <v>0</v>
          </cell>
          <cell r="CC148">
            <v>0</v>
          </cell>
          <cell r="CD148">
            <v>0</v>
          </cell>
          <cell r="CE148">
            <v>0</v>
          </cell>
          <cell r="CF148">
            <v>0</v>
          </cell>
          <cell r="CG148">
            <v>0</v>
          </cell>
          <cell r="CH148">
            <v>0</v>
          </cell>
          <cell r="CI148">
            <v>0</v>
          </cell>
          <cell r="CJ148">
            <v>0</v>
          </cell>
          <cell r="CK148" t="str">
            <v xml:space="preserve">MP104010402 - Promover en el 100% de los establecimientos educativos de los municipios no certificados del Valle del Cauca, la participación e inscripción de estudiantes en las Olimpiadas Supérate con el SABER 2.0 grados 3°,5°,7°,9° y 11°, Anualmente. </v>
          </cell>
          <cell r="CL148" t="str">
            <v>Educación</v>
          </cell>
          <cell r="CM148" t="str">
            <v>A.1</v>
          </cell>
          <cell r="CN148" t="str">
            <v>4. Educación de calidad</v>
          </cell>
          <cell r="CO148">
            <v>1</v>
          </cell>
          <cell r="CP148" t="str">
            <v>1 - EQUIDAD Y LUCHA CONTRA POBREZA</v>
          </cell>
          <cell r="CQ148">
            <v>104</v>
          </cell>
          <cell r="CR148" t="str">
            <v>104 - EDUCACION DE EXCELENCIA PARA TODOS</v>
          </cell>
          <cell r="CS148">
            <v>10401</v>
          </cell>
          <cell r="CT148" t="str">
            <v>10401 - EDUCACIÓN DE EXCELENCIA TRANSFORMA TU FUTURO</v>
          </cell>
          <cell r="CU148">
            <v>1040104</v>
          </cell>
          <cell r="CV148" t="str">
            <v>1040104 - ESCUELAS DE EXCELENCIA</v>
          </cell>
          <cell r="CW148" t="str">
            <v>MR1040104 - Disminuir en 1 punto porcentual, el número de los establecimientos educativos oficiales de los municipios no certificados del Valle del Cauca, ubicados en las categorías C y D de las pruebas saber 11° durante el período de Gobierno.</v>
          </cell>
          <cell r="CX148" t="str">
            <v>1 - EQUIDAD Y LUCHA CONTRA POBREZA</v>
          </cell>
          <cell r="CY148" t="str">
            <v>104 - EDUCACION DE EXCELENCIA PARA TODOS</v>
          </cell>
          <cell r="CZ148" t="str">
            <v>10401 - EDUCACIÓN DE EXCELENCIA TRANSFORMA TU FUTURO</v>
          </cell>
          <cell r="DA148" t="str">
            <v>1040104 - ESCUELAS DE EXCELENCIA</v>
          </cell>
        </row>
        <row r="149">
          <cell r="B149" t="str">
            <v>MP104010403</v>
          </cell>
          <cell r="C149" t="str">
            <v xml:space="preserve">Implementar Un (1) programa de formación docente de alto nivel (Postgrados) para beneficiar a los docentes y directivos docentes de las instituciones educativas de los municipios no certificados, durante el período de gobierno </v>
          </cell>
          <cell r="D149" t="str">
            <v>1105. SECRETARIA DE EDUCACION</v>
          </cell>
          <cell r="E149" t="str">
            <v>MR1040104</v>
          </cell>
          <cell r="F149" t="str">
            <v>Disminuir en 1 punto porcentual, el número de los establecimientos educativos oficiales de los municipios no certificados del Valle del Cauca, ubicados en las categorías C y D de las pruebas saber 11° durante el período de Gobierno.</v>
          </cell>
          <cell r="G149" t="str">
            <v>MM</v>
          </cell>
          <cell r="H149" t="str">
            <v>02   SECTOR EDUCACION</v>
          </cell>
          <cell r="I149" t="str">
            <v>OTRO</v>
          </cell>
          <cell r="J149">
            <v>2015</v>
          </cell>
          <cell r="K149">
            <v>0</v>
          </cell>
          <cell r="L149" t="str">
            <v>PR-M3-P1-07 . Garantizar el mejoramiento continuo de los establecimientos educativos</v>
          </cell>
          <cell r="M149" t="str">
            <v>Programa de formación docente de alto nivel (Postgrados)  implementado en  las instituciones educativas de los municipios no certificados, durante el período de gobierno</v>
          </cell>
          <cell r="N149" t="str">
            <v>PFANI</v>
          </cell>
          <cell r="O149" t="str">
            <v>PFANI= Programa de Formación de alto nivel implentado</v>
          </cell>
          <cell r="P149" t="str">
            <v>Si, por ser de política pública</v>
          </cell>
          <cell r="Q149" t="str">
            <v>Plan de Desarrollo Nacional 2014-2018 Todos por un nuevo país.</v>
          </cell>
          <cell r="S149">
            <v>1</v>
          </cell>
          <cell r="T149">
            <v>0</v>
          </cell>
          <cell r="U149">
            <v>0</v>
          </cell>
          <cell r="V149">
            <v>1</v>
          </cell>
          <cell r="W149">
            <v>1</v>
          </cell>
          <cell r="X149">
            <v>0</v>
          </cell>
          <cell r="AK149">
            <v>4950000000</v>
          </cell>
          <cell r="AP149">
            <v>4950000000</v>
          </cell>
          <cell r="AX149">
            <v>0</v>
          </cell>
          <cell r="BK149">
            <v>0</v>
          </cell>
          <cell r="BX149">
            <v>4950000000</v>
          </cell>
          <cell r="BY149">
            <v>0</v>
          </cell>
          <cell r="BZ149">
            <v>0</v>
          </cell>
          <cell r="CA149">
            <v>0</v>
          </cell>
          <cell r="CB149">
            <v>0</v>
          </cell>
          <cell r="CC149">
            <v>4950000000</v>
          </cell>
          <cell r="CD149">
            <v>0</v>
          </cell>
          <cell r="CE149">
            <v>0</v>
          </cell>
          <cell r="CF149">
            <v>0</v>
          </cell>
          <cell r="CG149">
            <v>0</v>
          </cell>
          <cell r="CH149">
            <v>0</v>
          </cell>
          <cell r="CI149">
            <v>0</v>
          </cell>
          <cell r="CJ149">
            <v>0</v>
          </cell>
          <cell r="CK149" t="str">
            <v xml:space="preserve">MP104010403 - Implementar Un (1) programa de formación docente de alto nivel (Postgrados) para beneficiar a los docentes y directivos docentes de las instituciones educativas de los municipios no certificados, durante el período de gobierno </v>
          </cell>
          <cell r="CL149" t="str">
            <v>Educación</v>
          </cell>
          <cell r="CM149" t="str">
            <v>A.1</v>
          </cell>
          <cell r="CN149" t="str">
            <v>4. Educación de calidad</v>
          </cell>
          <cell r="CO149">
            <v>1</v>
          </cell>
          <cell r="CP149" t="str">
            <v>1 - EQUIDAD Y LUCHA CONTRA POBREZA</v>
          </cell>
          <cell r="CQ149">
            <v>104</v>
          </cell>
          <cell r="CR149" t="str">
            <v>104 - EDUCACION DE EXCELENCIA PARA TODOS</v>
          </cell>
          <cell r="CS149">
            <v>10401</v>
          </cell>
          <cell r="CT149" t="str">
            <v>10401 - EDUCACIÓN DE EXCELENCIA TRANSFORMA TU FUTURO</v>
          </cell>
          <cell r="CU149">
            <v>1040104</v>
          </cell>
          <cell r="CV149" t="str">
            <v>1040104 - ESCUELAS DE EXCELENCIA</v>
          </cell>
          <cell r="CW149" t="str">
            <v>MR1040104 - Disminuir en 1 punto porcentual, el número de los establecimientos educativos oficiales de los municipios no certificados del Valle del Cauca, ubicados en las categorías C y D de las pruebas saber 11° durante el período de Gobierno.</v>
          </cell>
          <cell r="CX149" t="str">
            <v>1 - EQUIDAD Y LUCHA CONTRA POBREZA</v>
          </cell>
          <cell r="CY149" t="str">
            <v>104 - EDUCACION DE EXCELENCIA PARA TODOS</v>
          </cell>
          <cell r="CZ149" t="str">
            <v>10401 - EDUCACIÓN DE EXCELENCIA TRANSFORMA TU FUTURO</v>
          </cell>
          <cell r="DA149" t="str">
            <v>1040104 - ESCUELAS DE EXCELENCIA</v>
          </cell>
        </row>
        <row r="150">
          <cell r="B150" t="str">
            <v>MP104010404</v>
          </cell>
          <cell r="C150" t="str">
            <v xml:space="preserve">Asesorar 149 Directivos docentes de los establecimientos Educativos Oficiales de los municipios no certificados en capacidad científica, tecnología, innovación, y competitividad del Valle del Cauca con el fin de contar con grupos de niños, jóvenes y maestros desarrollando proyectos y actividades de investigación, en el período de gobierno </v>
          </cell>
          <cell r="D150" t="str">
            <v>1105. SECRETARIA DE EDUCACION</v>
          </cell>
          <cell r="E150" t="str">
            <v>MR1040104</v>
          </cell>
          <cell r="F150" t="str">
            <v>Disminuir en 1 punto porcentual, el número de los establecimientos educativos oficiales de los municipios no certificados del Valle del Cauca, ubicados en las categorías C y D de las pruebas saber 11° durante el período de Gobierno.</v>
          </cell>
          <cell r="G150" t="str">
            <v>MI</v>
          </cell>
          <cell r="H150" t="str">
            <v>02   SECTOR EDUCACION</v>
          </cell>
          <cell r="I150" t="str">
            <v>OTRO</v>
          </cell>
          <cell r="J150">
            <v>2015</v>
          </cell>
          <cell r="K150">
            <v>0</v>
          </cell>
          <cell r="L150" t="str">
            <v>PR-M3-P1-07 . Garantizar el mejoramiento continuo de los establecimientos educativos</v>
          </cell>
          <cell r="M150" t="str">
            <v>Directivos docentes de los establecimientos Educativos Oficiales de los municipios no certificados asesorados en  capacidad científica, tecnología, innovación, y competitividad del Valle del Cauca  con el fin de contar con grupos de niños, jóvenes y maestros desarrollando proyectos y actividades de investigación,  en el periodo de gobierno</v>
          </cell>
          <cell r="N150" t="str">
            <v>NDDA</v>
          </cell>
          <cell r="O150" t="str">
            <v>NDDA= Número de Directivos docentes Asesorados.</v>
          </cell>
          <cell r="P150" t="str">
            <v>Si, por ser de política pública</v>
          </cell>
          <cell r="Q150" t="str">
            <v>Directivos docentes de los establecimientos Educativos Oficiales de los municipios no certificados asesorados en  capacidad científica, tecnología, innovación, y competitividad del Valle del Cauca  con el fin de contar con grupos de niños, jóvenes y maestros desarrollando proyectos y actividades de investigación,  en el periodo de gobierno</v>
          </cell>
          <cell r="S150">
            <v>149</v>
          </cell>
          <cell r="T150">
            <v>74</v>
          </cell>
          <cell r="U150">
            <v>149</v>
          </cell>
          <cell r="V150">
            <v>149</v>
          </cell>
          <cell r="W150">
            <v>149</v>
          </cell>
          <cell r="X150">
            <v>2500000000</v>
          </cell>
          <cell r="AC150">
            <v>2500000000</v>
          </cell>
          <cell r="AK150">
            <v>2500000000</v>
          </cell>
          <cell r="AP150">
            <v>2500000000</v>
          </cell>
          <cell r="AX150">
            <v>0</v>
          </cell>
          <cell r="BK150">
            <v>0</v>
          </cell>
          <cell r="BX150">
            <v>5000000000</v>
          </cell>
          <cell r="BY150">
            <v>0</v>
          </cell>
          <cell r="BZ150">
            <v>0</v>
          </cell>
          <cell r="CA150">
            <v>0</v>
          </cell>
          <cell r="CB150">
            <v>0</v>
          </cell>
          <cell r="CC150">
            <v>5000000000</v>
          </cell>
          <cell r="CD150">
            <v>0</v>
          </cell>
          <cell r="CE150">
            <v>0</v>
          </cell>
          <cell r="CF150">
            <v>0</v>
          </cell>
          <cell r="CG150">
            <v>0</v>
          </cell>
          <cell r="CH150">
            <v>0</v>
          </cell>
          <cell r="CI150">
            <v>0</v>
          </cell>
          <cell r="CJ150">
            <v>0</v>
          </cell>
          <cell r="CK150" t="str">
            <v xml:space="preserve">MP104010404 - Asesorar 149 Directivos docentes de los establecimientos Educativos Oficiales de los municipios no certificados en capacidad científica, tecnología, innovación, y competitividad del Valle del Cauca con el fin de contar con grupos de niños, jóvenes y maestros desarrollando proyectos y actividades de investigación, en el período de gobierno </v>
          </cell>
          <cell r="CL150" t="str">
            <v>Educación</v>
          </cell>
          <cell r="CM150" t="str">
            <v>A.1</v>
          </cell>
          <cell r="CN150" t="str">
            <v>4. Educación de calidad</v>
          </cell>
          <cell r="CO150">
            <v>1</v>
          </cell>
          <cell r="CP150" t="str">
            <v>1 - EQUIDAD Y LUCHA CONTRA POBREZA</v>
          </cell>
          <cell r="CQ150">
            <v>104</v>
          </cell>
          <cell r="CR150" t="str">
            <v>104 - EDUCACION DE EXCELENCIA PARA TODOS</v>
          </cell>
          <cell r="CS150">
            <v>10401</v>
          </cell>
          <cell r="CT150" t="str">
            <v>10401 - EDUCACIÓN DE EXCELENCIA TRANSFORMA TU FUTURO</v>
          </cell>
          <cell r="CU150">
            <v>1040104</v>
          </cell>
          <cell r="CV150" t="str">
            <v>1040104 - ESCUELAS DE EXCELENCIA</v>
          </cell>
          <cell r="CW150" t="str">
            <v>MR1040104 - Disminuir en 1 punto porcentual, el número de los establecimientos educativos oficiales de los municipios no certificados del Valle del Cauca, ubicados en las categorías C y D de las pruebas saber 11° durante el período de Gobierno.</v>
          </cell>
          <cell r="CX150" t="str">
            <v>1 - EQUIDAD Y LUCHA CONTRA POBREZA</v>
          </cell>
          <cell r="CY150" t="str">
            <v>104 - EDUCACION DE EXCELENCIA PARA TODOS</v>
          </cell>
          <cell r="CZ150" t="str">
            <v>10401 - EDUCACIÓN DE EXCELENCIA TRANSFORMA TU FUTURO</v>
          </cell>
          <cell r="DA150" t="str">
            <v>1040104 - ESCUELAS DE EXCELENCIA</v>
          </cell>
        </row>
        <row r="151">
          <cell r="B151" t="str">
            <v>MP104010501</v>
          </cell>
          <cell r="C151" t="str">
            <v>Vincular al 50% de EE del Valle del Cauca al programa Redvolución de MinTIC (apropiación de Tecnologías de la información)</v>
          </cell>
          <cell r="D151" t="str">
            <v>1138. DEPARTAMENTO ADMINISTRATIVO DE LAS TECNOLOGIAS DE LA INFORMACION Y DE LAS COMUNICACIONES</v>
          </cell>
          <cell r="E151" t="str">
            <v>MR1040105</v>
          </cell>
          <cell r="F151"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1" t="str">
            <v>MI</v>
          </cell>
          <cell r="H151" t="str">
            <v>25   SECTOR CIENCIA Y TECNOLOGIA</v>
          </cell>
          <cell r="I151" t="str">
            <v>OTRO</v>
          </cell>
          <cell r="J151">
            <v>2015</v>
          </cell>
          <cell r="K151">
            <v>35</v>
          </cell>
          <cell r="L151" t="str">
            <v>PR-M11-P1-02 . Procedimiento Realizar El Seguimiento Y Evaluación A Proyectos De Tic</v>
          </cell>
          <cell r="M151" t="str">
            <v>Porcentaje de Establecimientos Educativos del Valle del Cauca vinculados al programa Redvolución durante el periodo de gobierno</v>
          </cell>
          <cell r="N151" t="str">
            <v>NEEVIRED/NTEE*100</v>
          </cell>
          <cell r="O151" t="str">
            <v>NEEVIRED= Número de Establecimientos Educativos Vinculados al programa REDvoluciónNTEE=Número Total de Establecimientos Educativos</v>
          </cell>
          <cell r="P151" t="str">
            <v>Si, por programa de Gobierno</v>
          </cell>
          <cell r="Q151" t="str">
            <v>Programa de orden nacional: REDVOLUCION - MINTIC</v>
          </cell>
          <cell r="S151">
            <v>50</v>
          </cell>
          <cell r="T151">
            <v>40</v>
          </cell>
          <cell r="U151">
            <v>45</v>
          </cell>
          <cell r="V151">
            <v>48</v>
          </cell>
          <cell r="W151">
            <v>50</v>
          </cell>
          <cell r="X151">
            <v>15000000</v>
          </cell>
          <cell r="Y151">
            <v>15000000</v>
          </cell>
          <cell r="AK151">
            <v>15000000</v>
          </cell>
          <cell r="AL151">
            <v>15000000</v>
          </cell>
          <cell r="AX151">
            <v>15000000</v>
          </cell>
          <cell r="AY151">
            <v>15000000</v>
          </cell>
          <cell r="BK151">
            <v>15000000</v>
          </cell>
          <cell r="BL151">
            <v>15000000</v>
          </cell>
          <cell r="BX151">
            <v>60000000</v>
          </cell>
          <cell r="BY151">
            <v>60000000</v>
          </cell>
          <cell r="BZ151">
            <v>0</v>
          </cell>
          <cell r="CA151">
            <v>0</v>
          </cell>
          <cell r="CB151">
            <v>0</v>
          </cell>
          <cell r="CC151">
            <v>0</v>
          </cell>
          <cell r="CD151">
            <v>0</v>
          </cell>
          <cell r="CE151">
            <v>0</v>
          </cell>
          <cell r="CF151">
            <v>0</v>
          </cell>
          <cell r="CG151">
            <v>0</v>
          </cell>
          <cell r="CH151">
            <v>0</v>
          </cell>
          <cell r="CI151">
            <v>0</v>
          </cell>
          <cell r="CJ151">
            <v>0</v>
          </cell>
          <cell r="CK151" t="str">
            <v>MP104010501 - Vincular al 50% de EE del Valle del Cauca al programa Redvolución de MinTIC (apropiación de Tecnologías de la información)</v>
          </cell>
          <cell r="CL151" t="str">
            <v>Promoción  del Desarrollo</v>
          </cell>
          <cell r="CM151" t="str">
            <v>A.13</v>
          </cell>
          <cell r="CN151" t="str">
            <v>4. Educación de calidad</v>
          </cell>
          <cell r="CO151">
            <v>1</v>
          </cell>
          <cell r="CP151" t="str">
            <v>1 - EQUIDAD Y LUCHA CONTRA POBREZA</v>
          </cell>
          <cell r="CQ151">
            <v>104</v>
          </cell>
          <cell r="CR151" t="str">
            <v>104 - EDUCACION DE EXCELENCIA PARA TODOS</v>
          </cell>
          <cell r="CS151">
            <v>10401</v>
          </cell>
          <cell r="CT151" t="str">
            <v>10401 - EDUCACIÓN DE EXCELENCIA TRANSFORMA TU FUTURO</v>
          </cell>
          <cell r="CU151">
            <v>1040105</v>
          </cell>
          <cell r="CV151" t="str">
            <v>1040105 - CAPACIDAD ADMINISTRATIVA ESCOLAR</v>
          </cell>
          <cell r="CW151"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1" t="str">
            <v>1 - EQUIDAD Y LUCHA CONTRA POBREZA</v>
          </cell>
          <cell r="CY151" t="str">
            <v>104 - EDUCACION DE EXCELENCIA PARA TODOS</v>
          </cell>
          <cell r="CZ151" t="str">
            <v>10401 - EDUCACIÓN DE EXCELENCIA TRANSFORMA TU FUTURO</v>
          </cell>
          <cell r="DA151" t="str">
            <v>1040105 - CAPACIDAD ADMINISTRATIVA ESCOLAR</v>
          </cell>
        </row>
        <row r="152">
          <cell r="B152" t="str">
            <v>MP104010502</v>
          </cell>
          <cell r="C152" t="str">
            <v>Lograr en 149 establecimientos Educativos Oficiales de los Municipios no Certificados del Valle del Cauca la participación de la Comunidad Educativa en los juegos deportivos escolares como complemento para el aprovechamiento del tiempo libre y la sana competencia en el período de gobierno.</v>
          </cell>
          <cell r="D152" t="str">
            <v>1105. SECRETARIA DE EDUCACION</v>
          </cell>
          <cell r="E152" t="str">
            <v>MR1040105</v>
          </cell>
          <cell r="F152"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2" t="str">
            <v>MI</v>
          </cell>
          <cell r="H152" t="str">
            <v>02   SECTOR EDUCACION</v>
          </cell>
          <cell r="I152" t="str">
            <v>OTRO</v>
          </cell>
          <cell r="J152">
            <v>2015</v>
          </cell>
          <cell r="K152">
            <v>135</v>
          </cell>
          <cell r="L152" t="str">
            <v>PR-M3-P1-07 . Garantizar el mejoramiento continuo de los establecimientos educativos</v>
          </cell>
          <cell r="M152" t="str">
            <v>Número de Establecimientos Educativos Oficiales de los Municipios no Certificados del Valle del Cauca que han logrado la participacion de la Comunidad Educativa en los juegos deportivos escolares como complemento para el aprovechamiento del tiempo libre y la sana competencia en el periodo de gobierno.</v>
          </cell>
          <cell r="N152" t="str">
            <v>NEECPCEJDE</v>
          </cell>
          <cell r="O152" t="str">
            <v>NEECPCEJDE: Numero de Establecimientos Educativos con participación de la Comunidad Educativa en Juegos Deportivos Escolares</v>
          </cell>
          <cell r="P152" t="str">
            <v>Si, por ser de una ley</v>
          </cell>
          <cell r="Q152" t="str">
            <v>Ley 115 de 1994 y Ley 181 de 1995</v>
          </cell>
          <cell r="S152">
            <v>149</v>
          </cell>
          <cell r="T152">
            <v>29</v>
          </cell>
          <cell r="U152">
            <v>69</v>
          </cell>
          <cell r="V152">
            <v>109</v>
          </cell>
          <cell r="W152">
            <v>149</v>
          </cell>
          <cell r="X152">
            <v>1200000000</v>
          </cell>
          <cell r="Y152">
            <v>1200000000</v>
          </cell>
          <cell r="AK152">
            <v>1000000000</v>
          </cell>
          <cell r="AL152">
            <v>1000000000</v>
          </cell>
          <cell r="AX152">
            <v>1000000000</v>
          </cell>
          <cell r="AY152">
            <v>1000000000</v>
          </cell>
          <cell r="BK152">
            <v>1000000000</v>
          </cell>
          <cell r="BL152">
            <v>1000000000</v>
          </cell>
          <cell r="BX152">
            <v>4200000000</v>
          </cell>
          <cell r="BY152">
            <v>4200000000</v>
          </cell>
          <cell r="BZ152">
            <v>0</v>
          </cell>
          <cell r="CA152">
            <v>0</v>
          </cell>
          <cell r="CB152">
            <v>0</v>
          </cell>
          <cell r="CC152">
            <v>0</v>
          </cell>
          <cell r="CD152">
            <v>0</v>
          </cell>
          <cell r="CE152">
            <v>0</v>
          </cell>
          <cell r="CF152">
            <v>0</v>
          </cell>
          <cell r="CG152">
            <v>0</v>
          </cell>
          <cell r="CH152">
            <v>0</v>
          </cell>
          <cell r="CI152">
            <v>0</v>
          </cell>
          <cell r="CJ152">
            <v>0</v>
          </cell>
          <cell r="CK152" t="str">
            <v>MP104010502 - Lograr en 149 establecimientos Educativos Oficiales de los Municipios no Certificados del Valle del Cauca la participación de la Comunidad Educativa en los juegos deportivos escolares como complemento para el aprovechamiento del tiempo libre y la sana competencia en el período de gobierno.</v>
          </cell>
          <cell r="CL152" t="str">
            <v>Educación</v>
          </cell>
          <cell r="CM152" t="str">
            <v>A.1</v>
          </cell>
          <cell r="CN152" t="str">
            <v>4. Educación de calidad</v>
          </cell>
          <cell r="CO152">
            <v>1</v>
          </cell>
          <cell r="CP152" t="str">
            <v>1 - EQUIDAD Y LUCHA CONTRA POBREZA</v>
          </cell>
          <cell r="CQ152">
            <v>104</v>
          </cell>
          <cell r="CR152" t="str">
            <v>104 - EDUCACION DE EXCELENCIA PARA TODOS</v>
          </cell>
          <cell r="CS152">
            <v>10401</v>
          </cell>
          <cell r="CT152" t="str">
            <v>10401 - EDUCACIÓN DE EXCELENCIA TRANSFORMA TU FUTURO</v>
          </cell>
          <cell r="CU152">
            <v>1040105</v>
          </cell>
          <cell r="CV152" t="str">
            <v>1040105 - CAPACIDAD ADMINISTRATIVA ESCOLAR</v>
          </cell>
          <cell r="CW152"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2" t="str">
            <v>1 - EQUIDAD Y LUCHA CONTRA POBREZA</v>
          </cell>
          <cell r="CY152" t="str">
            <v>104 - EDUCACION DE EXCELENCIA PARA TODOS</v>
          </cell>
          <cell r="CZ152" t="str">
            <v>10401 - EDUCACIÓN DE EXCELENCIA TRANSFORMA TU FUTURO</v>
          </cell>
          <cell r="DA152" t="str">
            <v>1040105 - CAPACIDAD ADMINISTRATIVA ESCOLAR</v>
          </cell>
        </row>
        <row r="153">
          <cell r="B153" t="str">
            <v>MP104010503</v>
          </cell>
          <cell r="C153" t="str">
            <v>Mantener 18 puntos vive digital plus en funcionamiento en los Establecimientos Educativos oficiales en los municipios no certificados del Departamento del Valle del Cauca asegurando su sostenibilidad en concurrencia con las alcaldías y Mintió, anualmente.</v>
          </cell>
          <cell r="D153" t="str">
            <v>1105. SECRETARIA DE EDUCACION</v>
          </cell>
          <cell r="E153" t="str">
            <v>MR1040105</v>
          </cell>
          <cell r="F153"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3" t="str">
            <v>MM</v>
          </cell>
          <cell r="H153" t="str">
            <v>02   SECTOR EDUCACION</v>
          </cell>
          <cell r="I153" t="str">
            <v>OTRO</v>
          </cell>
          <cell r="J153">
            <v>2015</v>
          </cell>
          <cell r="K153">
            <v>18</v>
          </cell>
          <cell r="L153" t="str">
            <v>PR-M3-P1-07 . Garantizar el mejoramiento continuo de los establecimientos educativos</v>
          </cell>
          <cell r="M153" t="str">
            <v>Número de puntos vive digital plus en funcionamiento en los Establecimientos Educativos oficiales en los municipios no certificados del Departamento del Valle del Cauca asegurando su sostenibilidad en concurrencia con las alcaldias y Mintic, anualmente.</v>
          </cell>
          <cell r="N153" t="str">
            <v>NºEEOPVDPF</v>
          </cell>
          <cell r="O153" t="str">
            <v>NºEEOPVDPF= Número de Establecimientos Educativos Oficiales con Punto Vive Digital Plus funcionando</v>
          </cell>
          <cell r="P153" t="str">
            <v>Si, por ser de política pública</v>
          </cell>
          <cell r="Q153" t="str">
            <v>Número de puntos vive digital plus en funcionamiento en los Establecimientos Educativos oficiales en los municipios no certificados del Departamento del Valle del Cauca asegurando su sostenibilidad en concurrencia con las alcaldias y Mintic, anualmente.</v>
          </cell>
          <cell r="S153">
            <v>18</v>
          </cell>
          <cell r="T153">
            <v>18</v>
          </cell>
          <cell r="U153">
            <v>18</v>
          </cell>
          <cell r="V153">
            <v>18</v>
          </cell>
          <cell r="W153">
            <v>18</v>
          </cell>
          <cell r="X153">
            <v>200000000</v>
          </cell>
          <cell r="Y153">
            <v>200000000</v>
          </cell>
          <cell r="AK153">
            <v>200000000</v>
          </cell>
          <cell r="AL153">
            <v>200000000</v>
          </cell>
          <cell r="AX153">
            <v>200000000</v>
          </cell>
          <cell r="AY153">
            <v>200000000</v>
          </cell>
          <cell r="BK153">
            <v>200000000</v>
          </cell>
          <cell r="BL153">
            <v>200000000</v>
          </cell>
          <cell r="BX153">
            <v>800000000</v>
          </cell>
          <cell r="BY153">
            <v>800000000</v>
          </cell>
          <cell r="BZ153">
            <v>0</v>
          </cell>
          <cell r="CA153">
            <v>0</v>
          </cell>
          <cell r="CB153">
            <v>0</v>
          </cell>
          <cell r="CC153">
            <v>0</v>
          </cell>
          <cell r="CD153">
            <v>0</v>
          </cell>
          <cell r="CE153">
            <v>0</v>
          </cell>
          <cell r="CF153">
            <v>0</v>
          </cell>
          <cell r="CG153">
            <v>0</v>
          </cell>
          <cell r="CH153">
            <v>0</v>
          </cell>
          <cell r="CI153">
            <v>0</v>
          </cell>
          <cell r="CJ153">
            <v>0</v>
          </cell>
          <cell r="CK153" t="str">
            <v>MP104010503 - Mantener 18 puntos vive digital plus en funcionamiento en los Establecimientos Educativos oficiales en los municipios no certificados del Departamento del Valle del Cauca asegurando su sostenibilidad en concurrencia con las alcaldías y Mintió, anualmente.</v>
          </cell>
          <cell r="CL153" t="str">
            <v>Educación</v>
          </cell>
          <cell r="CM153" t="str">
            <v>A.1</v>
          </cell>
          <cell r="CN153" t="str">
            <v>17. Alianzas para lograr los objetivos</v>
          </cell>
          <cell r="CO153">
            <v>1</v>
          </cell>
          <cell r="CP153" t="str">
            <v>1 - EQUIDAD Y LUCHA CONTRA POBREZA</v>
          </cell>
          <cell r="CQ153">
            <v>104</v>
          </cell>
          <cell r="CR153" t="str">
            <v>104 - EDUCACION DE EXCELENCIA PARA TODOS</v>
          </cell>
          <cell r="CS153">
            <v>10401</v>
          </cell>
          <cell r="CT153" t="str">
            <v>10401 - EDUCACIÓN DE EXCELENCIA TRANSFORMA TU FUTURO</v>
          </cell>
          <cell r="CU153">
            <v>1040105</v>
          </cell>
          <cell r="CV153" t="str">
            <v>1040105 - CAPACIDAD ADMINISTRATIVA ESCOLAR</v>
          </cell>
          <cell r="CW153"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3" t="str">
            <v>1 - EQUIDAD Y LUCHA CONTRA POBREZA</v>
          </cell>
          <cell r="CY153" t="str">
            <v>104 - EDUCACION DE EXCELENCIA PARA TODOS</v>
          </cell>
          <cell r="CZ153" t="str">
            <v>10401 - EDUCACIÓN DE EXCELENCIA TRANSFORMA TU FUTURO</v>
          </cell>
          <cell r="DA153" t="str">
            <v>1040105 - CAPACIDAD ADMINISTRATIVA ESCOLAR</v>
          </cell>
        </row>
        <row r="154">
          <cell r="B154" t="str">
            <v>MP104010504</v>
          </cell>
          <cell r="C154" t="str">
            <v>Ejecutar un plan de asistencia técnica anual de la Secretaria de Educación Departamental del Valle del Cauca</v>
          </cell>
          <cell r="D154" t="str">
            <v>1105. SECRETARIA DE EDUCACION</v>
          </cell>
          <cell r="E154" t="str">
            <v>MR1040105</v>
          </cell>
          <cell r="F154"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4" t="str">
            <v>MM</v>
          </cell>
          <cell r="H154" t="str">
            <v>02   SECTOR EDUCACION</v>
          </cell>
          <cell r="I154" t="str">
            <v>OTRO</v>
          </cell>
          <cell r="J154">
            <v>2015</v>
          </cell>
          <cell r="K154">
            <v>1</v>
          </cell>
          <cell r="L154" t="str">
            <v>PR-M3-P1-07 . Garantizar el mejoramiento continuo de los establecimientos educativos</v>
          </cell>
          <cell r="M154" t="str">
            <v>Plan de asistencia técnica anual de la SED Valle del Cauca ejecutado durante el periodo de gobierno</v>
          </cell>
          <cell r="N154" t="str">
            <v>TPE</v>
          </cell>
          <cell r="O154" t="str">
            <v>TPE=Total planes  ejecutados</v>
          </cell>
          <cell r="P154" t="str">
            <v>Si, por ser de una ley</v>
          </cell>
          <cell r="Q154" t="str">
            <v>Plan de Desarrollo Nacional 2014-2018 Todos por un nuevo país.Ley 115 de 1994 - Educación</v>
          </cell>
          <cell r="S154">
            <v>1</v>
          </cell>
          <cell r="T154">
            <v>1</v>
          </cell>
          <cell r="U154">
            <v>1</v>
          </cell>
          <cell r="V154">
            <v>1</v>
          </cell>
          <cell r="W154">
            <v>1</v>
          </cell>
          <cell r="X154">
            <v>100000000</v>
          </cell>
          <cell r="Y154">
            <v>100000000</v>
          </cell>
          <cell r="AK154">
            <v>50000000</v>
          </cell>
          <cell r="AL154">
            <v>50000000</v>
          </cell>
          <cell r="AX154">
            <v>50000000</v>
          </cell>
          <cell r="AY154">
            <v>50000000</v>
          </cell>
          <cell r="BK154">
            <v>100000000</v>
          </cell>
          <cell r="BL154">
            <v>100000000</v>
          </cell>
          <cell r="BX154">
            <v>300000000</v>
          </cell>
          <cell r="BY154">
            <v>300000000</v>
          </cell>
          <cell r="BZ154">
            <v>0</v>
          </cell>
          <cell r="CA154">
            <v>0</v>
          </cell>
          <cell r="CB154">
            <v>0</v>
          </cell>
          <cell r="CC154">
            <v>0</v>
          </cell>
          <cell r="CD154">
            <v>0</v>
          </cell>
          <cell r="CE154">
            <v>0</v>
          </cell>
          <cell r="CF154">
            <v>0</v>
          </cell>
          <cell r="CG154">
            <v>0</v>
          </cell>
          <cell r="CH154">
            <v>0</v>
          </cell>
          <cell r="CI154">
            <v>0</v>
          </cell>
          <cell r="CJ154">
            <v>0</v>
          </cell>
          <cell r="CK154" t="str">
            <v>MP104010504 - Ejecutar un plan de asistencia técnica anual de la Secretaria de Educación Departamental del Valle del Cauca</v>
          </cell>
          <cell r="CL154" t="str">
            <v>Educación</v>
          </cell>
          <cell r="CM154" t="str">
            <v>A.1</v>
          </cell>
          <cell r="CN154" t="str">
            <v>4. Educación de calidad</v>
          </cell>
          <cell r="CO154">
            <v>1</v>
          </cell>
          <cell r="CP154" t="str">
            <v>1 - EQUIDAD Y LUCHA CONTRA POBREZA</v>
          </cell>
          <cell r="CQ154">
            <v>104</v>
          </cell>
          <cell r="CR154" t="str">
            <v>104 - EDUCACION DE EXCELENCIA PARA TODOS</v>
          </cell>
          <cell r="CS154">
            <v>10401</v>
          </cell>
          <cell r="CT154" t="str">
            <v>10401 - EDUCACIÓN DE EXCELENCIA TRANSFORMA TU FUTURO</v>
          </cell>
          <cell r="CU154">
            <v>1040105</v>
          </cell>
          <cell r="CV154" t="str">
            <v>1040105 - CAPACIDAD ADMINISTRATIVA ESCOLAR</v>
          </cell>
          <cell r="CW154"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4" t="str">
            <v>1 - EQUIDAD Y LUCHA CONTRA POBREZA</v>
          </cell>
          <cell r="CY154" t="str">
            <v>104 - EDUCACION DE EXCELENCIA PARA TODOS</v>
          </cell>
          <cell r="CZ154" t="str">
            <v>10401 - EDUCACIÓN DE EXCELENCIA TRANSFORMA TU FUTURO</v>
          </cell>
          <cell r="DA154" t="str">
            <v>1040105 - CAPACIDAD ADMINISTRATIVA ESCOLAR</v>
          </cell>
        </row>
        <row r="155">
          <cell r="B155" t="str">
            <v>MP104010505</v>
          </cell>
          <cell r="C155" t="str">
            <v xml:space="preserve">Orientar al 100 por ciento de directivos docentes de los establecimientos educativos oficiales y no oficiales de los municipios no certificados de la ETC Valle del Cauca en el fortalecimiento de una Cultura de la Evaluación (análisis resultados de pruebas, SIE, ruta de mejoramiento y evaluación del desempeño docentes 1278) durante el período de gobierno. </v>
          </cell>
          <cell r="D155" t="str">
            <v>1105. SECRETARIA DE EDUCACION</v>
          </cell>
          <cell r="E155" t="str">
            <v>MR1040105</v>
          </cell>
          <cell r="F155"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5" t="str">
            <v>MM</v>
          </cell>
          <cell r="H155" t="str">
            <v>02   SECTOR EDUCACION</v>
          </cell>
          <cell r="I155" t="str">
            <v>OTRO</v>
          </cell>
          <cell r="J155">
            <v>2015</v>
          </cell>
          <cell r="K155">
            <v>0</v>
          </cell>
          <cell r="L155" t="str">
            <v>PR-M3-P1-06 . Gestión de la Evaluación educativa</v>
          </cell>
          <cell r="M155" t="str">
            <v xml:space="preserve">Porcentaje de directivos docentes de los establecimientos Educativos Oficialesy no oficiales de los municipios no certificados de la  ETC Valle del Cauca orientados en el fortalecimiento de una Cultura de la Evaluación (análisis resultados de pruebas, SIE, ruta de mejoramiento y evaluación del desempeño docentes 1278) durante el período de gobierno. </v>
          </cell>
          <cell r="N155" t="str">
            <v xml:space="preserve">PDDO=(DDO/TDD)*100 </v>
          </cell>
          <cell r="O155" t="str">
            <v xml:space="preserve">PDDO=Porcentaje de Directivos/docentes  OrientadosTDD=Total de Directivos docentesDDO=Directivos docentes  Orientados </v>
          </cell>
          <cell r="P155" t="str">
            <v>Si, por ser de una ley</v>
          </cell>
          <cell r="Q155" t="str">
            <v>Ley 115/94Decreto Ley 1278/2002, Decreto 1290/2009;Guía MEN N° 34.</v>
          </cell>
          <cell r="S155">
            <v>100</v>
          </cell>
          <cell r="T155">
            <v>100</v>
          </cell>
          <cell r="U155">
            <v>100</v>
          </cell>
          <cell r="V155">
            <v>100</v>
          </cell>
          <cell r="W155">
            <v>100</v>
          </cell>
          <cell r="X155">
            <v>175000000</v>
          </cell>
          <cell r="Y155">
            <v>175000000</v>
          </cell>
          <cell r="AK155">
            <v>75000000</v>
          </cell>
          <cell r="AL155">
            <v>75000000</v>
          </cell>
          <cell r="AX155">
            <v>75000000</v>
          </cell>
          <cell r="AY155">
            <v>75000000</v>
          </cell>
          <cell r="BK155">
            <v>75000000</v>
          </cell>
          <cell r="BL155">
            <v>75000000</v>
          </cell>
          <cell r="BX155">
            <v>400000000</v>
          </cell>
          <cell r="BY155">
            <v>400000000</v>
          </cell>
          <cell r="BZ155">
            <v>0</v>
          </cell>
          <cell r="CA155">
            <v>0</v>
          </cell>
          <cell r="CB155">
            <v>0</v>
          </cell>
          <cell r="CC155">
            <v>0</v>
          </cell>
          <cell r="CD155">
            <v>0</v>
          </cell>
          <cell r="CE155">
            <v>0</v>
          </cell>
          <cell r="CF155">
            <v>0</v>
          </cell>
          <cell r="CG155">
            <v>0</v>
          </cell>
          <cell r="CH155">
            <v>0</v>
          </cell>
          <cell r="CI155">
            <v>0</v>
          </cell>
          <cell r="CJ155">
            <v>0</v>
          </cell>
          <cell r="CK155" t="str">
            <v xml:space="preserve">MP104010505 - Orientar al 100 por ciento de directivos docentes de los establecimientos educativos oficiales y no oficiales de los municipios no certificados de la ETC Valle del Cauca en el fortalecimiento de una Cultura de la Evaluación (análisis resultados de pruebas, SIE, ruta de mejoramiento y evaluación del desempeño docentes 1278) durante el período de gobierno. </v>
          </cell>
          <cell r="CL155" t="str">
            <v>Educación</v>
          </cell>
          <cell r="CM155" t="str">
            <v>A.1</v>
          </cell>
          <cell r="CN155" t="str">
            <v>4. Educación de calidad</v>
          </cell>
          <cell r="CO155">
            <v>1</v>
          </cell>
          <cell r="CP155" t="str">
            <v>1 - EQUIDAD Y LUCHA CONTRA POBREZA</v>
          </cell>
          <cell r="CQ155">
            <v>104</v>
          </cell>
          <cell r="CR155" t="str">
            <v>104 - EDUCACION DE EXCELENCIA PARA TODOS</v>
          </cell>
          <cell r="CS155">
            <v>10401</v>
          </cell>
          <cell r="CT155" t="str">
            <v>10401 - EDUCACIÓN DE EXCELENCIA TRANSFORMA TU FUTURO</v>
          </cell>
          <cell r="CU155">
            <v>1040105</v>
          </cell>
          <cell r="CV155" t="str">
            <v>1040105 - CAPACIDAD ADMINISTRATIVA ESCOLAR</v>
          </cell>
          <cell r="CW155"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5" t="str">
            <v>1 - EQUIDAD Y LUCHA CONTRA POBREZA</v>
          </cell>
          <cell r="CY155" t="str">
            <v>104 - EDUCACION DE EXCELENCIA PARA TODOS</v>
          </cell>
          <cell r="CZ155" t="str">
            <v>10401 - EDUCACIÓN DE EXCELENCIA TRANSFORMA TU FUTURO</v>
          </cell>
          <cell r="DA155" t="str">
            <v>1040105 - CAPACIDAD ADMINISTRATIVA ESCOLAR</v>
          </cell>
        </row>
        <row r="156">
          <cell r="B156" t="str">
            <v>MP104010506</v>
          </cell>
          <cell r="C156" t="str">
            <v>Implementar 100% los Establecimientos Educativos oficiales y no oficiales de los municipios no certificados del Valle del Cauca el Plan Operativo de Inspección y vigilancia que permita la adecuada prestación del servicio educativo con calidad, durante el período de gobierno</v>
          </cell>
          <cell r="D156" t="str">
            <v>1105. SECRETARIA DE EDUCACION</v>
          </cell>
          <cell r="E156" t="str">
            <v>MR1040105</v>
          </cell>
          <cell r="F156"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6" t="str">
            <v>MM</v>
          </cell>
          <cell r="H156" t="str">
            <v>02   SECTOR EDUCACION</v>
          </cell>
          <cell r="I156" t="str">
            <v>OTRO</v>
          </cell>
          <cell r="J156">
            <v>2015</v>
          </cell>
          <cell r="K156">
            <v>0</v>
          </cell>
          <cell r="L156" t="str">
            <v>PR-M3-P1-07 . Garantizar el mejoramiento continuo de los establecimientos educativos</v>
          </cell>
          <cell r="M156" t="str">
            <v>Porcentaje de los Establecimientos Educativos oficiales y no oficiales de los municipios no certificados del Valle del Cauca con Plan Operativo de Inspección y vigilancia implementado  que permita la  adecuada prestación del servicio educativo con calidad, durante  el periodo de gobierno</v>
          </cell>
          <cell r="N156" t="str">
            <v>PEEI=(EEVPOIV/TEE)*100</v>
          </cell>
          <cell r="O156" t="str">
            <v>PEEI=Porcentaje de Establecimientos Educativos Implementados el Plan Operativo de Inspección y vigilanciaTEE=Total de Establecimientos EducativosEEVPOIV=Establecimientos Educativos Visitados con Plan Operativo de Inspección y vigilancia</v>
          </cell>
          <cell r="P156" t="str">
            <v>Si, por ser de una ley</v>
          </cell>
          <cell r="Q156" t="str">
            <v>Plan de Desarrollo Nacional 2014-2018 Todos por un nuevo país.Ley 115 de 1994 y Ley 715 del 2001</v>
          </cell>
          <cell r="S156">
            <v>100</v>
          </cell>
          <cell r="T156">
            <v>100</v>
          </cell>
          <cell r="U156">
            <v>100</v>
          </cell>
          <cell r="V156">
            <v>100</v>
          </cell>
          <cell r="W156">
            <v>100</v>
          </cell>
          <cell r="X156">
            <v>50000000</v>
          </cell>
          <cell r="Y156">
            <v>50000000</v>
          </cell>
          <cell r="AK156">
            <v>50000000</v>
          </cell>
          <cell r="AL156">
            <v>50000000</v>
          </cell>
          <cell r="AX156">
            <v>50000000</v>
          </cell>
          <cell r="AY156">
            <v>50000000</v>
          </cell>
          <cell r="BK156">
            <v>50000000</v>
          </cell>
          <cell r="BL156">
            <v>50000000</v>
          </cell>
          <cell r="BX156">
            <v>200000000</v>
          </cell>
          <cell r="BY156">
            <v>200000000</v>
          </cell>
          <cell r="BZ156">
            <v>0</v>
          </cell>
          <cell r="CA156">
            <v>0</v>
          </cell>
          <cell r="CB156">
            <v>0</v>
          </cell>
          <cell r="CC156">
            <v>0</v>
          </cell>
          <cell r="CD156">
            <v>0</v>
          </cell>
          <cell r="CE156">
            <v>0</v>
          </cell>
          <cell r="CF156">
            <v>0</v>
          </cell>
          <cell r="CG156">
            <v>0</v>
          </cell>
          <cell r="CH156">
            <v>0</v>
          </cell>
          <cell r="CI156">
            <v>0</v>
          </cell>
          <cell r="CJ156">
            <v>0</v>
          </cell>
          <cell r="CK156" t="str">
            <v>MP104010506 - Implementar 100% los Establecimientos Educativos oficiales y no oficiales de los municipios no certificados del Valle del Cauca el Plan Operativo de Inspección y vigilancia que permita la adecuada prestación del servicio educativo con calidad, durante el período de gobierno</v>
          </cell>
          <cell r="CL156" t="str">
            <v>Educación</v>
          </cell>
          <cell r="CM156" t="str">
            <v>A.1</v>
          </cell>
          <cell r="CN156" t="str">
            <v>4. Educación de calidad</v>
          </cell>
          <cell r="CO156">
            <v>1</v>
          </cell>
          <cell r="CP156" t="str">
            <v>1 - EQUIDAD Y LUCHA CONTRA POBREZA</v>
          </cell>
          <cell r="CQ156">
            <v>104</v>
          </cell>
          <cell r="CR156" t="str">
            <v>104 - EDUCACION DE EXCELENCIA PARA TODOS</v>
          </cell>
          <cell r="CS156">
            <v>10401</v>
          </cell>
          <cell r="CT156" t="str">
            <v>10401 - EDUCACIÓN DE EXCELENCIA TRANSFORMA TU FUTURO</v>
          </cell>
          <cell r="CU156">
            <v>1040105</v>
          </cell>
          <cell r="CV156" t="str">
            <v>1040105 - CAPACIDAD ADMINISTRATIVA ESCOLAR</v>
          </cell>
          <cell r="CW156"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6" t="str">
            <v>1 - EQUIDAD Y LUCHA CONTRA POBREZA</v>
          </cell>
          <cell r="CY156" t="str">
            <v>104 - EDUCACION DE EXCELENCIA PARA TODOS</v>
          </cell>
          <cell r="CZ156" t="str">
            <v>10401 - EDUCACIÓN DE EXCELENCIA TRANSFORMA TU FUTURO</v>
          </cell>
          <cell r="DA156" t="str">
            <v>1040105 - CAPACIDAD ADMINISTRATIVA ESCOLAR</v>
          </cell>
        </row>
        <row r="157">
          <cell r="B157" t="str">
            <v>MP104010507</v>
          </cell>
          <cell r="C157" t="str">
            <v>Fortalecer 40 experiencias significativas en las instituciones educativas oficiales de los municipios no certificados del Valle del Cauca, (con recursos) en el período de gobierno.</v>
          </cell>
          <cell r="D157" t="str">
            <v>1105. SECRETARIA DE EDUCACION</v>
          </cell>
          <cell r="E157" t="str">
            <v>MR1040105</v>
          </cell>
          <cell r="F157"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7" t="str">
            <v>MI</v>
          </cell>
          <cell r="H157" t="str">
            <v>02   SECTOR EDUCACION</v>
          </cell>
          <cell r="I157" t="str">
            <v>OTRO</v>
          </cell>
          <cell r="J157">
            <v>2015</v>
          </cell>
          <cell r="K157">
            <v>0</v>
          </cell>
          <cell r="L157" t="str">
            <v>PR-M3-P1-07 . Garantizar el mejoramiento continuo de los establecimientos educativos</v>
          </cell>
          <cell r="M157" t="str">
            <v xml:space="preserve">Experiencias Significativas fortalecidas en las instituciones educativas oficales de los municipios  no certificados del Valle del Cauca, en el período de gobierno. </v>
          </cell>
          <cell r="N157" t="str">
            <v>NESE</v>
          </cell>
          <cell r="O157" t="str">
            <v>No: Número,  E: Experiencias, S: Significativas, E: Exitosas</v>
          </cell>
          <cell r="P157" t="str">
            <v>Si, por programa de Gobierno</v>
          </cell>
          <cell r="Q157" t="str">
            <v>Programa de gobierno 2016 - 2019, Plan de Desarrollo Nacional 2014-2018 Todos por un nuevo país.</v>
          </cell>
          <cell r="S157">
            <v>40</v>
          </cell>
          <cell r="T157">
            <v>5</v>
          </cell>
          <cell r="U157">
            <v>10</v>
          </cell>
          <cell r="V157">
            <v>15</v>
          </cell>
          <cell r="W157">
            <v>40</v>
          </cell>
          <cell r="X157">
            <v>40000000</v>
          </cell>
          <cell r="Y157">
            <v>40000000</v>
          </cell>
          <cell r="AK157">
            <v>40000000</v>
          </cell>
          <cell r="AL157">
            <v>40000000</v>
          </cell>
          <cell r="AX157">
            <v>40000000</v>
          </cell>
          <cell r="AY157">
            <v>40000000</v>
          </cell>
          <cell r="BK157">
            <v>40000000</v>
          </cell>
          <cell r="BL157">
            <v>40000000</v>
          </cell>
          <cell r="BX157">
            <v>160000000</v>
          </cell>
          <cell r="BY157">
            <v>160000000</v>
          </cell>
          <cell r="BZ157">
            <v>0</v>
          </cell>
          <cell r="CA157">
            <v>0</v>
          </cell>
          <cell r="CB157">
            <v>0</v>
          </cell>
          <cell r="CC157">
            <v>0</v>
          </cell>
          <cell r="CD157">
            <v>0</v>
          </cell>
          <cell r="CE157">
            <v>0</v>
          </cell>
          <cell r="CF157">
            <v>0</v>
          </cell>
          <cell r="CG157">
            <v>0</v>
          </cell>
          <cell r="CH157">
            <v>0</v>
          </cell>
          <cell r="CI157">
            <v>0</v>
          </cell>
          <cell r="CJ157">
            <v>0</v>
          </cell>
          <cell r="CK157" t="str">
            <v>MP104010507 - Fortalecer 40 experiencias significativas en las instituciones educativas oficiales de los municipios no certificados del Valle del Cauca, (con recursos) en el período de gobierno.</v>
          </cell>
          <cell r="CL157" t="str">
            <v>Educación</v>
          </cell>
          <cell r="CM157" t="str">
            <v>A.1</v>
          </cell>
          <cell r="CN157" t="str">
            <v>4. Educación de calidad</v>
          </cell>
          <cell r="CO157">
            <v>1</v>
          </cell>
          <cell r="CP157" t="str">
            <v>1 - EQUIDAD Y LUCHA CONTRA POBREZA</v>
          </cell>
          <cell r="CQ157">
            <v>104</v>
          </cell>
          <cell r="CR157" t="str">
            <v>104 - EDUCACION DE EXCELENCIA PARA TODOS</v>
          </cell>
          <cell r="CS157">
            <v>10401</v>
          </cell>
          <cell r="CT157" t="str">
            <v>10401 - EDUCACIÓN DE EXCELENCIA TRANSFORMA TU FUTURO</v>
          </cell>
          <cell r="CU157">
            <v>1040105</v>
          </cell>
          <cell r="CV157" t="str">
            <v>1040105 - CAPACIDAD ADMINISTRATIVA ESCOLAR</v>
          </cell>
          <cell r="CW157"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7" t="str">
            <v>1 - EQUIDAD Y LUCHA CONTRA POBREZA</v>
          </cell>
          <cell r="CY157" t="str">
            <v>104 - EDUCACION DE EXCELENCIA PARA TODOS</v>
          </cell>
          <cell r="CZ157" t="str">
            <v>10401 - EDUCACIÓN DE EXCELENCIA TRANSFORMA TU FUTURO</v>
          </cell>
          <cell r="DA157" t="str">
            <v>1040105 - CAPACIDAD ADMINISTRATIVA ESCOLAR</v>
          </cell>
        </row>
        <row r="158">
          <cell r="B158" t="str">
            <v>MP104010508</v>
          </cell>
          <cell r="C158" t="str">
            <v xml:space="preserve">Asesorar 149 Directivos docentes de las Instituciones educativas de los municipios no certificados del Departamento En el ajuste de los PEI, PEC, PIER, Ruta de Mejoramiento (PMI), áreas de Gestión (Directiva, Académica, Administrativa y Financiera, Comunitaria), anualmente. </v>
          </cell>
          <cell r="D158" t="str">
            <v>1105. SECRETARIA DE EDUCACION</v>
          </cell>
          <cell r="E158" t="str">
            <v>MR1040105</v>
          </cell>
          <cell r="F158"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8" t="str">
            <v>MM</v>
          </cell>
          <cell r="H158" t="str">
            <v>02   SECTOR EDUCACION</v>
          </cell>
          <cell r="I158" t="str">
            <v>OTRO</v>
          </cell>
          <cell r="J158">
            <v>2015</v>
          </cell>
          <cell r="K158">
            <v>0</v>
          </cell>
          <cell r="L158" t="str">
            <v>PR-M3-P1-07 . Garantizar el mejoramiento continuo de los establecimientos educativos</v>
          </cell>
          <cell r="M158" t="str">
            <v>Directivos docentes de las Instituciones educativas de los municipios no certificados del departamento asesorados  en el ajuste de los PEI, PEC , PIER, Ruta de Mejoramiento (PMI), áreas de Gestión (Directiva, Académica, Administrativa y Financiera, Comunitaria ), anualmente.</v>
          </cell>
          <cell r="N158" t="str">
            <v>NDCA</v>
          </cell>
          <cell r="O158" t="str">
            <v>NDCA=Número Directivos Docentes  Asistidos</v>
          </cell>
          <cell r="P158" t="str">
            <v>Si, por ser de una ley</v>
          </cell>
          <cell r="Q158" t="str">
            <v>Programa de gobierno 2016 - 2019, Plan de Desarrollo Nacional 2014-2018 Ley 115 de 1994</v>
          </cell>
          <cell r="S158">
            <v>149</v>
          </cell>
          <cell r="T158">
            <v>149</v>
          </cell>
          <cell r="U158">
            <v>149</v>
          </cell>
          <cell r="V158">
            <v>149</v>
          </cell>
          <cell r="W158">
            <v>149</v>
          </cell>
          <cell r="X158">
            <v>30000000</v>
          </cell>
          <cell r="Y158">
            <v>30000000</v>
          </cell>
          <cell r="AK158">
            <v>30000000</v>
          </cell>
          <cell r="AL158">
            <v>30000000</v>
          </cell>
          <cell r="AX158">
            <v>30000000</v>
          </cell>
          <cell r="AY158">
            <v>30000000</v>
          </cell>
          <cell r="BK158">
            <v>30000000</v>
          </cell>
          <cell r="BL158">
            <v>30000000</v>
          </cell>
          <cell r="BX158">
            <v>120000000</v>
          </cell>
          <cell r="BY158">
            <v>120000000</v>
          </cell>
          <cell r="BZ158">
            <v>0</v>
          </cell>
          <cell r="CA158">
            <v>0</v>
          </cell>
          <cell r="CB158">
            <v>0</v>
          </cell>
          <cell r="CC158">
            <v>0</v>
          </cell>
          <cell r="CD158">
            <v>0</v>
          </cell>
          <cell r="CE158">
            <v>0</v>
          </cell>
          <cell r="CF158">
            <v>0</v>
          </cell>
          <cell r="CG158">
            <v>0</v>
          </cell>
          <cell r="CH158">
            <v>0</v>
          </cell>
          <cell r="CI158">
            <v>0</v>
          </cell>
          <cell r="CJ158">
            <v>0</v>
          </cell>
          <cell r="CK158" t="str">
            <v xml:space="preserve">MP104010508 - Asesorar 149 Directivos docentes de las Instituciones educativas de los municipios no certificados del Departamento En el ajuste de los PEI, PEC, PIER, Ruta de Mejoramiento (PMI), áreas de Gestión (Directiva, Académica, Administrativa y Financiera, Comunitaria), anualmente. </v>
          </cell>
          <cell r="CL158" t="str">
            <v>Educación</v>
          </cell>
          <cell r="CM158" t="str">
            <v>A.1</v>
          </cell>
          <cell r="CN158" t="str">
            <v>4. Educación de calidad</v>
          </cell>
          <cell r="CO158">
            <v>1</v>
          </cell>
          <cell r="CP158" t="str">
            <v>1 - EQUIDAD Y LUCHA CONTRA POBREZA</v>
          </cell>
          <cell r="CQ158">
            <v>104</v>
          </cell>
          <cell r="CR158" t="str">
            <v>104 - EDUCACION DE EXCELENCIA PARA TODOS</v>
          </cell>
          <cell r="CS158">
            <v>10401</v>
          </cell>
          <cell r="CT158" t="str">
            <v>10401 - EDUCACIÓN DE EXCELENCIA TRANSFORMA TU FUTURO</v>
          </cell>
          <cell r="CU158">
            <v>1040105</v>
          </cell>
          <cell r="CV158" t="str">
            <v>1040105 - CAPACIDAD ADMINISTRATIVA ESCOLAR</v>
          </cell>
          <cell r="CW158"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8" t="str">
            <v>1 - EQUIDAD Y LUCHA CONTRA POBREZA</v>
          </cell>
          <cell r="CY158" t="str">
            <v>104 - EDUCACION DE EXCELENCIA PARA TODOS</v>
          </cell>
          <cell r="CZ158" t="str">
            <v>10401 - EDUCACIÓN DE EXCELENCIA TRANSFORMA TU FUTURO</v>
          </cell>
          <cell r="DA158" t="str">
            <v>1040105 - CAPACIDAD ADMINISTRATIVA ESCOLAR</v>
          </cell>
        </row>
        <row r="159">
          <cell r="B159" t="str">
            <v>MP104010509</v>
          </cell>
          <cell r="C159" t="str">
            <v>Realizar 4 Foros Educativos Regionales en la Entidad Territorial Certificada Valle del Cauca, con el fin de reflexionar sobre el estado de la educación y hacer recomendaciones para el mejoramiento y Cobertura de la educación, en el período de gobierno.</v>
          </cell>
          <cell r="D159" t="str">
            <v>1105. SECRETARIA DE EDUCACION</v>
          </cell>
          <cell r="E159" t="str">
            <v>MR1040105</v>
          </cell>
          <cell r="F159"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9" t="str">
            <v>MI</v>
          </cell>
          <cell r="H159" t="str">
            <v>02   SECTOR EDUCACION</v>
          </cell>
          <cell r="I159" t="str">
            <v>OTRO</v>
          </cell>
          <cell r="J159">
            <v>2015</v>
          </cell>
          <cell r="K159">
            <v>0</v>
          </cell>
          <cell r="L159" t="str">
            <v>PR-M3-P1-07 . Garantizar el mejoramiento continuo de los establecimientos educativos</v>
          </cell>
          <cell r="M159" t="str">
            <v>Foros Educativos Regionales en la Entidad Territorial Certificada Valle del Cauca realizados, con el fin de reflexionar sobre el estado de la educación y hacer recomendaciones para el mejoramiento y cobertura de la educación, en el periodo de gobierno.</v>
          </cell>
          <cell r="N159" t="str">
            <v>NFER</v>
          </cell>
          <cell r="O159" t="str">
            <v>No: Número,  F: foros, E: Educativos, R: Regionales</v>
          </cell>
          <cell r="P159" t="str">
            <v>Si, por programa de Gobierno</v>
          </cell>
          <cell r="Q159" t="str">
            <v>Programa de gobierno 2016 - 2019, Plan de Desarrollo Nacional 2014-2018 Todos por un nuevo país.</v>
          </cell>
          <cell r="S159">
            <v>4</v>
          </cell>
          <cell r="T159">
            <v>1</v>
          </cell>
          <cell r="U159">
            <v>2</v>
          </cell>
          <cell r="V159">
            <v>3</v>
          </cell>
          <cell r="W159">
            <v>4</v>
          </cell>
          <cell r="X159">
            <v>30000000</v>
          </cell>
          <cell r="Y159">
            <v>30000000</v>
          </cell>
          <cell r="AK159">
            <v>30000000</v>
          </cell>
          <cell r="AL159">
            <v>30000000</v>
          </cell>
          <cell r="AX159">
            <v>30000000</v>
          </cell>
          <cell r="AY159">
            <v>30000000</v>
          </cell>
          <cell r="BK159">
            <v>30000000</v>
          </cell>
          <cell r="BL159">
            <v>30000000</v>
          </cell>
          <cell r="BX159">
            <v>120000000</v>
          </cell>
          <cell r="BY159">
            <v>120000000</v>
          </cell>
          <cell r="BZ159">
            <v>0</v>
          </cell>
          <cell r="CA159">
            <v>0</v>
          </cell>
          <cell r="CB159">
            <v>0</v>
          </cell>
          <cell r="CC159">
            <v>0</v>
          </cell>
          <cell r="CD159">
            <v>0</v>
          </cell>
          <cell r="CE159">
            <v>0</v>
          </cell>
          <cell r="CF159">
            <v>0</v>
          </cell>
          <cell r="CG159">
            <v>0</v>
          </cell>
          <cell r="CH159">
            <v>0</v>
          </cell>
          <cell r="CI159">
            <v>0</v>
          </cell>
          <cell r="CJ159">
            <v>0</v>
          </cell>
          <cell r="CK159" t="str">
            <v>MP104010509 - Realizar 4 Foros Educativos Regionales en la Entidad Territorial Certificada Valle del Cauca, con el fin de reflexionar sobre el estado de la educación y hacer recomendaciones para el mejoramiento y Cobertura de la educación, en el período de gobierno.</v>
          </cell>
          <cell r="CL159" t="str">
            <v>Educación</v>
          </cell>
          <cell r="CM159" t="str">
            <v>A.1</v>
          </cell>
          <cell r="CN159" t="str">
            <v>4. Educación de calidad</v>
          </cell>
          <cell r="CO159">
            <v>1</v>
          </cell>
          <cell r="CP159" t="str">
            <v>1 - EQUIDAD Y LUCHA CONTRA POBREZA</v>
          </cell>
          <cell r="CQ159">
            <v>104</v>
          </cell>
          <cell r="CR159" t="str">
            <v>104 - EDUCACION DE EXCELENCIA PARA TODOS</v>
          </cell>
          <cell r="CS159">
            <v>10401</v>
          </cell>
          <cell r="CT159" t="str">
            <v>10401 - EDUCACIÓN DE EXCELENCIA TRANSFORMA TU FUTURO</v>
          </cell>
          <cell r="CU159">
            <v>1040105</v>
          </cell>
          <cell r="CV159" t="str">
            <v>1040105 - CAPACIDAD ADMINISTRATIVA ESCOLAR</v>
          </cell>
          <cell r="CW159"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9" t="str">
            <v>1 - EQUIDAD Y LUCHA CONTRA POBREZA</v>
          </cell>
          <cell r="CY159" t="str">
            <v>104 - EDUCACION DE EXCELENCIA PARA TODOS</v>
          </cell>
          <cell r="CZ159" t="str">
            <v>10401 - EDUCACIÓN DE EXCELENCIA TRANSFORMA TU FUTURO</v>
          </cell>
          <cell r="DA159" t="str">
            <v>1040105 - CAPACIDAD ADMINISTRATIVA ESCOLAR</v>
          </cell>
        </row>
        <row r="160">
          <cell r="B160" t="str">
            <v>MP104010510</v>
          </cell>
          <cell r="C160" t="str">
            <v>Implementar en 149 Establecimientos Educativas Oficiales el Plan de Medios y uso de TICS, en los municipios no certificados, durante el período de gobierno</v>
          </cell>
          <cell r="D160" t="str">
            <v>1105. SECRETARIA DE EDUCACION</v>
          </cell>
          <cell r="E160" t="str">
            <v>MR1040105</v>
          </cell>
          <cell r="F160"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60" t="str">
            <v>MI</v>
          </cell>
          <cell r="H160" t="str">
            <v>02   SECTOR EDUCACION</v>
          </cell>
          <cell r="I160" t="str">
            <v>OTRO</v>
          </cell>
          <cell r="J160">
            <v>2015</v>
          </cell>
          <cell r="K160">
            <v>0</v>
          </cell>
          <cell r="L160" t="str">
            <v>PR-M3-P1-07 . Garantizar el mejoramiento continuo de los establecimientos educativos</v>
          </cell>
          <cell r="M160" t="str">
            <v>Plan de Medios y uso de TICS Implementados en 149 Establecimientos Educativas Oficiales  de los  municipios no certificados, durante el periodo de gobierno</v>
          </cell>
          <cell r="N160" t="str">
            <v>VAR=N°EEPMTICAACT-N°EEPMTICAANT</v>
          </cell>
          <cell r="O160" t="str">
            <v>N°EEPMTICAACT=NUMERO DE ESTABLECIMIEENTOS EDUCATIVOS CON PLAN DE MEDIOS Y TIC AÑO ACTUALN°EEPMTICAANT=NUMERO DE ESTABLECIMIENTOS CON PLAN DE MEDIOS AÑO ANTERIORVAR=VARIACION.</v>
          </cell>
          <cell r="P160" t="str">
            <v>Si, por ser de política pública</v>
          </cell>
          <cell r="Q160" t="str">
            <v>Programa de gobierno 2016 - 2019, Plan de Desarrollo Nacional 2014-2018 Todos por un nuevo país.</v>
          </cell>
          <cell r="S160">
            <v>149</v>
          </cell>
          <cell r="T160">
            <v>30</v>
          </cell>
          <cell r="U160">
            <v>70</v>
          </cell>
          <cell r="V160">
            <v>110</v>
          </cell>
          <cell r="W160">
            <v>149</v>
          </cell>
          <cell r="X160">
            <v>30000000</v>
          </cell>
          <cell r="Y160">
            <v>30000000</v>
          </cell>
          <cell r="AK160">
            <v>30000000</v>
          </cell>
          <cell r="AL160">
            <v>30000000</v>
          </cell>
          <cell r="AX160">
            <v>30000000</v>
          </cell>
          <cell r="AY160">
            <v>30000000</v>
          </cell>
          <cell r="BK160">
            <v>30000000</v>
          </cell>
          <cell r="BL160">
            <v>30000000</v>
          </cell>
          <cell r="BX160">
            <v>120000000</v>
          </cell>
          <cell r="BY160">
            <v>120000000</v>
          </cell>
          <cell r="BZ160">
            <v>0</v>
          </cell>
          <cell r="CA160">
            <v>0</v>
          </cell>
          <cell r="CB160">
            <v>0</v>
          </cell>
          <cell r="CC160">
            <v>0</v>
          </cell>
          <cell r="CD160">
            <v>0</v>
          </cell>
          <cell r="CE160">
            <v>0</v>
          </cell>
          <cell r="CF160">
            <v>0</v>
          </cell>
          <cell r="CG160">
            <v>0</v>
          </cell>
          <cell r="CH160">
            <v>0</v>
          </cell>
          <cell r="CI160">
            <v>0</v>
          </cell>
          <cell r="CJ160">
            <v>0</v>
          </cell>
          <cell r="CK160" t="str">
            <v>MP104010510 - Implementar en 149 Establecimientos Educativas Oficiales el Plan de Medios y uso de TICS, en los municipios no certificados, durante el período de gobierno</v>
          </cell>
          <cell r="CL160" t="str">
            <v>Educación</v>
          </cell>
          <cell r="CM160" t="str">
            <v>A.1</v>
          </cell>
          <cell r="CN160" t="str">
            <v>17. Alianzas para lograr los objetivos</v>
          </cell>
          <cell r="CO160">
            <v>1</v>
          </cell>
          <cell r="CP160" t="str">
            <v>1 - EQUIDAD Y LUCHA CONTRA POBREZA</v>
          </cell>
          <cell r="CQ160">
            <v>104</v>
          </cell>
          <cell r="CR160" t="str">
            <v>104 - EDUCACION DE EXCELENCIA PARA TODOS</v>
          </cell>
          <cell r="CS160">
            <v>10401</v>
          </cell>
          <cell r="CT160" t="str">
            <v>10401 - EDUCACIÓN DE EXCELENCIA TRANSFORMA TU FUTURO</v>
          </cell>
          <cell r="CU160">
            <v>1040105</v>
          </cell>
          <cell r="CV160" t="str">
            <v>1040105 - CAPACIDAD ADMINISTRATIVA ESCOLAR</v>
          </cell>
          <cell r="CW160"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60" t="str">
            <v>1 - EQUIDAD Y LUCHA CONTRA POBREZA</v>
          </cell>
          <cell r="CY160" t="str">
            <v>104 - EDUCACION DE EXCELENCIA PARA TODOS</v>
          </cell>
          <cell r="CZ160" t="str">
            <v>10401 - EDUCACIÓN DE EXCELENCIA TRANSFORMA TU FUTURO</v>
          </cell>
          <cell r="DA160" t="str">
            <v>1040105 - CAPACIDAD ADMINISTRATIVA ESCOLAR</v>
          </cell>
        </row>
        <row r="161">
          <cell r="B161" t="str">
            <v>MP104010511</v>
          </cell>
          <cell r="C161" t="str">
            <v xml:space="preserve"> Suministrar a 550 sedes educativas oficiales de los municipios no certificados conectividad a internet, durante el período de gobierno</v>
          </cell>
          <cell r="D161" t="str">
            <v>1105. SECRETARIA DE EDUCACION</v>
          </cell>
          <cell r="E161" t="str">
            <v>MR1040105</v>
          </cell>
          <cell r="F161"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61" t="str">
            <v>MI</v>
          </cell>
          <cell r="H161" t="str">
            <v>02   SECTOR EDUCACION</v>
          </cell>
          <cell r="I161" t="str">
            <v>OTRO</v>
          </cell>
          <cell r="J161">
            <v>2015</v>
          </cell>
          <cell r="K161">
            <v>300</v>
          </cell>
          <cell r="L161" t="str">
            <v>PR-M3-P1-07 . Garantizar el mejoramiento continuo de los establecimientos educativos</v>
          </cell>
          <cell r="M161" t="str">
            <v>Número de sedes educativas oficiales de los municipios no certificados suministrados con conectividad a internet durante el periodo de gobierno</v>
          </cell>
          <cell r="N161" t="str">
            <v>NSECI</v>
          </cell>
          <cell r="O161" t="str">
            <v>NSECI= Número de sedes educativas oficiales de los municipios no certificados conectadas a internet</v>
          </cell>
          <cell r="P161" t="str">
            <v>Si, por ser de política pública</v>
          </cell>
          <cell r="Q161" t="str">
            <v>Programa de gobierno 2016 - 2019, Plan de Desarrollo Nacional 2014-2018 Todos por un nuevo país.</v>
          </cell>
          <cell r="S161">
            <v>550</v>
          </cell>
          <cell r="T161">
            <v>300</v>
          </cell>
          <cell r="U161">
            <v>350</v>
          </cell>
          <cell r="V161">
            <v>450</v>
          </cell>
          <cell r="W161">
            <v>550</v>
          </cell>
          <cell r="X161">
            <v>1875000000</v>
          </cell>
          <cell r="Z161">
            <v>1875000000</v>
          </cell>
          <cell r="AK161">
            <v>2343750000</v>
          </cell>
          <cell r="AM161">
            <v>2343750000</v>
          </cell>
          <cell r="AX161">
            <v>2929687123</v>
          </cell>
          <cell r="AZ161">
            <v>2929687123</v>
          </cell>
          <cell r="BK161">
            <v>3662109375</v>
          </cell>
          <cell r="BM161">
            <v>3662109375</v>
          </cell>
          <cell r="BX161">
            <v>10810546498</v>
          </cell>
          <cell r="BY161">
            <v>0</v>
          </cell>
          <cell r="BZ161">
            <v>10810546498</v>
          </cell>
          <cell r="CA161">
            <v>0</v>
          </cell>
          <cell r="CB161">
            <v>0</v>
          </cell>
          <cell r="CC161">
            <v>0</v>
          </cell>
          <cell r="CD161">
            <v>0</v>
          </cell>
          <cell r="CE161">
            <v>0</v>
          </cell>
          <cell r="CF161">
            <v>0</v>
          </cell>
          <cell r="CG161">
            <v>0</v>
          </cell>
          <cell r="CH161">
            <v>0</v>
          </cell>
          <cell r="CI161">
            <v>0</v>
          </cell>
          <cell r="CJ161">
            <v>0</v>
          </cell>
          <cell r="CK161" t="str">
            <v>MP104010511 -  Suministrar a 550 sedes educativas oficiales de los municipios no certificados conectividad a internet, durante el período de gobierno</v>
          </cell>
          <cell r="CL161" t="str">
            <v>Educación</v>
          </cell>
          <cell r="CM161" t="str">
            <v>A.1</v>
          </cell>
          <cell r="CN161" t="str">
            <v>17. Alianzas para lograr los objetivos</v>
          </cell>
          <cell r="CO161">
            <v>1</v>
          </cell>
          <cell r="CP161" t="str">
            <v>1 - EQUIDAD Y LUCHA CONTRA POBREZA</v>
          </cell>
          <cell r="CQ161">
            <v>104</v>
          </cell>
          <cell r="CR161" t="str">
            <v>104 - EDUCACION DE EXCELENCIA PARA TODOS</v>
          </cell>
          <cell r="CS161">
            <v>10401</v>
          </cell>
          <cell r="CT161" t="str">
            <v>10401 - EDUCACIÓN DE EXCELENCIA TRANSFORMA TU FUTURO</v>
          </cell>
          <cell r="CU161">
            <v>1040105</v>
          </cell>
          <cell r="CV161" t="str">
            <v>1040105 - CAPACIDAD ADMINISTRATIVA ESCOLAR</v>
          </cell>
          <cell r="CW161"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61" t="str">
            <v>1 - EQUIDAD Y LUCHA CONTRA POBREZA</v>
          </cell>
          <cell r="CY161" t="str">
            <v>104 - EDUCACION DE EXCELENCIA PARA TODOS</v>
          </cell>
          <cell r="CZ161" t="str">
            <v>10401 - EDUCACIÓN DE EXCELENCIA TRANSFORMA TU FUTURO</v>
          </cell>
          <cell r="DA161" t="str">
            <v>1040105 - CAPACIDAD ADMINISTRATIVA ESCOLAR</v>
          </cell>
        </row>
        <row r="162">
          <cell r="B162" t="str">
            <v>MP104010601</v>
          </cell>
          <cell r="C162" t="str">
            <v>Cualificar 400 Docentes del sector oficial en la Cátedra de Estudios Afrocolombiano para articular los planes de estudio de los PEI, PER Y PIER de las comunidades educativas de los municipios no certificados, durante el periodo de gobierno</v>
          </cell>
          <cell r="D162" t="str">
            <v>1105. SECRETARIA DE EDUCACION</v>
          </cell>
          <cell r="E162" t="str">
            <v>MR1040106</v>
          </cell>
          <cell r="F162" t="str">
            <v>Aumentar en un punto el porcentaje de la matrícula oficial de los grupos de población vulnerable (étnicos, víctimas del conflicto, con discapacidad, con talento excepcional, SRPA, LGTBI), en el período de gobierno</v>
          </cell>
          <cell r="G162" t="str">
            <v>MI</v>
          </cell>
          <cell r="H162" t="str">
            <v>02   SECTOR EDUCACION</v>
          </cell>
          <cell r="I162" t="str">
            <v>AFRODESCENDIENTES</v>
          </cell>
          <cell r="J162">
            <v>2015</v>
          </cell>
          <cell r="K162">
            <v>0</v>
          </cell>
          <cell r="L162" t="str">
            <v>PR-M3-P1-07 . Garantizar el mejoramiento continuo de los establecimientos educativos</v>
          </cell>
          <cell r="M162" t="str">
            <v>No. de docentes cualificados del sector oficial en la Cátedra de Estudios Afrocolombiano para articular los planes de estudio de los PEI, PER Y PIER de las comunidades educativas de los municipios no certificados, durante el periodo de gobierno</v>
          </cell>
          <cell r="N162" t="str">
            <v>TDCCA</v>
          </cell>
          <cell r="O162" t="str">
            <v>TDCCA=Número de Docentes Cualificados para articular la cátedra de estudios afrocolombianos en el PEI, PIER O PEC</v>
          </cell>
          <cell r="P162" t="str">
            <v>Si, por ser de una ley</v>
          </cell>
          <cell r="Q162" t="str">
            <v>Ley 115, Ley 71, Decreto 804Ley 70 de 1993 , decreto 1122 de 1998</v>
          </cell>
          <cell r="S162">
            <v>400</v>
          </cell>
          <cell r="T162">
            <v>100</v>
          </cell>
          <cell r="U162">
            <v>200</v>
          </cell>
          <cell r="V162">
            <v>300</v>
          </cell>
          <cell r="W162">
            <v>400</v>
          </cell>
          <cell r="X162">
            <v>100000000</v>
          </cell>
          <cell r="Y162">
            <v>100000000</v>
          </cell>
          <cell r="AK162">
            <v>100000000</v>
          </cell>
          <cell r="AL162">
            <v>100000000</v>
          </cell>
          <cell r="AX162">
            <v>100000000</v>
          </cell>
          <cell r="AY162">
            <v>100000000</v>
          </cell>
          <cell r="BK162">
            <v>100000000</v>
          </cell>
          <cell r="BL162">
            <v>100000000</v>
          </cell>
          <cell r="BX162">
            <v>400000000</v>
          </cell>
          <cell r="BY162">
            <v>400000000</v>
          </cell>
          <cell r="BZ162">
            <v>0</v>
          </cell>
          <cell r="CA162">
            <v>0</v>
          </cell>
          <cell r="CB162">
            <v>0</v>
          </cell>
          <cell r="CC162">
            <v>0</v>
          </cell>
          <cell r="CD162">
            <v>0</v>
          </cell>
          <cell r="CE162">
            <v>0</v>
          </cell>
          <cell r="CF162">
            <v>0</v>
          </cell>
          <cell r="CG162">
            <v>0</v>
          </cell>
          <cell r="CH162">
            <v>0</v>
          </cell>
          <cell r="CI162">
            <v>0</v>
          </cell>
          <cell r="CJ162">
            <v>0</v>
          </cell>
          <cell r="CK162" t="str">
            <v>MP104010601 - Cualificar 400 Docentes del sector oficial en la Cátedra de Estudios Afrocolombiano para articular los planes de estudio de los PEI, PER Y PIER de las comunidades educativas de los municipios no certificados, durante el periodo de gobierno</v>
          </cell>
          <cell r="CL162" t="str">
            <v>Educación</v>
          </cell>
          <cell r="CM162" t="str">
            <v>A.1</v>
          </cell>
          <cell r="CN162" t="str">
            <v>16. Paz, justicia e instituciones sólidas</v>
          </cell>
          <cell r="CO162">
            <v>1</v>
          </cell>
          <cell r="CP162" t="str">
            <v>1 - EQUIDAD Y LUCHA CONTRA POBREZA</v>
          </cell>
          <cell r="CQ162">
            <v>104</v>
          </cell>
          <cell r="CR162" t="str">
            <v>104 - EDUCACION DE EXCELENCIA PARA TODOS</v>
          </cell>
          <cell r="CS162">
            <v>10401</v>
          </cell>
          <cell r="CT162" t="str">
            <v>10401 - EDUCACIÓN DE EXCELENCIA TRANSFORMA TU FUTURO</v>
          </cell>
          <cell r="CU162">
            <v>1040106</v>
          </cell>
          <cell r="CV162" t="str">
            <v>1040106 - EDUCACIÓN MULTICULTURAL</v>
          </cell>
          <cell r="CW162" t="str">
            <v>MR1040106 - Aumentar en un punto el porcentaje de la matrícula oficial de los grupos de población vulnerable (étnicos, víctimas del conflicto, con discapacidad, con talento excepcional, SRPA, LGTBI), en el período de gobierno</v>
          </cell>
          <cell r="CX162" t="str">
            <v>1 - EQUIDAD Y LUCHA CONTRA POBREZA</v>
          </cell>
          <cell r="CY162" t="str">
            <v>104 - EDUCACION DE EXCELENCIA PARA TODOS</v>
          </cell>
          <cell r="CZ162" t="str">
            <v>10401 - EDUCACIÓN DE EXCELENCIA TRANSFORMA TU FUTURO</v>
          </cell>
          <cell r="DA162" t="str">
            <v>1040106 - EDUCACIÓN MULTICULTURAL</v>
          </cell>
        </row>
        <row r="163">
          <cell r="B163" t="str">
            <v>MP104010602</v>
          </cell>
          <cell r="C163" t="str">
            <v xml:space="preserve">Formular el plan integral para la implementacion efectiva de la catedra de estudios afrocolombianos en todas las instituciones Educativas del Valle del cauca durante el periodo de gobierno. </v>
          </cell>
          <cell r="D163" t="str">
            <v>1105. SECRETARIA DE EDUCACION</v>
          </cell>
          <cell r="E163" t="str">
            <v>MR1040106</v>
          </cell>
          <cell r="F163" t="str">
            <v>Aumentar en un punto el porcentaje de la matrícula oficial de los grupos de población vulnerable (étnicos, víctimas del conflicto, con discapacidad, con talento excepcional, SRPA, LGTBI), en el período de gobierno</v>
          </cell>
          <cell r="G163" t="str">
            <v>MM</v>
          </cell>
          <cell r="H163" t="str">
            <v>02   SECTOR EDUCACION</v>
          </cell>
          <cell r="I163" t="str">
            <v>AFRODESCENDIENTES</v>
          </cell>
          <cell r="J163">
            <v>2015</v>
          </cell>
          <cell r="K163">
            <v>0</v>
          </cell>
          <cell r="L163" t="str">
            <v>PR-M3-P1-07 . Garantizar el mejoramiento continuo de los establecimientos educativos</v>
          </cell>
          <cell r="M163" t="str">
            <v xml:space="preserve">Plan Integral formulado para la implementación de la cátedra de estudios afrocolombianos en todas las instituciones educativas del Valle del Cauca </v>
          </cell>
          <cell r="N163" t="str">
            <v>FPICEA= F1+F2+F3+F4</v>
          </cell>
          <cell r="O163" t="str">
            <v xml:space="preserve">FPICEA= Formulacion del Plan Integral para implementar catedra de estudios afrocolombianos; F1 = Fase uno de formulación ( diagnóstico); F2 = Fase dos ( definir líneas); F3= Fase tres ( xxxxx); F4= fase cuatro, plan  fomulado en todos sus componentes </v>
          </cell>
          <cell r="P163" t="str">
            <v>Si, por ser de una ley</v>
          </cell>
          <cell r="Q163" t="str">
            <v>Ley 115, Ley 71, Decreto 804Ley 70 de 1993 , decreto 1122 de 1998</v>
          </cell>
          <cell r="S163">
            <v>1</v>
          </cell>
          <cell r="T163">
            <v>0.25</v>
          </cell>
          <cell r="U163">
            <v>0.5</v>
          </cell>
          <cell r="V163">
            <v>0.75</v>
          </cell>
          <cell r="W163">
            <v>1</v>
          </cell>
          <cell r="X163">
            <v>50000000</v>
          </cell>
          <cell r="Y163">
            <v>50000000</v>
          </cell>
          <cell r="AK163">
            <v>100000000</v>
          </cell>
          <cell r="AL163">
            <v>100000000</v>
          </cell>
          <cell r="AX163">
            <v>100000000</v>
          </cell>
          <cell r="AY163">
            <v>100000000</v>
          </cell>
          <cell r="BK163">
            <v>50000000</v>
          </cell>
          <cell r="BL163">
            <v>50000000</v>
          </cell>
          <cell r="BX163">
            <v>300000000</v>
          </cell>
          <cell r="BY163">
            <v>300000000</v>
          </cell>
          <cell r="BZ163">
            <v>0</v>
          </cell>
          <cell r="CA163">
            <v>0</v>
          </cell>
          <cell r="CB163">
            <v>0</v>
          </cell>
          <cell r="CC163">
            <v>0</v>
          </cell>
          <cell r="CD163">
            <v>0</v>
          </cell>
          <cell r="CE163">
            <v>0</v>
          </cell>
          <cell r="CF163">
            <v>0</v>
          </cell>
          <cell r="CG163">
            <v>0</v>
          </cell>
          <cell r="CH163">
            <v>0</v>
          </cell>
          <cell r="CI163">
            <v>0</v>
          </cell>
          <cell r="CJ163">
            <v>0</v>
          </cell>
          <cell r="CK163" t="str">
            <v xml:space="preserve">MP104010602 - Formular el plan integral para la implementacion efectiva de la catedra de estudios afrocolombianos en todas las instituciones Educativas del Valle del cauca durante el periodo de gobierno. </v>
          </cell>
          <cell r="CL163" t="str">
            <v>Educación</v>
          </cell>
          <cell r="CM163" t="str">
            <v>A.1</v>
          </cell>
          <cell r="CN163" t="str">
            <v>16. Paz, justicia e instituciones sólidas</v>
          </cell>
          <cell r="CO163">
            <v>1</v>
          </cell>
          <cell r="CP163" t="str">
            <v>1 - EQUIDAD Y LUCHA CONTRA POBREZA</v>
          </cell>
          <cell r="CQ163">
            <v>104</v>
          </cell>
          <cell r="CR163" t="str">
            <v>104 - EDUCACION DE EXCELENCIA PARA TODOS</v>
          </cell>
          <cell r="CS163">
            <v>10401</v>
          </cell>
          <cell r="CT163" t="str">
            <v>10401 - EDUCACIÓN DE EXCELENCIA TRANSFORMA TU FUTURO</v>
          </cell>
          <cell r="CU163">
            <v>1040106</v>
          </cell>
          <cell r="CV163" t="str">
            <v>1040106 - EDUCACIÓN MULTICULTURAL</v>
          </cell>
          <cell r="CW163" t="str">
            <v>MR1040106 - Aumentar en un punto el porcentaje de la matrícula oficial de los grupos de población vulnerable (étnicos, víctimas del conflicto, con discapacidad, con talento excepcional, SRPA, LGTBI), en el período de gobierno</v>
          </cell>
          <cell r="CX163" t="str">
            <v>1 - EQUIDAD Y LUCHA CONTRA POBREZA</v>
          </cell>
          <cell r="CY163" t="str">
            <v>104 - EDUCACION DE EXCELENCIA PARA TODOS</v>
          </cell>
          <cell r="CZ163" t="str">
            <v>10401 - EDUCACIÓN DE EXCELENCIA TRANSFORMA TU FUTURO</v>
          </cell>
          <cell r="DA163" t="str">
            <v>1040106 - EDUCACIÓN MULTICULTURAL</v>
          </cell>
        </row>
        <row r="164">
          <cell r="B164" t="str">
            <v>MP104010701</v>
          </cell>
          <cell r="C164" t="str">
            <v>Atender 4470 estudiantes en condición de extra-edad, mediante implementación de modelos flexibles, aceleración y círculos de aprendizaje, durante el período de gobierno</v>
          </cell>
          <cell r="D164" t="str">
            <v>1105. SECRETARIA DE EDUCACION</v>
          </cell>
          <cell r="E164" t="str">
            <v>MR1040106</v>
          </cell>
          <cell r="F164" t="str">
            <v>Aumentar en un punto el porcentaje de la matrícula oficial de los grupos de población vulnerable (étnicos, víctimas del conflicto, con discapacidad, con talento excepcional, SRPA, LGTBI), en el período de gobierno</v>
          </cell>
          <cell r="G164" t="str">
            <v>MI</v>
          </cell>
          <cell r="H164" t="str">
            <v>02   SECTOR EDUCACION</v>
          </cell>
          <cell r="I164" t="str">
            <v>JUVENTUD</v>
          </cell>
          <cell r="J164">
            <v>2015</v>
          </cell>
          <cell r="K164">
            <v>0</v>
          </cell>
          <cell r="L164" t="str">
            <v>PR-M3-P1-05 . Hacer seguimiento a la Gestión de matricula</v>
          </cell>
          <cell r="M164" t="str">
            <v>Estudiantes en extraedad atendidos mediante la implementacion de los modelos flexibles  durante el periodo de gobierno</v>
          </cell>
          <cell r="N164" t="str">
            <v>No.ECE</v>
          </cell>
          <cell r="O164" t="str">
            <v>No.ECE=  Número de Estudiantes  en condición de extraedad</v>
          </cell>
          <cell r="P164" t="str">
            <v>Si, por ser de una ley</v>
          </cell>
          <cell r="Q164" t="str">
            <v>Ley 115 de 1994</v>
          </cell>
          <cell r="S164">
            <v>4470</v>
          </cell>
          <cell r="T164">
            <v>470</v>
          </cell>
          <cell r="U164">
            <v>1470</v>
          </cell>
          <cell r="V164">
            <v>2470</v>
          </cell>
          <cell r="W164">
            <v>4470</v>
          </cell>
          <cell r="X164">
            <v>247000000</v>
          </cell>
          <cell r="Y164">
            <v>247000000</v>
          </cell>
          <cell r="AK164">
            <v>520000000</v>
          </cell>
          <cell r="AL164">
            <v>520000000</v>
          </cell>
          <cell r="AX164">
            <v>528000000</v>
          </cell>
          <cell r="AY164">
            <v>528000000</v>
          </cell>
          <cell r="BK164">
            <v>1120000000</v>
          </cell>
          <cell r="BL164">
            <v>1120000000</v>
          </cell>
          <cell r="BX164">
            <v>2415000000</v>
          </cell>
          <cell r="BY164">
            <v>2415000000</v>
          </cell>
          <cell r="BZ164">
            <v>0</v>
          </cell>
          <cell r="CA164">
            <v>0</v>
          </cell>
          <cell r="CB164">
            <v>0</v>
          </cell>
          <cell r="CC164">
            <v>0</v>
          </cell>
          <cell r="CD164">
            <v>0</v>
          </cell>
          <cell r="CE164">
            <v>0</v>
          </cell>
          <cell r="CF164">
            <v>0</v>
          </cell>
          <cell r="CG164">
            <v>0</v>
          </cell>
          <cell r="CH164">
            <v>0</v>
          </cell>
          <cell r="CI164">
            <v>0</v>
          </cell>
          <cell r="CJ164">
            <v>0</v>
          </cell>
          <cell r="CK164" t="str">
            <v>MP104010701 - Atender 4470 estudiantes en condición de extra-edad, mediante implementación de modelos flexibles, aceleración y círculos de aprendizaje, durante el período de gobierno</v>
          </cell>
          <cell r="CL164" t="str">
            <v>Educación</v>
          </cell>
          <cell r="CM164" t="str">
            <v>A.1</v>
          </cell>
          <cell r="CN164" t="str">
            <v>1. Fin de la pobreza</v>
          </cell>
          <cell r="CO164">
            <v>1</v>
          </cell>
          <cell r="CP164" t="str">
            <v>1 - EQUIDAD Y LUCHA CONTRA POBREZA</v>
          </cell>
          <cell r="CQ164">
            <v>104</v>
          </cell>
          <cell r="CR164" t="str">
            <v>104 - EDUCACION DE EXCELENCIA PARA TODOS</v>
          </cell>
          <cell r="CS164">
            <v>10401</v>
          </cell>
          <cell r="CT164" t="str">
            <v>10401 - EDUCACIÓN DE EXCELENCIA TRANSFORMA TU FUTURO</v>
          </cell>
          <cell r="CU164">
            <v>1040107</v>
          </cell>
          <cell r="CV164" t="str">
            <v xml:space="preserve">1040107 - DE EDUCACIÓN PARA TODAS LAS EDADES </v>
          </cell>
          <cell r="CW164" t="str">
            <v>MR1040106 - Aumentar en un punto el porcentaje de la matrícula oficial de los grupos de población vulnerable (étnicos, víctimas del conflicto, con discapacidad, con talento excepcional, SRPA, LGTBI), en el período de gobierno</v>
          </cell>
          <cell r="CX164" t="str">
            <v>1 - EQUIDAD Y LUCHA CONTRA POBREZA</v>
          </cell>
          <cell r="CY164" t="str">
            <v>104 - EDUCACION DE EXCELENCIA PARA TODOS</v>
          </cell>
          <cell r="CZ164" t="str">
            <v>10401 - EDUCACIÓN DE EXCELENCIA TRANSFORMA TU FUTURO</v>
          </cell>
          <cell r="DA164" t="str">
            <v xml:space="preserve">1040107 - DE EDUCACIÓN PARA TODAS LAS EDADES </v>
          </cell>
        </row>
        <row r="165">
          <cell r="B165" t="str">
            <v>MP104020101</v>
          </cell>
          <cell r="C165" t="str">
            <v>Beneficiar al 100% de estudiantes con alimentación escolar priorizados en la matrícula oficial de los niveles de educación Preescolar y Básica primaria, zona urbana y rural, de los municipios no certificados anualmente</v>
          </cell>
          <cell r="D165" t="str">
            <v>1105. SECRETARIA DE EDUCACION</v>
          </cell>
          <cell r="E165" t="str">
            <v>MR1040201</v>
          </cell>
          <cell r="F165" t="str">
            <v>Aumentar en 3% la tasa de cobertura bruta de grado 0 a 11 en los municipios no certificados en el período de Gobierno -</v>
          </cell>
          <cell r="G165" t="str">
            <v>MM</v>
          </cell>
          <cell r="H165" t="str">
            <v>02   SECTOR EDUCACION</v>
          </cell>
          <cell r="I165" t="str">
            <v>OTRO</v>
          </cell>
          <cell r="J165">
            <v>2015</v>
          </cell>
          <cell r="K165">
            <v>100</v>
          </cell>
          <cell r="L165" t="str">
            <v>PR-M3-P1-07 . Garantizar el mejoramiento continuo de los establecimientos educativos</v>
          </cell>
          <cell r="M165" t="str">
            <v>% de estudiantes beneficiados con alimentacion escolar de acuerdo con la priorizacion en  matrícula oficial de los niveles de educación Preescolar , Básica   y Media,  zona urbana y rural, de los municipios no certificados anualmente.</v>
          </cell>
          <cell r="N165" t="str">
            <v>NEPBAE= (Numero de Estudiantes Priorizados  Beneficiados con Alimentacion  Escolar/ Numero de Estudiantes Priorizados)*100</v>
          </cell>
          <cell r="O165" t="str">
            <v>NEPBAE= (Numero de Estudiantes Priorizados  Beneficiados con Alimentacion  Escolar/ Numero de Estudiantes Priorizados)*100</v>
          </cell>
          <cell r="P165" t="str">
            <v>Si, por ser de política pública</v>
          </cell>
          <cell r="Q165" t="str">
            <v>Decreto 1852 de 2015,  Resolucion 16432 de Octubre de 2015</v>
          </cell>
          <cell r="S165">
            <v>100</v>
          </cell>
          <cell r="T165">
            <v>100</v>
          </cell>
          <cell r="U165">
            <v>100</v>
          </cell>
          <cell r="V165">
            <v>100</v>
          </cell>
          <cell r="W165">
            <v>100</v>
          </cell>
          <cell r="X165">
            <v>19653400000</v>
          </cell>
          <cell r="Y165">
            <v>9000000000</v>
          </cell>
          <cell r="Z165">
            <v>10653400000</v>
          </cell>
          <cell r="AK165">
            <v>20481169180</v>
          </cell>
          <cell r="AL165">
            <v>9000000000</v>
          </cell>
          <cell r="AM165">
            <v>11481169180.000002</v>
          </cell>
          <cell r="AX165">
            <v>21378996609.876003</v>
          </cell>
          <cell r="AY165">
            <v>9000000000</v>
          </cell>
          <cell r="AZ165">
            <v>12378996609.876003</v>
          </cell>
          <cell r="BK165">
            <v>22470824110.867065</v>
          </cell>
          <cell r="BL165">
            <v>9000000000</v>
          </cell>
          <cell r="BM165">
            <v>13470824110.867067</v>
          </cell>
          <cell r="BX165">
            <v>83984389900.743073</v>
          </cell>
          <cell r="BY165">
            <v>36000000000</v>
          </cell>
          <cell r="BZ165">
            <v>47984389900.743073</v>
          </cell>
          <cell r="CA165">
            <v>0</v>
          </cell>
          <cell r="CB165">
            <v>0</v>
          </cell>
          <cell r="CC165">
            <v>0</v>
          </cell>
          <cell r="CD165">
            <v>0</v>
          </cell>
          <cell r="CE165">
            <v>0</v>
          </cell>
          <cell r="CF165">
            <v>0</v>
          </cell>
          <cell r="CG165">
            <v>0</v>
          </cell>
          <cell r="CH165">
            <v>0</v>
          </cell>
          <cell r="CI165">
            <v>0</v>
          </cell>
          <cell r="CJ165">
            <v>0</v>
          </cell>
          <cell r="CK165" t="str">
            <v>MP104020101 - Beneficiar al 100% de estudiantes con alimentación escolar priorizados en la matrícula oficial de los niveles de educación Preescolar y Básica primaria, zona urbana y rural, de los municipios no certificados anualmente</v>
          </cell>
          <cell r="CL165" t="str">
            <v>Educación</v>
          </cell>
          <cell r="CM165" t="str">
            <v>A.1</v>
          </cell>
          <cell r="CN165" t="str">
            <v>1. Fin de la pobreza</v>
          </cell>
          <cell r="CO165">
            <v>1</v>
          </cell>
          <cell r="CP165" t="str">
            <v>1 - EQUIDAD Y LUCHA CONTRA POBREZA</v>
          </cell>
          <cell r="CQ165">
            <v>104</v>
          </cell>
          <cell r="CR165" t="str">
            <v>104 - EDUCACION DE EXCELENCIA PARA TODOS</v>
          </cell>
          <cell r="CS165">
            <v>10402</v>
          </cell>
          <cell r="CT165" t="str">
            <v>10402 - ACCESO CON PERMANENCIA, PERTINENCIA Y EQUIDAD A LA EDUCACIÓN PREESCOLAR, BÁSICA Y MEDIA</v>
          </cell>
          <cell r="CU165">
            <v>1040201</v>
          </cell>
          <cell r="CV165" t="str">
            <v>1040201 - TODOS A LA ESCUELA</v>
          </cell>
          <cell r="CW165" t="str">
            <v>MR1040201 - Aumentar en 3% la tasa de cobertura bruta de grado 0 a 11 en los municipios no certificados en el período de Gobierno -</v>
          </cell>
          <cell r="CX165" t="str">
            <v>1 - EQUIDAD Y LUCHA CONTRA POBREZA</v>
          </cell>
          <cell r="CY165" t="str">
            <v>104 - EDUCACION DE EXCELENCIA PARA TODOS</v>
          </cell>
          <cell r="CZ165" t="str">
            <v>10402 - ACCESO CON PERMANENCIA, PERTINENCIA Y EQUIDAD A LA EDUCACIÓN PREESCOLAR, BÁSICA Y MEDIA</v>
          </cell>
          <cell r="DA165" t="str">
            <v>1040201 - TODOS A LA ESCUELA</v>
          </cell>
        </row>
        <row r="166">
          <cell r="B166" t="str">
            <v>MP104020102</v>
          </cell>
          <cell r="C166" t="str">
            <v>Beneficiar al 50% de estudiantes con kit escolar, estratos 0,1 y 2 de los niveles de Preescolar, básica primaria, básica secundaria y media registrados en el SIMAT, zona urbana y rural de los municipios no certificados durante el período de gobierno.</v>
          </cell>
          <cell r="D166" t="str">
            <v>1105. SECRETARIA DE EDUCACION</v>
          </cell>
          <cell r="E166" t="str">
            <v>MR1040201</v>
          </cell>
          <cell r="F166" t="str">
            <v>Aumentar en 3% la tasa de cobertura bruta de grado 0 a 11 en los municipios no certificados en el período de Gobierno -</v>
          </cell>
          <cell r="G166" t="str">
            <v>MM</v>
          </cell>
          <cell r="H166" t="str">
            <v>02   SECTOR EDUCACION</v>
          </cell>
          <cell r="I166" t="str">
            <v>OTRO</v>
          </cell>
          <cell r="L166" t="str">
            <v>PR-M3-P1-07 . Garantizar el mejoramiento continuo de los establecimientos educativos</v>
          </cell>
          <cell r="M166" t="str">
            <v xml:space="preserve">% de estudiantes beneficiados con kit escolares estratos 0,1 y 2 de los niveles de prescolar basica primaria basic secundaria y media, registrados en el SIMAT, zona urbana y rural de los municipiosno certificados durante el periodo de gobierno </v>
          </cell>
          <cell r="N166" t="str">
            <v>% ECKE= NECKE/TDD*100</v>
          </cell>
          <cell r="O166" t="str">
            <v xml:space="preserve">%  ECKE= PORCENTAJE DE ESTUDIANTESNDEKT(0,1,2)=NUMERO DE DE ESTUDIANTES CON KIT ESCOLARTOTAL DE ESTUDIANTES(0,1,2) </v>
          </cell>
          <cell r="P166" t="str">
            <v>Si, por ser de una ley</v>
          </cell>
          <cell r="Q166" t="str">
            <v xml:space="preserve">Ley 115 de 1995 </v>
          </cell>
          <cell r="S166">
            <v>100</v>
          </cell>
          <cell r="T166">
            <v>100</v>
          </cell>
          <cell r="U166">
            <v>100</v>
          </cell>
          <cell r="V166">
            <v>100</v>
          </cell>
          <cell r="W166">
            <v>100</v>
          </cell>
          <cell r="X166">
            <v>3500000000</v>
          </cell>
          <cell r="Y166">
            <v>3500000000</v>
          </cell>
          <cell r="AK166">
            <v>3500000000</v>
          </cell>
          <cell r="AL166">
            <v>3500000000</v>
          </cell>
          <cell r="AX166">
            <v>3500000000</v>
          </cell>
          <cell r="AY166">
            <v>3500000000</v>
          </cell>
          <cell r="BK166">
            <v>3500000000</v>
          </cell>
          <cell r="BL166">
            <v>3500000000</v>
          </cell>
          <cell r="BX166">
            <v>14000000000</v>
          </cell>
          <cell r="BY166">
            <v>14000000000</v>
          </cell>
          <cell r="BZ166">
            <v>0</v>
          </cell>
          <cell r="CA166">
            <v>0</v>
          </cell>
          <cell r="CB166">
            <v>0</v>
          </cell>
          <cell r="CC166">
            <v>0</v>
          </cell>
          <cell r="CD166">
            <v>0</v>
          </cell>
          <cell r="CE166">
            <v>0</v>
          </cell>
          <cell r="CF166">
            <v>0</v>
          </cell>
          <cell r="CG166">
            <v>0</v>
          </cell>
          <cell r="CH166">
            <v>0</v>
          </cell>
          <cell r="CI166">
            <v>0</v>
          </cell>
          <cell r="CJ166">
            <v>0</v>
          </cell>
          <cell r="CK166" t="str">
            <v>MP104020102 - Beneficiar al 50% de estudiantes con kit escolar, estratos 0,1 y 2 de los niveles de Preescolar, básica primaria, básica secundaria y media registrados en el SIMAT, zona urbana y rural de los municipios no certificados durante el período de gobierno.</v>
          </cell>
          <cell r="CL166" t="str">
            <v>Educación</v>
          </cell>
          <cell r="CM166" t="str">
            <v>A.1</v>
          </cell>
          <cell r="CN166" t="str">
            <v>1. Fin de la pobreza</v>
          </cell>
          <cell r="CO166">
            <v>1</v>
          </cell>
          <cell r="CP166" t="str">
            <v>1 - EQUIDAD Y LUCHA CONTRA POBREZA</v>
          </cell>
          <cell r="CQ166">
            <v>104</v>
          </cell>
          <cell r="CR166" t="str">
            <v>104 - EDUCACION DE EXCELENCIA PARA TODOS</v>
          </cell>
          <cell r="CS166">
            <v>10402</v>
          </cell>
          <cell r="CT166" t="str">
            <v>10402 - ACCESO CON PERMANENCIA, PERTINENCIA Y EQUIDAD A LA EDUCACIÓN PREESCOLAR, BÁSICA Y MEDIA</v>
          </cell>
          <cell r="CU166">
            <v>1040201</v>
          </cell>
          <cell r="CV166" t="str">
            <v>1040201 - TODOS A LA ESCUELA</v>
          </cell>
          <cell r="CW166" t="str">
            <v>MR1040201 - Aumentar en 3% la tasa de cobertura bruta de grado 0 a 11 en los municipios no certificados en el período de Gobierno -</v>
          </cell>
          <cell r="CX166" t="str">
            <v>1 - EQUIDAD Y LUCHA CONTRA POBREZA</v>
          </cell>
          <cell r="CY166" t="str">
            <v>104 - EDUCACION DE EXCELENCIA PARA TODOS</v>
          </cell>
          <cell r="CZ166" t="str">
            <v>10402 - ACCESO CON PERMANENCIA, PERTINENCIA Y EQUIDAD A LA EDUCACIÓN PREESCOLAR, BÁSICA Y MEDIA</v>
          </cell>
          <cell r="DA166" t="str">
            <v>1040201 - TODOS A LA ESCUELA</v>
          </cell>
        </row>
        <row r="167">
          <cell r="B167" t="str">
            <v>MP104020103</v>
          </cell>
          <cell r="C167" t="str">
            <v>Beneficiar al 50 % de estudiantes con transporte escolar del nivel de Preescolar, Básica y media, zona rural de los municipios no certificados durante el período de gobierno.</v>
          </cell>
          <cell r="D167" t="str">
            <v>1105. SECRETARIA DE EDUCACION</v>
          </cell>
          <cell r="E167" t="str">
            <v>MR1040201</v>
          </cell>
          <cell r="F167" t="str">
            <v>Aumentar en 3% la tasa de cobertura bruta de grado 0 a 11 en los municipios no certificados en el período de Gobierno -</v>
          </cell>
          <cell r="G167" t="str">
            <v>MM</v>
          </cell>
          <cell r="H167" t="str">
            <v>02   SECTOR EDUCACION</v>
          </cell>
          <cell r="I167" t="str">
            <v>OTRO</v>
          </cell>
          <cell r="J167">
            <v>2015</v>
          </cell>
          <cell r="K167">
            <v>9</v>
          </cell>
          <cell r="L167" t="str">
            <v>PR-M3-P1-07 . Garantizar el mejoramiento continuo de los establecimientos educativos</v>
          </cell>
          <cell r="M167" t="str">
            <v>% de estudiantes beneficiadoscon transporte escolar del nivel  preescolar, basica y media zona rural de los municipios no certificados durante  el periodo de gobierno</v>
          </cell>
          <cell r="N167" t="str">
            <v>%EBTE=No.EPBMBTE/TEMPBM*100</v>
          </cell>
          <cell r="O167" t="str">
            <v>%EBTE=Porcentaje de estudiantes beneficiados con transporte escolar No.EPBMBTE= Número de estudiantes de preescolar, bàsica y media beneficiados con transporte escolarTEMPBM= Total estudiantes matriculados preescolar, bàsica y media</v>
          </cell>
          <cell r="P167" t="str">
            <v>Si, por ser de política pública</v>
          </cell>
          <cell r="Q167" t="str">
            <v>Resolucion 18294 de Nov/15</v>
          </cell>
          <cell r="S167">
            <v>50</v>
          </cell>
          <cell r="T167">
            <v>50</v>
          </cell>
          <cell r="U167">
            <v>50</v>
          </cell>
          <cell r="V167">
            <v>50</v>
          </cell>
          <cell r="W167">
            <v>50</v>
          </cell>
          <cell r="X167">
            <v>2500000000</v>
          </cell>
          <cell r="Y167">
            <v>2500000000</v>
          </cell>
          <cell r="AK167">
            <v>2500000000</v>
          </cell>
          <cell r="AL167">
            <v>2500000000</v>
          </cell>
          <cell r="AX167">
            <v>2500000000</v>
          </cell>
          <cell r="AY167">
            <v>2500000000</v>
          </cell>
          <cell r="BK167">
            <v>2500000000</v>
          </cell>
          <cell r="BL167">
            <v>2500000000</v>
          </cell>
          <cell r="BX167">
            <v>10000000000</v>
          </cell>
          <cell r="BY167">
            <v>10000000000</v>
          </cell>
          <cell r="BZ167">
            <v>0</v>
          </cell>
          <cell r="CA167">
            <v>0</v>
          </cell>
          <cell r="CB167">
            <v>0</v>
          </cell>
          <cell r="CC167">
            <v>0</v>
          </cell>
          <cell r="CD167">
            <v>0</v>
          </cell>
          <cell r="CE167">
            <v>0</v>
          </cell>
          <cell r="CF167">
            <v>0</v>
          </cell>
          <cell r="CG167">
            <v>0</v>
          </cell>
          <cell r="CH167">
            <v>0</v>
          </cell>
          <cell r="CI167">
            <v>0</v>
          </cell>
          <cell r="CJ167">
            <v>0</v>
          </cell>
          <cell r="CK167" t="str">
            <v>MP104020103 - Beneficiar al 50 % de estudiantes con transporte escolar del nivel de Preescolar, Básica y media, zona rural de los municipios no certificados durante el período de gobierno.</v>
          </cell>
          <cell r="CL167" t="str">
            <v>Educación</v>
          </cell>
          <cell r="CM167" t="str">
            <v>A.1</v>
          </cell>
          <cell r="CN167" t="str">
            <v>1. Fin de la pobreza</v>
          </cell>
          <cell r="CO167">
            <v>1</v>
          </cell>
          <cell r="CP167" t="str">
            <v>1 - EQUIDAD Y LUCHA CONTRA POBREZA</v>
          </cell>
          <cell r="CQ167">
            <v>104</v>
          </cell>
          <cell r="CR167" t="str">
            <v>104 - EDUCACION DE EXCELENCIA PARA TODOS</v>
          </cell>
          <cell r="CS167">
            <v>10402</v>
          </cell>
          <cell r="CT167" t="str">
            <v>10402 - ACCESO CON PERMANENCIA, PERTINENCIA Y EQUIDAD A LA EDUCACIÓN PREESCOLAR, BÁSICA Y MEDIA</v>
          </cell>
          <cell r="CU167">
            <v>1040201</v>
          </cell>
          <cell r="CV167" t="str">
            <v>1040201 - TODOS A LA ESCUELA</v>
          </cell>
          <cell r="CW167" t="str">
            <v>MR1040201 - Aumentar en 3% la tasa de cobertura bruta de grado 0 a 11 en los municipios no certificados en el período de Gobierno -</v>
          </cell>
          <cell r="CX167" t="str">
            <v>1 - EQUIDAD Y LUCHA CONTRA POBREZA</v>
          </cell>
          <cell r="CY167" t="str">
            <v>104 - EDUCACION DE EXCELENCIA PARA TODOS</v>
          </cell>
          <cell r="CZ167" t="str">
            <v>10402 - ACCESO CON PERMANENCIA, PERTINENCIA Y EQUIDAD A LA EDUCACIÓN PREESCOLAR, BÁSICA Y MEDIA</v>
          </cell>
          <cell r="DA167" t="str">
            <v>1040201 - TODOS A LA ESCUELA</v>
          </cell>
        </row>
        <row r="168">
          <cell r="B168" t="str">
            <v>MP104020104</v>
          </cell>
          <cell r="C168" t="str">
            <v>Cualificar a 541 agentes educativos de primera infancia en los municipios no certificados durante el período de gobierno.</v>
          </cell>
          <cell r="D168" t="str">
            <v>1105. SECRETARIA DE EDUCACION</v>
          </cell>
          <cell r="E168" t="str">
            <v>MR1040201</v>
          </cell>
          <cell r="F168" t="str">
            <v>Aumentar en 3% la tasa de cobertura bruta de grado 0 a 11 en los municipios no certificados en el período de Gobierno -</v>
          </cell>
          <cell r="G168" t="str">
            <v>MI</v>
          </cell>
          <cell r="H168" t="str">
            <v>02   SECTOR EDUCACION</v>
          </cell>
          <cell r="I168" t="str">
            <v>OTRO</v>
          </cell>
          <cell r="L168" t="str">
            <v xml:space="preserve">PR-M8-P1-06 . Procedimiento Capacitación de servidores públicos. </v>
          </cell>
          <cell r="M168" t="str">
            <v>Agentes Educativos de Primera Infancia: (docentes de transicion, personal que atiende niños y niñas menores de cinco años) cualificados en centros de desarrollo infantil, hogares infantiles de ICBF.</v>
          </cell>
          <cell r="N168" t="str">
            <v>NAEC</v>
          </cell>
          <cell r="O168" t="str">
            <v xml:space="preserve"> NAEC= Numero de Agentes Educativos Cualificados</v>
          </cell>
          <cell r="P168" t="str">
            <v>Si, por ser de política pública</v>
          </cell>
          <cell r="Q168" t="str">
            <v>Ley 1098/2006. Codigo de Infancia y adolescencia. Documentos CONPES primera infancia,  estrategia Nacional de cero a siempre, Plan de Desarrollo Nacional.</v>
          </cell>
          <cell r="S168">
            <v>571</v>
          </cell>
          <cell r="T168">
            <v>541</v>
          </cell>
          <cell r="U168">
            <v>201</v>
          </cell>
          <cell r="V168">
            <v>371</v>
          </cell>
          <cell r="W168">
            <v>571</v>
          </cell>
          <cell r="X168">
            <v>50000000</v>
          </cell>
          <cell r="Y168">
            <v>50000000</v>
          </cell>
          <cell r="AK168">
            <v>50000000</v>
          </cell>
          <cell r="AL168">
            <v>50000000</v>
          </cell>
          <cell r="AX168">
            <v>50000000</v>
          </cell>
          <cell r="AY168">
            <v>50000000</v>
          </cell>
          <cell r="BK168">
            <v>50000000</v>
          </cell>
          <cell r="BL168">
            <v>50000000</v>
          </cell>
          <cell r="BX168">
            <v>200000000</v>
          </cell>
          <cell r="BY168">
            <v>200000000</v>
          </cell>
          <cell r="BZ168">
            <v>0</v>
          </cell>
          <cell r="CA168">
            <v>0</v>
          </cell>
          <cell r="CB168">
            <v>0</v>
          </cell>
          <cell r="CC168">
            <v>0</v>
          </cell>
          <cell r="CD168">
            <v>0</v>
          </cell>
          <cell r="CE168">
            <v>0</v>
          </cell>
          <cell r="CF168">
            <v>0</v>
          </cell>
          <cell r="CG168">
            <v>0</v>
          </cell>
          <cell r="CH168">
            <v>0</v>
          </cell>
          <cell r="CI168">
            <v>0</v>
          </cell>
          <cell r="CJ168">
            <v>0</v>
          </cell>
          <cell r="CK168" t="str">
            <v>MP104020104 - Cualificar a 541 agentes educativos de primera infancia en los municipios no certificados durante el período de gobierno.</v>
          </cell>
          <cell r="CL168" t="str">
            <v>Educación</v>
          </cell>
          <cell r="CM168" t="str">
            <v>A.1</v>
          </cell>
          <cell r="CN168" t="str">
            <v>4. Educación de calidad</v>
          </cell>
          <cell r="CO168">
            <v>1</v>
          </cell>
          <cell r="CP168" t="str">
            <v>1 - EQUIDAD Y LUCHA CONTRA POBREZA</v>
          </cell>
          <cell r="CQ168">
            <v>104</v>
          </cell>
          <cell r="CR168" t="str">
            <v>104 - EDUCACION DE EXCELENCIA PARA TODOS</v>
          </cell>
          <cell r="CS168">
            <v>10402</v>
          </cell>
          <cell r="CT168" t="str">
            <v>10402 - ACCESO CON PERMANENCIA, PERTINENCIA Y EQUIDAD A LA EDUCACIÓN PREESCOLAR, BÁSICA Y MEDIA</v>
          </cell>
          <cell r="CU168">
            <v>1040201</v>
          </cell>
          <cell r="CV168" t="str">
            <v>1040201 - TODOS A LA ESCUELA</v>
          </cell>
          <cell r="CW168" t="str">
            <v>MR1040201 - Aumentar en 3% la tasa de cobertura bruta de grado 0 a 11 en los municipios no certificados en el período de Gobierno -</v>
          </cell>
          <cell r="CX168" t="str">
            <v>1 - EQUIDAD Y LUCHA CONTRA POBREZA</v>
          </cell>
          <cell r="CY168" t="str">
            <v>104 - EDUCACION DE EXCELENCIA PARA TODOS</v>
          </cell>
          <cell r="CZ168" t="str">
            <v>10402 - ACCESO CON PERMANENCIA, PERTINENCIA Y EQUIDAD A LA EDUCACIÓN PREESCOLAR, BÁSICA Y MEDIA</v>
          </cell>
          <cell r="DA168" t="str">
            <v>1040201 - TODOS A LA ESCUELA</v>
          </cell>
        </row>
        <row r="169">
          <cell r="B169" t="str">
            <v>MP104020105</v>
          </cell>
          <cell r="C169" t="str">
            <v>Orientar al 100% de los directivos docentes de los establecimientos educativos oficiales y no oficiales asistencia técnica para el ajuste, deconstrucción y/o resignificación de los sistemas institucionales de evaluación durante el período de gobierno.</v>
          </cell>
          <cell r="D169" t="str">
            <v>1105. SECRETARIA DE EDUCACION</v>
          </cell>
          <cell r="E169" t="str">
            <v>MR1040201</v>
          </cell>
          <cell r="F169" t="str">
            <v>Aumentar en 3% la tasa de cobertura bruta de grado 0 a 11 en los municipios no certificados en el período de Gobierno -</v>
          </cell>
          <cell r="G169" t="str">
            <v>MI</v>
          </cell>
          <cell r="H169" t="str">
            <v>02   SECTOR EDUCACION</v>
          </cell>
          <cell r="I169" t="str">
            <v>OTRO</v>
          </cell>
          <cell r="L169" t="str">
            <v>PR-M3-P1-07 . Garantizar el mejoramiento continuo de los establecimientos educativos</v>
          </cell>
          <cell r="M169" t="str">
            <v>% de Directivos docentes de los establecimientos educativos orientados para el ajuste de los sistemas institucionales de evaluacion.</v>
          </cell>
          <cell r="N169" t="str">
            <v>% DDOA= NDDO/TDD*100</v>
          </cell>
          <cell r="O169" t="str">
            <v xml:space="preserve">%DDOA= Porcentaje de directivos docentes orientados sobre el SIEE NDDO=Número de directivos docentes orientados sobre los SIEE TDD= Total de Directivos docentes de los 34 municipios no certificados del Valle </v>
          </cell>
          <cell r="P169" t="str">
            <v>Si, por ser de una ley</v>
          </cell>
          <cell r="Q169" t="str">
            <v>Ley 115 de 1995 y decreto reglamentario N°1290 de 2009</v>
          </cell>
          <cell r="S169">
            <v>100</v>
          </cell>
          <cell r="T169">
            <v>100</v>
          </cell>
          <cell r="U169">
            <v>100</v>
          </cell>
          <cell r="V169">
            <v>100</v>
          </cell>
          <cell r="W169">
            <v>100</v>
          </cell>
          <cell r="X169">
            <v>99001115</v>
          </cell>
          <cell r="Y169">
            <v>99001115</v>
          </cell>
          <cell r="AK169">
            <v>99001115</v>
          </cell>
          <cell r="AL169">
            <v>99001115</v>
          </cell>
          <cell r="AX169">
            <v>99001115</v>
          </cell>
          <cell r="AY169">
            <v>99001115</v>
          </cell>
          <cell r="BK169">
            <v>99001115</v>
          </cell>
          <cell r="BL169">
            <v>99001115</v>
          </cell>
          <cell r="BX169">
            <v>396004460</v>
          </cell>
          <cell r="BY169">
            <v>396004460</v>
          </cell>
          <cell r="BZ169">
            <v>0</v>
          </cell>
          <cell r="CA169">
            <v>0</v>
          </cell>
          <cell r="CB169">
            <v>0</v>
          </cell>
          <cell r="CC169">
            <v>0</v>
          </cell>
          <cell r="CD169">
            <v>0</v>
          </cell>
          <cell r="CE169">
            <v>0</v>
          </cell>
          <cell r="CF169">
            <v>0</v>
          </cell>
          <cell r="CG169">
            <v>0</v>
          </cell>
          <cell r="CH169">
            <v>0</v>
          </cell>
          <cell r="CI169">
            <v>0</v>
          </cell>
          <cell r="CJ169">
            <v>0</v>
          </cell>
          <cell r="CK169" t="str">
            <v>MP104020105 - Orientar al 100% de los directivos docentes de los establecimientos educativos oficiales y no oficiales asistencia técnica para el ajuste, deconstrucción y/o resignificación de los sistemas institucionales de evaluación durante el período de gobierno.</v>
          </cell>
          <cell r="CL169" t="str">
            <v>Educación</v>
          </cell>
          <cell r="CM169" t="str">
            <v>A.1</v>
          </cell>
          <cell r="CN169" t="str">
            <v>4. Educación de calidad</v>
          </cell>
          <cell r="CO169">
            <v>1</v>
          </cell>
          <cell r="CP169" t="str">
            <v>1 - EQUIDAD Y LUCHA CONTRA POBREZA</v>
          </cell>
          <cell r="CQ169">
            <v>104</v>
          </cell>
          <cell r="CR169" t="str">
            <v>104 - EDUCACION DE EXCELENCIA PARA TODOS</v>
          </cell>
          <cell r="CS169">
            <v>10402</v>
          </cell>
          <cell r="CT169" t="str">
            <v>10402 - ACCESO CON PERMANENCIA, PERTINENCIA Y EQUIDAD A LA EDUCACIÓN PREESCOLAR, BÁSICA Y MEDIA</v>
          </cell>
          <cell r="CU169">
            <v>1040201</v>
          </cell>
          <cell r="CV169" t="str">
            <v>1040201 - TODOS A LA ESCUELA</v>
          </cell>
          <cell r="CW169" t="str">
            <v>MR1040201 - Aumentar en 3% la tasa de cobertura bruta de grado 0 a 11 en los municipios no certificados en el período de Gobierno -</v>
          </cell>
          <cell r="CX169" t="str">
            <v>1 - EQUIDAD Y LUCHA CONTRA POBREZA</v>
          </cell>
          <cell r="CY169" t="str">
            <v>104 - EDUCACION DE EXCELENCIA PARA TODOS</v>
          </cell>
          <cell r="CZ169" t="str">
            <v>10402 - ACCESO CON PERMANENCIA, PERTINENCIA Y EQUIDAD A LA EDUCACIÓN PREESCOLAR, BÁSICA Y MEDIA</v>
          </cell>
          <cell r="DA169" t="str">
            <v>1040201 - TODOS A LA ESCUELA</v>
          </cell>
        </row>
        <row r="170">
          <cell r="B170" t="str">
            <v>MP104020201</v>
          </cell>
          <cell r="C170" t="str">
            <v>Cofinanciar a 149 Establecimientos educativos oficiales el pago de los servicios públicos ubicados en los municipios no certificados cada año</v>
          </cell>
          <cell r="D170" t="str">
            <v>1105. SECRETARIA DE EDUCACION</v>
          </cell>
          <cell r="E170" t="str">
            <v>MR1040202</v>
          </cell>
          <cell r="F170" t="str">
            <v xml:space="preserve">Disminuir al 3.8% la tasa de deserción intra -anual, de los estudiantes de los niveles preescolar, básica (primaria y secundaria) y la media, en el período de gobierno </v>
          </cell>
          <cell r="G170" t="str">
            <v>MM</v>
          </cell>
          <cell r="H170" t="str">
            <v>02   SECTOR EDUCACION</v>
          </cell>
          <cell r="I170" t="str">
            <v>OTRO</v>
          </cell>
          <cell r="K170">
            <v>149</v>
          </cell>
          <cell r="L170" t="str">
            <v>PR-M3-P1-07 . Garantizar el mejoramiento continuo de los establecimientos educativos</v>
          </cell>
          <cell r="M170" t="str">
            <v>establecimientos educativos con el pago de los servicios publicos cofinanciados,  ubicados en los municipios no certificados en cada año</v>
          </cell>
          <cell r="N170" t="str">
            <v>NEEOCSP</v>
          </cell>
          <cell r="O170" t="str">
            <v>NEEOCSP= Nº Establecimientos educativos oficiales cofinanciados los servicios públicos</v>
          </cell>
          <cell r="P170" t="str">
            <v>Si, por ser de una ley</v>
          </cell>
          <cell r="Q170" t="str">
            <v>Constitucion y Ley 115 de 1994 Art 4. Circulares 224 de 2012; Circular 08 de enero 22 de 2014 y 03 de 2014</v>
          </cell>
          <cell r="S170">
            <v>149</v>
          </cell>
          <cell r="T170">
            <v>149</v>
          </cell>
          <cell r="U170">
            <v>149</v>
          </cell>
          <cell r="V170">
            <v>149</v>
          </cell>
          <cell r="W170">
            <v>149</v>
          </cell>
          <cell r="X170">
            <v>1000000000</v>
          </cell>
          <cell r="Y170">
            <v>1000000000</v>
          </cell>
          <cell r="AK170">
            <v>1000000000</v>
          </cell>
          <cell r="AL170">
            <v>1000000000</v>
          </cell>
          <cell r="AX170">
            <v>1000000000</v>
          </cell>
          <cell r="AY170">
            <v>1000000000</v>
          </cell>
          <cell r="BK170">
            <v>1000000000</v>
          </cell>
          <cell r="BL170">
            <v>1000000000</v>
          </cell>
          <cell r="BX170">
            <v>4000000000</v>
          </cell>
          <cell r="BY170">
            <v>4000000000</v>
          </cell>
          <cell r="BZ170">
            <v>0</v>
          </cell>
          <cell r="CA170">
            <v>0</v>
          </cell>
          <cell r="CB170">
            <v>0</v>
          </cell>
          <cell r="CC170">
            <v>0</v>
          </cell>
          <cell r="CD170">
            <v>0</v>
          </cell>
          <cell r="CE170">
            <v>0</v>
          </cell>
          <cell r="CF170">
            <v>0</v>
          </cell>
          <cell r="CG170">
            <v>0</v>
          </cell>
          <cell r="CH170">
            <v>0</v>
          </cell>
          <cell r="CI170">
            <v>0</v>
          </cell>
          <cell r="CJ170">
            <v>0</v>
          </cell>
          <cell r="CK170" t="str">
            <v>MP104020201 - Cofinanciar a 149 Establecimientos educativos oficiales el pago de los servicios públicos ubicados en los municipios no certificados cada año</v>
          </cell>
          <cell r="CL170" t="str">
            <v>Educación</v>
          </cell>
          <cell r="CM170" t="str">
            <v>A.1</v>
          </cell>
          <cell r="CN170" t="str">
            <v>4. Educación de calidad</v>
          </cell>
          <cell r="CO170">
            <v>1</v>
          </cell>
          <cell r="CP170" t="str">
            <v>1 - EQUIDAD Y LUCHA CONTRA POBREZA</v>
          </cell>
          <cell r="CQ170">
            <v>104</v>
          </cell>
          <cell r="CR170" t="str">
            <v>104 - EDUCACION DE EXCELENCIA PARA TODOS</v>
          </cell>
          <cell r="CS170">
            <v>10402</v>
          </cell>
          <cell r="CT170" t="str">
            <v>10402 - ACCESO CON PERMANENCIA, PERTINENCIA Y EQUIDAD A LA EDUCACIÓN PREESCOLAR, BÁSICA Y MEDIA</v>
          </cell>
          <cell r="CU170">
            <v>1040202</v>
          </cell>
          <cell r="CV170" t="str">
            <v>1040202 - MENOS DESERCION</v>
          </cell>
          <cell r="CW170" t="str">
            <v xml:space="preserve">MR1040202 - Disminuir al 3.8% la tasa de deserción intra -anual, de los estudiantes de los niveles preescolar, básica (primaria y secundaria) y la media, en el período de gobierno </v>
          </cell>
          <cell r="CX170" t="str">
            <v>1 - EQUIDAD Y LUCHA CONTRA POBREZA</v>
          </cell>
          <cell r="CY170" t="str">
            <v>104 - EDUCACION DE EXCELENCIA PARA TODOS</v>
          </cell>
          <cell r="CZ170" t="str">
            <v>10402 - ACCESO CON PERMANENCIA, PERTINENCIA Y EQUIDAD A LA EDUCACIÓN PREESCOLAR, BÁSICA Y MEDIA</v>
          </cell>
          <cell r="DA170" t="str">
            <v>1040202 - MENOS DESERCION</v>
          </cell>
        </row>
        <row r="171">
          <cell r="B171" t="str">
            <v>MP104020202</v>
          </cell>
          <cell r="C171" t="str">
            <v>Retener 8.909 estudiantes matriculados del nivel preescolar, en el sistema educativo oficial de los municipios no certificados cada año.</v>
          </cell>
          <cell r="D171" t="str">
            <v>1105. SECRETARIA DE EDUCACION</v>
          </cell>
          <cell r="E171" t="str">
            <v>MR1040202</v>
          </cell>
          <cell r="F171" t="str">
            <v xml:space="preserve">Disminuir al 3.8% la tasa de deserción intra -anual, de los estudiantes de los niveles preescolar, básica (primaria y secundaria) y la media, en el período de gobierno </v>
          </cell>
          <cell r="G171" t="str">
            <v>MM</v>
          </cell>
          <cell r="H171" t="str">
            <v>02   SECTOR EDUCACION</v>
          </cell>
          <cell r="I171" t="str">
            <v>NIÑEZ</v>
          </cell>
          <cell r="J171">
            <v>2015</v>
          </cell>
          <cell r="K171">
            <v>8909</v>
          </cell>
          <cell r="L171" t="str">
            <v>PR-M3-P1-04 . Registrar matricula de cupos oficiales</v>
          </cell>
          <cell r="M171" t="str">
            <v>Estudiantes matriculados del nivel  preescolar, retenidos en el sistema educativo oficial de los municipios no certificados cada año</v>
          </cell>
          <cell r="N171" t="str">
            <v xml:space="preserve">NEMPOR= NEMPOI-NEMPOF </v>
          </cell>
          <cell r="O171" t="str">
            <v>NEMPOR =Número de estudiantes matriculados de preescolar en Instituciones oficiales retenidosNEMPOI=Nº Estudiantes Matriculados Nivel Preescolar Instituciones oficiales al inicio de año NEMPOF=Nº Estudiantes Matriculados Nivel Preescolar Instituciones oficiales al finalizar el año</v>
          </cell>
          <cell r="P171" t="str">
            <v>Si, por ser de una ley</v>
          </cell>
          <cell r="Q171" t="str">
            <v xml:space="preserve">Ley 115 de 1994 Art 4. </v>
          </cell>
          <cell r="S171">
            <v>8909</v>
          </cell>
          <cell r="T171">
            <v>8909</v>
          </cell>
          <cell r="U171">
            <v>8909</v>
          </cell>
          <cell r="V171">
            <v>8909</v>
          </cell>
          <cell r="W171">
            <v>8909</v>
          </cell>
          <cell r="X171">
            <v>24700182417.593601</v>
          </cell>
          <cell r="Z171">
            <v>24700182417.593601</v>
          </cell>
          <cell r="AK171">
            <v>26424457508.735546</v>
          </cell>
          <cell r="AM171">
            <v>26424457508.735546</v>
          </cell>
          <cell r="AX171">
            <v>28238342571.927921</v>
          </cell>
          <cell r="AZ171">
            <v>28238342571.927921</v>
          </cell>
          <cell r="BK171">
            <v>30116228911.649754</v>
          </cell>
          <cell r="BM171">
            <v>30116228911.649754</v>
          </cell>
          <cell r="BX171">
            <v>109479211409.90681</v>
          </cell>
          <cell r="BY171">
            <v>0</v>
          </cell>
          <cell r="BZ171">
            <v>109479211409.90681</v>
          </cell>
          <cell r="CA171">
            <v>0</v>
          </cell>
          <cell r="CB171">
            <v>0</v>
          </cell>
          <cell r="CC171">
            <v>0</v>
          </cell>
          <cell r="CD171">
            <v>0</v>
          </cell>
          <cell r="CE171">
            <v>0</v>
          </cell>
          <cell r="CF171">
            <v>0</v>
          </cell>
          <cell r="CG171">
            <v>0</v>
          </cell>
          <cell r="CH171">
            <v>0</v>
          </cell>
          <cell r="CI171">
            <v>0</v>
          </cell>
          <cell r="CJ171">
            <v>0</v>
          </cell>
          <cell r="CK171" t="str">
            <v>MP104020202 - Retener 8.909 estudiantes matriculados del nivel preescolar, en el sistema educativo oficial de los municipios no certificados cada año.</v>
          </cell>
          <cell r="CL171" t="str">
            <v>Educación</v>
          </cell>
          <cell r="CM171" t="str">
            <v>A.1</v>
          </cell>
          <cell r="CN171" t="str">
            <v>4. Educación de calidad</v>
          </cell>
          <cell r="CO171">
            <v>1</v>
          </cell>
          <cell r="CP171" t="str">
            <v>1 - EQUIDAD Y LUCHA CONTRA POBREZA</v>
          </cell>
          <cell r="CQ171">
            <v>104</v>
          </cell>
          <cell r="CR171" t="str">
            <v>104 - EDUCACION DE EXCELENCIA PARA TODOS</v>
          </cell>
          <cell r="CS171">
            <v>10402</v>
          </cell>
          <cell r="CT171" t="str">
            <v>10402 - ACCESO CON PERMANENCIA, PERTINENCIA Y EQUIDAD A LA EDUCACIÓN PREESCOLAR, BÁSICA Y MEDIA</v>
          </cell>
          <cell r="CU171">
            <v>1040202</v>
          </cell>
          <cell r="CV171" t="str">
            <v>1040202 - MENOS DESERCION</v>
          </cell>
          <cell r="CW171" t="str">
            <v xml:space="preserve">MR1040202 - Disminuir al 3.8% la tasa de deserción intra -anual, de los estudiantes de los niveles preescolar, básica (primaria y secundaria) y la media, en el período de gobierno </v>
          </cell>
          <cell r="CX171" t="str">
            <v>1 - EQUIDAD Y LUCHA CONTRA POBREZA</v>
          </cell>
          <cell r="CY171" t="str">
            <v>104 - EDUCACION DE EXCELENCIA PARA TODOS</v>
          </cell>
          <cell r="CZ171" t="str">
            <v>10402 - ACCESO CON PERMANENCIA, PERTINENCIA Y EQUIDAD A LA EDUCACIÓN PREESCOLAR, BÁSICA Y MEDIA</v>
          </cell>
          <cell r="DA171" t="str">
            <v>1040202 - MENOS DESERCION</v>
          </cell>
        </row>
        <row r="172">
          <cell r="B172" t="str">
            <v>MP104020203</v>
          </cell>
          <cell r="C172" t="str">
            <v>Retener 60.771 estudiantes matriculados del nivel de Básica primaria, en el sistema educativo oficial de los municipios no certificados cada año</v>
          </cell>
          <cell r="D172" t="str">
            <v>1105. SECRETARIA DE EDUCACION</v>
          </cell>
          <cell r="E172" t="str">
            <v>MR1040202</v>
          </cell>
          <cell r="F172" t="str">
            <v xml:space="preserve">Disminuir al 3.8% la tasa de deserción intra -anual, de los estudiantes de los niveles preescolar, básica (primaria y secundaria) y la media, en el período de gobierno </v>
          </cell>
          <cell r="G172" t="str">
            <v>MM</v>
          </cell>
          <cell r="H172" t="str">
            <v>02   SECTOR EDUCACION</v>
          </cell>
          <cell r="I172" t="str">
            <v>NIÑEZ</v>
          </cell>
          <cell r="J172">
            <v>2015</v>
          </cell>
          <cell r="K172">
            <v>60771</v>
          </cell>
          <cell r="L172" t="str">
            <v>PR-M3-P1-04 . Registrar matricula de cupos oficiales</v>
          </cell>
          <cell r="M172" t="str">
            <v>Estudiantes matriculados del nivel  de basica primaria, retenidos en el sistema educativo oficial de los municipios no certificados cada año</v>
          </cell>
          <cell r="N172" t="str">
            <v xml:space="preserve">NEMPOR= NEMPOI-NEMPOF </v>
          </cell>
          <cell r="O172" t="str">
            <v>NEMPOR =Número de estudiantes matriculados de primaria Instituciones oficiales retenidos NEMPOI=Nº Estudiantes Matriculados Nivel primaria Instituciones oficiales al inicio de año -NEMPOF=Nº Estudiantes Matriculados Nivel primaria Instituciones oficiales al finalizar el año</v>
          </cell>
          <cell r="P172" t="str">
            <v>Si, por ser de una ley</v>
          </cell>
          <cell r="Q172" t="str">
            <v xml:space="preserve">Ley 115 de 1994 Art 4. </v>
          </cell>
          <cell r="S172">
            <v>60771</v>
          </cell>
          <cell r="T172">
            <v>60771</v>
          </cell>
          <cell r="U172">
            <v>60771</v>
          </cell>
          <cell r="V172">
            <v>60771</v>
          </cell>
          <cell r="W172">
            <v>60771</v>
          </cell>
          <cell r="X172">
            <v>168487461453.34052</v>
          </cell>
          <cell r="Z172">
            <v>168487461453.34052</v>
          </cell>
          <cell r="AK172">
            <v>180169265604.133</v>
          </cell>
          <cell r="AM172">
            <v>180169265604.133</v>
          </cell>
          <cell r="AX172">
            <v>192562327589.621</v>
          </cell>
          <cell r="AZ172">
            <v>192562327589.621</v>
          </cell>
          <cell r="BK172">
            <v>205431961750.98734</v>
          </cell>
          <cell r="BM172">
            <v>205431961750.98734</v>
          </cell>
          <cell r="BX172">
            <v>746651016398.08179</v>
          </cell>
          <cell r="BY172">
            <v>0</v>
          </cell>
          <cell r="BZ172">
            <v>746651016398.08179</v>
          </cell>
          <cell r="CA172">
            <v>0</v>
          </cell>
          <cell r="CB172">
            <v>0</v>
          </cell>
          <cell r="CC172">
            <v>0</v>
          </cell>
          <cell r="CD172">
            <v>0</v>
          </cell>
          <cell r="CE172">
            <v>0</v>
          </cell>
          <cell r="CF172">
            <v>0</v>
          </cell>
          <cell r="CG172">
            <v>0</v>
          </cell>
          <cell r="CH172">
            <v>0</v>
          </cell>
          <cell r="CI172">
            <v>0</v>
          </cell>
          <cell r="CJ172">
            <v>0</v>
          </cell>
          <cell r="CK172" t="str">
            <v>MP104020203 - Retener 60.771 estudiantes matriculados del nivel de Básica primaria, en el sistema educativo oficial de los municipios no certificados cada año</v>
          </cell>
          <cell r="CL172" t="str">
            <v>Educación</v>
          </cell>
          <cell r="CM172" t="str">
            <v>A.1</v>
          </cell>
          <cell r="CN172" t="str">
            <v>4. Educación de calidad</v>
          </cell>
          <cell r="CO172">
            <v>1</v>
          </cell>
          <cell r="CP172" t="str">
            <v>1 - EQUIDAD Y LUCHA CONTRA POBREZA</v>
          </cell>
          <cell r="CQ172">
            <v>104</v>
          </cell>
          <cell r="CR172" t="str">
            <v>104 - EDUCACION DE EXCELENCIA PARA TODOS</v>
          </cell>
          <cell r="CS172">
            <v>10402</v>
          </cell>
          <cell r="CT172" t="str">
            <v>10402 - ACCESO CON PERMANENCIA, PERTINENCIA Y EQUIDAD A LA EDUCACIÓN PREESCOLAR, BÁSICA Y MEDIA</v>
          </cell>
          <cell r="CU172">
            <v>1040202</v>
          </cell>
          <cell r="CV172" t="str">
            <v>1040202 - MENOS DESERCION</v>
          </cell>
          <cell r="CW172" t="str">
            <v xml:space="preserve">MR1040202 - Disminuir al 3.8% la tasa de deserción intra -anual, de los estudiantes de los niveles preescolar, básica (primaria y secundaria) y la media, en el período de gobierno </v>
          </cell>
          <cell r="CX172" t="str">
            <v>1 - EQUIDAD Y LUCHA CONTRA POBREZA</v>
          </cell>
          <cell r="CY172" t="str">
            <v>104 - EDUCACION DE EXCELENCIA PARA TODOS</v>
          </cell>
          <cell r="CZ172" t="str">
            <v>10402 - ACCESO CON PERMANENCIA, PERTINENCIA Y EQUIDAD A LA EDUCACIÓN PREESCOLAR, BÁSICA Y MEDIA</v>
          </cell>
          <cell r="DA172" t="str">
            <v>1040202 - MENOS DESERCION</v>
          </cell>
        </row>
        <row r="173">
          <cell r="B173" t="str">
            <v>MP104020204</v>
          </cell>
          <cell r="C173" t="str">
            <v>Retener 47.157 estudiantes matriculados del nivel de Básica secundaria, en el sistema educativo oficial de los municipios no certificados cada año</v>
          </cell>
          <cell r="D173" t="str">
            <v>1105. SECRETARIA DE EDUCACION</v>
          </cell>
          <cell r="E173" t="str">
            <v>MR1040202</v>
          </cell>
          <cell r="F173" t="str">
            <v xml:space="preserve">Disminuir al 3.8% la tasa de deserción intra -anual, de los estudiantes de los niveles preescolar, básica (primaria y secundaria) y la media, en el período de gobierno </v>
          </cell>
          <cell r="G173" t="str">
            <v>MM</v>
          </cell>
          <cell r="H173" t="str">
            <v>02   SECTOR EDUCACION</v>
          </cell>
          <cell r="I173" t="str">
            <v>ADOLESCENCIA</v>
          </cell>
          <cell r="J173">
            <v>2015</v>
          </cell>
          <cell r="K173">
            <v>47157</v>
          </cell>
          <cell r="L173" t="str">
            <v>PR-M3-P1-04 . Registrar matricula de cupos oficiales</v>
          </cell>
          <cell r="M173" t="str">
            <v>Estudiantes matriculados del nivel  de basica secundaria, retenidos en el sistema educativo oficial de los municipios no certificados cada año</v>
          </cell>
          <cell r="N173" t="str">
            <v xml:space="preserve">NEMSOR= NEMSOI-NEMSOF </v>
          </cell>
          <cell r="O173" t="str">
            <v>NEMSOR =Número de estudiantes matriculados Instituciones oficiales  de secundaria retenidosNEMSOI= Nº Estudiantes Matriculados Instituciones oficiales Nivel secundaria al inicio de año -NEMSOF=Nº Estudiantes Matriculados Instituciones oficiales Nivel secundaria al finalizar el año</v>
          </cell>
          <cell r="P173" t="str">
            <v>Si, por ser de una ley</v>
          </cell>
          <cell r="Q173" t="str">
            <v xml:space="preserve">Ley 115 de 1994 Art 4. </v>
          </cell>
          <cell r="S173">
            <v>47157</v>
          </cell>
          <cell r="T173">
            <v>47157</v>
          </cell>
          <cell r="U173">
            <v>47157</v>
          </cell>
          <cell r="V173">
            <v>47157</v>
          </cell>
          <cell r="W173">
            <v>47157</v>
          </cell>
          <cell r="X173">
            <v>130742676931.04169</v>
          </cell>
          <cell r="Z173">
            <v>130742676931.04169</v>
          </cell>
          <cell r="AK173">
            <v>139869586119.05823</v>
          </cell>
          <cell r="AM173">
            <v>139869586119.05823</v>
          </cell>
          <cell r="AX173">
            <v>149470818352.91507</v>
          </cell>
          <cell r="AZ173">
            <v>149470818352.91507</v>
          </cell>
          <cell r="BK173">
            <v>159350821284.93201</v>
          </cell>
          <cell r="BM173">
            <v>159350821284.93201</v>
          </cell>
          <cell r="BX173">
            <v>579433902687.94702</v>
          </cell>
          <cell r="BY173">
            <v>0</v>
          </cell>
          <cell r="BZ173">
            <v>579433902687.94702</v>
          </cell>
          <cell r="CA173">
            <v>0</v>
          </cell>
          <cell r="CB173">
            <v>0</v>
          </cell>
          <cell r="CC173">
            <v>0</v>
          </cell>
          <cell r="CD173">
            <v>0</v>
          </cell>
          <cell r="CE173">
            <v>0</v>
          </cell>
          <cell r="CF173">
            <v>0</v>
          </cell>
          <cell r="CG173">
            <v>0</v>
          </cell>
          <cell r="CH173">
            <v>0</v>
          </cell>
          <cell r="CI173">
            <v>0</v>
          </cell>
          <cell r="CJ173">
            <v>0</v>
          </cell>
          <cell r="CK173" t="str">
            <v>MP104020204 - Retener 47.157 estudiantes matriculados del nivel de Básica secundaria, en el sistema educativo oficial de los municipios no certificados cada año</v>
          </cell>
          <cell r="CL173" t="str">
            <v>Educación</v>
          </cell>
          <cell r="CM173" t="str">
            <v>A.1</v>
          </cell>
          <cell r="CN173" t="str">
            <v>4. Educación de calidad</v>
          </cell>
          <cell r="CO173">
            <v>1</v>
          </cell>
          <cell r="CP173" t="str">
            <v>1 - EQUIDAD Y LUCHA CONTRA POBREZA</v>
          </cell>
          <cell r="CQ173">
            <v>104</v>
          </cell>
          <cell r="CR173" t="str">
            <v>104 - EDUCACION DE EXCELENCIA PARA TODOS</v>
          </cell>
          <cell r="CS173">
            <v>10402</v>
          </cell>
          <cell r="CT173" t="str">
            <v>10402 - ACCESO CON PERMANENCIA, PERTINENCIA Y EQUIDAD A LA EDUCACIÓN PREESCOLAR, BÁSICA Y MEDIA</v>
          </cell>
          <cell r="CU173">
            <v>1040202</v>
          </cell>
          <cell r="CV173" t="str">
            <v>1040202 - MENOS DESERCION</v>
          </cell>
          <cell r="CW173" t="str">
            <v xml:space="preserve">MR1040202 - Disminuir al 3.8% la tasa de deserción intra -anual, de los estudiantes de los niveles preescolar, básica (primaria y secundaria) y la media, en el período de gobierno </v>
          </cell>
          <cell r="CX173" t="str">
            <v>1 - EQUIDAD Y LUCHA CONTRA POBREZA</v>
          </cell>
          <cell r="CY173" t="str">
            <v>104 - EDUCACION DE EXCELENCIA PARA TODOS</v>
          </cell>
          <cell r="CZ173" t="str">
            <v>10402 - ACCESO CON PERMANENCIA, PERTINENCIA Y EQUIDAD A LA EDUCACIÓN PREESCOLAR, BÁSICA Y MEDIA</v>
          </cell>
          <cell r="DA173" t="str">
            <v>1040202 - MENOS DESERCION</v>
          </cell>
        </row>
        <row r="174">
          <cell r="B174" t="str">
            <v>MP104020205</v>
          </cell>
          <cell r="C174" t="str">
            <v>Retener 15.122 estudiantes matriculados del nivel de Educación media, en el sistema educativo oficial de los municipios no certificados cada año</v>
          </cell>
          <cell r="D174" t="str">
            <v>1105. SECRETARIA DE EDUCACION</v>
          </cell>
          <cell r="E174" t="str">
            <v>MR1040202</v>
          </cell>
          <cell r="F174" t="str">
            <v xml:space="preserve">Disminuir al 3.8% la tasa de deserción intra -anual, de los estudiantes de los niveles preescolar, básica (primaria y secundaria) y la media, en el período de gobierno </v>
          </cell>
          <cell r="G174" t="str">
            <v>MM</v>
          </cell>
          <cell r="H174" t="str">
            <v>02   SECTOR EDUCACION</v>
          </cell>
          <cell r="I174" t="str">
            <v>JUVENTUD</v>
          </cell>
          <cell r="J174">
            <v>2015</v>
          </cell>
          <cell r="K174">
            <v>15122</v>
          </cell>
          <cell r="L174" t="str">
            <v>PR-M3-P1-04 . Registrar matricula de cupos oficiales</v>
          </cell>
          <cell r="M174" t="str">
            <v>Estudiantes matriculados del nivel  de media, retenidos en el sistema educativo oficial de los municipios no certificados cada año</v>
          </cell>
          <cell r="N174" t="str">
            <v xml:space="preserve">NEMMOR= NEMMOI-NEMMOF </v>
          </cell>
          <cell r="O174" t="str">
            <v>NEMMR =Número de estudiantes matriculados de media Instituciones oficiales retenidos NEMMI=Nº Estudiantes Matriculados Nivel media Instituciones oficiales al inicio de año -NEMMF= Nº Estudiantes Matriculados Nivel media Instituciones oficiales al finalizar el año</v>
          </cell>
          <cell r="P174" t="str">
            <v>Si, por ser de una ley</v>
          </cell>
          <cell r="Q174" t="str">
            <v xml:space="preserve">Ley 115 de 1994 Art 4. </v>
          </cell>
          <cell r="S174">
            <v>15122</v>
          </cell>
          <cell r="T174">
            <v>15122</v>
          </cell>
          <cell r="U174">
            <v>15122</v>
          </cell>
          <cell r="V174">
            <v>15122</v>
          </cell>
          <cell r="W174">
            <v>15122</v>
          </cell>
          <cell r="X174">
            <v>41925711147.693825</v>
          </cell>
          <cell r="Z174">
            <v>41925711147.693825</v>
          </cell>
          <cell r="AK174">
            <v>44852469013.802559</v>
          </cell>
          <cell r="AM174">
            <v>44852469013.802559</v>
          </cell>
          <cell r="AX174">
            <v>47931329709.424988</v>
          </cell>
          <cell r="AZ174">
            <v>47931329709.424988</v>
          </cell>
          <cell r="BK174">
            <v>51118825188.805687</v>
          </cell>
          <cell r="BM174">
            <v>51118825188.805687</v>
          </cell>
          <cell r="BX174">
            <v>185828335059.72705</v>
          </cell>
          <cell r="BY174">
            <v>0</v>
          </cell>
          <cell r="BZ174">
            <v>185828335059.72705</v>
          </cell>
          <cell r="CA174">
            <v>0</v>
          </cell>
          <cell r="CB174">
            <v>0</v>
          </cell>
          <cell r="CC174">
            <v>0</v>
          </cell>
          <cell r="CD174">
            <v>0</v>
          </cell>
          <cell r="CE174">
            <v>0</v>
          </cell>
          <cell r="CF174">
            <v>0</v>
          </cell>
          <cell r="CG174">
            <v>0</v>
          </cell>
          <cell r="CH174">
            <v>0</v>
          </cell>
          <cell r="CI174">
            <v>0</v>
          </cell>
          <cell r="CJ174">
            <v>0</v>
          </cell>
          <cell r="CK174" t="str">
            <v>MP104020205 - Retener 15.122 estudiantes matriculados del nivel de Educación media, en el sistema educativo oficial de los municipios no certificados cada año</v>
          </cell>
          <cell r="CL174" t="str">
            <v>Educación</v>
          </cell>
          <cell r="CM174" t="str">
            <v>A.1</v>
          </cell>
          <cell r="CN174" t="str">
            <v>4. Educación de calidad</v>
          </cell>
          <cell r="CO174">
            <v>1</v>
          </cell>
          <cell r="CP174" t="str">
            <v>1 - EQUIDAD Y LUCHA CONTRA POBREZA</v>
          </cell>
          <cell r="CQ174">
            <v>104</v>
          </cell>
          <cell r="CR174" t="str">
            <v>104 - EDUCACION DE EXCELENCIA PARA TODOS</v>
          </cell>
          <cell r="CS174">
            <v>10402</v>
          </cell>
          <cell r="CT174" t="str">
            <v>10402 - ACCESO CON PERMANENCIA, PERTINENCIA Y EQUIDAD A LA EDUCACIÓN PREESCOLAR, BÁSICA Y MEDIA</v>
          </cell>
          <cell r="CU174">
            <v>1040202</v>
          </cell>
          <cell r="CV174" t="str">
            <v>1040202 - MENOS DESERCION</v>
          </cell>
          <cell r="CW174" t="str">
            <v xml:space="preserve">MR1040202 - Disminuir al 3.8% la tasa de deserción intra -anual, de los estudiantes de los niveles preescolar, básica (primaria y secundaria) y la media, en el período de gobierno </v>
          </cell>
          <cell r="CX174" t="str">
            <v>1 - EQUIDAD Y LUCHA CONTRA POBREZA</v>
          </cell>
          <cell r="CY174" t="str">
            <v>104 - EDUCACION DE EXCELENCIA PARA TODOS</v>
          </cell>
          <cell r="CZ174" t="str">
            <v>10402 - ACCESO CON PERMANENCIA, PERTINENCIA Y EQUIDAD A LA EDUCACIÓN PREESCOLAR, BÁSICA Y MEDIA</v>
          </cell>
          <cell r="DA174" t="str">
            <v>1040202 - MENOS DESERCION</v>
          </cell>
        </row>
        <row r="175">
          <cell r="B175" t="str">
            <v>MP104020206</v>
          </cell>
          <cell r="C175" t="str">
            <v>Garantizar a 8.481 estudiantes jóvenes y adultos la continuidad de ciclos II al VI, cada año.</v>
          </cell>
          <cell r="D175" t="str">
            <v>1105. SECRETARIA DE EDUCACION</v>
          </cell>
          <cell r="E175" t="str">
            <v>MR1040202</v>
          </cell>
          <cell r="F175" t="str">
            <v xml:space="preserve">Disminuir al 3.8% la tasa de deserción intra -anual, de los estudiantes de los niveles preescolar, básica (primaria y secundaria) y la media, en el período de gobierno </v>
          </cell>
          <cell r="G175" t="str">
            <v>MM</v>
          </cell>
          <cell r="H175" t="str">
            <v>02   SECTOR EDUCACION</v>
          </cell>
          <cell r="I175" t="str">
            <v>OTRO</v>
          </cell>
          <cell r="J175">
            <v>2015</v>
          </cell>
          <cell r="K175">
            <v>8481</v>
          </cell>
          <cell r="L175" t="str">
            <v>PR-M3-P1-03 . Solicitar, reservar y asignar cupos oficiales</v>
          </cell>
          <cell r="M175" t="str">
            <v>Estudiantes jovenes y adultos con continuidad garantizada en los ciclos II al VI, en el sistema educativo  de los municipios no certificados cada año</v>
          </cell>
          <cell r="N175" t="str">
            <v>No.EJACCII al VI</v>
          </cell>
          <cell r="O175" t="str">
            <v>No.EJACCII al VI= Numero de estudiantes jovenes y adultos con continuidad en ciclos II al VI</v>
          </cell>
          <cell r="P175" t="str">
            <v>Si, por ser de una ley</v>
          </cell>
          <cell r="Q175" t="str">
            <v xml:space="preserve">Constitucion y Ley 115 de 1994 Art 4. </v>
          </cell>
          <cell r="S175">
            <v>8481</v>
          </cell>
          <cell r="T175">
            <v>8481</v>
          </cell>
          <cell r="U175">
            <v>8481</v>
          </cell>
          <cell r="V175">
            <v>8481</v>
          </cell>
          <cell r="W175">
            <v>8481</v>
          </cell>
          <cell r="X175">
            <v>25096682989.970383</v>
          </cell>
          <cell r="Z175">
            <v>25096682989.970383</v>
          </cell>
          <cell r="AK175">
            <v>26525516019.760719</v>
          </cell>
          <cell r="AM175">
            <v>26525516019.760719</v>
          </cell>
          <cell r="AX175">
            <v>28206261590.754768</v>
          </cell>
          <cell r="AZ175">
            <v>28206261590.754768</v>
          </cell>
          <cell r="BK175">
            <v>30397494767.707722</v>
          </cell>
          <cell r="BM175">
            <v>30397494767.707722</v>
          </cell>
          <cell r="BX175">
            <v>110225955368.19359</v>
          </cell>
          <cell r="BY175">
            <v>0</v>
          </cell>
          <cell r="BZ175">
            <v>110225955368.19359</v>
          </cell>
          <cell r="CA175">
            <v>0</v>
          </cell>
          <cell r="CB175">
            <v>0</v>
          </cell>
          <cell r="CC175">
            <v>0</v>
          </cell>
          <cell r="CD175">
            <v>0</v>
          </cell>
          <cell r="CE175">
            <v>0</v>
          </cell>
          <cell r="CF175">
            <v>0</v>
          </cell>
          <cell r="CG175">
            <v>0</v>
          </cell>
          <cell r="CH175">
            <v>0</v>
          </cell>
          <cell r="CI175">
            <v>0</v>
          </cell>
          <cell r="CJ175">
            <v>0</v>
          </cell>
          <cell r="CK175" t="str">
            <v>MP104020206 - Garantizar a 8.481 estudiantes jóvenes y adultos la continuidad de ciclos II al VI, cada año.</v>
          </cell>
          <cell r="CL175" t="str">
            <v>Educación</v>
          </cell>
          <cell r="CM175" t="str">
            <v>A.1</v>
          </cell>
          <cell r="CN175" t="str">
            <v>4. Educación de calidad</v>
          </cell>
          <cell r="CO175">
            <v>1</v>
          </cell>
          <cell r="CP175" t="str">
            <v>1 - EQUIDAD Y LUCHA CONTRA POBREZA</v>
          </cell>
          <cell r="CQ175">
            <v>104</v>
          </cell>
          <cell r="CR175" t="str">
            <v>104 - EDUCACION DE EXCELENCIA PARA TODOS</v>
          </cell>
          <cell r="CS175">
            <v>10402</v>
          </cell>
          <cell r="CT175" t="str">
            <v>10402 - ACCESO CON PERMANENCIA, PERTINENCIA Y EQUIDAD A LA EDUCACIÓN PREESCOLAR, BÁSICA Y MEDIA</v>
          </cell>
          <cell r="CU175">
            <v>1040202</v>
          </cell>
          <cell r="CV175" t="str">
            <v>1040202 - MENOS DESERCION</v>
          </cell>
          <cell r="CW175" t="str">
            <v xml:space="preserve">MR1040202 - Disminuir al 3.8% la tasa de deserción intra -anual, de los estudiantes de los niveles preescolar, básica (primaria y secundaria) y la media, en el período de gobierno </v>
          </cell>
          <cell r="CX175" t="str">
            <v>1 - EQUIDAD Y LUCHA CONTRA POBREZA</v>
          </cell>
          <cell r="CY175" t="str">
            <v>104 - EDUCACION DE EXCELENCIA PARA TODOS</v>
          </cell>
          <cell r="CZ175" t="str">
            <v>10402 - ACCESO CON PERMANENCIA, PERTINENCIA Y EQUIDAD A LA EDUCACIÓN PREESCOLAR, BÁSICA Y MEDIA</v>
          </cell>
          <cell r="DA175" t="str">
            <v>1040202 - MENOS DESERCION</v>
          </cell>
        </row>
        <row r="176">
          <cell r="B176" t="str">
            <v>MP104020301</v>
          </cell>
          <cell r="C176" t="str">
            <v>Implementar el 25% del plan de educación rural 2032 en el fortalecimiento de los modelos educativos flexibles pertinentes a los contextos escolares y necesidades de  la población durante el periodo de gobierno</v>
          </cell>
          <cell r="D176" t="str">
            <v>1105. SECRETARIA DE EDUCACION</v>
          </cell>
          <cell r="E176" t="str">
            <v>MR1040203</v>
          </cell>
          <cell r="F176" t="str">
            <v>Aumentar en un punto el porcentaje de la matricula oficial de la zona rural en los municipios no certificados del Valle del Cauca durante el período de gobierno</v>
          </cell>
          <cell r="G176" t="str">
            <v>MI</v>
          </cell>
          <cell r="H176" t="str">
            <v>02   SECTOR EDUCACION</v>
          </cell>
          <cell r="I176" t="str">
            <v>OTRO</v>
          </cell>
          <cell r="L176" t="str">
            <v>PR-M3-P1-07 . Garantizar el mejoramiento continuo de los establecimientos educativos</v>
          </cell>
          <cell r="M176" t="str">
            <v>% del Plan de educacion rural 2032 implementado para el fortalecimiento  de los modelos educativos flexibles pertinentes a los contextos escolares y necesidades de la poblacion, durante el periodo de gobierno.</v>
          </cell>
          <cell r="N176" t="str">
            <v>PI= FIP*100/TFP</v>
          </cell>
          <cell r="O176" t="str">
            <v>PI= Porcentaje de implementaciónFIP= Fases implementadas del PlanTFP = Total fases del Plan</v>
          </cell>
          <cell r="P176" t="str">
            <v>Si, por programa de Gobierno</v>
          </cell>
          <cell r="Q176" t="str">
            <v>ORDENANZA 415 DEL 8 DE JUNIO DE 2016 PLAN DEPTAL DE DESARROLLO "EL VALLE ESTA EN VOS"</v>
          </cell>
          <cell r="S176">
            <v>25</v>
          </cell>
          <cell r="T176">
            <v>5</v>
          </cell>
          <cell r="U176">
            <v>10</v>
          </cell>
          <cell r="V176">
            <v>15</v>
          </cell>
          <cell r="W176">
            <v>25</v>
          </cell>
          <cell r="X176">
            <v>453000000</v>
          </cell>
          <cell r="Y176">
            <v>453000000</v>
          </cell>
          <cell r="AK176">
            <v>953000000</v>
          </cell>
          <cell r="AL176">
            <v>953000000</v>
          </cell>
          <cell r="AX176">
            <v>953000000</v>
          </cell>
          <cell r="AY176">
            <v>953000000</v>
          </cell>
          <cell r="BK176">
            <v>953000000</v>
          </cell>
          <cell r="BL176">
            <v>953000000</v>
          </cell>
          <cell r="BX176">
            <v>3312000000</v>
          </cell>
          <cell r="BY176">
            <v>3312000000</v>
          </cell>
          <cell r="BZ176">
            <v>0</v>
          </cell>
          <cell r="CA176">
            <v>0</v>
          </cell>
          <cell r="CB176">
            <v>0</v>
          </cell>
          <cell r="CC176">
            <v>0</v>
          </cell>
          <cell r="CD176">
            <v>0</v>
          </cell>
          <cell r="CE176">
            <v>0</v>
          </cell>
          <cell r="CF176">
            <v>0</v>
          </cell>
          <cell r="CG176">
            <v>0</v>
          </cell>
          <cell r="CH176">
            <v>0</v>
          </cell>
          <cell r="CI176">
            <v>0</v>
          </cell>
          <cell r="CJ176">
            <v>0</v>
          </cell>
          <cell r="CK176" t="str">
            <v>MP104020301 - Implementar el 25% del plan de educación rural 2032 en el fortalecimiento de los modelos educativos flexibles pertinentes a los contextos escolares y necesidades de  la población durante el periodo de gobierno</v>
          </cell>
          <cell r="CL176" t="str">
            <v>Educación</v>
          </cell>
          <cell r="CM176" t="str">
            <v>A.1</v>
          </cell>
          <cell r="CN176" t="str">
            <v>4. Educación de calidad</v>
          </cell>
          <cell r="CO176">
            <v>1</v>
          </cell>
          <cell r="CP176" t="str">
            <v>1 - EQUIDAD Y LUCHA CONTRA POBREZA</v>
          </cell>
          <cell r="CQ176">
            <v>104</v>
          </cell>
          <cell r="CR176" t="str">
            <v>104 - EDUCACION DE EXCELENCIA PARA TODOS</v>
          </cell>
          <cell r="CS176">
            <v>10402</v>
          </cell>
          <cell r="CT176" t="str">
            <v>10402 - ACCESO CON PERMANENCIA, PERTINENCIA Y EQUIDAD A LA EDUCACIÓN PREESCOLAR, BÁSICA Y MEDIA</v>
          </cell>
          <cell r="CU176">
            <v>1040203</v>
          </cell>
          <cell r="CV176" t="str">
            <v>1040203 - EDUCACIÓN RURAL PARA LA EXCELENCIA</v>
          </cell>
          <cell r="CW176" t="str">
            <v>MR1040203 - Aumentar en un punto el porcentaje de la matricula oficial de la zona rural en los municipios no certificados del Valle del Cauca durante el período de gobierno</v>
          </cell>
          <cell r="CX176" t="str">
            <v>1 - EQUIDAD Y LUCHA CONTRA POBREZA</v>
          </cell>
          <cell r="CY176" t="str">
            <v>104 - EDUCACION DE EXCELENCIA PARA TODOS</v>
          </cell>
          <cell r="CZ176" t="str">
            <v>10402 - ACCESO CON PERMANENCIA, PERTINENCIA Y EQUIDAD A LA EDUCACIÓN PREESCOLAR, BÁSICA Y MEDIA</v>
          </cell>
          <cell r="DA176" t="str">
            <v>1040203 - EDUCACIÓN RURAL PARA LA EXCELENCIA</v>
          </cell>
        </row>
        <row r="177">
          <cell r="B177" t="str">
            <v>MP104020302</v>
          </cell>
          <cell r="C177" t="str">
            <v>Fortalecer en 87 Establecimientos Educativos oficiales de la zona rural la articulación de la media con la educación terciaria, el desarrollo de especialidades acordes a los contextos educativos y el otorgamiento del carácter de formación técnica agropecuaria, durante el período de gobierno.</v>
          </cell>
          <cell r="D177" t="str">
            <v>1105. SECRETARIA DE EDUCACION</v>
          </cell>
          <cell r="E177" t="str">
            <v>MR1040203</v>
          </cell>
          <cell r="F177" t="str">
            <v>Aumentar en un punto el porcentaje de la matricula oficial de la zona rural en los municipios no certificados del Valle del Cauca durante el período de gobierno</v>
          </cell>
          <cell r="G177" t="str">
            <v>MI</v>
          </cell>
          <cell r="H177" t="str">
            <v>02   SECTOR EDUCACION</v>
          </cell>
          <cell r="I177" t="str">
            <v>OTRO</v>
          </cell>
          <cell r="L177" t="str">
            <v>PR-M3-P1-07 . Garantizar el mejoramiento continuo de los establecimientos educativos</v>
          </cell>
          <cell r="M177" t="str">
            <v>No. de Establecimientos educativos de la zona rural fortalecidos en la articulación de la media con la educación terciaria, el desarrollo de especialidades acordes a los contextos educativos y el otorgamiento del carácter de formación técnica agropecuaria, durante el perído de gobierno.</v>
          </cell>
          <cell r="N177" t="str">
            <v>No.EEOZRF</v>
          </cell>
          <cell r="O177" t="str">
            <v>No.EEOZRF= Numero de establecimientos educativos oficiales zona rural fortalecidos  con articulacion de la media y educacion terciaria Y/O el desarrollo de especialidades acordes a los contextos educativos Y/O el otorgamiento del carácter de formación técnica agropecuaria en las que aplique</v>
          </cell>
          <cell r="P177" t="str">
            <v>Si, por programa de Gobierno</v>
          </cell>
          <cell r="Q177" t="str">
            <v>ORDENANZA 415 DEL 8 DE JUNIO DE 2016 PLAN DEPTAL DE DESARROLLO "EL VALLE ESTA EN VOS"</v>
          </cell>
          <cell r="S177">
            <v>87</v>
          </cell>
          <cell r="T177">
            <v>10</v>
          </cell>
          <cell r="U177">
            <v>25</v>
          </cell>
          <cell r="V177">
            <v>47</v>
          </cell>
          <cell r="W177">
            <v>87</v>
          </cell>
          <cell r="X177">
            <v>263000000</v>
          </cell>
          <cell r="Y177">
            <v>263000000</v>
          </cell>
          <cell r="AK177">
            <v>407000000</v>
          </cell>
          <cell r="AL177">
            <v>407000000</v>
          </cell>
          <cell r="AX177">
            <v>608000000</v>
          </cell>
          <cell r="AY177">
            <v>608000000</v>
          </cell>
          <cell r="BK177">
            <v>1122000000</v>
          </cell>
          <cell r="BL177">
            <v>1122000000</v>
          </cell>
          <cell r="BX177">
            <v>2400000000</v>
          </cell>
          <cell r="BY177">
            <v>2400000000</v>
          </cell>
          <cell r="BZ177">
            <v>0</v>
          </cell>
          <cell r="CA177">
            <v>0</v>
          </cell>
          <cell r="CB177">
            <v>0</v>
          </cell>
          <cell r="CC177">
            <v>0</v>
          </cell>
          <cell r="CD177">
            <v>0</v>
          </cell>
          <cell r="CE177">
            <v>0</v>
          </cell>
          <cell r="CF177">
            <v>0</v>
          </cell>
          <cell r="CG177">
            <v>0</v>
          </cell>
          <cell r="CH177">
            <v>0</v>
          </cell>
          <cell r="CI177">
            <v>0</v>
          </cell>
          <cell r="CJ177">
            <v>0</v>
          </cell>
          <cell r="CK177" t="str">
            <v>MP104020302 - Fortalecer en 87 Establecimientos Educativos oficiales de la zona rural la articulación de la media con la educación terciaria, el desarrollo de especialidades acordes a los contextos educativos y el otorgamiento del carácter de formación técnica agropecuaria, durante el período de gobierno.</v>
          </cell>
          <cell r="CL177" t="str">
            <v>Educación</v>
          </cell>
          <cell r="CM177" t="str">
            <v>A.1</v>
          </cell>
          <cell r="CN177" t="str">
            <v>4. Educación de calidad</v>
          </cell>
          <cell r="CO177">
            <v>1</v>
          </cell>
          <cell r="CP177" t="str">
            <v>1 - EQUIDAD Y LUCHA CONTRA POBREZA</v>
          </cell>
          <cell r="CQ177">
            <v>104</v>
          </cell>
          <cell r="CR177" t="str">
            <v>104 - EDUCACION DE EXCELENCIA PARA TODOS</v>
          </cell>
          <cell r="CS177">
            <v>10402</v>
          </cell>
          <cell r="CT177" t="str">
            <v>10402 - ACCESO CON PERMANENCIA, PERTINENCIA Y EQUIDAD A LA EDUCACIÓN PREESCOLAR, BÁSICA Y MEDIA</v>
          </cell>
          <cell r="CU177">
            <v>1040203</v>
          </cell>
          <cell r="CV177" t="str">
            <v>1040203 - EDUCACIÓN RURAL PARA LA EXCELENCIA</v>
          </cell>
          <cell r="CW177" t="str">
            <v>MR1040203 - Aumentar en un punto el porcentaje de la matricula oficial de la zona rural en los municipios no certificados del Valle del Cauca durante el período de gobierno</v>
          </cell>
          <cell r="CX177" t="str">
            <v>1 - EQUIDAD Y LUCHA CONTRA POBREZA</v>
          </cell>
          <cell r="CY177" t="str">
            <v>104 - EDUCACION DE EXCELENCIA PARA TODOS</v>
          </cell>
          <cell r="CZ177" t="str">
            <v>10402 - ACCESO CON PERMANENCIA, PERTINENCIA Y EQUIDAD A LA EDUCACIÓN PREESCOLAR, BÁSICA Y MEDIA</v>
          </cell>
          <cell r="DA177" t="str">
            <v>1040203 - EDUCACIÓN RURAL PARA LA EXCELENCIA</v>
          </cell>
        </row>
        <row r="178">
          <cell r="B178" t="str">
            <v>MP104020401</v>
          </cell>
          <cell r="C178" t="str">
            <v>Actualizar en 149 Establecimientos Educativos Oficiales la normativa para autorización, legalización, funcionamiento y certificación del servicio educativo a jóvenes y adultos en el período de gobierno.</v>
          </cell>
          <cell r="D178" t="str">
            <v>1105. SECRETARIA DE EDUCACION</v>
          </cell>
          <cell r="E178" t="str">
            <v>MR1040204</v>
          </cell>
          <cell r="F178" t="str">
            <v>Atender al 50% de la población joven y adulta matriculada a través de modelos educativos flexibles durante el período de gobierno</v>
          </cell>
          <cell r="G178" t="str">
            <v>MI</v>
          </cell>
          <cell r="H178" t="str">
            <v>02   SECTOR EDUCACION</v>
          </cell>
          <cell r="I178" t="str">
            <v>OTRO</v>
          </cell>
          <cell r="L178" t="str">
            <v>PR-M3-P1-04 . Registrar matricula de cupos oficiales</v>
          </cell>
          <cell r="M178" t="str">
            <v>No. de establecimientos actualizados con  la normativa para autorizacion, legalizacion,  funcionamiento y certificacion del servicio educativo a jovenes y adultos en el periodo de gobierno.</v>
          </cell>
          <cell r="N178" t="str">
            <v>No.EEOALFCSEJA</v>
          </cell>
          <cell r="O178" t="str">
            <v>No.EEOALFCSEJA Numero de Establecimientos Educativos Oficiales  actualizados en la normatividad para la certificación de la atención de jovenes y adultos</v>
          </cell>
          <cell r="P178" t="str">
            <v>Si, por programa de Gobierno</v>
          </cell>
          <cell r="Q178" t="str">
            <v>Programa de Gobierno 2016-2019, Componente Educación</v>
          </cell>
          <cell r="S178">
            <v>149</v>
          </cell>
          <cell r="T178">
            <v>20</v>
          </cell>
          <cell r="U178">
            <v>49</v>
          </cell>
          <cell r="V178">
            <v>99</v>
          </cell>
          <cell r="W178">
            <v>149</v>
          </cell>
          <cell r="X178">
            <v>20000000</v>
          </cell>
          <cell r="Y178">
            <v>20000000</v>
          </cell>
          <cell r="AK178">
            <v>31253300</v>
          </cell>
          <cell r="AL178">
            <v>31253300</v>
          </cell>
          <cell r="AX178">
            <v>53910000</v>
          </cell>
          <cell r="AY178">
            <v>53910000</v>
          </cell>
          <cell r="BK178">
            <v>54410000</v>
          </cell>
          <cell r="BL178">
            <v>54410000</v>
          </cell>
          <cell r="BX178">
            <v>159573300</v>
          </cell>
          <cell r="BY178">
            <v>159573300</v>
          </cell>
          <cell r="BZ178">
            <v>0</v>
          </cell>
          <cell r="CA178">
            <v>0</v>
          </cell>
          <cell r="CB178">
            <v>0</v>
          </cell>
          <cell r="CC178">
            <v>0</v>
          </cell>
          <cell r="CD178">
            <v>0</v>
          </cell>
          <cell r="CE178">
            <v>0</v>
          </cell>
          <cell r="CF178">
            <v>0</v>
          </cell>
          <cell r="CG178">
            <v>0</v>
          </cell>
          <cell r="CH178">
            <v>0</v>
          </cell>
          <cell r="CI178">
            <v>0</v>
          </cell>
          <cell r="CJ178">
            <v>0</v>
          </cell>
          <cell r="CK178" t="str">
            <v>MP104020401 - Actualizar en 149 Establecimientos Educativos Oficiales la normativa para autorización, legalización, funcionamiento y certificación del servicio educativo a jóvenes y adultos en el período de gobierno.</v>
          </cell>
          <cell r="CL178" t="str">
            <v>Educación</v>
          </cell>
          <cell r="CM178" t="str">
            <v>A.1</v>
          </cell>
          <cell r="CN178" t="str">
            <v>4. Educación de calidad</v>
          </cell>
          <cell r="CO178">
            <v>1</v>
          </cell>
          <cell r="CP178" t="str">
            <v>1 - EQUIDAD Y LUCHA CONTRA POBREZA</v>
          </cell>
          <cell r="CQ178">
            <v>104</v>
          </cell>
          <cell r="CR178" t="str">
            <v>104 - EDUCACION DE EXCELENCIA PARA TODOS</v>
          </cell>
          <cell r="CS178">
            <v>10402</v>
          </cell>
          <cell r="CT178" t="str">
            <v>10402 - ACCESO CON PERMANENCIA, PERTINENCIA Y EQUIDAD A LA EDUCACIÓN PREESCOLAR, BÁSICA Y MEDIA</v>
          </cell>
          <cell r="CU178">
            <v>1040204</v>
          </cell>
          <cell r="CV178" t="str">
            <v>1040204 - MODELOS EDUCATIVOS FLEXIBLES</v>
          </cell>
          <cell r="CW178" t="str">
            <v>MR1040204 - Atender al 50% de la población joven y adulta matriculada a través de modelos educativos flexibles durante el período de gobierno</v>
          </cell>
          <cell r="CX178" t="str">
            <v>1 - EQUIDAD Y LUCHA CONTRA POBREZA</v>
          </cell>
          <cell r="CY178" t="str">
            <v>104 - EDUCACION DE EXCELENCIA PARA TODOS</v>
          </cell>
          <cell r="CZ178" t="str">
            <v>10402 - ACCESO CON PERMANENCIA, PERTINENCIA Y EQUIDAD A LA EDUCACIÓN PREESCOLAR, BÁSICA Y MEDIA</v>
          </cell>
          <cell r="DA178" t="str">
            <v>1040204 - MODELOS EDUCATIVOS FLEXIBLES</v>
          </cell>
        </row>
        <row r="179">
          <cell r="B179" t="str">
            <v>MP104020402</v>
          </cell>
          <cell r="C179" t="str">
            <v>Beneficiar 4.940 estudiantes jóvenes y adultos de ciclos I al VI con Kits escolares y guías de aprendizaje personalizadas, anualmente</v>
          </cell>
          <cell r="D179" t="str">
            <v>1105. SECRETARIA DE EDUCACION</v>
          </cell>
          <cell r="E179" t="str">
            <v>MR1040204</v>
          </cell>
          <cell r="F179" t="str">
            <v>Atender al 50% de la población joven y adulta matriculada a través de modelos educativos flexibles durante el período de gobierno</v>
          </cell>
          <cell r="G179" t="str">
            <v>MM</v>
          </cell>
          <cell r="H179" t="str">
            <v>02   SECTOR EDUCACION</v>
          </cell>
          <cell r="I179" t="str">
            <v>OTRO</v>
          </cell>
          <cell r="L179" t="str">
            <v>PR-M3-P1-04 . Registrar matricula de cupos oficiales</v>
          </cell>
          <cell r="M179" t="str">
            <v>Estudiantes jovenes y adultos de ciclos I al V beneficiados con Kits escolares y guias de aprendizaje personalizadas, anualmente</v>
          </cell>
          <cell r="N179" t="str">
            <v>No.EJABKEGA</v>
          </cell>
          <cell r="O179" t="str">
            <v>NEJABKEGA= Numero de Estudiantes Jóvenes y Adultos beneficiados con Kit Escolar y Guías de Aprendizaje, anualmente</v>
          </cell>
          <cell r="P179" t="str">
            <v>Si, por programa de Gobierno</v>
          </cell>
          <cell r="Q179" t="str">
            <v>Programa de Gobierno 2016-2019, Componente Educación</v>
          </cell>
          <cell r="S179">
            <v>4940</v>
          </cell>
          <cell r="T179">
            <v>4940</v>
          </cell>
          <cell r="U179">
            <v>4940</v>
          </cell>
          <cell r="V179">
            <v>4940</v>
          </cell>
          <cell r="W179">
            <v>4940</v>
          </cell>
          <cell r="X179">
            <v>1482000000</v>
          </cell>
          <cell r="Z179">
            <v>1482000000</v>
          </cell>
          <cell r="AK179">
            <v>1729000000</v>
          </cell>
          <cell r="AM179">
            <v>1729000000</v>
          </cell>
          <cell r="AX179">
            <v>1976000000</v>
          </cell>
          <cell r="AZ179">
            <v>1976000000</v>
          </cell>
          <cell r="BK179">
            <v>2223000000</v>
          </cell>
          <cell r="BM179">
            <v>2223000000</v>
          </cell>
          <cell r="BX179">
            <v>7410000000</v>
          </cell>
          <cell r="BY179">
            <v>0</v>
          </cell>
          <cell r="BZ179">
            <v>7410000000</v>
          </cell>
          <cell r="CA179">
            <v>0</v>
          </cell>
          <cell r="CB179">
            <v>0</v>
          </cell>
          <cell r="CC179">
            <v>0</v>
          </cell>
          <cell r="CD179">
            <v>0</v>
          </cell>
          <cell r="CE179">
            <v>0</v>
          </cell>
          <cell r="CF179">
            <v>0</v>
          </cell>
          <cell r="CG179">
            <v>0</v>
          </cell>
          <cell r="CH179">
            <v>0</v>
          </cell>
          <cell r="CI179">
            <v>0</v>
          </cell>
          <cell r="CJ179">
            <v>0</v>
          </cell>
          <cell r="CK179" t="str">
            <v>MP104020402 - Beneficiar 4.940 estudiantes jóvenes y adultos de ciclos I al VI con Kits escolares y guías de aprendizaje personalizadas, anualmente</v>
          </cell>
          <cell r="CL179" t="str">
            <v>Educación</v>
          </cell>
          <cell r="CM179" t="str">
            <v>A.1</v>
          </cell>
          <cell r="CN179" t="str">
            <v>1. Fin de la pobreza</v>
          </cell>
          <cell r="CO179">
            <v>1</v>
          </cell>
          <cell r="CP179" t="str">
            <v>1 - EQUIDAD Y LUCHA CONTRA POBREZA</v>
          </cell>
          <cell r="CQ179">
            <v>104</v>
          </cell>
          <cell r="CR179" t="str">
            <v>104 - EDUCACION DE EXCELENCIA PARA TODOS</v>
          </cell>
          <cell r="CS179">
            <v>10402</v>
          </cell>
          <cell r="CT179" t="str">
            <v>10402 - ACCESO CON PERMANENCIA, PERTINENCIA Y EQUIDAD A LA EDUCACIÓN PREESCOLAR, BÁSICA Y MEDIA</v>
          </cell>
          <cell r="CU179">
            <v>1040204</v>
          </cell>
          <cell r="CV179" t="str">
            <v>1040204 - MODELOS EDUCATIVOS FLEXIBLES</v>
          </cell>
          <cell r="CW179" t="str">
            <v>MR1040204 - Atender al 50% de la población joven y adulta matriculada a través de modelos educativos flexibles durante el período de gobierno</v>
          </cell>
          <cell r="CX179" t="str">
            <v>1 - EQUIDAD Y LUCHA CONTRA POBREZA</v>
          </cell>
          <cell r="CY179" t="str">
            <v>104 - EDUCACION DE EXCELENCIA PARA TODOS</v>
          </cell>
          <cell r="CZ179" t="str">
            <v>10402 - ACCESO CON PERMANENCIA, PERTINENCIA Y EQUIDAD A LA EDUCACIÓN PREESCOLAR, BÁSICA Y MEDIA</v>
          </cell>
          <cell r="DA179" t="str">
            <v>1040204 - MODELOS EDUCATIVOS FLEXIBLES</v>
          </cell>
        </row>
        <row r="180">
          <cell r="B180" t="str">
            <v>MP104020501</v>
          </cell>
          <cell r="C180" t="str">
            <v>Atender a 1.500 jóvenes y adultos analfabetas con el modelo ESPERE (Escuelas para el perdón y la reconciliación), en los municipios no certificados en el período de gobierno-</v>
          </cell>
          <cell r="D180" t="str">
            <v>1105. SECRETARIA DE EDUCACION</v>
          </cell>
          <cell r="E180" t="str">
            <v>MR1040205</v>
          </cell>
          <cell r="F180" t="str">
            <v>Disminuir en un 0,2 el porcentaje de la tasa de Analfabetismo en los municipios no certificados en el período de gobierno</v>
          </cell>
          <cell r="G180" t="str">
            <v>MM</v>
          </cell>
          <cell r="H180" t="str">
            <v>02   SECTOR EDUCACION</v>
          </cell>
          <cell r="I180" t="str">
            <v>OTRO</v>
          </cell>
          <cell r="L180" t="str">
            <v>PR-M3-P1-04 . Registrar matricula de cupos oficiales</v>
          </cell>
          <cell r="M180" t="str">
            <v xml:space="preserve"> No de jovenes y adultos atendidos con el modelo ESPERE (Escuelas para el perdón y la reconciliación), en los municipios no certificados anualmente</v>
          </cell>
          <cell r="N180" t="str">
            <v>No.EAMNCVC</v>
          </cell>
          <cell r="O180" t="str">
            <v>No.EAMNCVC  =    Numero de Estudiantes Analfabetas de los Municipios No certificados del Valle del Cauca</v>
          </cell>
          <cell r="P180" t="str">
            <v>Si, por programa de Gobierno</v>
          </cell>
          <cell r="Q180" t="str">
            <v>Ley 1448 del 2011  Victimas ( Con recursos del MEN ), Ley 1098 de 2006, Codigo de Infancia y Adolescencia Ley 1652 de 2013</v>
          </cell>
          <cell r="S180">
            <v>1500</v>
          </cell>
          <cell r="T180">
            <v>1500</v>
          </cell>
          <cell r="U180">
            <v>1500</v>
          </cell>
          <cell r="V180">
            <v>1500</v>
          </cell>
          <cell r="W180">
            <v>1500</v>
          </cell>
          <cell r="X180">
            <v>397500000</v>
          </cell>
          <cell r="AG180">
            <v>397500000</v>
          </cell>
          <cell r="AK180">
            <v>428385750.00000006</v>
          </cell>
          <cell r="AT180">
            <v>428385750.00000006</v>
          </cell>
          <cell r="AX180">
            <v>461885515.6500001</v>
          </cell>
          <cell r="BG180">
            <v>461885515.6500001</v>
          </cell>
          <cell r="BK180">
            <v>502623818.13033015</v>
          </cell>
          <cell r="BT180">
            <v>502623818.13033015</v>
          </cell>
          <cell r="BX180">
            <v>1790395083.7803302</v>
          </cell>
          <cell r="BY180">
            <v>0</v>
          </cell>
          <cell r="BZ180">
            <v>0</v>
          </cell>
          <cell r="CA180">
            <v>0</v>
          </cell>
          <cell r="CB180">
            <v>0</v>
          </cell>
          <cell r="CC180">
            <v>0</v>
          </cell>
          <cell r="CD180">
            <v>0</v>
          </cell>
          <cell r="CE180">
            <v>0</v>
          </cell>
          <cell r="CF180">
            <v>0</v>
          </cell>
          <cell r="CG180">
            <v>1790395083.7803302</v>
          </cell>
          <cell r="CH180">
            <v>0</v>
          </cell>
          <cell r="CI180">
            <v>0</v>
          </cell>
          <cell r="CJ180">
            <v>0</v>
          </cell>
          <cell r="CK180" t="str">
            <v>MP104020501 - Atender a 1.500 jóvenes y adultos analfabetas con el modelo ESPERE (Escuelas para el perdón y la reconciliación), en los municipios no certificados en el período de gobierno-</v>
          </cell>
          <cell r="CL180" t="str">
            <v>Educación</v>
          </cell>
          <cell r="CM180" t="str">
            <v>A.1</v>
          </cell>
          <cell r="CN180" t="str">
            <v>4. Educación de calidad</v>
          </cell>
          <cell r="CO180">
            <v>1</v>
          </cell>
          <cell r="CP180" t="str">
            <v>1 - EQUIDAD Y LUCHA CONTRA POBREZA</v>
          </cell>
          <cell r="CQ180">
            <v>104</v>
          </cell>
          <cell r="CR180" t="str">
            <v>104 - EDUCACION DE EXCELENCIA PARA TODOS</v>
          </cell>
          <cell r="CS180">
            <v>10402</v>
          </cell>
          <cell r="CT180" t="str">
            <v>10402 - ACCESO CON PERMANENCIA, PERTINENCIA Y EQUIDAD A LA EDUCACIÓN PREESCOLAR, BÁSICA Y MEDIA</v>
          </cell>
          <cell r="CU180">
            <v>1040205</v>
          </cell>
          <cell r="CV180" t="str">
            <v>1040205 - VALLE TERRITORIO LIBRE DE ANALFABETISMO</v>
          </cell>
          <cell r="CW180" t="str">
            <v>MR1040205 - Disminuir en un 0,2 el porcentaje de la tasa de Analfabetismo en los municipios no certificados en el período de gobierno</v>
          </cell>
          <cell r="CX180" t="str">
            <v>1 - EQUIDAD Y LUCHA CONTRA POBREZA</v>
          </cell>
          <cell r="CY180" t="str">
            <v>104 - EDUCACION DE EXCELENCIA PARA TODOS</v>
          </cell>
          <cell r="CZ180" t="str">
            <v>10402 - ACCESO CON PERMANENCIA, PERTINENCIA Y EQUIDAD A LA EDUCACIÓN PREESCOLAR, BÁSICA Y MEDIA</v>
          </cell>
          <cell r="DA180" t="str">
            <v>1040205 - VALLE TERRITORIO LIBRE DE ANALFABETISMO</v>
          </cell>
        </row>
        <row r="181">
          <cell r="B181" t="str">
            <v>MP104020601</v>
          </cell>
          <cell r="C181" t="str">
            <v>Garantizar la prestación de 15 servicios bibliotecarios básicos y complementarios y de extensión a la comunidad en la biblioteca departamental Jorge Garcés Borrero</v>
          </cell>
          <cell r="D181" t="str">
            <v>1161. BIBLIOTECA DEPARTAMENTAL JORGE GARCES BORRERO</v>
          </cell>
          <cell r="E181" t="str">
            <v>MR1040205</v>
          </cell>
          <cell r="F181" t="str">
            <v>Disminuir en un 0,2 el porcentaje de la tasa de Analfabetismo en los municipios no certificados en el período de gobierno</v>
          </cell>
          <cell r="G181" t="str">
            <v>MM</v>
          </cell>
          <cell r="H181" t="str">
            <v>06   SECTOR ARTE Y CULTURA</v>
          </cell>
          <cell r="I181" t="str">
            <v>OTRO</v>
          </cell>
          <cell r="J181">
            <v>2015</v>
          </cell>
          <cell r="K181">
            <v>35</v>
          </cell>
          <cell r="L181" t="str">
            <v>Instituto descentralizado. No aplica.</v>
          </cell>
          <cell r="M181" t="str">
            <v>Servicios bibliotecarios básicos y complementarios de extensión prestados a la comunidad en la Biblioteca Departamental Jorge Garcés Borrero</v>
          </cell>
          <cell r="N181" t="str">
            <v xml:space="preserve">Número de servicios bibliotecarios básicos y complementarios </v>
          </cell>
          <cell r="O181" t="str">
            <v xml:space="preserve"> Servicios bibliotecarios básicos y complementarios</v>
          </cell>
          <cell r="P181" t="str">
            <v>Si, por ser de una ley</v>
          </cell>
          <cell r="Q181" t="str">
            <v>Ley 1379 de 2010, Ley de bibliotecas públicas. Articulo 20El Valle está en vos, página 113.</v>
          </cell>
          <cell r="S181">
            <v>15</v>
          </cell>
          <cell r="T181">
            <v>15</v>
          </cell>
          <cell r="U181">
            <v>15</v>
          </cell>
          <cell r="V181">
            <v>15</v>
          </cell>
          <cell r="W181">
            <v>15</v>
          </cell>
          <cell r="X181">
            <v>4964263200</v>
          </cell>
          <cell r="Y181">
            <v>2606244000</v>
          </cell>
          <cell r="AB181">
            <v>2358019200</v>
          </cell>
          <cell r="AK181">
            <v>5175101360</v>
          </cell>
          <cell r="AL181">
            <v>2733181200</v>
          </cell>
          <cell r="AO181">
            <v>2441920160</v>
          </cell>
          <cell r="AX181">
            <v>5308231428</v>
          </cell>
          <cell r="AY181">
            <v>2866465260</v>
          </cell>
          <cell r="BB181">
            <v>2441766168</v>
          </cell>
          <cell r="BK181">
            <v>5829267999</v>
          </cell>
          <cell r="BL181">
            <v>3006413523</v>
          </cell>
          <cell r="BO181">
            <v>2822854476</v>
          </cell>
          <cell r="BX181">
            <v>21276863987</v>
          </cell>
          <cell r="BY181">
            <v>11212303983</v>
          </cell>
          <cell r="BZ181">
            <v>0</v>
          </cell>
          <cell r="CA181">
            <v>0</v>
          </cell>
          <cell r="CB181">
            <v>10064560004</v>
          </cell>
          <cell r="CC181">
            <v>0</v>
          </cell>
          <cell r="CD181">
            <v>0</v>
          </cell>
          <cell r="CE181">
            <v>0</v>
          </cell>
          <cell r="CF181">
            <v>0</v>
          </cell>
          <cell r="CG181">
            <v>0</v>
          </cell>
          <cell r="CH181">
            <v>0</v>
          </cell>
          <cell r="CI181">
            <v>0</v>
          </cell>
          <cell r="CJ181">
            <v>0</v>
          </cell>
          <cell r="CK181" t="str">
            <v>MP104020601 - Garantizar la prestación de 15 servicios bibliotecarios básicos y complementarios y de extensión a la comunidad en la biblioteca departamental Jorge Garcés Borrero</v>
          </cell>
          <cell r="CL181" t="str">
            <v>Cultura</v>
          </cell>
          <cell r="CM181" t="str">
            <v>A.5</v>
          </cell>
          <cell r="CN181" t="str">
            <v>1. Fin de la pobreza</v>
          </cell>
          <cell r="CO181">
            <v>1</v>
          </cell>
          <cell r="CP181" t="str">
            <v>1 - EQUIDAD Y LUCHA CONTRA POBREZA</v>
          </cell>
          <cell r="CQ181">
            <v>104</v>
          </cell>
          <cell r="CR181" t="str">
            <v>104 - EDUCACION DE EXCELENCIA PARA TODOS</v>
          </cell>
          <cell r="CS181">
            <v>10402</v>
          </cell>
          <cell r="CT181" t="str">
            <v>10402 - ACCESO CON PERMANENCIA, PERTINENCIA Y EQUIDAD A LA EDUCACIÓN PREESCOLAR, BÁSICA Y MEDIA</v>
          </cell>
          <cell r="CU181">
            <v>1040206</v>
          </cell>
          <cell r="CV181" t="str">
            <v>1040206 - BIBLIOTECAS, PILARES DE LA EDUCACIÓN</v>
          </cell>
          <cell r="CW181" t="str">
            <v>MR1040205 - Disminuir en un 0,2 el porcentaje de la tasa de Analfabetismo en los municipios no certificados en el período de gobierno</v>
          </cell>
          <cell r="CX181" t="str">
            <v>1 - EQUIDAD Y LUCHA CONTRA POBREZA</v>
          </cell>
          <cell r="CY181" t="str">
            <v>104 - EDUCACION DE EXCELENCIA PARA TODOS</v>
          </cell>
          <cell r="CZ181" t="str">
            <v>10402 - ACCESO CON PERMANENCIA, PERTINENCIA Y EQUIDAD A LA EDUCACIÓN PREESCOLAR, BÁSICA Y MEDIA</v>
          </cell>
          <cell r="DA181" t="str">
            <v>1040206 - BIBLIOTECAS, PILARES DE LA EDUCACIÓN</v>
          </cell>
        </row>
        <row r="182">
          <cell r="B182" t="str">
            <v>MP104020602</v>
          </cell>
          <cell r="C182" t="str">
            <v>Fortalecer 42 Bibliotecas Municipales de la red departamental de bibliotecas públicas del valle del cauca</v>
          </cell>
          <cell r="D182" t="str">
            <v>1161. BIBLIOTECA DEPARTAMENTAL JORGE GARCES BORRERO</v>
          </cell>
          <cell r="E182" t="str">
            <v>MR1040205</v>
          </cell>
          <cell r="F182" t="str">
            <v>Disminuir en un 0,2 el porcentaje de la tasa de Analfabetismo en los municipios no certificados en el período de gobierno</v>
          </cell>
          <cell r="G182" t="str">
            <v>MM</v>
          </cell>
          <cell r="H182" t="str">
            <v>06   SECTOR ARTE Y CULTURA</v>
          </cell>
          <cell r="I182" t="str">
            <v>OTRO</v>
          </cell>
          <cell r="J182">
            <v>2015</v>
          </cell>
          <cell r="K182">
            <v>42</v>
          </cell>
          <cell r="L182" t="str">
            <v>Instituto descentralizado. No aplica.</v>
          </cell>
          <cell r="M182" t="str">
            <v>Bibliotecas municipales fortalecidas de la Red Departamental de Bibliotecas Públicas del Valle del Cauca.</v>
          </cell>
          <cell r="N182" t="str">
            <v>Número de bibliotecas municipales fortalecidas</v>
          </cell>
          <cell r="O182" t="str">
            <v>Bibliotecas municipales de la Red Departamental fortalecidas</v>
          </cell>
          <cell r="P182" t="str">
            <v>Si, por ser de una ley</v>
          </cell>
          <cell r="Q182" t="str">
            <v>Ley 1379 de 2010, Ley de bibliotecas públicas, Titulo I y II. En calidad de Coordinador de Red Departamental de Bibliotecas.El Valle esta en vos, página 113.</v>
          </cell>
          <cell r="S182">
            <v>42</v>
          </cell>
          <cell r="T182">
            <v>42</v>
          </cell>
          <cell r="U182">
            <v>42</v>
          </cell>
          <cell r="V182">
            <v>42</v>
          </cell>
          <cell r="W182">
            <v>42</v>
          </cell>
          <cell r="X182">
            <v>527360000</v>
          </cell>
          <cell r="AB182">
            <v>527360000</v>
          </cell>
          <cell r="AK182">
            <v>473728000</v>
          </cell>
          <cell r="AO182">
            <v>473728000</v>
          </cell>
          <cell r="AX182">
            <v>501414400</v>
          </cell>
          <cell r="BB182">
            <v>501414400</v>
          </cell>
          <cell r="BK182">
            <v>560485120</v>
          </cell>
          <cell r="BO182">
            <v>560485120</v>
          </cell>
          <cell r="BX182">
            <v>2062987520</v>
          </cell>
          <cell r="BY182">
            <v>0</v>
          </cell>
          <cell r="BZ182">
            <v>0</v>
          </cell>
          <cell r="CA182">
            <v>0</v>
          </cell>
          <cell r="CB182">
            <v>2062987520</v>
          </cell>
          <cell r="CC182">
            <v>0</v>
          </cell>
          <cell r="CD182">
            <v>0</v>
          </cell>
          <cell r="CE182">
            <v>0</v>
          </cell>
          <cell r="CF182">
            <v>0</v>
          </cell>
          <cell r="CG182">
            <v>0</v>
          </cell>
          <cell r="CH182">
            <v>0</v>
          </cell>
          <cell r="CI182">
            <v>0</v>
          </cell>
          <cell r="CJ182">
            <v>0</v>
          </cell>
          <cell r="CK182" t="str">
            <v>MP104020602 - Fortalecer 42 Bibliotecas Municipales de la red departamental de bibliotecas públicas del valle del cauca</v>
          </cell>
          <cell r="CL182" t="str">
            <v>Cultura</v>
          </cell>
          <cell r="CM182" t="str">
            <v>A.5</v>
          </cell>
          <cell r="CN182" t="str">
            <v>1. Fin de la pobreza</v>
          </cell>
          <cell r="CO182">
            <v>1</v>
          </cell>
          <cell r="CP182" t="str">
            <v>1 - EQUIDAD Y LUCHA CONTRA POBREZA</v>
          </cell>
          <cell r="CQ182">
            <v>104</v>
          </cell>
          <cell r="CR182" t="str">
            <v>104 - EDUCACION DE EXCELENCIA PARA TODOS</v>
          </cell>
          <cell r="CS182">
            <v>10402</v>
          </cell>
          <cell r="CT182" t="str">
            <v>10402 - ACCESO CON PERMANENCIA, PERTINENCIA Y EQUIDAD A LA EDUCACIÓN PREESCOLAR, BÁSICA Y MEDIA</v>
          </cell>
          <cell r="CU182">
            <v>1040206</v>
          </cell>
          <cell r="CV182" t="str">
            <v>1040206 - BIBLIOTECAS, PILARES DE LA EDUCACIÓN</v>
          </cell>
          <cell r="CW182" t="str">
            <v>MR1040205 - Disminuir en un 0,2 el porcentaje de la tasa de Analfabetismo en los municipios no certificados en el período de gobierno</v>
          </cell>
          <cell r="CX182" t="str">
            <v>1 - EQUIDAD Y LUCHA CONTRA POBREZA</v>
          </cell>
          <cell r="CY182" t="str">
            <v>104 - EDUCACION DE EXCELENCIA PARA TODOS</v>
          </cell>
          <cell r="CZ182" t="str">
            <v>10402 - ACCESO CON PERMANENCIA, PERTINENCIA Y EQUIDAD A LA EDUCACIÓN PREESCOLAR, BÁSICA Y MEDIA</v>
          </cell>
          <cell r="DA182" t="str">
            <v>1040206 - BIBLIOTECAS, PILARES DE LA EDUCACIÓN</v>
          </cell>
        </row>
        <row r="183">
          <cell r="B183" t="str">
            <v>MP104020603</v>
          </cell>
          <cell r="C183" t="str">
            <v>Diseñar e implementar 1 plan de gestión para mejorar el sistema de información bibliotecario de la red de bibliotecas públicas del Departamento</v>
          </cell>
          <cell r="D183" t="str">
            <v>1161. BIBLIOTECA DEPARTAMENTAL JORGE GARCES BORRERO</v>
          </cell>
          <cell r="E183" t="str">
            <v>MR1040205</v>
          </cell>
          <cell r="F183" t="str">
            <v>Disminuir en un 0,2 el porcentaje de la tasa de Analfabetismo en los municipios no certificados en el período de gobierno</v>
          </cell>
          <cell r="G183" t="str">
            <v>MM</v>
          </cell>
          <cell r="H183" t="str">
            <v>06   SECTOR ARTE Y CULTURA</v>
          </cell>
          <cell r="I183" t="str">
            <v>OTRO</v>
          </cell>
          <cell r="J183">
            <v>2015</v>
          </cell>
          <cell r="K183">
            <v>0</v>
          </cell>
          <cell r="L183" t="str">
            <v>Instituto descentralizado. No aplica.</v>
          </cell>
          <cell r="M183" t="str">
            <v>Plan de gestión diseñado e implemetado para mejorar el sistema de Información Bibliotecario de la red de Bibliotecas Públicas del Departamento</v>
          </cell>
          <cell r="N183" t="str">
            <v>Número de plan de gestión adoptado</v>
          </cell>
          <cell r="O183" t="str">
            <v>Plan de gestión para mejorar el sistema de información diseñado e implementado.</v>
          </cell>
          <cell r="P183" t="str">
            <v>Si, por ser de una ley</v>
          </cell>
          <cell r="Q183" t="str">
            <v>Ley 1379 de 2010, Ley de bibliotecas públicas. En su articulo 22 define catalogación.El Valle está en vos, página 114.</v>
          </cell>
          <cell r="S183">
            <v>1</v>
          </cell>
          <cell r="T183">
            <v>0</v>
          </cell>
          <cell r="U183">
            <v>0</v>
          </cell>
          <cell r="V183">
            <v>0</v>
          </cell>
          <cell r="W183">
            <v>1</v>
          </cell>
          <cell r="X183">
            <v>0</v>
          </cell>
          <cell r="AK183">
            <v>50000000</v>
          </cell>
          <cell r="AO183">
            <v>50000000</v>
          </cell>
          <cell r="AX183">
            <v>50000000</v>
          </cell>
          <cell r="BB183">
            <v>50000000</v>
          </cell>
          <cell r="BK183">
            <v>50000000</v>
          </cell>
          <cell r="BO183">
            <v>50000000</v>
          </cell>
          <cell r="BX183">
            <v>150000000</v>
          </cell>
          <cell r="BY183">
            <v>0</v>
          </cell>
          <cell r="BZ183">
            <v>0</v>
          </cell>
          <cell r="CA183">
            <v>0</v>
          </cell>
          <cell r="CB183">
            <v>150000000</v>
          </cell>
          <cell r="CC183">
            <v>0</v>
          </cell>
          <cell r="CD183">
            <v>0</v>
          </cell>
          <cell r="CE183">
            <v>0</v>
          </cell>
          <cell r="CF183">
            <v>0</v>
          </cell>
          <cell r="CG183">
            <v>0</v>
          </cell>
          <cell r="CH183">
            <v>0</v>
          </cell>
          <cell r="CI183">
            <v>0</v>
          </cell>
          <cell r="CJ183">
            <v>0</v>
          </cell>
          <cell r="CK183" t="str">
            <v>MP104020603 - Diseñar e implementar 1 plan de gestión para mejorar el sistema de información bibliotecario de la red de bibliotecas públicas del Departamento</v>
          </cell>
          <cell r="CL183" t="str">
            <v>Cultura</v>
          </cell>
          <cell r="CM183" t="str">
            <v>A.5</v>
          </cell>
          <cell r="CN183" t="str">
            <v>17. Alianzas para lograr los objetivos</v>
          </cell>
          <cell r="CO183">
            <v>1</v>
          </cell>
          <cell r="CP183" t="str">
            <v>1 - EQUIDAD Y LUCHA CONTRA POBREZA</v>
          </cell>
          <cell r="CQ183">
            <v>104</v>
          </cell>
          <cell r="CR183" t="str">
            <v>104 - EDUCACION DE EXCELENCIA PARA TODOS</v>
          </cell>
          <cell r="CS183">
            <v>10402</v>
          </cell>
          <cell r="CT183" t="str">
            <v>10402 - ACCESO CON PERMANENCIA, PERTINENCIA Y EQUIDAD A LA EDUCACIÓN PREESCOLAR, BÁSICA Y MEDIA</v>
          </cell>
          <cell r="CU183">
            <v>1040206</v>
          </cell>
          <cell r="CV183" t="str">
            <v>1040206 - BIBLIOTECAS, PILARES DE LA EDUCACIÓN</v>
          </cell>
          <cell r="CW183" t="str">
            <v>MR1040205 - Disminuir en un 0,2 el porcentaje de la tasa de Analfabetismo en los municipios no certificados en el período de gobierno</v>
          </cell>
          <cell r="CX183" t="str">
            <v>1 - EQUIDAD Y LUCHA CONTRA POBREZA</v>
          </cell>
          <cell r="CY183" t="str">
            <v>104 - EDUCACION DE EXCELENCIA PARA TODOS</v>
          </cell>
          <cell r="CZ183" t="str">
            <v>10402 - ACCESO CON PERMANENCIA, PERTINENCIA Y EQUIDAD A LA EDUCACIÓN PREESCOLAR, BÁSICA Y MEDIA</v>
          </cell>
          <cell r="DA183" t="str">
            <v>1040206 - BIBLIOTECAS, PILARES DE LA EDUCACIÓN</v>
          </cell>
        </row>
        <row r="184">
          <cell r="B184" t="str">
            <v>MP104020604</v>
          </cell>
          <cell r="C184" t="str">
            <v>Gestionar la aprobación y adopción de 1 política pública de lectura y escritura para el Departamento del Valle del Cauca</v>
          </cell>
          <cell r="D184" t="str">
            <v>1161. BIBLIOTECA DEPARTAMENTAL JORGE GARCES BORRERO</v>
          </cell>
          <cell r="E184" t="str">
            <v>MR1040205</v>
          </cell>
          <cell r="F184" t="str">
            <v>Disminuir en un 0,2 el porcentaje de la tasa de Analfabetismo en los municipios no certificados en el período de gobierno</v>
          </cell>
          <cell r="G184" t="str">
            <v>MI</v>
          </cell>
          <cell r="H184" t="str">
            <v>06   SECTOR ARTE Y CULTURA</v>
          </cell>
          <cell r="I184" t="str">
            <v>OTRO</v>
          </cell>
          <cell r="J184">
            <v>2015</v>
          </cell>
          <cell r="K184">
            <v>0</v>
          </cell>
          <cell r="L184" t="str">
            <v>Instituto descentralizado. No aplica.</v>
          </cell>
          <cell r="M184" t="str">
            <v>Política pública de lectura y escritura aprobada y adoptada para el Departamento del Valle del Cauca.</v>
          </cell>
          <cell r="N184" t="str">
            <v>Número de política pública documentada y adoptada.</v>
          </cell>
          <cell r="O184" t="str">
            <v>Politica pública de lectura y escritura en el Departamento.</v>
          </cell>
          <cell r="P184" t="str">
            <v>Si, por ser de política pública</v>
          </cell>
          <cell r="Q184" t="str">
            <v>Politica nacional de lectura.</v>
          </cell>
          <cell r="S184">
            <v>1</v>
          </cell>
          <cell r="T184">
            <v>0</v>
          </cell>
          <cell r="U184">
            <v>0</v>
          </cell>
          <cell r="V184">
            <v>0</v>
          </cell>
          <cell r="W184">
            <v>1</v>
          </cell>
          <cell r="X184">
            <v>0</v>
          </cell>
          <cell r="AK184">
            <v>30000000</v>
          </cell>
          <cell r="AO184">
            <v>30000000</v>
          </cell>
          <cell r="AX184">
            <v>30000000</v>
          </cell>
          <cell r="BB184">
            <v>30000000</v>
          </cell>
          <cell r="BK184">
            <v>0</v>
          </cell>
          <cell r="BX184">
            <v>60000000</v>
          </cell>
          <cell r="BY184">
            <v>0</v>
          </cell>
          <cell r="BZ184">
            <v>0</v>
          </cell>
          <cell r="CA184">
            <v>0</v>
          </cell>
          <cell r="CB184">
            <v>60000000</v>
          </cell>
          <cell r="CC184">
            <v>0</v>
          </cell>
          <cell r="CD184">
            <v>0</v>
          </cell>
          <cell r="CE184">
            <v>0</v>
          </cell>
          <cell r="CF184">
            <v>0</v>
          </cell>
          <cell r="CG184">
            <v>0</v>
          </cell>
          <cell r="CH184">
            <v>0</v>
          </cell>
          <cell r="CI184">
            <v>0</v>
          </cell>
          <cell r="CJ184">
            <v>0</v>
          </cell>
          <cell r="CK184" t="str">
            <v>MP104020604 - Gestionar la aprobación y adopción de 1 política pública de lectura y escritura para el Departamento del Valle del Cauca</v>
          </cell>
          <cell r="CL184" t="str">
            <v>Cultura</v>
          </cell>
          <cell r="CM184" t="str">
            <v>A.5</v>
          </cell>
          <cell r="CN184" t="str">
            <v>1. Fin de la pobreza</v>
          </cell>
          <cell r="CO184">
            <v>1</v>
          </cell>
          <cell r="CP184" t="str">
            <v>1 - EQUIDAD Y LUCHA CONTRA POBREZA</v>
          </cell>
          <cell r="CQ184">
            <v>104</v>
          </cell>
          <cell r="CR184" t="str">
            <v>104 - EDUCACION DE EXCELENCIA PARA TODOS</v>
          </cell>
          <cell r="CS184">
            <v>10402</v>
          </cell>
          <cell r="CT184" t="str">
            <v>10402 - ACCESO CON PERMANENCIA, PERTINENCIA Y EQUIDAD A LA EDUCACIÓN PREESCOLAR, BÁSICA Y MEDIA</v>
          </cell>
          <cell r="CU184">
            <v>1040206</v>
          </cell>
          <cell r="CV184" t="str">
            <v>1040206 - BIBLIOTECAS, PILARES DE LA EDUCACIÓN</v>
          </cell>
          <cell r="CW184" t="str">
            <v>MR1040205 - Disminuir en un 0,2 el porcentaje de la tasa de Analfabetismo en los municipios no certificados en el período de gobierno</v>
          </cell>
          <cell r="CX184" t="str">
            <v>1 - EQUIDAD Y LUCHA CONTRA POBREZA</v>
          </cell>
          <cell r="CY184" t="str">
            <v>104 - EDUCACION DE EXCELENCIA PARA TODOS</v>
          </cell>
          <cell r="CZ184" t="str">
            <v>10402 - ACCESO CON PERMANENCIA, PERTINENCIA Y EQUIDAD A LA EDUCACIÓN PREESCOLAR, BÁSICA Y MEDIA</v>
          </cell>
          <cell r="DA184" t="str">
            <v>1040206 - BIBLIOTECAS, PILARES DE LA EDUCACIÓN</v>
          </cell>
        </row>
        <row r="185">
          <cell r="B185" t="str">
            <v>MP105010101</v>
          </cell>
          <cell r="C185" t="str">
            <v>Propiciar , en 42 entes Territoriales, la creación y fortalecimiento  de las confluencias Municipales LGBTI , durante el periodo de Gobierno</v>
          </cell>
          <cell r="D185" t="str">
            <v>1134. SECRETARIA DE LA MUJER, EQUIDAD DE GENERO Y DIVERSIDAD SEXUAL</v>
          </cell>
          <cell r="E185" t="str">
            <v>MR1050101</v>
          </cell>
          <cell r="F185" t="str">
            <v>Implementar el 100% de las líneas de acción, con factores críticos, de la Política Pública departamental LGBTI (Ordenanza 339 de 2011) al 2019.</v>
          </cell>
          <cell r="G185" t="str">
            <v>MI</v>
          </cell>
          <cell r="H185" t="str">
            <v>07   SECTOR DESARROLLO COMUNITARIO</v>
          </cell>
          <cell r="I185" t="str">
            <v>POBLACION LGBTI</v>
          </cell>
          <cell r="J185">
            <v>2016</v>
          </cell>
          <cell r="K185">
            <v>5</v>
          </cell>
          <cell r="L185" t="str">
            <v xml:space="preserve">PR-M3-P4-01 . Procedimiento para Promover La Participación Social       </v>
          </cell>
          <cell r="M185" t="str">
            <v>Número de entes territoriales con  Confluencias municipales LGBTI creadas y fortalecidas.</v>
          </cell>
          <cell r="N185" t="str">
            <v>NMCMLGBTIt = NMCMLGBTI0 + NMCMLGBTI1</v>
          </cell>
          <cell r="O185" t="str">
            <v>NMCMLGBTIt:Número de municipios con Confluencias municipales LGBTI creadas y/o fortalecidas totalesNMCMLGBTI0:  Número de municipios con Confluencias municipales LGBTI creadas y/o fortalecidas inicialesNMCMLGBTI1: Número de municipios con Confluencias municipales LGBTI creadas y/o fortalecidas, finales</v>
          </cell>
          <cell r="P185" t="str">
            <v>Si, por ser de política pública</v>
          </cell>
          <cell r="Q185" t="str">
            <v>El Valle está en vos, página 114.</v>
          </cell>
          <cell r="S185">
            <v>42</v>
          </cell>
          <cell r="T185">
            <v>10</v>
          </cell>
          <cell r="U185">
            <v>20</v>
          </cell>
          <cell r="V185">
            <v>32</v>
          </cell>
          <cell r="W185">
            <v>42</v>
          </cell>
          <cell r="X185">
            <v>10000000</v>
          </cell>
          <cell r="Y185">
            <v>10000000</v>
          </cell>
          <cell r="AK185">
            <v>23000000</v>
          </cell>
          <cell r="AL185">
            <v>23000000</v>
          </cell>
          <cell r="AX185">
            <v>37000000</v>
          </cell>
          <cell r="AY185">
            <v>37000000</v>
          </cell>
          <cell r="BK185">
            <v>23000000</v>
          </cell>
          <cell r="BL185">
            <v>23000000</v>
          </cell>
          <cell r="BX185">
            <v>93000000</v>
          </cell>
          <cell r="BY185">
            <v>93000000</v>
          </cell>
          <cell r="BZ185">
            <v>0</v>
          </cell>
          <cell r="CA185">
            <v>0</v>
          </cell>
          <cell r="CB185">
            <v>0</v>
          </cell>
          <cell r="CC185">
            <v>0</v>
          </cell>
          <cell r="CD185">
            <v>0</v>
          </cell>
          <cell r="CE185">
            <v>0</v>
          </cell>
          <cell r="CF185">
            <v>0</v>
          </cell>
          <cell r="CG185">
            <v>0</v>
          </cell>
          <cell r="CH185">
            <v>0</v>
          </cell>
          <cell r="CI185">
            <v>0</v>
          </cell>
          <cell r="CJ185">
            <v>0</v>
          </cell>
          <cell r="CK185" t="str">
            <v>MP105010101 - Propiciar , en 42 entes Territoriales, la creación y fortalecimiento  de las confluencias Municipales LGBTI , durante el periodo de Gobierno</v>
          </cell>
          <cell r="CL185" t="str">
            <v>Atención Grupos Vulnerables- Promoción Social</v>
          </cell>
          <cell r="CM185" t="str">
            <v>A.14</v>
          </cell>
          <cell r="CN185" t="str">
            <v>5. Igualdad de género</v>
          </cell>
          <cell r="CO185">
            <v>1</v>
          </cell>
          <cell r="CP185" t="str">
            <v>1 - EQUIDAD Y LUCHA CONTRA POBREZA</v>
          </cell>
          <cell r="CQ185">
            <v>105</v>
          </cell>
          <cell r="CR185" t="str">
            <v>105 - GESTION SOCIAL INTEGRAL CON ENFOQUE DIFERENCIAL Y DE DERECHOS HUMANOS</v>
          </cell>
          <cell r="CS185">
            <v>10501</v>
          </cell>
          <cell r="CT185" t="str">
            <v>10501 - VALLE DE COLORES</v>
          </cell>
          <cell r="CU185">
            <v>1050101</v>
          </cell>
          <cell r="CV185" t="str">
            <v>1050101 - ATENCIÓN INTEGRAL PARA LA DIVERSIDAD SEXUAL</v>
          </cell>
          <cell r="CW185" t="str">
            <v>MR1050101 - Implementar el 100% de las líneas de acción, con factores críticos, de la Política Pública departamental LGBTI (Ordenanza 339 de 2011) al 2019.</v>
          </cell>
          <cell r="CX185" t="str">
            <v>1 - EQUIDAD Y LUCHA CONTRA POBREZA</v>
          </cell>
          <cell r="CY185" t="str">
            <v>105 - GESTION SOCIAL INTEGRAL CON ENFOQUE DIFERENCIAL Y DE DERECHOS HUMANOS</v>
          </cell>
          <cell r="CZ185" t="str">
            <v>10501 - VALLE DE COLORES</v>
          </cell>
          <cell r="DA185" t="str">
            <v>1050101 - ATENCIÓN INTEGRAL PARA LA DIVERSIDAD SEXUAL</v>
          </cell>
        </row>
        <row r="186">
          <cell r="B186" t="str">
            <v>MP105010102</v>
          </cell>
          <cell r="C186" t="str">
            <v>Fortalecer en el 100% de los Municipios del Departamento el proceso de socialización e interiorización de la Política Pública de LGBTI, en el periodo de Gobierno.</v>
          </cell>
          <cell r="D186" t="str">
            <v>1134. SECRETARIA DE LA MUJER, EQUIDAD DE GENERO Y DIVERSIDAD SEXUAL</v>
          </cell>
          <cell r="E186" t="str">
            <v>MR1050101</v>
          </cell>
          <cell r="F186" t="str">
            <v>Implementar el 100% de las líneas de acción, con factores críticos, de la Política Pública departamental LGBTI (Ordenanza 339 de 2011) al 2019.</v>
          </cell>
          <cell r="G186" t="str">
            <v>MI</v>
          </cell>
          <cell r="H186" t="str">
            <v>07   SECTOR DESARROLLO COMUNITARIO</v>
          </cell>
          <cell r="I186" t="str">
            <v>POBLACION LGBTI</v>
          </cell>
          <cell r="J186">
            <v>2016</v>
          </cell>
          <cell r="K186">
            <v>38</v>
          </cell>
          <cell r="L186" t="str">
            <v xml:space="preserve">PR-M3-P4-03 . Procedimiento Coordinación Estratégica Interinstitucional Hacia La Garantía De Derechos </v>
          </cell>
          <cell r="M186" t="str">
            <v>Porcentaje de Municipios con  proceso de socialización e interiorización de la politica pública de LGBTI fortalecidos.</v>
          </cell>
          <cell r="N186" t="str">
            <v>(MPPLGBTIf / Mt) x 100</v>
          </cell>
          <cell r="O186" t="str">
            <v>MPPLGBTIf = Municipios con Política pública LGBTI fortalecida.                                               Mt= Municipios totales</v>
          </cell>
          <cell r="P186" t="str">
            <v>Si, por ser de política pública</v>
          </cell>
          <cell r="Q186" t="str">
            <v>Política pública LGBTI - Ordenanza No 339 de 2011</v>
          </cell>
          <cell r="S186">
            <v>100</v>
          </cell>
          <cell r="T186">
            <v>52</v>
          </cell>
          <cell r="U186">
            <v>76</v>
          </cell>
          <cell r="V186">
            <v>100</v>
          </cell>
          <cell r="W186">
            <v>100</v>
          </cell>
          <cell r="X186">
            <v>20000000</v>
          </cell>
          <cell r="Y186">
            <v>20000000</v>
          </cell>
          <cell r="AK186">
            <v>30000000</v>
          </cell>
          <cell r="AL186">
            <v>30000000</v>
          </cell>
          <cell r="AX186">
            <v>34000000</v>
          </cell>
          <cell r="AY186">
            <v>34000000</v>
          </cell>
          <cell r="BK186">
            <v>0</v>
          </cell>
          <cell r="BX186">
            <v>84000000</v>
          </cell>
          <cell r="BY186">
            <v>84000000</v>
          </cell>
          <cell r="BZ186">
            <v>0</v>
          </cell>
          <cell r="CA186">
            <v>0</v>
          </cell>
          <cell r="CB186">
            <v>0</v>
          </cell>
          <cell r="CC186">
            <v>0</v>
          </cell>
          <cell r="CD186">
            <v>0</v>
          </cell>
          <cell r="CE186">
            <v>0</v>
          </cell>
          <cell r="CF186">
            <v>0</v>
          </cell>
          <cell r="CG186">
            <v>0</v>
          </cell>
          <cell r="CH186">
            <v>0</v>
          </cell>
          <cell r="CI186">
            <v>0</v>
          </cell>
          <cell r="CJ186">
            <v>0</v>
          </cell>
          <cell r="CK186" t="str">
            <v>MP105010102 - Fortalecer en el 100% de los Municipios del Departamento el proceso de socialización e interiorización de la Política Pública de LGBTI, en el periodo de Gobierno.</v>
          </cell>
          <cell r="CL186" t="str">
            <v>Atención Grupos Vulnerables- Promoción Social</v>
          </cell>
          <cell r="CM186" t="str">
            <v>A.14</v>
          </cell>
          <cell r="CN186" t="str">
            <v>5. Igualdad de género</v>
          </cell>
          <cell r="CO186">
            <v>1</v>
          </cell>
          <cell r="CP186" t="str">
            <v>1 - EQUIDAD Y LUCHA CONTRA POBREZA</v>
          </cell>
          <cell r="CQ186">
            <v>105</v>
          </cell>
          <cell r="CR186" t="str">
            <v>105 - GESTION SOCIAL INTEGRAL CON ENFOQUE DIFERENCIAL Y DE DERECHOS HUMANOS</v>
          </cell>
          <cell r="CS186">
            <v>10501</v>
          </cell>
          <cell r="CT186" t="str">
            <v>10501 - VALLE DE COLORES</v>
          </cell>
          <cell r="CU186">
            <v>1050101</v>
          </cell>
          <cell r="CV186" t="str">
            <v>1050101 - ATENCIÓN INTEGRAL PARA LA DIVERSIDAD SEXUAL</v>
          </cell>
          <cell r="CW186" t="str">
            <v>MR1050101 - Implementar el 100% de las líneas de acción, con factores críticos, de la Política Pública departamental LGBTI (Ordenanza 339 de 2011) al 2019.</v>
          </cell>
          <cell r="CX186" t="str">
            <v>1 - EQUIDAD Y LUCHA CONTRA POBREZA</v>
          </cell>
          <cell r="CY186" t="str">
            <v>105 - GESTION SOCIAL INTEGRAL CON ENFOQUE DIFERENCIAL Y DE DERECHOS HUMANOS</v>
          </cell>
          <cell r="CZ186" t="str">
            <v>10501 - VALLE DE COLORES</v>
          </cell>
          <cell r="DA186" t="str">
            <v>1050101 - ATENCIÓN INTEGRAL PARA LA DIVERSIDAD SEXUAL</v>
          </cell>
        </row>
        <row r="187">
          <cell r="B187" t="str">
            <v>MP105010201</v>
          </cell>
          <cell r="C187" t="str">
            <v>Realizar Dos (2) EXPO LGBTI, durante el cuatrienio.</v>
          </cell>
          <cell r="D187" t="str">
            <v>1134. SECRETARIA DE LA MUJER, EQUIDAD DE GENERO Y DIVERSIDAD SEXUAL</v>
          </cell>
          <cell r="E187" t="str">
            <v>MR1050101</v>
          </cell>
          <cell r="F187" t="str">
            <v>Implementar el 100% de las líneas de acción, con factores críticos, de la Política Pública departamental LGBTI (Ordenanza 339 de 2011) al 2019.</v>
          </cell>
          <cell r="G187" t="str">
            <v>MI</v>
          </cell>
          <cell r="H187" t="str">
            <v>07   SECTOR DESARROLLO COMUNITARIO</v>
          </cell>
          <cell r="I187" t="str">
            <v>POBLACION LGBTI</v>
          </cell>
          <cell r="J187">
            <v>2016</v>
          </cell>
          <cell r="K187">
            <v>0</v>
          </cell>
          <cell r="L187" t="str">
            <v>PR-M2-P2-01 . Procedimiento para el fortalecimiento empresarial y el fomento al emprendimiento</v>
          </cell>
          <cell r="M187" t="str">
            <v>Número de Expo LGBTI realizadas durante el cuatrienio</v>
          </cell>
          <cell r="N187" t="str">
            <v>NELGBTIR</v>
          </cell>
          <cell r="O187" t="str">
            <v>NELGBTIR = Número de expos LGBTI realizados</v>
          </cell>
          <cell r="P187" t="str">
            <v>Si, por ser de política pública</v>
          </cell>
          <cell r="Q187" t="str">
            <v>Política pública LGBTI - Ordenanza No 339 de 2011</v>
          </cell>
          <cell r="S187">
            <v>2</v>
          </cell>
          <cell r="T187">
            <v>1</v>
          </cell>
          <cell r="U187">
            <v>1</v>
          </cell>
          <cell r="V187">
            <v>2</v>
          </cell>
          <cell r="W187">
            <v>2</v>
          </cell>
          <cell r="X187">
            <v>75000000</v>
          </cell>
          <cell r="Y187">
            <v>75000000</v>
          </cell>
          <cell r="AK187">
            <v>0</v>
          </cell>
          <cell r="AX187">
            <v>75000000</v>
          </cell>
          <cell r="AY187">
            <v>75000000</v>
          </cell>
          <cell r="BK187">
            <v>0</v>
          </cell>
          <cell r="BX187">
            <v>150000000</v>
          </cell>
          <cell r="BY187">
            <v>150000000</v>
          </cell>
          <cell r="BZ187">
            <v>0</v>
          </cell>
          <cell r="CA187">
            <v>0</v>
          </cell>
          <cell r="CB187">
            <v>0</v>
          </cell>
          <cell r="CC187">
            <v>0</v>
          </cell>
          <cell r="CD187">
            <v>0</v>
          </cell>
          <cell r="CE187">
            <v>0</v>
          </cell>
          <cell r="CF187">
            <v>0</v>
          </cell>
          <cell r="CG187">
            <v>0</v>
          </cell>
          <cell r="CH187">
            <v>0</v>
          </cell>
          <cell r="CI187">
            <v>0</v>
          </cell>
          <cell r="CJ187">
            <v>0</v>
          </cell>
          <cell r="CK187" t="str">
            <v>MP105010201 - Realizar Dos (2) EXPO LGBTI, durante el cuatrienio.</v>
          </cell>
          <cell r="CL187" t="str">
            <v>Atención Grupos Vulnerables- Promoción Social</v>
          </cell>
          <cell r="CM187" t="str">
            <v>A.14</v>
          </cell>
          <cell r="CN187" t="str">
            <v>5. Igualdad de género</v>
          </cell>
          <cell r="CO187">
            <v>1</v>
          </cell>
          <cell r="CP187" t="str">
            <v>1 - EQUIDAD Y LUCHA CONTRA POBREZA</v>
          </cell>
          <cell r="CQ187">
            <v>105</v>
          </cell>
          <cell r="CR187" t="str">
            <v>105 - GESTION SOCIAL INTEGRAL CON ENFOQUE DIFERENCIAL Y DE DERECHOS HUMANOS</v>
          </cell>
          <cell r="CS187">
            <v>10501</v>
          </cell>
          <cell r="CT187" t="str">
            <v>10501 - VALLE DE COLORES</v>
          </cell>
          <cell r="CU187">
            <v>1050102</v>
          </cell>
          <cell r="CV187" t="str">
            <v>1050102 - EDUCACIÓN PARA EL CAMBIO CULTURAL</v>
          </cell>
          <cell r="CW187" t="str">
            <v>MR1050101 - Implementar el 100% de las líneas de acción, con factores críticos, de la Política Pública departamental LGBTI (Ordenanza 339 de 2011) al 2019.</v>
          </cell>
          <cell r="CX187" t="str">
            <v>1 - EQUIDAD Y LUCHA CONTRA POBREZA</v>
          </cell>
          <cell r="CY187" t="str">
            <v>105 - GESTION SOCIAL INTEGRAL CON ENFOQUE DIFERENCIAL Y DE DERECHOS HUMANOS</v>
          </cell>
          <cell r="CZ187" t="str">
            <v>10501 - VALLE DE COLORES</v>
          </cell>
          <cell r="DA187" t="str">
            <v>1050102 - EDUCACIÓN PARA EL CAMBIO CULTURAL</v>
          </cell>
        </row>
        <row r="188">
          <cell r="B188" t="str">
            <v>MP105010202</v>
          </cell>
          <cell r="C188" t="str">
            <v>Capacitar, a cien (100) líderes o representantes del sector LGBTI, en uso adecuado de las TICs, durante el periodo de Gobierno.</v>
          </cell>
          <cell r="D188" t="str">
            <v>1134. SECRETARIA DE LA MUJER, EQUIDAD DE GENERO Y DIVERSIDAD SEXUAL</v>
          </cell>
          <cell r="E188" t="str">
            <v>MR1050101</v>
          </cell>
          <cell r="F188" t="str">
            <v>Implementar el 100% de las líneas de acción, con factores críticos, de la Política Pública departamental LGBTI (Ordenanza 339 de 2011) al 2019.</v>
          </cell>
          <cell r="G188" t="str">
            <v>MI</v>
          </cell>
          <cell r="H188" t="str">
            <v>07   SECTOR DESARROLLO COMUNITARIO</v>
          </cell>
          <cell r="I188" t="str">
            <v>POBLACION LGBTI</v>
          </cell>
          <cell r="J188">
            <v>2016</v>
          </cell>
          <cell r="K188">
            <v>0</v>
          </cell>
          <cell r="L188" t="str">
            <v xml:space="preserve">PR-M3-P4-01 . Procedimiento para Promover La Participación Social                                             </v>
          </cell>
          <cell r="M188" t="str">
            <v>Número de lideres o representantes del sector LGBTI capacitados en TICs, durante el período de gobierno</v>
          </cell>
          <cell r="N188" t="str">
            <v>LLGBTIC0 + LLGBTIC1= LLGBTICt</v>
          </cell>
          <cell r="O188" t="str">
            <v>LLGBTIC0=Líderes LGBTI capacitados inicialesLLGBTIC1= Líderes LGBTI capacitados finalesLLGBTICt= Lideres LGBTI capacitados totales.</v>
          </cell>
          <cell r="P188" t="str">
            <v>Si, por ser de política pública</v>
          </cell>
          <cell r="Q188" t="str">
            <v>Política pública LGBTI - Ordenanza No 339 de 2011</v>
          </cell>
          <cell r="S188">
            <v>100</v>
          </cell>
          <cell r="T188">
            <v>30</v>
          </cell>
          <cell r="U188">
            <v>60</v>
          </cell>
          <cell r="V188">
            <v>100</v>
          </cell>
          <cell r="W188">
            <v>100</v>
          </cell>
          <cell r="X188">
            <v>7000000</v>
          </cell>
          <cell r="Y188">
            <v>7000000</v>
          </cell>
          <cell r="AK188">
            <v>7000000</v>
          </cell>
          <cell r="AL188">
            <v>7000000</v>
          </cell>
          <cell r="AX188">
            <v>9400000</v>
          </cell>
          <cell r="AY188">
            <v>9400000</v>
          </cell>
          <cell r="BK188">
            <v>0</v>
          </cell>
          <cell r="BX188">
            <v>23400000</v>
          </cell>
          <cell r="BY188">
            <v>23400000</v>
          </cell>
          <cell r="BZ188">
            <v>0</v>
          </cell>
          <cell r="CA188">
            <v>0</v>
          </cell>
          <cell r="CB188">
            <v>0</v>
          </cell>
          <cell r="CC188">
            <v>0</v>
          </cell>
          <cell r="CD188">
            <v>0</v>
          </cell>
          <cell r="CE188">
            <v>0</v>
          </cell>
          <cell r="CF188">
            <v>0</v>
          </cell>
          <cell r="CG188">
            <v>0</v>
          </cell>
          <cell r="CH188">
            <v>0</v>
          </cell>
          <cell r="CI188">
            <v>0</v>
          </cell>
          <cell r="CJ188">
            <v>0</v>
          </cell>
          <cell r="CK188" t="str">
            <v>MP105010202 - Capacitar, a cien (100) líderes o representantes del sector LGBTI, en uso adecuado de las TICs, durante el periodo de Gobierno.</v>
          </cell>
          <cell r="CL188" t="str">
            <v>Atención Grupos Vulnerables- Promoción Social</v>
          </cell>
          <cell r="CM188" t="str">
            <v>A.14</v>
          </cell>
          <cell r="CN188" t="str">
            <v>5. Igualdad de género</v>
          </cell>
          <cell r="CO188">
            <v>1</v>
          </cell>
          <cell r="CP188" t="str">
            <v>1 - EQUIDAD Y LUCHA CONTRA POBREZA</v>
          </cell>
          <cell r="CQ188">
            <v>105</v>
          </cell>
          <cell r="CR188" t="str">
            <v>105 - GESTION SOCIAL INTEGRAL CON ENFOQUE DIFERENCIAL Y DE DERECHOS HUMANOS</v>
          </cell>
          <cell r="CS188">
            <v>10501</v>
          </cell>
          <cell r="CT188" t="str">
            <v>10501 - VALLE DE COLORES</v>
          </cell>
          <cell r="CU188">
            <v>1050102</v>
          </cell>
          <cell r="CV188" t="str">
            <v>1050102 - EDUCACIÓN PARA EL CAMBIO CULTURAL</v>
          </cell>
          <cell r="CW188" t="str">
            <v>MR1050101 - Implementar el 100% de las líneas de acción, con factores críticos, de la Política Pública departamental LGBTI (Ordenanza 339 de 2011) al 2019.</v>
          </cell>
          <cell r="CX188" t="str">
            <v>1 - EQUIDAD Y LUCHA CONTRA POBREZA</v>
          </cell>
          <cell r="CY188" t="str">
            <v>105 - GESTION SOCIAL INTEGRAL CON ENFOQUE DIFERENCIAL Y DE DERECHOS HUMANOS</v>
          </cell>
          <cell r="CZ188" t="str">
            <v>10501 - VALLE DE COLORES</v>
          </cell>
          <cell r="DA188" t="str">
            <v>1050102 - EDUCACIÓN PARA EL CAMBIO CULTURAL</v>
          </cell>
        </row>
        <row r="189">
          <cell r="B189" t="str">
            <v>MP105010301</v>
          </cell>
          <cell r="C189" t="str">
            <v xml:space="preserve"> Realizar   en los 42 entes territoriales, un programa de sensibilización y educación en el respeto y promoción de la diferencia y orientación sexual, en el período de gobierno</v>
          </cell>
          <cell r="D189" t="str">
            <v>1134. SECRETARIA DE LA MUJER, EQUIDAD DE GENERO Y DIVERSIDAD SEXUAL</v>
          </cell>
          <cell r="E189" t="str">
            <v>MR1050101</v>
          </cell>
          <cell r="F189" t="str">
            <v>Implementar el 100% de las líneas de acción, con factores críticos, de la Política Pública departamental LGBTI (Ordenanza 339 de 2011) al 2019.</v>
          </cell>
          <cell r="G189" t="str">
            <v>MI</v>
          </cell>
          <cell r="H189" t="str">
            <v>07   SECTOR DESARROLLO COMUNITARIO</v>
          </cell>
          <cell r="I189" t="str">
            <v>POBLACION LGBTI</v>
          </cell>
          <cell r="J189">
            <v>2016</v>
          </cell>
          <cell r="K189">
            <v>0</v>
          </cell>
          <cell r="L189" t="str">
            <v xml:space="preserve">PR-M3-P4-03 . Procedimiento Coordinación Estratégica Interinstitucional Hacia La Garantía De Derechos </v>
          </cell>
          <cell r="M189" t="str">
            <v>Número de Municipios con programa de sensibilización y educación en el respeto y promoción de la diferencia y orientación sexual, realizados</v>
          </cell>
          <cell r="N189" t="str">
            <v>NMPSER</v>
          </cell>
          <cell r="O189" t="str">
            <v>NMPSER= Número de municipios con programa de sensibilización y educación realizados</v>
          </cell>
          <cell r="P189" t="str">
            <v>Si, por ser de política pública</v>
          </cell>
          <cell r="Q189" t="str">
            <v>Política pública LGBTI - Ordenanza No 339 de 2011</v>
          </cell>
          <cell r="S189">
            <v>42</v>
          </cell>
          <cell r="T189">
            <v>42</v>
          </cell>
          <cell r="U189">
            <v>0</v>
          </cell>
          <cell r="V189">
            <v>42</v>
          </cell>
          <cell r="W189">
            <v>42</v>
          </cell>
          <cell r="X189">
            <v>0</v>
          </cell>
          <cell r="AK189">
            <v>50000000</v>
          </cell>
          <cell r="AL189">
            <v>50000000</v>
          </cell>
          <cell r="AX189">
            <v>0</v>
          </cell>
          <cell r="BK189">
            <v>0</v>
          </cell>
          <cell r="BX189">
            <v>50000000</v>
          </cell>
          <cell r="BY189">
            <v>50000000</v>
          </cell>
          <cell r="BZ189">
            <v>0</v>
          </cell>
          <cell r="CA189">
            <v>0</v>
          </cell>
          <cell r="CB189">
            <v>0</v>
          </cell>
          <cell r="CC189">
            <v>0</v>
          </cell>
          <cell r="CD189">
            <v>0</v>
          </cell>
          <cell r="CE189">
            <v>0</v>
          </cell>
          <cell r="CF189">
            <v>0</v>
          </cell>
          <cell r="CG189">
            <v>0</v>
          </cell>
          <cell r="CH189">
            <v>0</v>
          </cell>
          <cell r="CI189">
            <v>0</v>
          </cell>
          <cell r="CJ189">
            <v>0</v>
          </cell>
          <cell r="CK189" t="str">
            <v>MP105010301 -  Realizar   en los 42 entes territoriales, un programa de sensibilización y educación en el respeto y promoción de la diferencia y orientación sexual, en el período de gobierno</v>
          </cell>
          <cell r="CL189" t="str">
            <v>Atención Grupos Vulnerables- Promoción Social</v>
          </cell>
          <cell r="CM189" t="str">
            <v>A.14</v>
          </cell>
          <cell r="CN189" t="str">
            <v>5. Igualdad de género</v>
          </cell>
          <cell r="CO189">
            <v>1</v>
          </cell>
          <cell r="CP189" t="str">
            <v>1 - EQUIDAD Y LUCHA CONTRA POBREZA</v>
          </cell>
          <cell r="CQ189">
            <v>105</v>
          </cell>
          <cell r="CR189" t="str">
            <v>105 - GESTION SOCIAL INTEGRAL CON ENFOQUE DIFERENCIAL Y DE DERECHOS HUMANOS</v>
          </cell>
          <cell r="CS189">
            <v>10501</v>
          </cell>
          <cell r="CT189" t="str">
            <v>10501 - VALLE DE COLORES</v>
          </cell>
          <cell r="CU189">
            <v>1050103</v>
          </cell>
          <cell r="CV189" t="str">
            <v>1050103 - VIDA DIGNA A LA COMUNIDAD LGTBI, LIBRE DE VIOLENCIA Y DISCRIMINACION</v>
          </cell>
          <cell r="CW189" t="str">
            <v>MR1050101 - Implementar el 100% de las líneas de acción, con factores críticos, de la Política Pública departamental LGBTI (Ordenanza 339 de 2011) al 2019.</v>
          </cell>
          <cell r="CX189" t="str">
            <v>1 - EQUIDAD Y LUCHA CONTRA POBREZA</v>
          </cell>
          <cell r="CY189" t="str">
            <v>105 - GESTION SOCIAL INTEGRAL CON ENFOQUE DIFERENCIAL Y DE DERECHOS HUMANOS</v>
          </cell>
          <cell r="CZ189" t="str">
            <v>10501 - VALLE DE COLORES</v>
          </cell>
          <cell r="DA189" t="str">
            <v>1050103 - VIDA DIGNA A LA COMUNIDAD LGTBI, LIBRE DE VIOLENCIA Y DISCRIMINACION</v>
          </cell>
        </row>
        <row r="190">
          <cell r="B190" t="str">
            <v>MP105010302</v>
          </cell>
          <cell r="C190" t="str">
            <v>Implementar un (1) ACUERDO de seguridad y protección a la comunidad  LGBTI, con acompañamiento de  las autoridades civiles y policiales, durante el periodo de gobierno.</v>
          </cell>
          <cell r="D190" t="str">
            <v>1134. SECRETARIA DE LA MUJER, EQUIDAD DE GENERO Y DIVERSIDAD SEXUAL</v>
          </cell>
          <cell r="E190" t="str">
            <v>MR1050101</v>
          </cell>
          <cell r="F190" t="str">
            <v>Implementar el 100% de las líneas de acción, con factores críticos, de la Política Pública departamental LGBTI (Ordenanza 339 de 2011) al 2019.</v>
          </cell>
          <cell r="G190" t="str">
            <v>MI</v>
          </cell>
          <cell r="H190" t="str">
            <v>07   SECTOR DESARROLLO COMUNITARIO</v>
          </cell>
          <cell r="I190" t="str">
            <v>POBLACION LGBTI</v>
          </cell>
          <cell r="J190">
            <v>2016</v>
          </cell>
          <cell r="K190">
            <v>0</v>
          </cell>
          <cell r="L190" t="str">
            <v xml:space="preserve">PR-M3-P4-03 . Procedimiento Coordinación Estratégica Interinstitucional Hacia La Garantía De Derechos </v>
          </cell>
          <cell r="M190" t="str">
            <v>Número de acuerdos de seguridad y protección a la comunidad LGBTI implementados.</v>
          </cell>
          <cell r="N190" t="str">
            <v>NASPI</v>
          </cell>
          <cell r="O190" t="str">
            <v>NASPI= Número de acuerdos de seguridad y protección implementados.</v>
          </cell>
          <cell r="P190" t="str">
            <v>Si, por ser de política pública</v>
          </cell>
          <cell r="Q190" t="str">
            <v>Política pública LGBTI - Ordenanza No 339 de 2011</v>
          </cell>
          <cell r="S190">
            <v>1</v>
          </cell>
          <cell r="T190">
            <v>0</v>
          </cell>
          <cell r="U190">
            <v>1</v>
          </cell>
          <cell r="V190">
            <v>1</v>
          </cell>
          <cell r="W190">
            <v>1</v>
          </cell>
          <cell r="X190">
            <v>0</v>
          </cell>
          <cell r="AK190">
            <v>5000000</v>
          </cell>
          <cell r="AL190">
            <v>5000000</v>
          </cell>
          <cell r="AX190">
            <v>0</v>
          </cell>
          <cell r="BK190">
            <v>0</v>
          </cell>
          <cell r="BX190">
            <v>5000000</v>
          </cell>
          <cell r="BY190">
            <v>5000000</v>
          </cell>
          <cell r="BZ190">
            <v>0</v>
          </cell>
          <cell r="CA190">
            <v>0</v>
          </cell>
          <cell r="CB190">
            <v>0</v>
          </cell>
          <cell r="CC190">
            <v>0</v>
          </cell>
          <cell r="CD190">
            <v>0</v>
          </cell>
          <cell r="CE190">
            <v>0</v>
          </cell>
          <cell r="CF190">
            <v>0</v>
          </cell>
          <cell r="CG190">
            <v>0</v>
          </cell>
          <cell r="CH190">
            <v>0</v>
          </cell>
          <cell r="CI190">
            <v>0</v>
          </cell>
          <cell r="CJ190">
            <v>0</v>
          </cell>
          <cell r="CK190" t="str">
            <v>MP105010302 - Implementar un (1) ACUERDO de seguridad y protección a la comunidad  LGBTI, con acompañamiento de  las autoridades civiles y policiales, durante el periodo de gobierno.</v>
          </cell>
          <cell r="CL190" t="str">
            <v>Atención Grupos Vulnerables- Promoción Social</v>
          </cell>
          <cell r="CM190" t="str">
            <v>A.14</v>
          </cell>
          <cell r="CN190" t="str">
            <v>5. Igualdad de género</v>
          </cell>
          <cell r="CO190">
            <v>1</v>
          </cell>
          <cell r="CP190" t="str">
            <v>1 - EQUIDAD Y LUCHA CONTRA POBREZA</v>
          </cell>
          <cell r="CQ190">
            <v>105</v>
          </cell>
          <cell r="CR190" t="str">
            <v>105 - GESTION SOCIAL INTEGRAL CON ENFOQUE DIFERENCIAL Y DE DERECHOS HUMANOS</v>
          </cell>
          <cell r="CS190">
            <v>10501</v>
          </cell>
          <cell r="CT190" t="str">
            <v>10501 - VALLE DE COLORES</v>
          </cell>
          <cell r="CU190">
            <v>1050103</v>
          </cell>
          <cell r="CV190" t="str">
            <v>1050103 - VIDA DIGNA A LA COMUNIDAD LGTBI, LIBRE DE VIOLENCIA Y DISCRIMINACION</v>
          </cell>
          <cell r="CW190" t="str">
            <v>MR1050101 - Implementar el 100% de las líneas de acción, con factores críticos, de la Política Pública departamental LGBTI (Ordenanza 339 de 2011) al 2019.</v>
          </cell>
          <cell r="CX190" t="str">
            <v>1 - EQUIDAD Y LUCHA CONTRA POBREZA</v>
          </cell>
          <cell r="CY190" t="str">
            <v>105 - GESTION SOCIAL INTEGRAL CON ENFOQUE DIFERENCIAL Y DE DERECHOS HUMANOS</v>
          </cell>
          <cell r="CZ190" t="str">
            <v>10501 - VALLE DE COLORES</v>
          </cell>
          <cell r="DA190" t="str">
            <v>1050103 - VIDA DIGNA A LA COMUNIDAD LGTBI, LIBRE DE VIOLENCIA Y DISCRIMINACION</v>
          </cell>
        </row>
        <row r="191">
          <cell r="B191" t="str">
            <v>MP105020101</v>
          </cell>
          <cell r="C191" t="str">
            <v>Acompañar a dos  Municipios en la Construcción y puesta en marcha de Dos (2) Hogares de Acogida para Mujeres víctimas de violencia, en el cuatrienio</v>
          </cell>
          <cell r="D191" t="str">
            <v>1134. SECRETARIA DE LA MUJER, EQUIDAD DE GENERO Y DIVERSIDAD SEXUAL</v>
          </cell>
          <cell r="E191" t="str">
            <v>MR1050201</v>
          </cell>
          <cell r="F191" t="str">
            <v>Implementar el 100% de las líneas de acción, con factores críticos, de la Política pública de Equidad de Género para las Mujeres Vallecaucanas (ordenanza 317 del 2010), al 2019.</v>
          </cell>
          <cell r="G191" t="str">
            <v>MI</v>
          </cell>
          <cell r="H191" t="str">
            <v>07   SECTOR DESARROLLO COMUNITARIO</v>
          </cell>
          <cell r="I191" t="str">
            <v>MUJERES</v>
          </cell>
          <cell r="J191">
            <v>2016</v>
          </cell>
          <cell r="K191">
            <v>0</v>
          </cell>
          <cell r="L191" t="str">
            <v xml:space="preserve">PR-M3-P4-03 . Procedimiento Coordinación Estratégica Interinstitucional Hacia La Garantía De Derechos </v>
          </cell>
          <cell r="M191" t="str">
            <v>Número de municipios acompañados en la construcción y puesta en marcha de Hogares de acogida para mujeres victimas de violencia.</v>
          </cell>
          <cell r="N191" t="str">
            <v>NMACHA</v>
          </cell>
          <cell r="O191" t="str">
            <v>NMACHA= Número de municipios acompañados en la construcción y puesta en marcha de hogares de acogida.</v>
          </cell>
          <cell r="P191" t="str">
            <v>Si, por ser de política pública</v>
          </cell>
          <cell r="Q191" t="str">
            <v>Política Pública de Equidad de género para las Mujeres Vallecaucanas (Ordenanza 317 de 2010)</v>
          </cell>
          <cell r="S191">
            <v>2</v>
          </cell>
          <cell r="T191">
            <v>0</v>
          </cell>
          <cell r="U191">
            <v>1</v>
          </cell>
          <cell r="V191">
            <v>1</v>
          </cell>
          <cell r="W191">
            <v>2</v>
          </cell>
          <cell r="X191">
            <v>0</v>
          </cell>
          <cell r="AK191">
            <v>150000000</v>
          </cell>
          <cell r="AL191">
            <v>150000000</v>
          </cell>
          <cell r="AX191">
            <v>0</v>
          </cell>
          <cell r="BK191">
            <v>200000000</v>
          </cell>
          <cell r="BL191">
            <v>200000000</v>
          </cell>
          <cell r="BX191">
            <v>350000000</v>
          </cell>
          <cell r="BY191">
            <v>350000000</v>
          </cell>
          <cell r="BZ191">
            <v>0</v>
          </cell>
          <cell r="CA191">
            <v>0</v>
          </cell>
          <cell r="CB191">
            <v>0</v>
          </cell>
          <cell r="CC191">
            <v>0</v>
          </cell>
          <cell r="CD191">
            <v>0</v>
          </cell>
          <cell r="CE191">
            <v>0</v>
          </cell>
          <cell r="CF191">
            <v>0</v>
          </cell>
          <cell r="CG191">
            <v>0</v>
          </cell>
          <cell r="CH191">
            <v>0</v>
          </cell>
          <cell r="CI191">
            <v>0</v>
          </cell>
          <cell r="CJ191">
            <v>0</v>
          </cell>
          <cell r="CK191" t="str">
            <v>MP105020101 - Acompañar a dos  Municipios en la Construcción y puesta en marcha de Dos (2) Hogares de Acogida para Mujeres víctimas de violencia, en el cuatrienio</v>
          </cell>
          <cell r="CL191" t="str">
            <v>Atención Grupos Vulnerables- Promoción Social</v>
          </cell>
          <cell r="CM191" t="str">
            <v>A.14</v>
          </cell>
          <cell r="CN191" t="str">
            <v>5. Igualdad de género</v>
          </cell>
          <cell r="CO191">
            <v>1</v>
          </cell>
          <cell r="CP191" t="str">
            <v>1 - EQUIDAD Y LUCHA CONTRA POBREZA</v>
          </cell>
          <cell r="CQ191">
            <v>105</v>
          </cell>
          <cell r="CR191" t="str">
            <v>105 - GESTION SOCIAL INTEGRAL CON ENFOQUE DIFERENCIAL Y DE DERECHOS HUMANOS</v>
          </cell>
          <cell r="CS191">
            <v>10502</v>
          </cell>
          <cell r="CT191" t="str">
            <v>10502 - MUJER COMO MOTOR DEL DESARROLLO</v>
          </cell>
          <cell r="CU191">
            <v>1050201</v>
          </cell>
          <cell r="CV191" t="str">
            <v>1050201 - MUJERES LIBRES DE VIOLENCIA</v>
          </cell>
          <cell r="CW191" t="str">
            <v>MR1050201 - Implementar el 100% de las líneas de acción, con factores críticos, de la Política pública de Equidad de Género para las Mujeres Vallecaucanas (ordenanza 317 del 2010), al 2019.</v>
          </cell>
          <cell r="CX191" t="str">
            <v>1 - EQUIDAD Y LUCHA CONTRA POBREZA</v>
          </cell>
          <cell r="CY191" t="str">
            <v>105 - GESTION SOCIAL INTEGRAL CON ENFOQUE DIFERENCIAL Y DE DERECHOS HUMANOS</v>
          </cell>
          <cell r="CZ191" t="str">
            <v>10502 - MUJER COMO MOTOR DEL DESARROLLO</v>
          </cell>
          <cell r="DA191" t="str">
            <v>1050201 - MUJERES LIBRES DE VIOLENCIA</v>
          </cell>
        </row>
        <row r="192">
          <cell r="B192" t="str">
            <v>MP105020102</v>
          </cell>
          <cell r="C192" t="str">
            <v>Implementar una (1) herramienta tecnológica, que permita fortalecer las instancias de erradicación de violencia contra la mujer y la población LGTBI, en el cuatrienio.</v>
          </cell>
          <cell r="D192" t="str">
            <v>1134. SECRETARIA DE LA MUJER, EQUIDAD DE GENERO Y DIVERSIDAD SEXUAL</v>
          </cell>
          <cell r="E192" t="str">
            <v>MR1050201</v>
          </cell>
          <cell r="F192" t="str">
            <v>Implementar el 100% de las líneas de acción, con factores críticos, de la Política pública de Equidad de Género para las Mujeres Vallecaucanas (ordenanza 317 del 2010), al 2019.</v>
          </cell>
          <cell r="G192" t="str">
            <v>MI</v>
          </cell>
          <cell r="H192" t="str">
            <v>07   SECTOR DESARROLLO COMUNITARIO</v>
          </cell>
          <cell r="I192" t="str">
            <v>MUJERES</v>
          </cell>
          <cell r="J192">
            <v>2016</v>
          </cell>
          <cell r="K192">
            <v>0</v>
          </cell>
          <cell r="L192" t="str">
            <v xml:space="preserve">PR-M3-P4-03 . Procedimiento Coordinación Estratégica Interinstitucional Hacia La Garantía De Derechos </v>
          </cell>
          <cell r="M192" t="str">
            <v>Número de herramientas tecnologicas implementadas</v>
          </cell>
          <cell r="N192" t="str">
            <v>NHTI</v>
          </cell>
          <cell r="O192" t="str">
            <v xml:space="preserve">NHTI = Número de harramientas tecnológicas implementadas </v>
          </cell>
          <cell r="P192" t="str">
            <v>Si, por ser de política pública</v>
          </cell>
          <cell r="Q192" t="str">
            <v>Política Pública de Equidad de género para las Mujeres Vallecaucanas (Ordenanza 317 de 2010)</v>
          </cell>
          <cell r="S192">
            <v>1</v>
          </cell>
          <cell r="T192">
            <v>0</v>
          </cell>
          <cell r="U192">
            <v>1</v>
          </cell>
          <cell r="V192">
            <v>1</v>
          </cell>
          <cell r="W192">
            <v>1</v>
          </cell>
          <cell r="X192">
            <v>0</v>
          </cell>
          <cell r="AK192">
            <v>140000000</v>
          </cell>
          <cell r="AL192">
            <v>140000000</v>
          </cell>
          <cell r="AX192">
            <v>0</v>
          </cell>
          <cell r="BK192">
            <v>0</v>
          </cell>
          <cell r="BX192">
            <v>140000000</v>
          </cell>
          <cell r="BY192">
            <v>140000000</v>
          </cell>
          <cell r="BZ192">
            <v>0</v>
          </cell>
          <cell r="CA192">
            <v>0</v>
          </cell>
          <cell r="CB192">
            <v>0</v>
          </cell>
          <cell r="CC192">
            <v>0</v>
          </cell>
          <cell r="CD192">
            <v>0</v>
          </cell>
          <cell r="CE192">
            <v>0</v>
          </cell>
          <cell r="CF192">
            <v>0</v>
          </cell>
          <cell r="CG192">
            <v>0</v>
          </cell>
          <cell r="CH192">
            <v>0</v>
          </cell>
          <cell r="CI192">
            <v>0</v>
          </cell>
          <cell r="CJ192">
            <v>0</v>
          </cell>
          <cell r="CK192" t="str">
            <v>MP105020102 - Implementar una (1) herramienta tecnológica, que permita fortalecer las instancias de erradicación de violencia contra la mujer y la población LGTBI, en el cuatrienio.</v>
          </cell>
          <cell r="CL192" t="str">
            <v>Atención Grupos Vulnerables- Promoción Social</v>
          </cell>
          <cell r="CM192" t="str">
            <v>A.14</v>
          </cell>
          <cell r="CN192" t="str">
            <v>5. Igualdad de género</v>
          </cell>
          <cell r="CO192">
            <v>1</v>
          </cell>
          <cell r="CP192" t="str">
            <v>1 - EQUIDAD Y LUCHA CONTRA POBREZA</v>
          </cell>
          <cell r="CQ192">
            <v>105</v>
          </cell>
          <cell r="CR192" t="str">
            <v>105 - GESTION SOCIAL INTEGRAL CON ENFOQUE DIFERENCIAL Y DE DERECHOS HUMANOS</v>
          </cell>
          <cell r="CS192">
            <v>10502</v>
          </cell>
          <cell r="CT192" t="str">
            <v>10502 - MUJER COMO MOTOR DEL DESARROLLO</v>
          </cell>
          <cell r="CU192">
            <v>1050201</v>
          </cell>
          <cell r="CV192" t="str">
            <v>1050201 - MUJERES LIBRES DE VIOLENCIA</v>
          </cell>
          <cell r="CW192" t="str">
            <v>MR1050201 - Implementar el 100% de las líneas de acción, con factores críticos, de la Política pública de Equidad de Género para las Mujeres Vallecaucanas (ordenanza 317 del 2010), al 2019.</v>
          </cell>
          <cell r="CX192" t="str">
            <v>1 - EQUIDAD Y LUCHA CONTRA POBREZA</v>
          </cell>
          <cell r="CY192" t="str">
            <v>105 - GESTION SOCIAL INTEGRAL CON ENFOQUE DIFERENCIAL Y DE DERECHOS HUMANOS</v>
          </cell>
          <cell r="CZ192" t="str">
            <v>10502 - MUJER COMO MOTOR DEL DESARROLLO</v>
          </cell>
          <cell r="DA192" t="str">
            <v>1050201 - MUJERES LIBRES DE VIOLENCIA</v>
          </cell>
        </row>
        <row r="193">
          <cell r="B193" t="str">
            <v>MP105020103</v>
          </cell>
          <cell r="C193" t="str">
            <v>Fortalecer en los 42 municipios, las Comisarías de Familia y Casa de Justicia del Departamento, en las rutas de atención a mujeres víctimas de violencia, en el período de gobierno.</v>
          </cell>
          <cell r="D193" t="str">
            <v>1134. SECRETARIA DE LA MUJER, EQUIDAD DE GENERO Y DIVERSIDAD SEXUAL</v>
          </cell>
          <cell r="E193" t="str">
            <v>MR1050201</v>
          </cell>
          <cell r="F193" t="str">
            <v>Implementar el 100% de las líneas de acción, con factores críticos, de la Política pública de Equidad de Género para las Mujeres Vallecaucanas (ordenanza 317 del 2010), al 2019.</v>
          </cell>
          <cell r="G193" t="str">
            <v>MI</v>
          </cell>
          <cell r="H193" t="str">
            <v>07   SECTOR DESARROLLO COMUNITARIO</v>
          </cell>
          <cell r="I193" t="str">
            <v>MUJERES</v>
          </cell>
          <cell r="J193">
            <v>2016</v>
          </cell>
          <cell r="K193">
            <v>0</v>
          </cell>
          <cell r="L193" t="str">
            <v xml:space="preserve">PR-M3-P4-03 . Procedimiento Coordinación Estratégica Interinstitucional Hacia La Garantía De Derechos </v>
          </cell>
          <cell r="M193" t="str">
            <v>NÚmero de municipios con Comisarias de famila fortalecidas.</v>
          </cell>
          <cell r="N193" t="str">
            <v>NMCFF0 + NMCFF1 = NMCFFt</v>
          </cell>
          <cell r="O193" t="str">
            <v xml:space="preserve">NMCFF0: Número de municipios con comisarias de famila fortalecidas, inicialesNMCFF1: Número de municipios con comisarias de famila fortalecidas, finalesNMCFFt: Número de municipios con comisarias de famila fortalecidas, totales. </v>
          </cell>
          <cell r="P193" t="str">
            <v>Si, por ser de política pública</v>
          </cell>
          <cell r="Q193" t="str">
            <v>Política Pública de Equidad de género para las Mujeres Vallecaucanas (Ordenanza 317 de 2010)</v>
          </cell>
          <cell r="S193">
            <v>42</v>
          </cell>
          <cell r="T193">
            <v>42</v>
          </cell>
          <cell r="U193">
            <v>42</v>
          </cell>
          <cell r="V193">
            <v>42</v>
          </cell>
          <cell r="W193">
            <v>42</v>
          </cell>
          <cell r="X193">
            <v>50000000</v>
          </cell>
          <cell r="Y193">
            <v>50000000</v>
          </cell>
          <cell r="AK193">
            <v>0</v>
          </cell>
          <cell r="AX193">
            <v>0</v>
          </cell>
          <cell r="BK193">
            <v>0</v>
          </cell>
          <cell r="BX193">
            <v>50000000</v>
          </cell>
          <cell r="BY193">
            <v>50000000</v>
          </cell>
          <cell r="BZ193">
            <v>0</v>
          </cell>
          <cell r="CA193">
            <v>0</v>
          </cell>
          <cell r="CB193">
            <v>0</v>
          </cell>
          <cell r="CC193">
            <v>0</v>
          </cell>
          <cell r="CD193">
            <v>0</v>
          </cell>
          <cell r="CE193">
            <v>0</v>
          </cell>
          <cell r="CF193">
            <v>0</v>
          </cell>
          <cell r="CG193">
            <v>0</v>
          </cell>
          <cell r="CH193">
            <v>0</v>
          </cell>
          <cell r="CI193">
            <v>0</v>
          </cell>
          <cell r="CJ193">
            <v>0</v>
          </cell>
          <cell r="CK193" t="str">
            <v>MP105020103 - Fortalecer en los 42 municipios, las Comisarías de Familia y Casa de Justicia del Departamento, en las rutas de atención a mujeres víctimas de violencia, en el período de gobierno.</v>
          </cell>
          <cell r="CL193" t="str">
            <v>Atención Grupos Vulnerables- Promoción Social</v>
          </cell>
          <cell r="CM193" t="str">
            <v>A.14</v>
          </cell>
          <cell r="CN193" t="str">
            <v>5. Igualdad de género</v>
          </cell>
          <cell r="CO193">
            <v>1</v>
          </cell>
          <cell r="CP193" t="str">
            <v>1 - EQUIDAD Y LUCHA CONTRA POBREZA</v>
          </cell>
          <cell r="CQ193">
            <v>105</v>
          </cell>
          <cell r="CR193" t="str">
            <v>105 - GESTION SOCIAL INTEGRAL CON ENFOQUE DIFERENCIAL Y DE DERECHOS HUMANOS</v>
          </cell>
          <cell r="CS193">
            <v>10502</v>
          </cell>
          <cell r="CT193" t="str">
            <v>10502 - MUJER COMO MOTOR DEL DESARROLLO</v>
          </cell>
          <cell r="CU193">
            <v>1050201</v>
          </cell>
          <cell r="CV193" t="str">
            <v>1050201 - MUJERES LIBRES DE VIOLENCIA</v>
          </cell>
          <cell r="CW193" t="str">
            <v>MR1050201 - Implementar el 100% de las líneas de acción, con factores críticos, de la Política pública de Equidad de Género para las Mujeres Vallecaucanas (ordenanza 317 del 2010), al 2019.</v>
          </cell>
          <cell r="CX193" t="str">
            <v>1 - EQUIDAD Y LUCHA CONTRA POBREZA</v>
          </cell>
          <cell r="CY193" t="str">
            <v>105 - GESTION SOCIAL INTEGRAL CON ENFOQUE DIFERENCIAL Y DE DERECHOS HUMANOS</v>
          </cell>
          <cell r="CZ193" t="str">
            <v>10502 - MUJER COMO MOTOR DEL DESARROLLO</v>
          </cell>
          <cell r="DA193" t="str">
            <v>1050201 - MUJERES LIBRES DE VIOLENCIA</v>
          </cell>
        </row>
        <row r="194">
          <cell r="B194" t="str">
            <v>MP105020104</v>
          </cell>
          <cell r="C194" t="str">
            <v>Implementar un (1) acuerdo con empresarios del sector privado del Departamentopara aplicar el incentivo por vinculación laboral de mujeres víctimas de violencia (Ley 1257 de 2008), en el cuatrienio</v>
          </cell>
          <cell r="D194" t="str">
            <v>1134. SECRETARIA DE LA MUJER, EQUIDAD DE GENERO Y DIVERSIDAD SEXUAL</v>
          </cell>
          <cell r="E194" t="str">
            <v>MR1050201</v>
          </cell>
          <cell r="F194" t="str">
            <v>Implementar el 100% de las líneas de acción, con factores críticos, de la Política pública de Equidad de Género para las Mujeres Vallecaucanas (ordenanza 317 del 2010), al 2019.</v>
          </cell>
          <cell r="G194" t="str">
            <v>MI</v>
          </cell>
          <cell r="H194" t="str">
            <v>07   SECTOR DESARROLLO COMUNITARIO</v>
          </cell>
          <cell r="I194" t="str">
            <v>MUJERES</v>
          </cell>
          <cell r="J194">
            <v>2016</v>
          </cell>
          <cell r="K194">
            <v>0</v>
          </cell>
          <cell r="L194" t="str">
            <v xml:space="preserve">PR-M3-P4-03 . Procedimiento Coordinación Estratégica Interinstitucional Hacia La Garantía De Derechos </v>
          </cell>
          <cell r="M194" t="str">
            <v>Número de acuerdos, para aplicar incentivo por vinculación laboral a mujeres victimas de viloencia, implementados.</v>
          </cell>
          <cell r="N194" t="str">
            <v>NAIVLMVV</v>
          </cell>
          <cell r="O194" t="str">
            <v>NAIVLMVV= Número de acuerdos implementados para la vinculación laboral a mujeres victimas de violencia.</v>
          </cell>
          <cell r="P194" t="str">
            <v>Si, por ser de política pública</v>
          </cell>
          <cell r="Q194" t="str">
            <v>Política Pública de Equidad de género para las Mujeres Vallecaucanas (Ordenanza 317 de 2010)</v>
          </cell>
          <cell r="S194">
            <v>1</v>
          </cell>
          <cell r="T194">
            <v>1</v>
          </cell>
          <cell r="U194">
            <v>0</v>
          </cell>
          <cell r="V194">
            <v>1</v>
          </cell>
          <cell r="W194">
            <v>1</v>
          </cell>
          <cell r="X194">
            <v>0</v>
          </cell>
          <cell r="AK194">
            <v>10000000</v>
          </cell>
          <cell r="AL194">
            <v>10000000</v>
          </cell>
          <cell r="AX194">
            <v>0</v>
          </cell>
          <cell r="BK194">
            <v>0</v>
          </cell>
          <cell r="BX194">
            <v>10000000</v>
          </cell>
          <cell r="BY194">
            <v>10000000</v>
          </cell>
          <cell r="BZ194">
            <v>0</v>
          </cell>
          <cell r="CA194">
            <v>0</v>
          </cell>
          <cell r="CB194">
            <v>0</v>
          </cell>
          <cell r="CC194">
            <v>0</v>
          </cell>
          <cell r="CD194">
            <v>0</v>
          </cell>
          <cell r="CE194">
            <v>0</v>
          </cell>
          <cell r="CF194">
            <v>0</v>
          </cell>
          <cell r="CG194">
            <v>0</v>
          </cell>
          <cell r="CH194">
            <v>0</v>
          </cell>
          <cell r="CI194">
            <v>0</v>
          </cell>
          <cell r="CJ194">
            <v>0</v>
          </cell>
          <cell r="CK194" t="str">
            <v>MP105020104 - Implementar un (1) acuerdo con empresarios del sector privado del Departamentopara aplicar el incentivo por vinculación laboral de mujeres víctimas de violencia (Ley 1257 de 2008), en el cuatrienio</v>
          </cell>
          <cell r="CL194" t="str">
            <v>Atención Grupos Vulnerables- Promoción Social</v>
          </cell>
          <cell r="CM194" t="str">
            <v>A.14</v>
          </cell>
          <cell r="CN194" t="str">
            <v>8. Trabajo decente y crecimiento económico</v>
          </cell>
          <cell r="CO194">
            <v>1</v>
          </cell>
          <cell r="CP194" t="str">
            <v>1 - EQUIDAD Y LUCHA CONTRA POBREZA</v>
          </cell>
          <cell r="CQ194">
            <v>105</v>
          </cell>
          <cell r="CR194" t="str">
            <v>105 - GESTION SOCIAL INTEGRAL CON ENFOQUE DIFERENCIAL Y DE DERECHOS HUMANOS</v>
          </cell>
          <cell r="CS194">
            <v>10502</v>
          </cell>
          <cell r="CT194" t="str">
            <v>10502 - MUJER COMO MOTOR DEL DESARROLLO</v>
          </cell>
          <cell r="CU194">
            <v>1050201</v>
          </cell>
          <cell r="CV194" t="str">
            <v>1050201 - MUJERES LIBRES DE VIOLENCIA</v>
          </cell>
          <cell r="CW194" t="str">
            <v>MR1050201 - Implementar el 100% de las líneas de acción, con factores críticos, de la Política pública de Equidad de Género para las Mujeres Vallecaucanas (ordenanza 317 del 2010), al 2019.</v>
          </cell>
          <cell r="CX194" t="str">
            <v>1 - EQUIDAD Y LUCHA CONTRA POBREZA</v>
          </cell>
          <cell r="CY194" t="str">
            <v>105 - GESTION SOCIAL INTEGRAL CON ENFOQUE DIFERENCIAL Y DE DERECHOS HUMANOS</v>
          </cell>
          <cell r="CZ194" t="str">
            <v>10502 - MUJER COMO MOTOR DEL DESARROLLO</v>
          </cell>
          <cell r="DA194" t="str">
            <v>1050201 - MUJERES LIBRES DE VIOLENCIA</v>
          </cell>
        </row>
        <row r="195">
          <cell r="B195" t="str">
            <v>MP105020105</v>
          </cell>
          <cell r="C195" t="str">
            <v>Apoyar la creación de dos casas de atención Integral para las mujeres víctimas de violencia, en el período de gobierno</v>
          </cell>
          <cell r="D195" t="str">
            <v>1108. SECRETARIA DE GOBIERNO</v>
          </cell>
          <cell r="E195" t="str">
            <v>MR1050201</v>
          </cell>
          <cell r="F195" t="str">
            <v>Implementar el 100% de las líneas de acción, con factores críticos, de la Política pública de Equidad de Género para las Mujeres Vallecaucanas (ordenanza 317 del 2010), al 2019.</v>
          </cell>
          <cell r="G195" t="str">
            <v>MM</v>
          </cell>
          <cell r="H195" t="str">
            <v>08   SECTOR DEFENSA Y SEGURIDAD</v>
          </cell>
          <cell r="I195" t="str">
            <v>OTRO</v>
          </cell>
          <cell r="J195">
            <v>2016</v>
          </cell>
          <cell r="K195">
            <v>0</v>
          </cell>
          <cell r="L195" t="str">
            <v>PR-M6-P1-04 . Apoyar programas de derechos humanos y derecho internacional humanitario</v>
          </cell>
          <cell r="M195" t="str">
            <v>CASAS DE ATENCION INTEGRAL PARA LAS MUJERES VICTIMAS DE VIOLENCIA  APOYADAS EN EL PERIODO DE GOBIERNO</v>
          </cell>
          <cell r="N195" t="str">
            <v>CAI= CDI1+CDI2</v>
          </cell>
          <cell r="O195" t="str">
            <v>CDJ = CASAS DE JUSICIA</v>
          </cell>
          <cell r="P195" t="str">
            <v>Si, por ser de una ley</v>
          </cell>
          <cell r="Q195" t="str">
            <v>LEY 1257 DE 2008</v>
          </cell>
          <cell r="S195">
            <v>2</v>
          </cell>
          <cell r="T195">
            <v>0</v>
          </cell>
          <cell r="U195">
            <v>2</v>
          </cell>
          <cell r="V195">
            <v>2</v>
          </cell>
          <cell r="W195">
            <v>2</v>
          </cell>
          <cell r="X195">
            <v>0</v>
          </cell>
          <cell r="AK195">
            <v>1500000000</v>
          </cell>
          <cell r="AL195">
            <v>1000000000</v>
          </cell>
          <cell r="AT195">
            <v>500000000</v>
          </cell>
          <cell r="AX195">
            <v>1500000000</v>
          </cell>
          <cell r="BG195">
            <v>1500000000</v>
          </cell>
          <cell r="BK195">
            <v>0</v>
          </cell>
          <cell r="BX195">
            <v>3000000000</v>
          </cell>
          <cell r="BY195">
            <v>1000000000</v>
          </cell>
          <cell r="BZ195">
            <v>0</v>
          </cell>
          <cell r="CA195">
            <v>0</v>
          </cell>
          <cell r="CB195">
            <v>0</v>
          </cell>
          <cell r="CC195">
            <v>0</v>
          </cell>
          <cell r="CD195">
            <v>0</v>
          </cell>
          <cell r="CE195">
            <v>0</v>
          </cell>
          <cell r="CF195">
            <v>0</v>
          </cell>
          <cell r="CG195">
            <v>2000000000</v>
          </cell>
          <cell r="CH195">
            <v>0</v>
          </cell>
          <cell r="CI195">
            <v>0</v>
          </cell>
          <cell r="CJ195">
            <v>0</v>
          </cell>
          <cell r="CK195" t="str">
            <v>MP105020105 - Apoyar la creación de dos casas de atención Integral para las mujeres víctimas de violencia, en el período de gobierno</v>
          </cell>
          <cell r="CL195" t="str">
            <v>Atención Grupos Vulnerables- Promoción Social</v>
          </cell>
          <cell r="CM195" t="str">
            <v>A.14</v>
          </cell>
          <cell r="CN195" t="str">
            <v>16. Paz, justicia e instituciones sólidas</v>
          </cell>
          <cell r="CO195">
            <v>1</v>
          </cell>
          <cell r="CP195" t="str">
            <v>1 - EQUIDAD Y LUCHA CONTRA POBREZA</v>
          </cell>
          <cell r="CQ195">
            <v>105</v>
          </cell>
          <cell r="CR195" t="str">
            <v>105 - GESTION SOCIAL INTEGRAL CON ENFOQUE DIFERENCIAL Y DE DERECHOS HUMANOS</v>
          </cell>
          <cell r="CS195">
            <v>10502</v>
          </cell>
          <cell r="CT195" t="str">
            <v>10502 - MUJER COMO MOTOR DEL DESARROLLO</v>
          </cell>
          <cell r="CU195">
            <v>1050201</v>
          </cell>
          <cell r="CV195" t="str">
            <v>1050201 - MUJERES LIBRES DE VIOLENCIA</v>
          </cell>
          <cell r="CW195" t="str">
            <v>MR1050201 - Implementar el 100% de las líneas de acción, con factores críticos, de la Política pública de Equidad de Género para las Mujeres Vallecaucanas (ordenanza 317 del 2010), al 2019.</v>
          </cell>
          <cell r="CX195" t="str">
            <v>1 - EQUIDAD Y LUCHA CONTRA POBREZA</v>
          </cell>
          <cell r="CY195" t="str">
            <v>105 - GESTION SOCIAL INTEGRAL CON ENFOQUE DIFERENCIAL Y DE DERECHOS HUMANOS</v>
          </cell>
          <cell r="CZ195" t="str">
            <v>10502 - MUJER COMO MOTOR DEL DESARROLLO</v>
          </cell>
          <cell r="DA195" t="str">
            <v>1050201 - MUJERES LIBRES DE VIOLENCIA</v>
          </cell>
        </row>
        <row r="196">
          <cell r="B196" t="str">
            <v>MP105020201</v>
          </cell>
          <cell r="C196" t="str">
            <v>Empoderar con inclusión ecomómica  a 210 mujeres rurales de los 42 municipios,  con enfoques: diferencial, de género,  étnico y territorial , durante el periodo de gobierno</v>
          </cell>
          <cell r="D196" t="str">
            <v>1134. SECRETARIA DE LA MUJER, EQUIDAD DE GENERO Y DIVERSIDAD SEXUAL</v>
          </cell>
          <cell r="E196" t="str">
            <v>MR1050201</v>
          </cell>
          <cell r="F196" t="str">
            <v>Implementar el 100% de las líneas de acción, con factores críticos, de la Política pública de Equidad de Género para las Mujeres Vallecaucanas (ordenanza 317 del 2010), al 2019.</v>
          </cell>
          <cell r="G196" t="str">
            <v>MM</v>
          </cell>
          <cell r="H196" t="str">
            <v>08   SECTOR DEFENSA Y SEGURIDAD</v>
          </cell>
          <cell r="I196" t="str">
            <v>OTRO</v>
          </cell>
          <cell r="J196">
            <v>2015</v>
          </cell>
          <cell r="K196">
            <v>0</v>
          </cell>
          <cell r="L196" t="str">
            <v>PR-M6-P1-01 . Apoyar  permanentemente la preservación del orden público en el departamento</v>
          </cell>
          <cell r="M196" t="str">
            <v>PORCENTAJE DE ATENCION AL CIUDADANO EN ASUNTOS DELEGADOS   MEJORADA  DURANTE EL CUATRIENIO</v>
          </cell>
          <cell r="N196" t="str">
            <v>MA=PAS*100/PA</v>
          </cell>
          <cell r="O196" t="str">
            <v xml:space="preserve">MA: MEJORIA  ATENCION PA= PERSONAS ATENDIDAS  PAS =PERSONAS ATENDIDAS SATISFECHAS </v>
          </cell>
          <cell r="P196" t="str">
            <v>Si, por programa de Gobierno</v>
          </cell>
          <cell r="Q196" t="str">
            <v>PROGRAMA DE GOBIERNO PLAN DE DESARROLLO "EL VALLE ESTA EN VOS"</v>
          </cell>
          <cell r="S196">
            <v>210</v>
          </cell>
          <cell r="T196">
            <v>25</v>
          </cell>
          <cell r="U196">
            <v>45</v>
          </cell>
          <cell r="V196">
            <v>65</v>
          </cell>
          <cell r="W196">
            <v>210</v>
          </cell>
          <cell r="X196">
            <v>120000000</v>
          </cell>
          <cell r="Y196">
            <v>120000000</v>
          </cell>
          <cell r="AK196">
            <v>238000000</v>
          </cell>
          <cell r="AL196">
            <v>238000000</v>
          </cell>
          <cell r="AX196">
            <v>357000000</v>
          </cell>
          <cell r="AY196">
            <v>357000000</v>
          </cell>
          <cell r="BK196">
            <v>285000000</v>
          </cell>
          <cell r="BL196">
            <v>285000000</v>
          </cell>
          <cell r="BX196">
            <v>1000000000</v>
          </cell>
          <cell r="BY196">
            <v>1000000000</v>
          </cell>
          <cell r="BZ196">
            <v>0</v>
          </cell>
          <cell r="CA196">
            <v>0</v>
          </cell>
          <cell r="CB196">
            <v>0</v>
          </cell>
          <cell r="CC196">
            <v>0</v>
          </cell>
          <cell r="CD196">
            <v>0</v>
          </cell>
          <cell r="CE196">
            <v>0</v>
          </cell>
          <cell r="CF196">
            <v>0</v>
          </cell>
          <cell r="CG196">
            <v>0</v>
          </cell>
          <cell r="CH196">
            <v>0</v>
          </cell>
          <cell r="CI196">
            <v>0</v>
          </cell>
          <cell r="CJ196">
            <v>0</v>
          </cell>
          <cell r="CK196" t="str">
            <v>MP105020201 - Empoderar con inclusión ecomómica  a 210 mujeres rurales de los 42 municipios,  con enfoques: diferencial, de género,  étnico y territorial , durante el periodo de gobierno</v>
          </cell>
          <cell r="CL196" t="str">
            <v>Atención Grupos Vulnerables- Promoción Social</v>
          </cell>
          <cell r="CM196" t="str">
            <v>A.14</v>
          </cell>
          <cell r="CN196" t="str">
            <v>5. Igualdad de género</v>
          </cell>
          <cell r="CO196">
            <v>1</v>
          </cell>
          <cell r="CP196" t="str">
            <v>1 - EQUIDAD Y LUCHA CONTRA POBREZA</v>
          </cell>
          <cell r="CQ196">
            <v>105</v>
          </cell>
          <cell r="CR196" t="str">
            <v>105 - GESTION SOCIAL INTEGRAL CON ENFOQUE DIFERENCIAL Y DE DERECHOS HUMANOS</v>
          </cell>
          <cell r="CS196">
            <v>10502</v>
          </cell>
          <cell r="CT196" t="str">
            <v>10502 - MUJER COMO MOTOR DEL DESARROLLO</v>
          </cell>
          <cell r="CU196">
            <v>1050202</v>
          </cell>
          <cell r="CV196" t="str">
            <v>1050202 - EMPODERAMIENTO DE LA MUJER RURAL</v>
          </cell>
          <cell r="CW196" t="str">
            <v>MR1050201 - Implementar el 100% de las líneas de acción, con factores críticos, de la Política pública de Equidad de Género para las Mujeres Vallecaucanas (ordenanza 317 del 2010), al 2019.</v>
          </cell>
          <cell r="CX196" t="str">
            <v>1 - EQUIDAD Y LUCHA CONTRA POBREZA</v>
          </cell>
          <cell r="CY196" t="str">
            <v>105 - GESTION SOCIAL INTEGRAL CON ENFOQUE DIFERENCIAL Y DE DERECHOS HUMANOS</v>
          </cell>
          <cell r="CZ196" t="str">
            <v>10502 - MUJER COMO MOTOR DEL DESARROLLO</v>
          </cell>
          <cell r="DA196" t="str">
            <v>1050202 - EMPODERAMIENTO DE LA MUJER RURAL</v>
          </cell>
        </row>
        <row r="197">
          <cell r="B197" t="str">
            <v>MP105020202</v>
          </cell>
          <cell r="C197" t="str">
            <v>Desarrollar un programa de formación  en derechos a las mujeres rurales de todo el departamento, con enfoques: diferencial, de género, étnico y territorial , durante el cuatrienio.</v>
          </cell>
          <cell r="D197" t="str">
            <v>1134. SECRETARIA DE LA MUJER, EQUIDAD DE GENERO Y DIVERSIDAD SEXUAL</v>
          </cell>
          <cell r="E197" t="str">
            <v>MR1050201</v>
          </cell>
          <cell r="F197" t="str">
            <v>Implementar el 100% de las líneas de acción, con factores críticos, de la Política pública de Equidad de Género para las Mujeres Vallecaucanas (ordenanza 317 del 2010), al 2019.</v>
          </cell>
          <cell r="G197" t="str">
            <v>MM</v>
          </cell>
          <cell r="H197" t="str">
            <v>08   SECTOR DEFENSA Y SEGURIDAD</v>
          </cell>
          <cell r="I197" t="str">
            <v>OTRO</v>
          </cell>
          <cell r="J197">
            <v>2015</v>
          </cell>
          <cell r="K197">
            <v>1</v>
          </cell>
          <cell r="L197" t="str">
            <v>PR-M6-P1-01 . Apoyar  permanentemente la preservación del orden público en el departamento</v>
          </cell>
          <cell r="M197" t="str">
            <v xml:space="preserve">adecuacion y puesta en funcionamiento de la oficina de pasaportes trasladada durante el periodo de gobierno </v>
          </cell>
          <cell r="N197" t="str">
            <v>OTF=1</v>
          </cell>
          <cell r="O197" t="str">
            <v>OTF (Oficina trasladada y funcionando)</v>
          </cell>
          <cell r="P197" t="str">
            <v>Si, por programa de Gobierno</v>
          </cell>
          <cell r="Q197" t="str">
            <v>Programa de Gobierno, Plan de Desarrollo "El Valle esta en Vos"</v>
          </cell>
          <cell r="S197">
            <v>1</v>
          </cell>
          <cell r="T197">
            <v>0</v>
          </cell>
          <cell r="U197">
            <v>1</v>
          </cell>
          <cell r="V197">
            <v>1</v>
          </cell>
          <cell r="W197">
            <v>1</v>
          </cell>
          <cell r="X197">
            <v>0</v>
          </cell>
          <cell r="AK197">
            <v>100000000</v>
          </cell>
          <cell r="AL197">
            <v>100000000</v>
          </cell>
          <cell r="AX197">
            <v>0</v>
          </cell>
          <cell r="BK197">
            <v>0</v>
          </cell>
          <cell r="BX197">
            <v>100000000</v>
          </cell>
          <cell r="BY197">
            <v>100000000</v>
          </cell>
          <cell r="BZ197">
            <v>0</v>
          </cell>
          <cell r="CA197">
            <v>0</v>
          </cell>
          <cell r="CB197">
            <v>0</v>
          </cell>
          <cell r="CC197">
            <v>0</v>
          </cell>
          <cell r="CD197">
            <v>0</v>
          </cell>
          <cell r="CE197">
            <v>0</v>
          </cell>
          <cell r="CF197">
            <v>0</v>
          </cell>
          <cell r="CG197">
            <v>0</v>
          </cell>
          <cell r="CH197">
            <v>0</v>
          </cell>
          <cell r="CI197">
            <v>0</v>
          </cell>
          <cell r="CJ197">
            <v>0</v>
          </cell>
          <cell r="CK197" t="str">
            <v>MP105020202 - Desarrollar un programa de formación  en derechos a las mujeres rurales de todo el departamento, con enfoques: diferencial, de género, étnico y territorial , durante el cuatrienio.</v>
          </cell>
          <cell r="CL197" t="str">
            <v>Atención Grupos Vulnerables- Promoción Social</v>
          </cell>
          <cell r="CM197" t="str">
            <v>A.14</v>
          </cell>
          <cell r="CN197" t="str">
            <v>5. Igualdad de género</v>
          </cell>
          <cell r="CO197">
            <v>1</v>
          </cell>
          <cell r="CP197" t="str">
            <v>1 - EQUIDAD Y LUCHA CONTRA POBREZA</v>
          </cell>
          <cell r="CQ197">
            <v>105</v>
          </cell>
          <cell r="CR197" t="str">
            <v>105 - GESTION SOCIAL INTEGRAL CON ENFOQUE DIFERENCIAL Y DE DERECHOS HUMANOS</v>
          </cell>
          <cell r="CS197">
            <v>10502</v>
          </cell>
          <cell r="CT197" t="str">
            <v>10502 - MUJER COMO MOTOR DEL DESARROLLO</v>
          </cell>
          <cell r="CU197">
            <v>1050202</v>
          </cell>
          <cell r="CV197" t="str">
            <v>1050202 - EMPODERAMIENTO DE LA MUJER RURAL</v>
          </cell>
          <cell r="CW197" t="str">
            <v>MR1050201 - Implementar el 100% de las líneas de acción, con factores críticos, de la Política pública de Equidad de Género para las Mujeres Vallecaucanas (ordenanza 317 del 2010), al 2019.</v>
          </cell>
          <cell r="CX197" t="str">
            <v>1 - EQUIDAD Y LUCHA CONTRA POBREZA</v>
          </cell>
          <cell r="CY197" t="str">
            <v>105 - GESTION SOCIAL INTEGRAL CON ENFOQUE DIFERENCIAL Y DE DERECHOS HUMANOS</v>
          </cell>
          <cell r="CZ197" t="str">
            <v>10502 - MUJER COMO MOTOR DEL DESARROLLO</v>
          </cell>
          <cell r="DA197" t="str">
            <v>1050202 - EMPODERAMIENTO DE LA MUJER RURAL</v>
          </cell>
        </row>
        <row r="198">
          <cell r="B198" t="str">
            <v>MP105020301</v>
          </cell>
          <cell r="C198" t="str">
            <v>Socializar en el 100% de los Municipios del Departamento la Política Pública de Mujer y la Normatividad que protege sus derechos , en el periodo de Gobierno.</v>
          </cell>
          <cell r="D198" t="str">
            <v>1134. SECRETARIA DE LA MUJER, EQUIDAD DE GENERO Y DIVERSIDAD SEXUAL</v>
          </cell>
          <cell r="E198" t="str">
            <v>MR1050201</v>
          </cell>
          <cell r="F198" t="str">
            <v>Implementar el 100% de las líneas de acción, con factores críticos, de la Política pública de Equidad de Género para las Mujeres Vallecaucanas (ordenanza 317 del 2010), al 2019.</v>
          </cell>
          <cell r="G198" t="str">
            <v>MI</v>
          </cell>
          <cell r="H198" t="str">
            <v>08   SECTOR DEFENSA Y SEGURIDAD</v>
          </cell>
          <cell r="I198" t="str">
            <v>OTRO</v>
          </cell>
          <cell r="J198">
            <v>2015</v>
          </cell>
          <cell r="K198">
            <v>0</v>
          </cell>
          <cell r="L198" t="str">
            <v>PR-M6-P1-01 . Apoyar  permanentemente la preservación del orden público en el departamento</v>
          </cell>
          <cell r="M198" t="str">
            <v xml:space="preserve">PORCENTAJE DE ATENCION AL CIUDADANO EN ASUNTOS DELGADOS DESCONCENTRADA DURANTE EL CUATRIENIO </v>
          </cell>
          <cell r="N198" t="str">
            <v>DP=(NPAMPAAG/(PAJM-NPAMPAAG) )*100</v>
          </cell>
          <cell r="O198" t="str">
            <v xml:space="preserve">DP: DESCONCENTRACION DE PASAPORTES; PAJM : POBLACION ATENDIDA EN JORNADAS DE LOS MUNICIPIOS NPAMPAAG : NUMERO DE PERSONAS ATENDIDAS MISMO PERIODO AÑO ANTERIOR GOBERNACION </v>
          </cell>
          <cell r="P198" t="str">
            <v>Si, por programa de Gobierno</v>
          </cell>
          <cell r="Q198" t="str">
            <v>Programa de Gobierno, Plan de Desarrollo " El Valle está en Vos"</v>
          </cell>
          <cell r="S198">
            <v>100</v>
          </cell>
          <cell r="T198">
            <v>15</v>
          </cell>
          <cell r="U198">
            <v>30</v>
          </cell>
          <cell r="V198">
            <v>45</v>
          </cell>
          <cell r="W198">
            <v>100</v>
          </cell>
          <cell r="X198">
            <v>20000000</v>
          </cell>
          <cell r="Y198">
            <v>20000000</v>
          </cell>
          <cell r="AK198">
            <v>22000000</v>
          </cell>
          <cell r="AL198">
            <v>22000000</v>
          </cell>
          <cell r="AX198">
            <v>25000000</v>
          </cell>
          <cell r="AY198">
            <v>25000000</v>
          </cell>
          <cell r="BK198">
            <v>33000000</v>
          </cell>
          <cell r="BL198">
            <v>33000000</v>
          </cell>
          <cell r="BX198">
            <v>100000000</v>
          </cell>
          <cell r="BY198">
            <v>100000000</v>
          </cell>
          <cell r="BZ198">
            <v>0</v>
          </cell>
          <cell r="CA198">
            <v>0</v>
          </cell>
          <cell r="CB198">
            <v>0</v>
          </cell>
          <cell r="CC198">
            <v>0</v>
          </cell>
          <cell r="CD198">
            <v>0</v>
          </cell>
          <cell r="CE198">
            <v>0</v>
          </cell>
          <cell r="CF198">
            <v>0</v>
          </cell>
          <cell r="CG198">
            <v>0</v>
          </cell>
          <cell r="CH198">
            <v>0</v>
          </cell>
          <cell r="CI198">
            <v>0</v>
          </cell>
          <cell r="CJ198">
            <v>0</v>
          </cell>
          <cell r="CK198" t="str">
            <v>MP105020301 - Socializar en el 100% de los Municipios del Departamento la Política Pública de Mujer y la Normatividad que protege sus derechos , en el periodo de Gobierno.</v>
          </cell>
          <cell r="CL198" t="str">
            <v>Atención Grupos Vulnerables- Promoción Social</v>
          </cell>
          <cell r="CM198" t="str">
            <v>A.14</v>
          </cell>
          <cell r="CN198" t="str">
            <v>5. Igualdad de género</v>
          </cell>
          <cell r="CO198">
            <v>1</v>
          </cell>
          <cell r="CP198" t="str">
            <v>1 - EQUIDAD Y LUCHA CONTRA POBREZA</v>
          </cell>
          <cell r="CQ198">
            <v>105</v>
          </cell>
          <cell r="CR198" t="str">
            <v>105 - GESTION SOCIAL INTEGRAL CON ENFOQUE DIFERENCIAL Y DE DERECHOS HUMANOS</v>
          </cell>
          <cell r="CS198">
            <v>10502</v>
          </cell>
          <cell r="CT198" t="str">
            <v>10502 - MUJER COMO MOTOR DEL DESARROLLO</v>
          </cell>
          <cell r="CU198">
            <v>1050203</v>
          </cell>
          <cell r="CV198" t="str">
            <v>1050203 -  IGUALDAD DE GÉNERO</v>
          </cell>
          <cell r="CW198" t="str">
            <v>MR1050201 - Implementar el 100% de las líneas de acción, con factores críticos, de la Política pública de Equidad de Género para las Mujeres Vallecaucanas (ordenanza 317 del 2010), al 2019.</v>
          </cell>
          <cell r="CX198" t="str">
            <v>1 - EQUIDAD Y LUCHA CONTRA POBREZA</v>
          </cell>
          <cell r="CY198" t="str">
            <v>105 - GESTION SOCIAL INTEGRAL CON ENFOQUE DIFERENCIAL Y DE DERECHOS HUMANOS</v>
          </cell>
          <cell r="CZ198" t="str">
            <v>10502 - MUJER COMO MOTOR DEL DESARROLLO</v>
          </cell>
          <cell r="DA198" t="str">
            <v>1050203 -  IGUALDAD DE GÉNERO</v>
          </cell>
        </row>
        <row r="199">
          <cell r="B199" t="str">
            <v>MP105020302</v>
          </cell>
          <cell r="C199" t="str">
            <v>Realizar anualmente un evento de reconocimiento y exhaltación a la labor de la Mujer Vallecaucana.  (Galardon a la Mujer Vallecaucana) ,durante el periodo de gobierno.</v>
          </cell>
          <cell r="D199" t="str">
            <v>1134. SECRETARIA DE LA MUJER, EQUIDAD DE GENERO Y DIVERSIDAD SEXUAL</v>
          </cell>
          <cell r="E199" t="str">
            <v>MR1050201</v>
          </cell>
          <cell r="F199" t="str">
            <v>Implementar el 100% de las líneas de acción, con factores críticos, de la Política pública de Equidad de Género para las Mujeres Vallecaucanas (ordenanza 317 del 2010), al 2019.</v>
          </cell>
          <cell r="G199" t="str">
            <v>MM</v>
          </cell>
          <cell r="H199" t="str">
            <v>07   SECTOR DESARROLLO COMUNITARIO</v>
          </cell>
          <cell r="I199" t="str">
            <v>MUJERES</v>
          </cell>
          <cell r="J199">
            <v>2016</v>
          </cell>
          <cell r="K199">
            <v>4</v>
          </cell>
          <cell r="L199" t="str">
            <v xml:space="preserve">PR-M3-P4-03 . Procedimiento Coordinación Estratégica Interinstitucional Hacia La Garantía De Derechos </v>
          </cell>
          <cell r="M199" t="str">
            <v>Número de eventos de reconocimiento y exhaltación a la mujer realizados anualmente</v>
          </cell>
          <cell r="N199" t="str">
            <v>NEREMVR</v>
          </cell>
          <cell r="O199" t="str">
            <v>NEREMVR= Número de eventos de reconocimiento y exhaltación a la mujer realizados</v>
          </cell>
          <cell r="P199" t="str">
            <v>Si, por ser de política pública</v>
          </cell>
          <cell r="Q199" t="str">
            <v>Política Pública de Equidad de género para las Mujeres Vallecaucanas (Ordenanza 317 de 2010)</v>
          </cell>
          <cell r="S199">
            <v>1</v>
          </cell>
          <cell r="T199">
            <v>1</v>
          </cell>
          <cell r="U199">
            <v>1</v>
          </cell>
          <cell r="V199">
            <v>1</v>
          </cell>
          <cell r="W199">
            <v>1</v>
          </cell>
          <cell r="X199">
            <v>30000000</v>
          </cell>
          <cell r="Y199">
            <v>30000000</v>
          </cell>
          <cell r="AK199">
            <v>25000000</v>
          </cell>
          <cell r="AL199">
            <v>25000000</v>
          </cell>
          <cell r="AX199">
            <v>25000000</v>
          </cell>
          <cell r="AY199">
            <v>25000000</v>
          </cell>
          <cell r="BK199">
            <v>20000000</v>
          </cell>
          <cell r="BL199">
            <v>20000000</v>
          </cell>
          <cell r="BX199">
            <v>100000000</v>
          </cell>
          <cell r="BY199">
            <v>100000000</v>
          </cell>
          <cell r="BZ199">
            <v>0</v>
          </cell>
          <cell r="CA199">
            <v>0</v>
          </cell>
          <cell r="CB199">
            <v>0</v>
          </cell>
          <cell r="CC199">
            <v>0</v>
          </cell>
          <cell r="CD199">
            <v>0</v>
          </cell>
          <cell r="CE199">
            <v>0</v>
          </cell>
          <cell r="CF199">
            <v>0</v>
          </cell>
          <cell r="CG199">
            <v>0</v>
          </cell>
          <cell r="CH199">
            <v>0</v>
          </cell>
          <cell r="CI199">
            <v>0</v>
          </cell>
          <cell r="CJ199">
            <v>0</v>
          </cell>
          <cell r="CK199" t="str">
            <v>MP105020302 - Realizar anualmente un evento de reconocimiento y exhaltación a la labor de la Mujer Vallecaucana.  (Galardon a la Mujer Vallecaucana) ,durante el periodo de gobierno.</v>
          </cell>
          <cell r="CL199" t="str">
            <v>Atención Grupos Vulnerables- Promoción Social</v>
          </cell>
          <cell r="CM199" t="str">
            <v>A.14</v>
          </cell>
          <cell r="CN199" t="str">
            <v>5. Igualdad de género</v>
          </cell>
          <cell r="CO199">
            <v>1</v>
          </cell>
          <cell r="CP199" t="str">
            <v>1 - EQUIDAD Y LUCHA CONTRA POBREZA</v>
          </cell>
          <cell r="CQ199">
            <v>105</v>
          </cell>
          <cell r="CR199" t="str">
            <v>105 - GESTION SOCIAL INTEGRAL CON ENFOQUE DIFERENCIAL Y DE DERECHOS HUMANOS</v>
          </cell>
          <cell r="CS199">
            <v>10502</v>
          </cell>
          <cell r="CT199" t="str">
            <v>10502 - MUJER COMO MOTOR DEL DESARROLLO</v>
          </cell>
          <cell r="CU199">
            <v>1050203</v>
          </cell>
          <cell r="CV199" t="str">
            <v>1050203 -  IGUALDAD DE GÉNERO</v>
          </cell>
          <cell r="CW199" t="str">
            <v>MR1050201 - Implementar el 100% de las líneas de acción, con factores críticos, de la Política pública de Equidad de Género para las Mujeres Vallecaucanas (ordenanza 317 del 2010), al 2019.</v>
          </cell>
          <cell r="CX199" t="str">
            <v>1 - EQUIDAD Y LUCHA CONTRA POBREZA</v>
          </cell>
          <cell r="CY199" t="str">
            <v>105 - GESTION SOCIAL INTEGRAL CON ENFOQUE DIFERENCIAL Y DE DERECHOS HUMANOS</v>
          </cell>
          <cell r="CZ199" t="str">
            <v>10502 - MUJER COMO MOTOR DEL DESARROLLO</v>
          </cell>
          <cell r="DA199" t="str">
            <v>1050203 -  IGUALDAD DE GÉNERO</v>
          </cell>
        </row>
        <row r="200">
          <cell r="B200" t="str">
            <v>MP105020303</v>
          </cell>
          <cell r="C200" t="str">
            <v>Realizar cuatro (4) Encuentros departamentales de saberes e intercambio de experiencias exitosas, que fomenten el liderazgo y la participación efectiva para la incidencia política de las mujeres en espacios de decisión, durante el periodo de Gobierno</v>
          </cell>
          <cell r="D200" t="str">
            <v>1134. SECRETARIA DE LA MUJER, EQUIDAD DE GENERO Y DIVERSIDAD SEXUAL</v>
          </cell>
          <cell r="E200" t="str">
            <v>MR1050201</v>
          </cell>
          <cell r="F200" t="str">
            <v>Implementar el 100% de las líneas de acción, con factores críticos, de la Política pública de Equidad de Género para las Mujeres Vallecaucanas (ordenanza 317 del 2010), al 2019.</v>
          </cell>
          <cell r="G200" t="str">
            <v>MI</v>
          </cell>
          <cell r="H200" t="str">
            <v>07   SECTOR DESARROLLO COMUNITARIO</v>
          </cell>
          <cell r="I200" t="str">
            <v>MUJERES</v>
          </cell>
          <cell r="J200">
            <v>2016</v>
          </cell>
          <cell r="K200">
            <v>0</v>
          </cell>
          <cell r="L200" t="str">
            <v xml:space="preserve">PR-M3-P4-03 . Procedimiento Coordinación Estratégica Interinstitucional Hacia La Garantía De Derechos </v>
          </cell>
          <cell r="M200" t="str">
            <v>Número de encuentros departamentales de saberes e intercambio de experiencias exitosas de mujeres realizados.</v>
          </cell>
          <cell r="N200" t="str">
            <v>NEDSEEMR</v>
          </cell>
          <cell r="O200" t="str">
            <v>NEDSEEMR= Número de encuentros departamentales de saberes e intercambio de experiencias exitosas de mujeres realizados.</v>
          </cell>
          <cell r="P200" t="str">
            <v>Si, por ser de política pública</v>
          </cell>
          <cell r="Q200" t="str">
            <v>Política Pública de Equidad de género para las Mujeres Vallecaucanas (Ordenanza 317 de 2010)</v>
          </cell>
          <cell r="S200">
            <v>4</v>
          </cell>
          <cell r="T200">
            <v>0</v>
          </cell>
          <cell r="U200">
            <v>2</v>
          </cell>
          <cell r="V200">
            <v>4</v>
          </cell>
          <cell r="W200">
            <v>4</v>
          </cell>
          <cell r="X200">
            <v>0</v>
          </cell>
          <cell r="AK200">
            <v>50000000</v>
          </cell>
          <cell r="AL200">
            <v>50000000</v>
          </cell>
          <cell r="AX200">
            <v>50000000</v>
          </cell>
          <cell r="AY200">
            <v>50000000</v>
          </cell>
          <cell r="BK200">
            <v>0</v>
          </cell>
          <cell r="BX200">
            <v>100000000</v>
          </cell>
          <cell r="BY200">
            <v>100000000</v>
          </cell>
          <cell r="BZ200">
            <v>0</v>
          </cell>
          <cell r="CA200">
            <v>0</v>
          </cell>
          <cell r="CB200">
            <v>0</v>
          </cell>
          <cell r="CC200">
            <v>0</v>
          </cell>
          <cell r="CD200">
            <v>0</v>
          </cell>
          <cell r="CE200">
            <v>0</v>
          </cell>
          <cell r="CF200">
            <v>0</v>
          </cell>
          <cell r="CG200">
            <v>0</v>
          </cell>
          <cell r="CH200">
            <v>0</v>
          </cell>
          <cell r="CI200">
            <v>0</v>
          </cell>
          <cell r="CJ200">
            <v>0</v>
          </cell>
          <cell r="CK200" t="str">
            <v>MP105020303 - Realizar cuatro (4) Encuentros departamentales de saberes e intercambio de experiencias exitosas, que fomenten el liderazgo y la participación efectiva para la incidencia política de las mujeres en espacios de decisión, durante el periodo de Gobierno</v>
          </cell>
          <cell r="CL200" t="str">
            <v>Atención Grupos Vulnerables- Promoción Social</v>
          </cell>
          <cell r="CM200" t="str">
            <v>A.14</v>
          </cell>
          <cell r="CN200" t="str">
            <v>5. Igualdad de género</v>
          </cell>
          <cell r="CO200">
            <v>1</v>
          </cell>
          <cell r="CP200" t="str">
            <v>1 - EQUIDAD Y LUCHA CONTRA POBREZA</v>
          </cell>
          <cell r="CQ200">
            <v>105</v>
          </cell>
          <cell r="CR200" t="str">
            <v>105 - GESTION SOCIAL INTEGRAL CON ENFOQUE DIFERENCIAL Y DE DERECHOS HUMANOS</v>
          </cell>
          <cell r="CS200">
            <v>10502</v>
          </cell>
          <cell r="CT200" t="str">
            <v>10502 - MUJER COMO MOTOR DEL DESARROLLO</v>
          </cell>
          <cell r="CU200">
            <v>1050203</v>
          </cell>
          <cell r="CV200" t="str">
            <v>1050203 -  IGUALDAD DE GÉNERO</v>
          </cell>
          <cell r="CW200" t="str">
            <v>MR1050201 - Implementar el 100% de las líneas de acción, con factores críticos, de la Política pública de Equidad de Género para las Mujeres Vallecaucanas (ordenanza 317 del 2010), al 2019.</v>
          </cell>
          <cell r="CX200" t="str">
            <v>1 - EQUIDAD Y LUCHA CONTRA POBREZA</v>
          </cell>
          <cell r="CY200" t="str">
            <v>105 - GESTION SOCIAL INTEGRAL CON ENFOQUE DIFERENCIAL Y DE DERECHOS HUMANOS</v>
          </cell>
          <cell r="CZ200" t="str">
            <v>10502 - MUJER COMO MOTOR DEL DESARROLLO</v>
          </cell>
          <cell r="DA200" t="str">
            <v>1050203 -  IGUALDAD DE GÉNERO</v>
          </cell>
        </row>
        <row r="201">
          <cell r="B201" t="str">
            <v>MP105020304</v>
          </cell>
          <cell r="C201" t="str">
            <v>Desarrollar en los 42 entes territoriales, un programa de Formación   a Mujeres en el  uso de las TICs, durante el periodo de Gobierno.</v>
          </cell>
          <cell r="D201" t="str">
            <v>1134. SECRETARIA DE LA MUJER, EQUIDAD DE GENERO Y DIVERSIDAD SEXUAL</v>
          </cell>
          <cell r="E201" t="str">
            <v>MR1050201</v>
          </cell>
          <cell r="F201" t="str">
            <v>Implementar el 100% de las líneas de acción, con factores críticos, de la Política pública de Equidad de Género para las Mujeres Vallecaucanas (ordenanza 317 del 2010), al 2019.</v>
          </cell>
          <cell r="G201" t="str">
            <v>MI</v>
          </cell>
          <cell r="H201" t="str">
            <v>07   SECTOR DESARROLLO COMUNITARIO</v>
          </cell>
          <cell r="I201" t="str">
            <v>MUJERES</v>
          </cell>
          <cell r="J201">
            <v>2016</v>
          </cell>
          <cell r="K201">
            <v>0</v>
          </cell>
          <cell r="L201" t="str">
            <v xml:space="preserve">PR-M3-P4-03 . Procedimiento Coordinación Estratégica Interinstitucional Hacia La Garantía De Derechos </v>
          </cell>
          <cell r="M201" t="str">
            <v>Número de programas de formación a mujeres en uso de TICs desarrollados</v>
          </cell>
          <cell r="N201" t="str">
            <v>NPFMUTICD</v>
          </cell>
          <cell r="O201" t="str">
            <v>NPFMUTICD= Número de programas de formación a mujeres en uso de TICs desarrollados</v>
          </cell>
          <cell r="P201" t="str">
            <v>Si, por ser de política pública</v>
          </cell>
          <cell r="Q201" t="str">
            <v>Política Pública de Equidad de género para las Mujeres Vallecaucanas (Ordenanza 317 de 2010)</v>
          </cell>
          <cell r="S201">
            <v>42</v>
          </cell>
          <cell r="T201">
            <v>0</v>
          </cell>
          <cell r="U201">
            <v>12</v>
          </cell>
          <cell r="V201">
            <v>24</v>
          </cell>
          <cell r="W201">
            <v>42</v>
          </cell>
          <cell r="X201">
            <v>7000000</v>
          </cell>
          <cell r="Y201">
            <v>7000000</v>
          </cell>
          <cell r="AK201">
            <v>14000000</v>
          </cell>
          <cell r="AL201">
            <v>14000000</v>
          </cell>
          <cell r="AX201">
            <v>14000000</v>
          </cell>
          <cell r="AY201">
            <v>14000000</v>
          </cell>
          <cell r="BK201">
            <v>12000000</v>
          </cell>
          <cell r="BL201">
            <v>12000000</v>
          </cell>
          <cell r="BX201">
            <v>47000000</v>
          </cell>
          <cell r="BY201">
            <v>47000000</v>
          </cell>
          <cell r="BZ201">
            <v>0</v>
          </cell>
          <cell r="CA201">
            <v>0</v>
          </cell>
          <cell r="CB201">
            <v>0</v>
          </cell>
          <cell r="CC201">
            <v>0</v>
          </cell>
          <cell r="CD201">
            <v>0</v>
          </cell>
          <cell r="CE201">
            <v>0</v>
          </cell>
          <cell r="CF201">
            <v>0</v>
          </cell>
          <cell r="CG201">
            <v>0</v>
          </cell>
          <cell r="CH201">
            <v>0</v>
          </cell>
          <cell r="CI201">
            <v>0</v>
          </cell>
          <cell r="CJ201">
            <v>0</v>
          </cell>
          <cell r="CK201" t="str">
            <v>MP105020304 - Desarrollar en los 42 entes territoriales, un programa de Formación   a Mujeres en el  uso de las TICs, durante el periodo de Gobierno.</v>
          </cell>
          <cell r="CL201" t="str">
            <v>Atención Grupos Vulnerables- Promoción Social</v>
          </cell>
          <cell r="CM201" t="str">
            <v>A.14</v>
          </cell>
          <cell r="CN201" t="str">
            <v>5. Igualdad de género</v>
          </cell>
          <cell r="CO201">
            <v>1</v>
          </cell>
          <cell r="CP201" t="str">
            <v>1 - EQUIDAD Y LUCHA CONTRA POBREZA</v>
          </cell>
          <cell r="CQ201">
            <v>105</v>
          </cell>
          <cell r="CR201" t="str">
            <v>105 - GESTION SOCIAL INTEGRAL CON ENFOQUE DIFERENCIAL Y DE DERECHOS HUMANOS</v>
          </cell>
          <cell r="CS201">
            <v>10502</v>
          </cell>
          <cell r="CT201" t="str">
            <v>10502 - MUJER COMO MOTOR DEL DESARROLLO</v>
          </cell>
          <cell r="CU201">
            <v>1050203</v>
          </cell>
          <cell r="CV201" t="str">
            <v>1050203 -  IGUALDAD DE GÉNERO</v>
          </cell>
          <cell r="CW201" t="str">
            <v>MR1050201 - Implementar el 100% de las líneas de acción, con factores críticos, de la Política pública de Equidad de Género para las Mujeres Vallecaucanas (ordenanza 317 del 2010), al 2019.</v>
          </cell>
          <cell r="CX201" t="str">
            <v>1 - EQUIDAD Y LUCHA CONTRA POBREZA</v>
          </cell>
          <cell r="CY201" t="str">
            <v>105 - GESTION SOCIAL INTEGRAL CON ENFOQUE DIFERENCIAL Y DE DERECHOS HUMANOS</v>
          </cell>
          <cell r="CZ201" t="str">
            <v>10502 - MUJER COMO MOTOR DEL DESARROLLO</v>
          </cell>
          <cell r="DA201" t="str">
            <v>1050203 -  IGUALDAD DE GÉNERO</v>
          </cell>
        </row>
        <row r="202">
          <cell r="B202" t="str">
            <v>MP105030101</v>
          </cell>
          <cell r="C202" t="str">
            <v xml:space="preserve">Implementar Una Estrategia  de contextos de desarrollo comunitario y social inclusivos, durante el periodo de gobierno. </v>
          </cell>
          <cell r="D202" t="str">
            <v>1132. SECRETARIA DE PARTICIPACION Y DESARROLLO SOCIAL</v>
          </cell>
          <cell r="E202" t="str">
            <v>MR1050301</v>
          </cell>
          <cell r="F202" t="str">
            <v>Acompañar el  10 Por ciento  de las personas con discapacidad, para fomentar la inclusión social y económica en el marco de garantía de derechos</v>
          </cell>
          <cell r="G202" t="str">
            <v>MI</v>
          </cell>
          <cell r="H202" t="str">
            <v>07   SECTOR DESARROLLO COMUNITARIO</v>
          </cell>
          <cell r="I202" t="str">
            <v>OTRO</v>
          </cell>
          <cell r="J202">
            <v>2015</v>
          </cell>
          <cell r="K202">
            <v>0</v>
          </cell>
          <cell r="L202" t="str">
            <v xml:space="preserve">PR-M3-P4-03 . Procedimiento Coordinación Estratégica Interinstitucional Hacia La Garantía De Derechos </v>
          </cell>
          <cell r="M202" t="str">
            <v>Estategia de contextos de desarrollo comunitario y social inclusivo implementada durante el periodo de gobierno.</v>
          </cell>
          <cell r="N202" t="str">
            <v>EI= NFI / NTF</v>
          </cell>
          <cell r="O202" t="str">
            <v>EEI= Estrategia Implementada NFI=Nùmero de fases implementadas NTF=Numero total de fases</v>
          </cell>
          <cell r="P202" t="str">
            <v>Si, por ser de una ley</v>
          </cell>
          <cell r="Q202" t="str">
            <v>Ley 1618 de 2013</v>
          </cell>
          <cell r="S202">
            <v>0.75</v>
          </cell>
          <cell r="T202">
            <v>0</v>
          </cell>
          <cell r="U202">
            <v>0.5</v>
          </cell>
          <cell r="V202">
            <v>0.75</v>
          </cell>
          <cell r="W202">
            <v>0.75</v>
          </cell>
          <cell r="X202">
            <v>20000000</v>
          </cell>
          <cell r="Y202">
            <v>20000000</v>
          </cell>
          <cell r="AK202">
            <v>180000000</v>
          </cell>
          <cell r="AL202">
            <v>180000000</v>
          </cell>
          <cell r="AX202">
            <v>100000000</v>
          </cell>
          <cell r="AY202">
            <v>100000000</v>
          </cell>
          <cell r="BK202">
            <v>100000000</v>
          </cell>
          <cell r="BL202">
            <v>100000000</v>
          </cell>
          <cell r="BX202">
            <v>400000000</v>
          </cell>
          <cell r="BY202">
            <v>400000000</v>
          </cell>
          <cell r="BZ202">
            <v>0</v>
          </cell>
          <cell r="CA202">
            <v>0</v>
          </cell>
          <cell r="CB202">
            <v>0</v>
          </cell>
          <cell r="CC202">
            <v>0</v>
          </cell>
          <cell r="CD202">
            <v>0</v>
          </cell>
          <cell r="CE202">
            <v>0</v>
          </cell>
          <cell r="CF202">
            <v>0</v>
          </cell>
          <cell r="CG202">
            <v>0</v>
          </cell>
          <cell r="CH202">
            <v>0</v>
          </cell>
          <cell r="CI202">
            <v>0</v>
          </cell>
          <cell r="CJ202">
            <v>0</v>
          </cell>
          <cell r="CK202" t="str">
            <v xml:space="preserve">MP105030101 - Implementar Una Estrategia  de contextos de desarrollo comunitario y social inclusivos, durante el periodo de gobierno. </v>
          </cell>
          <cell r="CL202" t="str">
            <v>Atención Grupos Vulnerables- Promoción Social</v>
          </cell>
          <cell r="CM202" t="str">
            <v>A.14</v>
          </cell>
          <cell r="CN202" t="str">
            <v>11. Ciudades y comunidades sostenibles</v>
          </cell>
          <cell r="CO202">
            <v>1</v>
          </cell>
          <cell r="CP202" t="str">
            <v>1 - EQUIDAD Y LUCHA CONTRA POBREZA</v>
          </cell>
          <cell r="CQ202">
            <v>105</v>
          </cell>
          <cell r="CR202" t="str">
            <v>105 - GESTION SOCIAL INTEGRAL CON ENFOQUE DIFERENCIAL Y DE DERECHOS HUMANOS</v>
          </cell>
          <cell r="CS202">
            <v>10503</v>
          </cell>
          <cell r="CT202" t="str">
            <v>10503 - VALLE ACCESIBLE</v>
          </cell>
          <cell r="CU202">
            <v>1050301</v>
          </cell>
          <cell r="CV202" t="str">
            <v>1050301 - VALLE DEL CAUCA COMPROMETIDO CON EL ACCESO UNIVERSAL</v>
          </cell>
          <cell r="CW202" t="str">
            <v>MR1050301 - Acompañar el  10 Por ciento  de las personas con discapacidad, para fomentar la inclusión social y económica en el marco de garantía de derechos</v>
          </cell>
          <cell r="CX202" t="str">
            <v>1 - EQUIDAD Y LUCHA CONTRA POBREZA</v>
          </cell>
          <cell r="CY202" t="str">
            <v>105 - GESTION SOCIAL INTEGRAL CON ENFOQUE DIFERENCIAL Y DE DERECHOS HUMANOS</v>
          </cell>
          <cell r="CZ202" t="str">
            <v>10503 - VALLE ACCESIBLE</v>
          </cell>
          <cell r="DA202" t="str">
            <v>1050301 - VALLE DEL CAUCA COMPROMETIDO CON EL ACCESO UNIVERSAL</v>
          </cell>
        </row>
        <row r="203">
          <cell r="B203" t="str">
            <v>MP105030102</v>
          </cell>
          <cell r="C203" t="str">
            <v>Implementar un plan departamental de accesibilidad para personas con Discapacidad, durante el periodo de gobierno</v>
          </cell>
          <cell r="D203" t="str">
            <v>1131. SECRETARIA VIVIENDA Y HABITAT</v>
          </cell>
          <cell r="E203" t="str">
            <v>MR1050301</v>
          </cell>
          <cell r="F203" t="str">
            <v>Acompañar el  10 Por ciento  de las personas con discapacidad, para fomentar la inclusión social y económica en el marco de garantía de derechos</v>
          </cell>
          <cell r="G203" t="str">
            <v>MI</v>
          </cell>
          <cell r="H203" t="str">
            <v>04   SECTOR VIVIENDA</v>
          </cell>
          <cell r="I203" t="str">
            <v>OTRO</v>
          </cell>
          <cell r="J203" t="str">
            <v>NA</v>
          </cell>
          <cell r="K203">
            <v>0</v>
          </cell>
          <cell r="L203" t="str">
            <v>PR-M3-P5-09 . Procedimiento para financiar o cofinanciar proyectos de hábitat.</v>
          </cell>
          <cell r="M203" t="str">
            <v>Accesibilidad para personas con discipacidad</v>
          </cell>
          <cell r="N203" t="str">
            <v>PD=D</v>
          </cell>
          <cell r="O203" t="str">
            <v xml:space="preserve">NFI=Nùmero de fases implementadas </v>
          </cell>
          <cell r="P203" t="str">
            <v>Si, por ser de política pública</v>
          </cell>
          <cell r="Q203" t="str">
            <v>Ley 1618 de 2013</v>
          </cell>
          <cell r="S203">
            <v>1</v>
          </cell>
          <cell r="T203">
            <v>0</v>
          </cell>
          <cell r="U203">
            <v>0</v>
          </cell>
          <cell r="V203">
            <v>0</v>
          </cell>
          <cell r="W203">
            <v>1</v>
          </cell>
          <cell r="X203">
            <v>0</v>
          </cell>
          <cell r="AK203">
            <v>0</v>
          </cell>
          <cell r="AX203">
            <v>0</v>
          </cell>
          <cell r="BK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t="str">
            <v>MP105030102 - Implementar un plan departamental de accesibilidad para personas con Discapacidad, durante el periodo de gobierno</v>
          </cell>
          <cell r="CL203" t="str">
            <v>Vivienda</v>
          </cell>
          <cell r="CM203" t="str">
            <v>A.7</v>
          </cell>
          <cell r="CN203" t="str">
            <v>11. Ciudades y comunidades sostenibles</v>
          </cell>
          <cell r="CO203">
            <v>1</v>
          </cell>
          <cell r="CP203" t="str">
            <v>1 - EQUIDAD Y LUCHA CONTRA POBREZA</v>
          </cell>
          <cell r="CQ203">
            <v>105</v>
          </cell>
          <cell r="CR203" t="str">
            <v>105 - GESTION SOCIAL INTEGRAL CON ENFOQUE DIFERENCIAL Y DE DERECHOS HUMANOS</v>
          </cell>
          <cell r="CS203">
            <v>10503</v>
          </cell>
          <cell r="CT203" t="str">
            <v>10503 - VALLE ACCESIBLE</v>
          </cell>
          <cell r="CU203">
            <v>1050301</v>
          </cell>
          <cell r="CV203" t="str">
            <v>1050301 - VALLE DEL CAUCA COMPROMETIDO CON EL ACCESO UNIVERSAL</v>
          </cell>
          <cell r="CW203" t="str">
            <v>MR1050301 - Acompañar el  10 Por ciento  de las personas con discapacidad, para fomentar la inclusión social y económica en el marco de garantía de derechos</v>
          </cell>
          <cell r="CX203" t="str">
            <v>1 - EQUIDAD Y LUCHA CONTRA POBREZA</v>
          </cell>
          <cell r="CY203" t="str">
            <v>105 - GESTION SOCIAL INTEGRAL CON ENFOQUE DIFERENCIAL Y DE DERECHOS HUMANOS</v>
          </cell>
          <cell r="CZ203" t="str">
            <v>10503 - VALLE ACCESIBLE</v>
          </cell>
          <cell r="DA203" t="str">
            <v>1050301 - VALLE DEL CAUCA COMPROMETIDO CON EL ACCESO UNIVERSAL</v>
          </cell>
        </row>
        <row r="204">
          <cell r="B204" t="str">
            <v>MP105030103</v>
          </cell>
          <cell r="C204" t="str">
            <v>Asesorar a los 42 municipios para que asignen, subsidios especiales para ajustes locativos de las viviendas para personas con discapacidad, durante el periodo de gobierno</v>
          </cell>
          <cell r="D204" t="str">
            <v>1131. SECRETARIA VIVIENDA Y HABITAT</v>
          </cell>
          <cell r="E204" t="str">
            <v>MR1050301</v>
          </cell>
          <cell r="F204" t="str">
            <v>Acompañar el  10 Por ciento  de las personas con discapacidad, para fomentar la inclusión social y económica en el marco de garantía de derechos</v>
          </cell>
          <cell r="G204" t="str">
            <v>MI</v>
          </cell>
          <cell r="H204" t="str">
            <v>04   SECTOR VIVIENDA</v>
          </cell>
          <cell r="I204" t="str">
            <v>OTRO</v>
          </cell>
          <cell r="J204" t="str">
            <v>NA</v>
          </cell>
          <cell r="K204">
            <v>0</v>
          </cell>
          <cell r="L204" t="str">
            <v>PR-M3-P5-09 . Procedimiento para financiar o cofinanciar proyectos de hábitat.</v>
          </cell>
          <cell r="M204" t="str">
            <v>Municipios asesorados en la accesibilidad para personas con discipacidad</v>
          </cell>
          <cell r="N204" t="str">
            <v>MD=AD</v>
          </cell>
          <cell r="O204" t="str">
            <v>NTF=Numero total de fases</v>
          </cell>
          <cell r="P204" t="str">
            <v>Si, por ser de política pública</v>
          </cell>
          <cell r="Q204" t="str">
            <v>Ley 1618 de 2013</v>
          </cell>
          <cell r="S204">
            <v>42</v>
          </cell>
          <cell r="T204">
            <v>0</v>
          </cell>
          <cell r="U204">
            <v>10</v>
          </cell>
          <cell r="V204">
            <v>42</v>
          </cell>
          <cell r="W204">
            <v>42</v>
          </cell>
          <cell r="X204">
            <v>0</v>
          </cell>
          <cell r="AK204">
            <v>0</v>
          </cell>
          <cell r="AX204">
            <v>0</v>
          </cell>
          <cell r="BK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t="str">
            <v>MP105030103 - Asesorar a los 42 municipios para que asignen, subsidios especiales para ajustes locativos de las viviendas para personas con discapacidad, durante el periodo de gobierno</v>
          </cell>
          <cell r="CL204" t="str">
            <v>Vivienda</v>
          </cell>
          <cell r="CM204" t="str">
            <v>A.7</v>
          </cell>
          <cell r="CN204" t="str">
            <v>11. Ciudades y comunidades sostenibles</v>
          </cell>
          <cell r="CO204">
            <v>1</v>
          </cell>
          <cell r="CP204" t="str">
            <v>1 - EQUIDAD Y LUCHA CONTRA POBREZA</v>
          </cell>
          <cell r="CQ204">
            <v>105</v>
          </cell>
          <cell r="CR204" t="str">
            <v>105 - GESTION SOCIAL INTEGRAL CON ENFOQUE DIFERENCIAL Y DE DERECHOS HUMANOS</v>
          </cell>
          <cell r="CS204">
            <v>10503</v>
          </cell>
          <cell r="CT204" t="str">
            <v>10503 - VALLE ACCESIBLE</v>
          </cell>
          <cell r="CU204">
            <v>1050301</v>
          </cell>
          <cell r="CV204" t="str">
            <v>1050301 - VALLE DEL CAUCA COMPROMETIDO CON EL ACCESO UNIVERSAL</v>
          </cell>
          <cell r="CW204" t="str">
            <v>MR1050301 - Acompañar el  10 Por ciento  de las personas con discapacidad, para fomentar la inclusión social y económica en el marco de garantía de derechos</v>
          </cell>
          <cell r="CX204" t="str">
            <v>1 - EQUIDAD Y LUCHA CONTRA POBREZA</v>
          </cell>
          <cell r="CY204" t="str">
            <v>105 - GESTION SOCIAL INTEGRAL CON ENFOQUE DIFERENCIAL Y DE DERECHOS HUMANOS</v>
          </cell>
          <cell r="CZ204" t="str">
            <v>10503 - VALLE ACCESIBLE</v>
          </cell>
          <cell r="DA204" t="str">
            <v>1050301 - VALLE DEL CAUCA COMPROMETIDO CON EL ACCESO UNIVERSAL</v>
          </cell>
        </row>
        <row r="205">
          <cell r="B205" t="str">
            <v>MP105030104</v>
          </cell>
          <cell r="C205" t="str">
            <v xml:space="preserve">BENEFICIAR  A 13680 PERSONAS EN CONDICIÓN DE DISCAPACIDAD  CON  ACCESO GRATUITO PARA SU RECREACIÓN Y AP ROVECHAMIENTO DEL TIEMPO LIBRE EN LOS PARQUES RECREATIVOS DEL DEPARTAMENTO, DURANTE EL PERIODO DE GOBIERNO DE 2016-2019 </v>
          </cell>
          <cell r="D205" t="str">
            <v>1163. CORPORACION DEPARTAMENTAL PARA LA  RECREACION - RECREAVALLE</v>
          </cell>
          <cell r="E205" t="str">
            <v>MR1050301</v>
          </cell>
          <cell r="F205" t="str">
            <v>Acompañar el  10 Por ciento  de las personas con discapacidad, para fomentar la inclusión social y económica en el marco de garantía de derechos</v>
          </cell>
          <cell r="G205" t="str">
            <v>MI</v>
          </cell>
          <cell r="H205" t="str">
            <v>05   SECTOR RECREACION Y DEPORTES</v>
          </cell>
          <cell r="I205" t="str">
            <v>DISCAPACITADOS</v>
          </cell>
          <cell r="J205">
            <v>2015</v>
          </cell>
          <cell r="K205">
            <v>3000</v>
          </cell>
          <cell r="L205" t="str">
            <v>Instituto descentralizado. No aplica.</v>
          </cell>
          <cell r="M205" t="str">
            <v>13.680 Personas en condición de discapacidad beneficiadas con acceso gratuito para su recreación y aprovechamiento del tiempo libre en los parques recreativos del Departamento, durante el periodo de gobierno 2016-2019.</v>
          </cell>
          <cell r="N205" t="str">
            <v>TPCD= Sumatoria ( IPCDM1 +IPCDMn……IPCDM41)</v>
          </cell>
          <cell r="O205" t="str">
            <v>TPCD= Sumatoria de los informes de los 41 parques recreativos de la  población en condición de discapacidad beneficiada con acceso gratuito a los parques recreativos del Departamento para su recreación y aprovechamiento del tiempo libre</v>
          </cell>
          <cell r="P205" t="str">
            <v>Si, por programa de Gobierno</v>
          </cell>
          <cell r="Q205" t="str">
            <v>PILAR 1: EQUIDAD Y LUCHA CONTRA LA POBREZA - Línea de Acción: 105 Gestión Social Integral - Programa: 10503 Valle Accesible</v>
          </cell>
          <cell r="S205">
            <v>13680</v>
          </cell>
          <cell r="T205">
            <v>3420</v>
          </cell>
          <cell r="U205">
            <v>6840</v>
          </cell>
          <cell r="V205">
            <v>10260</v>
          </cell>
          <cell r="W205">
            <v>13680</v>
          </cell>
          <cell r="X205">
            <v>44053062</v>
          </cell>
          <cell r="AF205">
            <v>44053062</v>
          </cell>
          <cell r="AK205">
            <v>45368079</v>
          </cell>
          <cell r="AS205">
            <v>45368079</v>
          </cell>
          <cell r="AX205">
            <v>46742869</v>
          </cell>
          <cell r="BF205">
            <v>46742869</v>
          </cell>
          <cell r="BK205">
            <v>48117659</v>
          </cell>
          <cell r="BS205">
            <v>48117659</v>
          </cell>
          <cell r="BX205">
            <v>184281669</v>
          </cell>
          <cell r="BY205">
            <v>0</v>
          </cell>
          <cell r="BZ205">
            <v>0</v>
          </cell>
          <cell r="CA205">
            <v>0</v>
          </cell>
          <cell r="CB205">
            <v>0</v>
          </cell>
          <cell r="CC205">
            <v>0</v>
          </cell>
          <cell r="CD205">
            <v>0</v>
          </cell>
          <cell r="CE205">
            <v>0</v>
          </cell>
          <cell r="CF205">
            <v>184281669</v>
          </cell>
          <cell r="CG205">
            <v>0</v>
          </cell>
          <cell r="CH205">
            <v>0</v>
          </cell>
          <cell r="CI205">
            <v>0</v>
          </cell>
          <cell r="CJ205">
            <v>0</v>
          </cell>
          <cell r="CK205" t="str">
            <v xml:space="preserve">MP105030104 - BENEFICIAR  A 13680 PERSONAS EN CONDICIÓN DE DISCAPACIDAD  CON  ACCESO GRATUITO PARA SU RECREACIÓN Y AP ROVECHAMIENTO DEL TIEMPO LIBRE EN LOS PARQUES RECREATIVOS DEL DEPARTAMENTO, DURANTE EL PERIODO DE GOBIERNO DE 2016-2019 </v>
          </cell>
          <cell r="CL205" t="str">
            <v>Deporte y Recreación</v>
          </cell>
          <cell r="CM205" t="str">
            <v>A.4</v>
          </cell>
          <cell r="CN205" t="str">
            <v>1. Fin de la pobreza</v>
          </cell>
          <cell r="CO205">
            <v>1</v>
          </cell>
          <cell r="CP205" t="str">
            <v>1 - EQUIDAD Y LUCHA CONTRA POBREZA</v>
          </cell>
          <cell r="CQ205">
            <v>105</v>
          </cell>
          <cell r="CR205" t="str">
            <v>105 - GESTION SOCIAL INTEGRAL CON ENFOQUE DIFERENCIAL Y DE DERECHOS HUMANOS</v>
          </cell>
          <cell r="CS205">
            <v>10503</v>
          </cell>
          <cell r="CT205" t="str">
            <v>10503 - VALLE ACCESIBLE</v>
          </cell>
          <cell r="CU205">
            <v>1050301</v>
          </cell>
          <cell r="CV205" t="str">
            <v>1050301 - VALLE DEL CAUCA COMPROMETIDO CON EL ACCESO UNIVERSAL</v>
          </cell>
          <cell r="CW205" t="str">
            <v>MR1050301 - Acompañar el  10 Por ciento  de las personas con discapacidad, para fomentar la inclusión social y económica en el marco de garantía de derechos</v>
          </cell>
          <cell r="CX205" t="str">
            <v>1 - EQUIDAD Y LUCHA CONTRA POBREZA</v>
          </cell>
          <cell r="CY205" t="str">
            <v>105 - GESTION SOCIAL INTEGRAL CON ENFOQUE DIFERENCIAL Y DE DERECHOS HUMANOS</v>
          </cell>
          <cell r="CZ205" t="str">
            <v>10503 - VALLE ACCESIBLE</v>
          </cell>
          <cell r="DA205" t="str">
            <v>1050301 - VALLE DEL CAUCA COMPROMETIDO CON EL ACCESO UNIVERSAL</v>
          </cell>
        </row>
        <row r="206">
          <cell r="B206" t="str">
            <v>MP105030201</v>
          </cell>
          <cell r="C206" t="str">
            <v xml:space="preserve">implementar una estrategia  para la generación de ingresos y acceso a oportunidades de trabajo para las personas con discapacidad, durante el periodo de gobierno </v>
          </cell>
          <cell r="D206" t="str">
            <v>1132. SECRETARIA DE PARTICIPACION Y DESARROLLO SOCIAL</v>
          </cell>
          <cell r="E206" t="str">
            <v>MR1050301</v>
          </cell>
          <cell r="F206" t="str">
            <v>Acompañar el  10 Por ciento  de las personas con discapacidad, para fomentar la inclusión social y económica en el marco de garantía de derechos</v>
          </cell>
          <cell r="G206" t="str">
            <v>MI</v>
          </cell>
          <cell r="H206" t="str">
            <v>12   SECTOR DESARROLLO COMERCIAL</v>
          </cell>
          <cell r="I206" t="str">
            <v>DISCAPACITADOS</v>
          </cell>
          <cell r="J206">
            <v>2015</v>
          </cell>
          <cell r="K206">
            <v>0</v>
          </cell>
          <cell r="L206" t="str">
            <v xml:space="preserve">PR-M3-P4-01 . Procedimiento para Promover La Participación Social      </v>
          </cell>
          <cell r="M206" t="str">
            <v>Estategia para la generación de ingresos y acceso a oportunidades de trabajo para las personas con discapacidad  implementada durante el periodo de gobierno</v>
          </cell>
          <cell r="N206" t="str">
            <v>EI= NFI / NTF</v>
          </cell>
          <cell r="O206" t="str">
            <v>EI= Estrategia Implementada NFI=Nùmero de fases implementadas NTF=Numero total de fases</v>
          </cell>
          <cell r="P206" t="str">
            <v>Si, por ser de una ley</v>
          </cell>
          <cell r="Q206" t="str">
            <v>Ley 1618 de 2013</v>
          </cell>
          <cell r="S206">
            <v>0.75</v>
          </cell>
          <cell r="T206">
            <v>0</v>
          </cell>
          <cell r="U206">
            <v>1</v>
          </cell>
          <cell r="V206">
            <v>0.5</v>
          </cell>
          <cell r="W206">
            <v>0.75</v>
          </cell>
          <cell r="X206">
            <v>20000000</v>
          </cell>
          <cell r="Y206">
            <v>20000000</v>
          </cell>
          <cell r="AK206">
            <v>80000000</v>
          </cell>
          <cell r="AL206">
            <v>80000000</v>
          </cell>
          <cell r="AX206">
            <v>50000000</v>
          </cell>
          <cell r="AY206">
            <v>50000000</v>
          </cell>
          <cell r="BK206">
            <v>50000000</v>
          </cell>
          <cell r="BL206">
            <v>50000000</v>
          </cell>
          <cell r="BX206">
            <v>200000000</v>
          </cell>
          <cell r="BY206">
            <v>200000000</v>
          </cell>
          <cell r="BZ206">
            <v>0</v>
          </cell>
          <cell r="CA206">
            <v>0</v>
          </cell>
          <cell r="CB206">
            <v>0</v>
          </cell>
          <cell r="CC206">
            <v>0</v>
          </cell>
          <cell r="CD206">
            <v>0</v>
          </cell>
          <cell r="CE206">
            <v>0</v>
          </cell>
          <cell r="CF206">
            <v>0</v>
          </cell>
          <cell r="CG206">
            <v>0</v>
          </cell>
          <cell r="CH206">
            <v>0</v>
          </cell>
          <cell r="CI206">
            <v>0</v>
          </cell>
          <cell r="CJ206">
            <v>0</v>
          </cell>
          <cell r="CK206" t="str">
            <v xml:space="preserve">MP105030201 - implementar una estrategia  para la generación de ingresos y acceso a oportunidades de trabajo para las personas con discapacidad, durante el periodo de gobierno </v>
          </cell>
          <cell r="CL206" t="str">
            <v>Atención Grupos Vulnerables- Promoción Social</v>
          </cell>
          <cell r="CM206" t="str">
            <v>A.14</v>
          </cell>
          <cell r="CN206" t="str">
            <v>8. Trabajo decente y crecimiento económico</v>
          </cell>
          <cell r="CO206">
            <v>1</v>
          </cell>
          <cell r="CP206" t="str">
            <v>1 - EQUIDAD Y LUCHA CONTRA POBREZA</v>
          </cell>
          <cell r="CQ206">
            <v>105</v>
          </cell>
          <cell r="CR206" t="str">
            <v>105 - GESTION SOCIAL INTEGRAL CON ENFOQUE DIFERENCIAL Y DE DERECHOS HUMANOS</v>
          </cell>
          <cell r="CS206">
            <v>10503</v>
          </cell>
          <cell r="CT206" t="str">
            <v>10503 - VALLE ACCESIBLE</v>
          </cell>
          <cell r="CU206">
            <v>1050302</v>
          </cell>
          <cell r="CV206" t="str">
            <v>1050302 - INCLUSIÓN PRODUCTIVA DE PERSONAS CON DISCAPACIDAD, FAMILIA Y CUIDADORES PRIMARIOS</v>
          </cell>
          <cell r="CW206" t="str">
            <v>MR1050301 - Acompañar el  10 Por ciento  de las personas con discapacidad, para fomentar la inclusión social y económica en el marco de garantía de derechos</v>
          </cell>
          <cell r="CX206" t="str">
            <v>1 - EQUIDAD Y LUCHA CONTRA POBREZA</v>
          </cell>
          <cell r="CY206" t="str">
            <v>105 - GESTION SOCIAL INTEGRAL CON ENFOQUE DIFERENCIAL Y DE DERECHOS HUMANOS</v>
          </cell>
          <cell r="CZ206" t="str">
            <v>10503 - VALLE ACCESIBLE</v>
          </cell>
          <cell r="DA206" t="str">
            <v>1050302 - INCLUSIÓN PRODUCTIVA DE PERSONAS CON DISCAPACIDAD, FAMILIA Y CUIDADORES PRIMARIOS</v>
          </cell>
        </row>
        <row r="207">
          <cell r="B207" t="str">
            <v>MP105030202</v>
          </cell>
          <cell r="C207" t="str">
            <v>implementar una estrategia  "para la generación de recursos a través de teletrabajo, de las familias y cuidadores primarios de personas con discapacidad, durante el periodo de gobierno</v>
          </cell>
          <cell r="D207" t="str">
            <v>1132. SECRETARIA DE PARTICIPACION Y DESARROLLO SOCIAL</v>
          </cell>
          <cell r="E207" t="str">
            <v>MR1050301</v>
          </cell>
          <cell r="F207" t="str">
            <v>Acompañar el  10 Por ciento  de las personas con discapacidad, para fomentar la inclusión social y económica en el marco de garantía de derechos</v>
          </cell>
          <cell r="G207" t="str">
            <v>MI</v>
          </cell>
          <cell r="H207" t="str">
            <v>12   SECTOR DESARROLLO COMERCIAL</v>
          </cell>
          <cell r="I207" t="str">
            <v>OTRO</v>
          </cell>
          <cell r="J207">
            <v>2015</v>
          </cell>
          <cell r="K207">
            <v>0</v>
          </cell>
          <cell r="L207" t="str">
            <v xml:space="preserve">PR-M3-P4-01 . Procedimiento para Promover La Participación Social    </v>
          </cell>
          <cell r="M207" t="str">
            <v>Estategia de generación de recursos a través de teletrabajo, de familias y cuidadores primarios de personas con discapacidad implementada durante el periodo de gobierno</v>
          </cell>
          <cell r="N207" t="str">
            <v>EI= NFI / NTF</v>
          </cell>
          <cell r="O207" t="str">
            <v>EI= Estrategia Implementada NFI=Nùmero de fases implementadas NTF=Numero total de fases</v>
          </cell>
          <cell r="P207" t="str">
            <v>Si, por ser de una ley</v>
          </cell>
          <cell r="Q207" t="str">
            <v>Ley 1618 de 2013</v>
          </cell>
          <cell r="S207">
            <v>0.75</v>
          </cell>
          <cell r="T207">
            <v>0</v>
          </cell>
          <cell r="U207">
            <v>1</v>
          </cell>
          <cell r="V207">
            <v>0.5</v>
          </cell>
          <cell r="W207">
            <v>0.75</v>
          </cell>
          <cell r="X207">
            <v>50000000</v>
          </cell>
          <cell r="Y207">
            <v>50000000</v>
          </cell>
          <cell r="AK207">
            <v>50000000</v>
          </cell>
          <cell r="AL207">
            <v>50000000</v>
          </cell>
          <cell r="AX207">
            <v>50000000</v>
          </cell>
          <cell r="AY207">
            <v>50000000</v>
          </cell>
          <cell r="BK207">
            <v>50000000</v>
          </cell>
          <cell r="BL207">
            <v>50000000</v>
          </cell>
          <cell r="BX207">
            <v>200000000</v>
          </cell>
          <cell r="BY207">
            <v>200000000</v>
          </cell>
          <cell r="BZ207">
            <v>0</v>
          </cell>
          <cell r="CA207">
            <v>0</v>
          </cell>
          <cell r="CB207">
            <v>0</v>
          </cell>
          <cell r="CC207">
            <v>0</v>
          </cell>
          <cell r="CD207">
            <v>0</v>
          </cell>
          <cell r="CE207">
            <v>0</v>
          </cell>
          <cell r="CF207">
            <v>0</v>
          </cell>
          <cell r="CG207">
            <v>0</v>
          </cell>
          <cell r="CH207">
            <v>0</v>
          </cell>
          <cell r="CI207">
            <v>0</v>
          </cell>
          <cell r="CJ207">
            <v>0</v>
          </cell>
          <cell r="CK207" t="str">
            <v>MP105030202 - implementar una estrategia  "para la generación de recursos a través de teletrabajo, de las familias y cuidadores primarios de personas con discapacidad, durante el periodo de gobierno</v>
          </cell>
          <cell r="CL207" t="str">
            <v>Atención Grupos Vulnerables- Promoción Social</v>
          </cell>
          <cell r="CM207" t="str">
            <v>A.14</v>
          </cell>
          <cell r="CN207" t="str">
            <v>8. Trabajo decente y crecimiento económico</v>
          </cell>
          <cell r="CO207">
            <v>1</v>
          </cell>
          <cell r="CP207" t="str">
            <v>1 - EQUIDAD Y LUCHA CONTRA POBREZA</v>
          </cell>
          <cell r="CQ207">
            <v>105</v>
          </cell>
          <cell r="CR207" t="str">
            <v>105 - GESTION SOCIAL INTEGRAL CON ENFOQUE DIFERENCIAL Y DE DERECHOS HUMANOS</v>
          </cell>
          <cell r="CS207">
            <v>10503</v>
          </cell>
          <cell r="CT207" t="str">
            <v>10503 - VALLE ACCESIBLE</v>
          </cell>
          <cell r="CU207">
            <v>1050302</v>
          </cell>
          <cell r="CV207" t="str">
            <v>1050302 - INCLUSIÓN PRODUCTIVA DE PERSONAS CON DISCAPACIDAD, FAMILIA Y CUIDADORES PRIMARIOS</v>
          </cell>
          <cell r="CW207" t="str">
            <v>MR1050301 - Acompañar el  10 Por ciento  de las personas con discapacidad, para fomentar la inclusión social y económica en el marco de garantía de derechos</v>
          </cell>
          <cell r="CX207" t="str">
            <v>1 - EQUIDAD Y LUCHA CONTRA POBREZA</v>
          </cell>
          <cell r="CY207" t="str">
            <v>105 - GESTION SOCIAL INTEGRAL CON ENFOQUE DIFERENCIAL Y DE DERECHOS HUMANOS</v>
          </cell>
          <cell r="CZ207" t="str">
            <v>10503 - VALLE ACCESIBLE</v>
          </cell>
          <cell r="DA207" t="str">
            <v>1050302 - INCLUSIÓN PRODUCTIVA DE PERSONAS CON DISCAPACIDAD, FAMILIA Y CUIDADORES PRIMARIOS</v>
          </cell>
        </row>
        <row r="208">
          <cell r="B208" t="str">
            <v>MP105030203</v>
          </cell>
          <cell r="C208" t="str">
            <v xml:space="preserve">Capacitar 32 empresas del sector privado  sobre los beneficios de incluir laboralmente a personas con discapacidad, durante el período de gobierno </v>
          </cell>
          <cell r="D208" t="str">
            <v>1132. SECRETARIA DE PARTICIPACION Y DESARROLLO SOCIAL</v>
          </cell>
          <cell r="E208" t="str">
            <v>MR1050301</v>
          </cell>
          <cell r="F208" t="str">
            <v>Acompañar el  10 Por ciento  de las personas con discapacidad, para fomentar la inclusión social y económica en el marco de garantía de derechos</v>
          </cell>
          <cell r="G208" t="str">
            <v>MI</v>
          </cell>
          <cell r="H208" t="str">
            <v>12   SECTOR DESARROLLO COMERCIAL</v>
          </cell>
          <cell r="I208" t="str">
            <v>OTRO</v>
          </cell>
          <cell r="J208">
            <v>2015</v>
          </cell>
          <cell r="K208">
            <v>0</v>
          </cell>
          <cell r="L208" t="str">
            <v xml:space="preserve">PR-M3-P4-01 . Procedimiento para Promover La Participación Social          </v>
          </cell>
          <cell r="M208" t="str">
            <v>Empresas del sector privado capacitadas sobre los beneficios de incluir laboralmente a personas con discapacidad</v>
          </cell>
          <cell r="N208" t="str">
            <v>∑ESPCBILPC</v>
          </cell>
          <cell r="O208" t="str">
            <v xml:space="preserve">ESPCBILPC= Empresas del Sector Privado Capacitadas Beneficios de Incluir Laboralmente a Personas con Discapacidad </v>
          </cell>
          <cell r="P208" t="str">
            <v>Si, por ser de una ley</v>
          </cell>
          <cell r="Q208" t="str">
            <v>Ley 1618 de 2013</v>
          </cell>
          <cell r="S208">
            <v>32</v>
          </cell>
          <cell r="T208">
            <v>0</v>
          </cell>
          <cell r="U208">
            <v>10</v>
          </cell>
          <cell r="V208">
            <v>21</v>
          </cell>
          <cell r="W208">
            <v>32</v>
          </cell>
          <cell r="X208">
            <v>0</v>
          </cell>
          <cell r="AK208">
            <v>50000000</v>
          </cell>
          <cell r="AL208">
            <v>50000000</v>
          </cell>
          <cell r="AX208">
            <v>0</v>
          </cell>
          <cell r="BK208">
            <v>50000000</v>
          </cell>
          <cell r="BL208">
            <v>50000000</v>
          </cell>
          <cell r="BX208">
            <v>100000000</v>
          </cell>
          <cell r="BY208">
            <v>100000000</v>
          </cell>
          <cell r="BZ208">
            <v>0</v>
          </cell>
          <cell r="CA208">
            <v>0</v>
          </cell>
          <cell r="CB208">
            <v>0</v>
          </cell>
          <cell r="CC208">
            <v>0</v>
          </cell>
          <cell r="CD208">
            <v>0</v>
          </cell>
          <cell r="CE208">
            <v>0</v>
          </cell>
          <cell r="CF208">
            <v>0</v>
          </cell>
          <cell r="CG208">
            <v>0</v>
          </cell>
          <cell r="CH208">
            <v>0</v>
          </cell>
          <cell r="CI208">
            <v>0</v>
          </cell>
          <cell r="CJ208">
            <v>0</v>
          </cell>
          <cell r="CK208" t="str">
            <v xml:space="preserve">MP105030203 - Capacitar 32 empresas del sector privado  sobre los beneficios de incluir laboralmente a personas con discapacidad, durante el período de gobierno </v>
          </cell>
          <cell r="CL208" t="str">
            <v>Atención Grupos Vulnerables- Promoción Social</v>
          </cell>
          <cell r="CM208" t="str">
            <v>A.14</v>
          </cell>
          <cell r="CN208" t="str">
            <v>8. Trabajo decente y crecimiento económico</v>
          </cell>
          <cell r="CO208">
            <v>1</v>
          </cell>
          <cell r="CP208" t="str">
            <v>1 - EQUIDAD Y LUCHA CONTRA POBREZA</v>
          </cell>
          <cell r="CQ208">
            <v>105</v>
          </cell>
          <cell r="CR208" t="str">
            <v>105 - GESTION SOCIAL INTEGRAL CON ENFOQUE DIFERENCIAL Y DE DERECHOS HUMANOS</v>
          </cell>
          <cell r="CS208">
            <v>10503</v>
          </cell>
          <cell r="CT208" t="str">
            <v>10503 - VALLE ACCESIBLE</v>
          </cell>
          <cell r="CU208">
            <v>1050302</v>
          </cell>
          <cell r="CV208" t="str">
            <v>1050302 - INCLUSIÓN PRODUCTIVA DE PERSONAS CON DISCAPACIDAD, FAMILIA Y CUIDADORES PRIMARIOS</v>
          </cell>
          <cell r="CW208" t="str">
            <v>MR1050301 - Acompañar el  10 Por ciento  de las personas con discapacidad, para fomentar la inclusión social y económica en el marco de garantía de derechos</v>
          </cell>
          <cell r="CX208" t="str">
            <v>1 - EQUIDAD Y LUCHA CONTRA POBREZA</v>
          </cell>
          <cell r="CY208" t="str">
            <v>105 - GESTION SOCIAL INTEGRAL CON ENFOQUE DIFERENCIAL Y DE DERECHOS HUMANOS</v>
          </cell>
          <cell r="CZ208" t="str">
            <v>10503 - VALLE ACCESIBLE</v>
          </cell>
          <cell r="DA208" t="str">
            <v>1050302 - INCLUSIÓN PRODUCTIVA DE PERSONAS CON DISCAPACIDAD, FAMILIA Y CUIDADORES PRIMARIOS</v>
          </cell>
        </row>
        <row r="209">
          <cell r="B209" t="str">
            <v>MP105030204</v>
          </cell>
          <cell r="C209" t="str">
            <v xml:space="preserve">Realizar 4 proyectos  dirigidos a gestores y creadores en situación de discapacidad, durante el período de gobierno </v>
          </cell>
          <cell r="D209" t="str">
            <v>1114. SECRETARIA DE CULTURA</v>
          </cell>
          <cell r="E209" t="str">
            <v>MR1050301</v>
          </cell>
          <cell r="F209" t="str">
            <v>Acompañar el  10 Por ciento  de las personas con discapacidad, para fomentar la inclusión social y económica en el marco de garantía de derechos</v>
          </cell>
          <cell r="G209" t="str">
            <v>MI</v>
          </cell>
          <cell r="H209" t="str">
            <v>06   SECTOR ARTE Y CULTURA</v>
          </cell>
          <cell r="I209" t="str">
            <v>OTRO</v>
          </cell>
          <cell r="J209">
            <v>2015</v>
          </cell>
          <cell r="K209">
            <v>0</v>
          </cell>
          <cell r="L209" t="str">
            <v>Proyectos realizados dirigidos a gestores y creadores en situación de discapacidad, durante el periodo de gobierno</v>
          </cell>
          <cell r="M209" t="str">
            <v>NPRDGYCSD</v>
          </cell>
          <cell r="N209" t="str">
            <v>NPRDGYCSD: Número de proyectos realizados  dirigidos a gestores y creadores en situación de discapacidad</v>
          </cell>
          <cell r="O209" t="str">
            <v>Sumatoria de fases de elaboración de la lista indicativa en el cuatrienio</v>
          </cell>
          <cell r="P209" t="str">
            <v>Si, por programa de Gobierno</v>
          </cell>
          <cell r="Q209" t="str">
            <v>Articularé los programas de la Secretaría de cultura con la de Turismo, para generar una ruta de eventos y visitas al departamento, esto relacionado directamente con el impulso al calendario cultural de eventos.</v>
          </cell>
          <cell r="S209">
            <v>4</v>
          </cell>
          <cell r="T209">
            <v>1</v>
          </cell>
          <cell r="U209">
            <v>2</v>
          </cell>
          <cell r="V209">
            <v>3</v>
          </cell>
          <cell r="W209">
            <v>4</v>
          </cell>
          <cell r="X209">
            <v>41000871</v>
          </cell>
          <cell r="AH209">
            <v>41000871</v>
          </cell>
          <cell r="AK209">
            <v>42230897</v>
          </cell>
          <cell r="AU209">
            <v>42230897</v>
          </cell>
          <cell r="AX209">
            <v>43497824</v>
          </cell>
          <cell r="BH209">
            <v>43497824</v>
          </cell>
          <cell r="BK209">
            <v>44802759</v>
          </cell>
          <cell r="BU209">
            <v>44802759</v>
          </cell>
          <cell r="BX209">
            <v>171532351</v>
          </cell>
          <cell r="BY209">
            <v>0</v>
          </cell>
          <cell r="BZ209">
            <v>0</v>
          </cell>
          <cell r="CA209">
            <v>0</v>
          </cell>
          <cell r="CB209">
            <v>0</v>
          </cell>
          <cell r="CC209">
            <v>0</v>
          </cell>
          <cell r="CD209">
            <v>0</v>
          </cell>
          <cell r="CE209">
            <v>0</v>
          </cell>
          <cell r="CF209">
            <v>0</v>
          </cell>
          <cell r="CG209">
            <v>0</v>
          </cell>
          <cell r="CH209">
            <v>171532351</v>
          </cell>
          <cell r="CI209">
            <v>0</v>
          </cell>
          <cell r="CJ209">
            <v>0</v>
          </cell>
          <cell r="CK209" t="str">
            <v>MP105030204 - Realizar 4 proyectos  dirigidos a gestores y creadores en situación de discapacidad, durante el período de gobierno  ( 42 entes terriotoriales= 1)</v>
          </cell>
          <cell r="CL209" t="str">
            <v>Cultura</v>
          </cell>
          <cell r="CM209" t="str">
            <v>A.5</v>
          </cell>
          <cell r="CN209" t="str">
            <v>8. Trabajo decente y crecimiento económico</v>
          </cell>
          <cell r="CO209">
            <v>1</v>
          </cell>
          <cell r="CP209" t="str">
            <v>1 - EQUIDAD Y LUCHA CONTRA POBREZA</v>
          </cell>
          <cell r="CQ209">
            <v>105</v>
          </cell>
          <cell r="CR209" t="str">
            <v>105 - GESTION SOCIAL INTEGRAL CON ENFOQUE DIFERENCIAL Y DE DERECHOS HUMANOS</v>
          </cell>
          <cell r="CS209">
            <v>10503</v>
          </cell>
          <cell r="CT209" t="str">
            <v>10503 - VALLE ACCESIBLE</v>
          </cell>
          <cell r="CU209">
            <v>1050302</v>
          </cell>
          <cell r="CV209" t="str">
            <v>1050302 - INCLUSIÓN PRODUCTIVA DE PERSONAS CON DISCAPACIDAD, FAMILIA Y CUIDADORES PRIMARIOS</v>
          </cell>
          <cell r="CW209" t="str">
            <v>MR1050301 - Acompañar el  10 Por ciento  de las personas con discapacidad, para fomentar la inclusión social y económica en el marco de garantía de derechos</v>
          </cell>
          <cell r="CX209" t="str">
            <v>1 - EQUIDAD Y LUCHA CONTRA POBREZA</v>
          </cell>
          <cell r="CY209" t="str">
            <v>105 - GESTION SOCIAL INTEGRAL CON ENFOQUE DIFERENCIAL Y DE DERECHOS HUMANOS</v>
          </cell>
          <cell r="CZ209" t="str">
            <v>10503 - VALLE ACCESIBLE</v>
          </cell>
          <cell r="DA209" t="str">
            <v>1050302 - INCLUSIÓN PRODUCTIVA DE PERSONAS CON DISCAPACIDAD, FAMILIA Y CUIDADORES PRIMARIOS</v>
          </cell>
        </row>
        <row r="210">
          <cell r="B210" t="str">
            <v>MP105030205</v>
          </cell>
          <cell r="C210" t="str">
            <v>Implementar un plan de inclusión digital  para personas en condicion de discapacidad</v>
          </cell>
          <cell r="D210" t="str">
            <v>1138. DEPARTAMENTO ADMINISTRATIVO DE LAS TECNOLOGIAS DE LA INFORMACION Y DE LAS COMUNICACIONES</v>
          </cell>
          <cell r="E210" t="str">
            <v>MR1050301</v>
          </cell>
          <cell r="F210" t="str">
            <v>Acompañar el  10 Por ciento  de las personas con discapacidad, para fomentar la inclusión social y económica en el marco de garantía de derechos</v>
          </cell>
          <cell r="G210" t="str">
            <v>MI</v>
          </cell>
          <cell r="H210" t="str">
            <v>25   SECTOR CIENCIA Y TECNOLOGIA</v>
          </cell>
          <cell r="I210" t="str">
            <v>DISCAPACITADOS</v>
          </cell>
          <cell r="J210">
            <v>2015</v>
          </cell>
          <cell r="K210">
            <v>0</v>
          </cell>
          <cell r="L210" t="str">
            <v>PR-M11-P1-02 . Procedimiento Realizar El Seguimiento Y Evaluación A Proyectos De Tic</v>
          </cell>
          <cell r="M210" t="str">
            <v>Plan de inclusión digital para personas en condición de discapacidad implementado durante el periodo de gobierno</v>
          </cell>
          <cell r="N210" t="str">
            <v>NFPI/NTFP</v>
          </cell>
          <cell r="O210" t="str">
            <v>NFPI= Número de Fases del Plan de inclusión digital ImplementadasNTFP= Número Total de Fases del Plan de inclusión digital</v>
          </cell>
          <cell r="P210" t="str">
            <v>Si, por programa de Gobierno</v>
          </cell>
          <cell r="Q210" t="str">
            <v>Programa de orden nacional - MINTIC</v>
          </cell>
          <cell r="S210">
            <v>1</v>
          </cell>
          <cell r="T210">
            <v>0</v>
          </cell>
          <cell r="U210">
            <v>0.5</v>
          </cell>
          <cell r="V210">
            <v>1</v>
          </cell>
          <cell r="W210">
            <v>1</v>
          </cell>
          <cell r="X210">
            <v>0</v>
          </cell>
          <cell r="AK210">
            <v>200000000</v>
          </cell>
          <cell r="AL210">
            <v>200000000</v>
          </cell>
          <cell r="AX210">
            <v>0</v>
          </cell>
          <cell r="BK210">
            <v>0</v>
          </cell>
          <cell r="BX210">
            <v>200000000</v>
          </cell>
          <cell r="BY210">
            <v>200000000</v>
          </cell>
          <cell r="BZ210">
            <v>0</v>
          </cell>
          <cell r="CA210">
            <v>0</v>
          </cell>
          <cell r="CB210">
            <v>0</v>
          </cell>
          <cell r="CC210">
            <v>0</v>
          </cell>
          <cell r="CD210">
            <v>0</v>
          </cell>
          <cell r="CE210">
            <v>0</v>
          </cell>
          <cell r="CF210">
            <v>0</v>
          </cell>
          <cell r="CG210">
            <v>0</v>
          </cell>
          <cell r="CH210">
            <v>0</v>
          </cell>
          <cell r="CI210">
            <v>0</v>
          </cell>
          <cell r="CJ210">
            <v>0</v>
          </cell>
          <cell r="CK210" t="str">
            <v>MP105030205 - Implementar un plan de inclusión digital  para personas en condicion de discapacidad</v>
          </cell>
          <cell r="CL210" t="str">
            <v>Atención Grupos Vulnerables- Promoción Social</v>
          </cell>
          <cell r="CM210" t="str">
            <v>A.14</v>
          </cell>
          <cell r="CN210" t="str">
            <v>17. Alianzas para lograr los objetivos</v>
          </cell>
          <cell r="CO210">
            <v>1</v>
          </cell>
          <cell r="CP210" t="str">
            <v>1 - EQUIDAD Y LUCHA CONTRA POBREZA</v>
          </cell>
          <cell r="CQ210">
            <v>105</v>
          </cell>
          <cell r="CR210" t="str">
            <v>105 - GESTION SOCIAL INTEGRAL CON ENFOQUE DIFERENCIAL Y DE DERECHOS HUMANOS</v>
          </cell>
          <cell r="CS210">
            <v>10503</v>
          </cell>
          <cell r="CT210" t="str">
            <v>10503 - VALLE ACCESIBLE</v>
          </cell>
          <cell r="CU210">
            <v>1050302</v>
          </cell>
          <cell r="CV210" t="str">
            <v>1050302 - INCLUSIÓN PRODUCTIVA DE PERSONAS CON DISCAPACIDAD, FAMILIA Y CUIDADORES PRIMARIOS</v>
          </cell>
          <cell r="CW210" t="str">
            <v>MR1050301 - Acompañar el  10 Por ciento  de las personas con discapacidad, para fomentar la inclusión social y económica en el marco de garantía de derechos</v>
          </cell>
          <cell r="CX210" t="str">
            <v>1 - EQUIDAD Y LUCHA CONTRA POBREZA</v>
          </cell>
          <cell r="CY210" t="str">
            <v>105 - GESTION SOCIAL INTEGRAL CON ENFOQUE DIFERENCIAL Y DE DERECHOS HUMANOS</v>
          </cell>
          <cell r="CZ210" t="str">
            <v>10503 - VALLE ACCESIBLE</v>
          </cell>
          <cell r="DA210" t="str">
            <v>1050302 - INCLUSIÓN PRODUCTIVA DE PERSONAS CON DISCAPACIDAD, FAMILIA Y CUIDADORES PRIMARIOS</v>
          </cell>
        </row>
        <row r="211">
          <cell r="B211" t="str">
            <v>MP105040101</v>
          </cell>
          <cell r="C211" t="str">
            <v xml:space="preserve">Realizar una caracterización de la población afro del departamento del Valle del Cauca </v>
          </cell>
          <cell r="D211" t="str">
            <v>1117. SECRETARIA DE ASUNTOS ETNICOS</v>
          </cell>
          <cell r="E211" t="str">
            <v>MR1050401</v>
          </cell>
          <cell r="F211" t="str">
            <v xml:space="preserve"> Implementar  1 Plan Decenal para la población negra, raizal y palenquera del Valle del Cauca enmarcado en el Decenio de los Afrodescendientes, durante el período de gobierno.</v>
          </cell>
          <cell r="G211" t="str">
            <v>MI</v>
          </cell>
          <cell r="H211" t="str">
            <v>07   SECTOR DESARROLLO COMUNITARIO</v>
          </cell>
          <cell r="I211" t="str">
            <v>AFRODESCENDIENTES</v>
          </cell>
          <cell r="J211">
            <v>2015</v>
          </cell>
          <cell r="K211" t="str">
            <v>NA/ND</v>
          </cell>
          <cell r="L211" t="str">
            <v xml:space="preserve">PR-M3-P4-02 . Procedimiento Para Consolidar Un Sistema Integral De Información Y Conocimiento En Políticas Públicas Sociales                                                                                 </v>
          </cell>
          <cell r="M211" t="str">
            <v>Caracterización de la población Afro del departamento del Valle del Cauca realizada.</v>
          </cell>
          <cell r="N211" t="str">
            <v>Una caracterización (CR)</v>
          </cell>
          <cell r="O211" t="str">
            <v>CR= Caracterizaciones realizadas</v>
          </cell>
          <cell r="P211" t="str">
            <v>Si, por programa de Gobierno</v>
          </cell>
          <cell r="Q211" t="str">
            <v>Decreto 763 de 2010</v>
          </cell>
          <cell r="S211">
            <v>1</v>
          </cell>
          <cell r="T211">
            <v>0</v>
          </cell>
          <cell r="U211">
            <v>1</v>
          </cell>
          <cell r="V211">
            <v>1</v>
          </cell>
          <cell r="W211">
            <v>1</v>
          </cell>
          <cell r="X211">
            <v>150000000</v>
          </cell>
          <cell r="Y211">
            <v>150000000</v>
          </cell>
          <cell r="AK211">
            <v>150000000</v>
          </cell>
          <cell r="AL211">
            <v>150000000</v>
          </cell>
          <cell r="AX211">
            <v>0</v>
          </cell>
          <cell r="BK211">
            <v>0</v>
          </cell>
          <cell r="BX211">
            <v>300000000</v>
          </cell>
          <cell r="BY211">
            <v>300000000</v>
          </cell>
          <cell r="BZ211">
            <v>0</v>
          </cell>
          <cell r="CA211">
            <v>0</v>
          </cell>
          <cell r="CB211">
            <v>0</v>
          </cell>
          <cell r="CC211">
            <v>0</v>
          </cell>
          <cell r="CD211">
            <v>0</v>
          </cell>
          <cell r="CE211">
            <v>0</v>
          </cell>
          <cell r="CF211">
            <v>0</v>
          </cell>
          <cell r="CG211">
            <v>0</v>
          </cell>
          <cell r="CH211">
            <v>0</v>
          </cell>
          <cell r="CI211">
            <v>0</v>
          </cell>
          <cell r="CJ211">
            <v>0</v>
          </cell>
          <cell r="CK211" t="str">
            <v xml:space="preserve">MP105040101 - Realizar una caracterización de la población afro del departamento del Valle del Cauca </v>
          </cell>
          <cell r="CL211" t="str">
            <v>Atención Grupos Vulnerables- Promoción Social</v>
          </cell>
          <cell r="CM211" t="str">
            <v>A.14</v>
          </cell>
          <cell r="CN211" t="str">
            <v>1. Fin de la pobreza</v>
          </cell>
          <cell r="CO211">
            <v>1</v>
          </cell>
          <cell r="CP211" t="str">
            <v>1 - EQUIDAD Y LUCHA CONTRA POBREZA</v>
          </cell>
          <cell r="CQ211">
            <v>105</v>
          </cell>
          <cell r="CR211" t="str">
            <v>105 - GESTION SOCIAL INTEGRAL CON ENFOQUE DIFERENCIAL Y DE DERECHOS HUMANOS</v>
          </cell>
          <cell r="CS211">
            <v>10504</v>
          </cell>
          <cell r="CT211" t="str">
            <v>10504 - PLAN DECENAL DE POBLACIÓN NEGRA, RAIZAL Y PALENQUERA EN EL VALLE DEL CAUCA</v>
          </cell>
          <cell r="CU211">
            <v>1050401</v>
          </cell>
          <cell r="CV211" t="str">
            <v>1050401 - RECONOCIMIENTO, JUSTICIA Y DESARROLLO PARA LA POBLACIÓN AFRO</v>
          </cell>
          <cell r="CW211" t="str">
            <v>MR1050401 -  Implementar  1 Plan Decenal para la población negra, raizal y palenquera del Valle del Cauca enmarcado en el Decenio de los Afrodescendientes, durante el período de gobierno.</v>
          </cell>
          <cell r="CX211" t="str">
            <v>1 - EQUIDAD Y LUCHA CONTRA POBREZA</v>
          </cell>
          <cell r="CY211" t="str">
            <v>105 - GESTION SOCIAL INTEGRAL CON ENFOQUE DIFERENCIAL Y DE DERECHOS HUMANOS</v>
          </cell>
          <cell r="CZ211" t="str">
            <v>10504 - PLAN DECENAL DE POBLACIÓN NEGRA, RAIZAL Y PALENQUERA EN EL VALLE DEL CAUCA</v>
          </cell>
          <cell r="DA211" t="str">
            <v>1050401 - RECONOCIMIENTO, JUSTICIA Y DESARROLLO PARA LA POBLACIÓN AFRO</v>
          </cell>
        </row>
        <row r="212">
          <cell r="B212" t="str">
            <v>MP105040102</v>
          </cell>
          <cell r="C212" t="str">
            <v xml:space="preserve">Realizar 3 conmemoracionaes anuales en virtud de las fechas de importancia para la población afro a nivel nacional e internacional, como lo son el 21 de marzo, día para la eliminación de la discriminación racial, el 21 de mayo día de la afrocolombianidad y el 25 de julio día de la mujer afrolatina, afrocaribeña y de la diáspora. </v>
          </cell>
          <cell r="D212" t="str">
            <v>1117. SECRETARIA DE ASUNTOS ETNICOS</v>
          </cell>
          <cell r="E212" t="str">
            <v>MR1050401</v>
          </cell>
          <cell r="F212" t="str">
            <v xml:space="preserve"> Implementar  1 Plan Decenal para la población negra, raizal y palenquera del Valle del Cauca enmarcado en el Decenio de los Afrodescendientes, durante el período de gobierno.</v>
          </cell>
          <cell r="G212" t="str">
            <v>MM</v>
          </cell>
          <cell r="H212" t="str">
            <v>06   SECTOR ARTE Y CULTURA</v>
          </cell>
          <cell r="I212" t="str">
            <v>AFRODESCENDIENTES</v>
          </cell>
          <cell r="L212" t="str">
            <v xml:space="preserve">PR-M3-P4-01 . Procedimiento para Promover La Participación Social                                             </v>
          </cell>
          <cell r="M212" t="str">
            <v xml:space="preserve">Conmemoraciones (en virtud de las fechas de importancia para la población afro a nivel nacional e internacional) realizadas anualmente </v>
          </cell>
          <cell r="N212" t="str">
            <v>∑CRA + CRA+ CRA………</v>
          </cell>
          <cell r="O212" t="str">
            <v xml:space="preserve">CRA= Conmemoraciones realizadas anualmente  </v>
          </cell>
          <cell r="P212" t="str">
            <v>Si, por ser de una ley</v>
          </cell>
          <cell r="Q212" t="str">
            <v>Ley 725 de 2001, Politica Pública Afro Dereto 763 de 2010</v>
          </cell>
          <cell r="S212">
            <v>3</v>
          </cell>
          <cell r="T212">
            <v>3</v>
          </cell>
          <cell r="U212">
            <v>3</v>
          </cell>
          <cell r="V212">
            <v>3</v>
          </cell>
          <cell r="W212">
            <v>3</v>
          </cell>
          <cell r="X212">
            <v>0</v>
          </cell>
          <cell r="AK212">
            <v>60000000</v>
          </cell>
          <cell r="AL212">
            <v>60000000</v>
          </cell>
          <cell r="AX212">
            <v>60000000</v>
          </cell>
          <cell r="AY212">
            <v>60000000</v>
          </cell>
          <cell r="BK212">
            <v>60000000</v>
          </cell>
          <cell r="BL212">
            <v>60000000</v>
          </cell>
          <cell r="BX212">
            <v>180000000</v>
          </cell>
          <cell r="BY212">
            <v>180000000</v>
          </cell>
          <cell r="BZ212">
            <v>0</v>
          </cell>
          <cell r="CA212">
            <v>0</v>
          </cell>
          <cell r="CB212">
            <v>0</v>
          </cell>
          <cell r="CC212">
            <v>0</v>
          </cell>
          <cell r="CD212">
            <v>0</v>
          </cell>
          <cell r="CE212">
            <v>0</v>
          </cell>
          <cell r="CF212">
            <v>0</v>
          </cell>
          <cell r="CG212">
            <v>0</v>
          </cell>
          <cell r="CH212">
            <v>0</v>
          </cell>
          <cell r="CI212">
            <v>0</v>
          </cell>
          <cell r="CJ212">
            <v>0</v>
          </cell>
          <cell r="CK212" t="str">
            <v xml:space="preserve">MP105040102 - Realizar 3 conmemoracionaes anuales en virtud de las fechas de importancia para la población afro a nivel nacional e internacional, como lo son el 21 de marzo, día para la eliminación de la discriminación racial, el 21 de mayo día de la afrocolombianidad y el 25 de julio día de la mujer afrolatina, afrocaribeña y de la diáspora. </v>
          </cell>
          <cell r="CL212" t="str">
            <v>Cultura</v>
          </cell>
          <cell r="CM212" t="str">
            <v>A.5</v>
          </cell>
          <cell r="CN212" t="str">
            <v>1. Fin de la pobreza</v>
          </cell>
          <cell r="CO212">
            <v>1</v>
          </cell>
          <cell r="CP212" t="str">
            <v>1 - EQUIDAD Y LUCHA CONTRA POBREZA</v>
          </cell>
          <cell r="CQ212">
            <v>105</v>
          </cell>
          <cell r="CR212" t="str">
            <v>105 - GESTION SOCIAL INTEGRAL CON ENFOQUE DIFERENCIAL Y DE DERECHOS HUMANOS</v>
          </cell>
          <cell r="CS212">
            <v>10504</v>
          </cell>
          <cell r="CT212" t="str">
            <v>10504 - PLAN DECENAL DE POBLACIÓN NEGRA, RAIZAL Y PALENQUERA EN EL VALLE DEL CAUCA</v>
          </cell>
          <cell r="CU212">
            <v>1050401</v>
          </cell>
          <cell r="CV212" t="str">
            <v>1050401 - RECONOCIMIENTO, JUSTICIA Y DESARROLLO PARA LA POBLACIÓN AFRO</v>
          </cell>
          <cell r="CW212" t="str">
            <v>MR1050401 -  Implementar  1 Plan Decenal para la población negra, raizal y palenquera del Valle del Cauca enmarcado en el Decenio de los Afrodescendientes, durante el período de gobierno.</v>
          </cell>
          <cell r="CX212" t="str">
            <v>1 - EQUIDAD Y LUCHA CONTRA POBREZA</v>
          </cell>
          <cell r="CY212" t="str">
            <v>105 - GESTION SOCIAL INTEGRAL CON ENFOQUE DIFERENCIAL Y DE DERECHOS HUMANOS</v>
          </cell>
          <cell r="CZ212" t="str">
            <v>10504 - PLAN DECENAL DE POBLACIÓN NEGRA, RAIZAL Y PALENQUERA EN EL VALLE DEL CAUCA</v>
          </cell>
          <cell r="DA212" t="str">
            <v>1050401 - RECONOCIMIENTO, JUSTICIA Y DESARROLLO PARA LA POBLACIÓN AFRO</v>
          </cell>
        </row>
        <row r="213">
          <cell r="B213" t="str">
            <v>MP105040103</v>
          </cell>
          <cell r="C213" t="str">
            <v>Apoyar al Distrito para que en la formulación POT de segunda generación incluya la unidad de planificación rural de Juanchaco, Ladrilleros y la Barra, para apoyar el plan de manejo turístico, en el marco de la ley 55 de 1966.</v>
          </cell>
          <cell r="D213" t="str">
            <v>1117. SECRETARIA DE ASUNTOS ETNICOS</v>
          </cell>
          <cell r="E213" t="str">
            <v>MR1050401</v>
          </cell>
          <cell r="F213" t="str">
            <v xml:space="preserve"> Implementar  1 Plan Decenal para la población negra, raizal y palenquera del Valle del Cauca enmarcado en el Decenio de los Afrodescendientes, durante el período de gobierno.</v>
          </cell>
          <cell r="G213" t="str">
            <v>MI</v>
          </cell>
          <cell r="H213" t="str">
            <v>07   SECTOR DESARROLLO COMUNITARIO</v>
          </cell>
          <cell r="I213" t="str">
            <v>AFRODESCENDIENTES</v>
          </cell>
          <cell r="J213">
            <v>2015</v>
          </cell>
          <cell r="K213" t="str">
            <v>NA/ND</v>
          </cell>
          <cell r="L213" t="str">
            <v xml:space="preserve">PR-M3-P4-03 . Procedimiento Coordinación Estratégica Interinstitucional Hacia La Garantía De Derechos </v>
          </cell>
          <cell r="M213" t="str">
            <v>Distrito apoyado para que en la formulación del POT se incluya una unidad de planificación rural U.P.R. localizado en el corregimiento de Juanchaco y Ladrilleros y La Barra apoyada.</v>
          </cell>
          <cell r="N213" t="str">
            <v>DISTRITO CON UPR FORMULADAS Y APROBADAS</v>
          </cell>
          <cell r="O213" t="str">
            <v>DUPR = Distrito con Unidad de Planificación Rural</v>
          </cell>
          <cell r="P213" t="str">
            <v>Si, por ser de una ley</v>
          </cell>
          <cell r="Q213" t="str">
            <v>Ley 55 de 1966, LEY 388  DE 1997:   ARTÍCULOS 10 -14LEY 99 DE 1993:  LEY GENERAL AMBIENTAL DE COLOMBIADECRETO 3600 DE 2007DECRETOS  4066 DE 2008;  3741 DE 2009DECRETOS:    097 DE 2006, 594 DE 2006, 1069 DE 2009, 0798 DE 2010, OTROS.RESOLUCION: 041 DE 2006</v>
          </cell>
          <cell r="S213">
            <v>1</v>
          </cell>
          <cell r="T213">
            <v>0</v>
          </cell>
          <cell r="U213">
            <v>1</v>
          </cell>
          <cell r="V213">
            <v>1</v>
          </cell>
          <cell r="W213">
            <v>1</v>
          </cell>
          <cell r="X213">
            <v>0</v>
          </cell>
          <cell r="AK213">
            <v>62000000</v>
          </cell>
          <cell r="AT213">
            <v>62000000</v>
          </cell>
          <cell r="AX213">
            <v>0</v>
          </cell>
          <cell r="BK213">
            <v>0</v>
          </cell>
          <cell r="BX213">
            <v>62000000</v>
          </cell>
          <cell r="BY213">
            <v>0</v>
          </cell>
          <cell r="BZ213">
            <v>0</v>
          </cell>
          <cell r="CA213">
            <v>0</v>
          </cell>
          <cell r="CB213">
            <v>0</v>
          </cell>
          <cell r="CC213">
            <v>0</v>
          </cell>
          <cell r="CD213">
            <v>0</v>
          </cell>
          <cell r="CE213">
            <v>0</v>
          </cell>
          <cell r="CF213">
            <v>0</v>
          </cell>
          <cell r="CG213">
            <v>62000000</v>
          </cell>
          <cell r="CH213">
            <v>0</v>
          </cell>
          <cell r="CI213">
            <v>0</v>
          </cell>
          <cell r="CJ213">
            <v>0</v>
          </cell>
          <cell r="CK213" t="str">
            <v>MP105040103 - Apoyar al Distrito para que en la formulación POT de segunda generación incluya la unidad de planificación rural de Juanchaco, Ladrilleros y la Barra, para apoyar el plan de manejo turístico, en el marco de la ley 55 de 1966.</v>
          </cell>
          <cell r="CL213" t="str">
            <v>Atención Grupos Vulnerables- Promoción Social</v>
          </cell>
          <cell r="CM213" t="str">
            <v>A.14</v>
          </cell>
          <cell r="CN213" t="str">
            <v>10. Reducción de las desigualdades</v>
          </cell>
          <cell r="CO213">
            <v>1</v>
          </cell>
          <cell r="CP213" t="str">
            <v>1 - EQUIDAD Y LUCHA CONTRA POBREZA</v>
          </cell>
          <cell r="CQ213">
            <v>105</v>
          </cell>
          <cell r="CR213" t="str">
            <v>105 - GESTION SOCIAL INTEGRAL CON ENFOQUE DIFERENCIAL Y DE DERECHOS HUMANOS</v>
          </cell>
          <cell r="CS213">
            <v>10504</v>
          </cell>
          <cell r="CT213" t="str">
            <v>10504 - PLAN DECENAL DE POBLACIÓN NEGRA, RAIZAL Y PALENQUERA EN EL VALLE DEL CAUCA</v>
          </cell>
          <cell r="CU213">
            <v>1050401</v>
          </cell>
          <cell r="CV213" t="str">
            <v>1050401 - RECONOCIMIENTO, JUSTICIA Y DESARROLLO PARA LA POBLACIÓN AFRO</v>
          </cell>
          <cell r="CW213" t="str">
            <v>MR1050401 -  Implementar  1 Plan Decenal para la población negra, raizal y palenquera del Valle del Cauca enmarcado en el Decenio de los Afrodescendientes, durante el período de gobierno.</v>
          </cell>
          <cell r="CX213" t="str">
            <v>1 - EQUIDAD Y LUCHA CONTRA POBREZA</v>
          </cell>
          <cell r="CY213" t="str">
            <v>105 - GESTION SOCIAL INTEGRAL CON ENFOQUE DIFERENCIAL Y DE DERECHOS HUMANOS</v>
          </cell>
          <cell r="CZ213" t="str">
            <v>10504 - PLAN DECENAL DE POBLACIÓN NEGRA, RAIZAL Y PALENQUERA EN EL VALLE DEL CAUCA</v>
          </cell>
          <cell r="DA213" t="str">
            <v>1050401 - RECONOCIMIENTO, JUSTICIA Y DESARROLLO PARA LA POBLACIÓN AFRO</v>
          </cell>
        </row>
        <row r="214">
          <cell r="B214" t="str">
            <v>MP105040104</v>
          </cell>
          <cell r="C214" t="str">
            <v>Conformar la consultiva departamental para la población afro, negro raizal y palenquera en el Valle del Cauca durante el período de gobierno</v>
          </cell>
          <cell r="D214" t="str">
            <v>1117. SECRETARIA DE ASUNTOS ETNICOS</v>
          </cell>
          <cell r="E214" t="str">
            <v>MR1050401</v>
          </cell>
          <cell r="F214" t="str">
            <v xml:space="preserve"> Implementar  1 Plan Decenal para la población negra, raizal y palenquera del Valle del Cauca enmarcado en el Decenio de los Afrodescendientes, durante el período de gobierno.</v>
          </cell>
          <cell r="G214" t="str">
            <v>MM</v>
          </cell>
          <cell r="H214" t="str">
            <v>07   SECTOR DESARROLLO COMUNITARIO</v>
          </cell>
          <cell r="I214" t="str">
            <v>AFRODESCENDIENTES</v>
          </cell>
          <cell r="J214">
            <v>2015</v>
          </cell>
          <cell r="K214" t="str">
            <v>NA/ND</v>
          </cell>
          <cell r="L214" t="str">
            <v xml:space="preserve">PR-M3-P4-01 . Procedimiento para Promover La Participación Social                                             </v>
          </cell>
          <cell r="M214" t="str">
            <v>Consultiva departamental conformada para la población afro del departamento del Valle del Cauca durante el periodo de gobierno</v>
          </cell>
          <cell r="N214" t="str">
            <v>Número de Consultiva conformadas</v>
          </cell>
          <cell r="O214" t="str">
            <v xml:space="preserve">CC = Consultiva conformada </v>
          </cell>
          <cell r="P214" t="str">
            <v>Si, por ser de una ley</v>
          </cell>
          <cell r="Q214" t="str">
            <v>LEY 70, Decreto 3770 de 2008</v>
          </cell>
          <cell r="S214">
            <v>1</v>
          </cell>
          <cell r="T214">
            <v>1</v>
          </cell>
          <cell r="U214">
            <v>1</v>
          </cell>
          <cell r="V214">
            <v>1</v>
          </cell>
          <cell r="W214">
            <v>1</v>
          </cell>
          <cell r="X214">
            <v>100000000</v>
          </cell>
          <cell r="Y214">
            <v>100000000</v>
          </cell>
          <cell r="AK214">
            <v>0</v>
          </cell>
          <cell r="AX214">
            <v>0</v>
          </cell>
          <cell r="BK214">
            <v>0</v>
          </cell>
          <cell r="BX214">
            <v>100000000</v>
          </cell>
          <cell r="BY214">
            <v>100000000</v>
          </cell>
          <cell r="BZ214">
            <v>0</v>
          </cell>
          <cell r="CA214">
            <v>0</v>
          </cell>
          <cell r="CB214">
            <v>0</v>
          </cell>
          <cell r="CC214">
            <v>0</v>
          </cell>
          <cell r="CD214">
            <v>0</v>
          </cell>
          <cell r="CE214">
            <v>0</v>
          </cell>
          <cell r="CF214">
            <v>0</v>
          </cell>
          <cell r="CG214">
            <v>0</v>
          </cell>
          <cell r="CH214">
            <v>0</v>
          </cell>
          <cell r="CI214">
            <v>0</v>
          </cell>
          <cell r="CJ214">
            <v>0</v>
          </cell>
          <cell r="CK214" t="str">
            <v>MP105040104 - Conformar la consultiva departamental para la población afro, negro raizal y palenquera en el Valle del Cauca durante el período de gobierno</v>
          </cell>
          <cell r="CL214" t="str">
            <v>Atención Grupos Vulnerables- Promoción Social</v>
          </cell>
          <cell r="CM214" t="str">
            <v>A.14</v>
          </cell>
          <cell r="CN214" t="str">
            <v>1. Fin de la pobreza</v>
          </cell>
          <cell r="CO214">
            <v>1</v>
          </cell>
          <cell r="CP214" t="str">
            <v>1 - EQUIDAD Y LUCHA CONTRA POBREZA</v>
          </cell>
          <cell r="CQ214">
            <v>105</v>
          </cell>
          <cell r="CR214" t="str">
            <v>105 - GESTION SOCIAL INTEGRAL CON ENFOQUE DIFERENCIAL Y DE DERECHOS HUMANOS</v>
          </cell>
          <cell r="CS214">
            <v>10504</v>
          </cell>
          <cell r="CT214" t="str">
            <v>10504 - PLAN DECENAL DE POBLACIÓN NEGRA, RAIZAL Y PALENQUERA EN EL VALLE DEL CAUCA</v>
          </cell>
          <cell r="CU214">
            <v>1050401</v>
          </cell>
          <cell r="CV214" t="str">
            <v>1050401 - RECONOCIMIENTO, JUSTICIA Y DESARROLLO PARA LA POBLACIÓN AFRO</v>
          </cell>
          <cell r="CW214" t="str">
            <v>MR1050401 -  Implementar  1 Plan Decenal para la población negra, raizal y palenquera del Valle del Cauca enmarcado en el Decenio de los Afrodescendientes, durante el período de gobierno.</v>
          </cell>
          <cell r="CX214" t="str">
            <v>1 - EQUIDAD Y LUCHA CONTRA POBREZA</v>
          </cell>
          <cell r="CY214" t="str">
            <v>105 - GESTION SOCIAL INTEGRAL CON ENFOQUE DIFERENCIAL Y DE DERECHOS HUMANOS</v>
          </cell>
          <cell r="CZ214" t="str">
            <v>10504 - PLAN DECENAL DE POBLACIÓN NEGRA, RAIZAL Y PALENQUERA EN EL VALLE DEL CAUCA</v>
          </cell>
          <cell r="DA214" t="str">
            <v>1050401 - RECONOCIMIENTO, JUSTICIA Y DESARROLLO PARA LA POBLACIÓN AFRO</v>
          </cell>
        </row>
        <row r="215">
          <cell r="B215" t="str">
            <v>MP105040105</v>
          </cell>
          <cell r="C215" t="str">
            <v xml:space="preserve">Fortalecer a 20 organizaciones de base, Consejos Comunitarios y Cabildos Indígenas </v>
          </cell>
          <cell r="D215" t="str">
            <v>1117. SECRETARIA DE ASUNTOS ETNICOS</v>
          </cell>
          <cell r="E215" t="str">
            <v>MR1050401</v>
          </cell>
          <cell r="F215" t="str">
            <v xml:space="preserve"> Implementar  1 Plan Decenal para la población negra, raizal y palenquera del Valle del Cauca enmarcado en el Decenio de los Afrodescendientes, durante el período de gobierno.</v>
          </cell>
          <cell r="G215" t="str">
            <v>MI</v>
          </cell>
          <cell r="H215" t="str">
            <v>07   SECTOR DESARROLLO COMUNITARIO</v>
          </cell>
          <cell r="I215" t="str">
            <v>AFRODESCENDIENTES</v>
          </cell>
          <cell r="J215">
            <v>2015</v>
          </cell>
          <cell r="K215" t="str">
            <v>NA/ND</v>
          </cell>
          <cell r="L215" t="str">
            <v xml:space="preserve">PR-M3-P4-01 . Procedimiento para Promover La Participación Social                                             </v>
          </cell>
          <cell r="M215" t="str">
            <v>Organizaciones de base , Consejos comunitarios (Expresiones organizativas de comunidades negras, raizalez y palenqueras) fortalecidos.</v>
          </cell>
          <cell r="N215" t="str">
            <v>∑ = OB/CC+OB/CC…….= N</v>
          </cell>
          <cell r="O215" t="str">
            <v>OB/CC = NumeroOrganizaciones de Base y Consejos Comunitarios fortalecidos</v>
          </cell>
          <cell r="P215" t="str">
            <v>Si, por ser de una ley</v>
          </cell>
          <cell r="Q215" t="str">
            <v>Ley 70, Auto 004  de 2009,ordenanza 330 de 2011, decreto 0763 de 2010, decreto de 250 de 2008</v>
          </cell>
          <cell r="S215">
            <v>20</v>
          </cell>
          <cell r="T215">
            <v>0</v>
          </cell>
          <cell r="U215">
            <v>5</v>
          </cell>
          <cell r="V215">
            <v>15</v>
          </cell>
          <cell r="W215">
            <v>20</v>
          </cell>
          <cell r="X215">
            <v>0</v>
          </cell>
          <cell r="AK215">
            <v>40000000</v>
          </cell>
          <cell r="AL215">
            <v>40000000</v>
          </cell>
          <cell r="AX215">
            <v>40000000</v>
          </cell>
          <cell r="AY215">
            <v>40000000</v>
          </cell>
          <cell r="BK215">
            <v>40000000</v>
          </cell>
          <cell r="BL215">
            <v>40000000</v>
          </cell>
          <cell r="BX215">
            <v>120000000</v>
          </cell>
          <cell r="BY215">
            <v>120000000</v>
          </cell>
          <cell r="BZ215">
            <v>0</v>
          </cell>
          <cell r="CA215">
            <v>0</v>
          </cell>
          <cell r="CB215">
            <v>0</v>
          </cell>
          <cell r="CC215">
            <v>0</v>
          </cell>
          <cell r="CD215">
            <v>0</v>
          </cell>
          <cell r="CE215">
            <v>0</v>
          </cell>
          <cell r="CF215">
            <v>0</v>
          </cell>
          <cell r="CG215">
            <v>0</v>
          </cell>
          <cell r="CH215">
            <v>0</v>
          </cell>
          <cell r="CI215">
            <v>0</v>
          </cell>
          <cell r="CJ215">
            <v>0</v>
          </cell>
          <cell r="CK215" t="str">
            <v xml:space="preserve">MP105040105 - Fortalecer a 20 organizaciones de base, Consejos Comunitarios y Cabildos Indígenas </v>
          </cell>
          <cell r="CL215" t="str">
            <v>Atención Grupos Vulnerables- Promoción Social</v>
          </cell>
          <cell r="CM215" t="str">
            <v>A.14</v>
          </cell>
          <cell r="CN215" t="str">
            <v>1. Fin de la pobreza</v>
          </cell>
          <cell r="CO215">
            <v>1</v>
          </cell>
          <cell r="CP215" t="str">
            <v>1 - EQUIDAD Y LUCHA CONTRA POBREZA</v>
          </cell>
          <cell r="CQ215">
            <v>105</v>
          </cell>
          <cell r="CR215" t="str">
            <v>105 - GESTION SOCIAL INTEGRAL CON ENFOQUE DIFERENCIAL Y DE DERECHOS HUMANOS</v>
          </cell>
          <cell r="CS215">
            <v>10504</v>
          </cell>
          <cell r="CT215" t="str">
            <v>10504 - PLAN DECENAL DE POBLACIÓN NEGRA, RAIZAL Y PALENQUERA EN EL VALLE DEL CAUCA</v>
          </cell>
          <cell r="CU215">
            <v>1050401</v>
          </cell>
          <cell r="CV215" t="str">
            <v>1050401 - RECONOCIMIENTO, JUSTICIA Y DESARROLLO PARA LA POBLACIÓN AFRO</v>
          </cell>
          <cell r="CW215" t="str">
            <v>MR1050401 -  Implementar  1 Plan Decenal para la población negra, raizal y palenquera del Valle del Cauca enmarcado en el Decenio de los Afrodescendientes, durante el período de gobierno.</v>
          </cell>
          <cell r="CX215" t="str">
            <v>1 - EQUIDAD Y LUCHA CONTRA POBREZA</v>
          </cell>
          <cell r="CY215" t="str">
            <v>105 - GESTION SOCIAL INTEGRAL CON ENFOQUE DIFERENCIAL Y DE DERECHOS HUMANOS</v>
          </cell>
          <cell r="CZ215" t="str">
            <v>10504 - PLAN DECENAL DE POBLACIÓN NEGRA, RAIZAL Y PALENQUERA EN EL VALLE DEL CAUCA</v>
          </cell>
          <cell r="DA215" t="str">
            <v>1050401 - RECONOCIMIENTO, JUSTICIA Y DESARROLLO PARA LA POBLACIÓN AFRO</v>
          </cell>
        </row>
        <row r="216">
          <cell r="B216" t="str">
            <v>MP105040106</v>
          </cell>
          <cell r="C216" t="str">
            <v>Construir 1 una Casa del Pacífico dirigida a la población afro del departamento que llega o habita en la ciudad de Cali. durante el periodo de gobierno.</v>
          </cell>
          <cell r="D216" t="str">
            <v>1117. SECRETARIA DE ASUNTOS ETNICOS</v>
          </cell>
          <cell r="E216" t="str">
            <v>MR1050401</v>
          </cell>
          <cell r="F216" t="str">
            <v xml:space="preserve"> Implementar  1 Plan Decenal para la población negra, raizal y palenquera del Valle del Cauca enmarcado en el Decenio de los Afrodescendientes, durante el período de gobierno.</v>
          </cell>
          <cell r="G216" t="str">
            <v>MI</v>
          </cell>
          <cell r="H216" t="str">
            <v>07   SECTOR DESARROLLO COMUNITARIO</v>
          </cell>
          <cell r="I216" t="str">
            <v>AFRODESCENDIENTES</v>
          </cell>
          <cell r="J216">
            <v>2015</v>
          </cell>
          <cell r="K216" t="str">
            <v>NA/ND</v>
          </cell>
          <cell r="L216" t="str">
            <v xml:space="preserve">PR-M3-P4-01 . Procedimiento para Promover La Participación Social                                             </v>
          </cell>
          <cell r="M216" t="str">
            <v>Casa del Pacífico dirigida a la población afro del departamento que llega o habita en la ciudad de Cali. Connstruída durante el periodo de gobierno.</v>
          </cell>
          <cell r="N216" t="str">
            <v>Número de casas del Pacífico construida</v>
          </cell>
          <cell r="O216" t="str">
            <v xml:space="preserve"> CASA CONSTRUIDA</v>
          </cell>
          <cell r="P216" t="str">
            <v>Si, por ser de una ley</v>
          </cell>
          <cell r="Q216" t="str">
            <v>LEY 70, DECRETO 0763 DE 2010</v>
          </cell>
          <cell r="S216">
            <v>1</v>
          </cell>
          <cell r="T216">
            <v>1</v>
          </cell>
          <cell r="U216">
            <v>0</v>
          </cell>
          <cell r="V216">
            <v>0</v>
          </cell>
          <cell r="W216">
            <v>1</v>
          </cell>
          <cell r="X216">
            <v>0</v>
          </cell>
          <cell r="AK216">
            <v>0</v>
          </cell>
          <cell r="AX216">
            <v>800000000</v>
          </cell>
          <cell r="BG216">
            <v>800000000</v>
          </cell>
          <cell r="BK216">
            <v>0</v>
          </cell>
          <cell r="BX216">
            <v>800000000</v>
          </cell>
          <cell r="BY216">
            <v>0</v>
          </cell>
          <cell r="BZ216">
            <v>0</v>
          </cell>
          <cell r="CA216">
            <v>0</v>
          </cell>
          <cell r="CB216">
            <v>0</v>
          </cell>
          <cell r="CC216">
            <v>0</v>
          </cell>
          <cell r="CD216">
            <v>0</v>
          </cell>
          <cell r="CE216">
            <v>0</v>
          </cell>
          <cell r="CF216">
            <v>0</v>
          </cell>
          <cell r="CG216">
            <v>800000000</v>
          </cell>
          <cell r="CH216">
            <v>0</v>
          </cell>
          <cell r="CI216">
            <v>0</v>
          </cell>
          <cell r="CJ216">
            <v>0</v>
          </cell>
          <cell r="CK216" t="str">
            <v>MP105040106 - Construir 1 una Casa del Pacífico dirigida a la población afro del departamento que llega o habita en la ciudad de Cali. durante el periodo de gobierno.</v>
          </cell>
          <cell r="CL216" t="str">
            <v>Atención Grupos Vulnerables- Promoción Social</v>
          </cell>
          <cell r="CM216" t="str">
            <v>A.14</v>
          </cell>
          <cell r="CN216" t="str">
            <v>1. Fin de la pobreza</v>
          </cell>
          <cell r="CO216">
            <v>1</v>
          </cell>
          <cell r="CP216" t="str">
            <v>1 - EQUIDAD Y LUCHA CONTRA POBREZA</v>
          </cell>
          <cell r="CQ216">
            <v>105</v>
          </cell>
          <cell r="CR216" t="str">
            <v>105 - GESTION SOCIAL INTEGRAL CON ENFOQUE DIFERENCIAL Y DE DERECHOS HUMANOS</v>
          </cell>
          <cell r="CS216">
            <v>10504</v>
          </cell>
          <cell r="CT216" t="str">
            <v>10504 - PLAN DECENAL DE POBLACIÓN NEGRA, RAIZAL Y PALENQUERA EN EL VALLE DEL CAUCA</v>
          </cell>
          <cell r="CU216">
            <v>1050401</v>
          </cell>
          <cell r="CV216" t="str">
            <v>1050401 - RECONOCIMIENTO, JUSTICIA Y DESARROLLO PARA LA POBLACIÓN AFRO</v>
          </cell>
          <cell r="CW216" t="str">
            <v>MR1050401 -  Implementar  1 Plan Decenal para la población negra, raizal y palenquera del Valle del Cauca enmarcado en el Decenio de los Afrodescendientes, durante el período de gobierno.</v>
          </cell>
          <cell r="CX216" t="str">
            <v>1 - EQUIDAD Y LUCHA CONTRA POBREZA</v>
          </cell>
          <cell r="CY216" t="str">
            <v>105 - GESTION SOCIAL INTEGRAL CON ENFOQUE DIFERENCIAL Y DE DERECHOS HUMANOS</v>
          </cell>
          <cell r="CZ216" t="str">
            <v>10504 - PLAN DECENAL DE POBLACIÓN NEGRA, RAIZAL Y PALENQUERA EN EL VALLE DEL CAUCA</v>
          </cell>
          <cell r="DA216" t="str">
            <v>1050401 - RECONOCIMIENTO, JUSTICIA Y DESARROLLO PARA LA POBLACIÓN AFRO</v>
          </cell>
        </row>
        <row r="217">
          <cell r="B217" t="str">
            <v>MP105040201</v>
          </cell>
          <cell r="C217" t="str">
            <v xml:space="preserve">capacitar  a 2400 jóvenes afrodescendientes  entre 18 y 26 años  en emprendimiento recreativo, durante el periodo de gobierno de 2016-2019 </v>
          </cell>
          <cell r="D217" t="str">
            <v>1163. CORPORACION DEPARTAMENTAL PARA LA  RECREACION - RECREAVALLE</v>
          </cell>
          <cell r="E217" t="str">
            <v>MR1050401</v>
          </cell>
          <cell r="F217" t="str">
            <v xml:space="preserve"> Implementar  1 Plan Decenal para la población negra, raizal y palenquera del Valle del Cauca enmarcado en el Decenio de los Afrodescendientes, durante el período de gobierno.</v>
          </cell>
          <cell r="G217" t="str">
            <v>MI</v>
          </cell>
          <cell r="H217" t="str">
            <v>05   SECTOR RECREACION Y DEPORTES</v>
          </cell>
          <cell r="I217" t="str">
            <v>AFRODESCENDIENTES</v>
          </cell>
          <cell r="J217">
            <v>2015</v>
          </cell>
          <cell r="K217">
            <v>235</v>
          </cell>
          <cell r="L217" t="str">
            <v>Instituto descentralizado. No aplica.</v>
          </cell>
          <cell r="M217" t="str">
            <v xml:space="preserve">2.400 Jóvenes Afrodescendientes entre 18 y 28 años capacitados en emprendimiento recreativo, durante el periodo de gobierno de 2016-2019. </v>
          </cell>
          <cell r="N217" t="str">
            <v>TJAC</v>
          </cell>
          <cell r="O217" t="str">
            <v>TJAC= Total de jóvenes afrodescendientes capacitados en emprendimiento recreativo</v>
          </cell>
          <cell r="P217" t="str">
            <v>Si, por programa de Gobierno</v>
          </cell>
          <cell r="Q217" t="str">
            <v xml:space="preserve">PILAR 1 - EQUIDAD Y LUCHA CONTRA LA POBREZA - Línea de Acción: 105 Gestión Social Integral  - Programa:1050402 Plan Decenal de Población negra, raizal y palenquera del Valle del Cauca. </v>
          </cell>
          <cell r="S217">
            <v>2400</v>
          </cell>
          <cell r="T217">
            <v>600</v>
          </cell>
          <cell r="U217">
            <v>1200</v>
          </cell>
          <cell r="V217">
            <v>1800</v>
          </cell>
          <cell r="W217">
            <v>2400</v>
          </cell>
          <cell r="X217">
            <v>7728607</v>
          </cell>
          <cell r="AF217">
            <v>7728607</v>
          </cell>
          <cell r="AK217">
            <v>7959312</v>
          </cell>
          <cell r="AS217">
            <v>7959312</v>
          </cell>
          <cell r="AX217">
            <v>8200503</v>
          </cell>
          <cell r="BF217">
            <v>8200503</v>
          </cell>
          <cell r="BK217">
            <v>8441695</v>
          </cell>
          <cell r="BS217">
            <v>8441695</v>
          </cell>
          <cell r="BX217">
            <v>32330117</v>
          </cell>
          <cell r="BY217">
            <v>0</v>
          </cell>
          <cell r="BZ217">
            <v>0</v>
          </cell>
          <cell r="CA217">
            <v>0</v>
          </cell>
          <cell r="CB217">
            <v>0</v>
          </cell>
          <cell r="CC217">
            <v>0</v>
          </cell>
          <cell r="CD217">
            <v>0</v>
          </cell>
          <cell r="CE217">
            <v>0</v>
          </cell>
          <cell r="CF217">
            <v>32330117</v>
          </cell>
          <cell r="CG217">
            <v>0</v>
          </cell>
          <cell r="CH217">
            <v>0</v>
          </cell>
          <cell r="CI217">
            <v>0</v>
          </cell>
          <cell r="CJ217">
            <v>0</v>
          </cell>
          <cell r="CK217" t="str">
            <v xml:space="preserve">MP105040201 - CAPACITAR  A 2400 JÓVENES AFRODESCENDIENTES  ENTRE 18 Y 26 AÑOS  EN EMPRENDIMIENTO RECREATIVO, DURANTE EL PERIODO DE GOBIERNO DE 2016-2019  </v>
          </cell>
          <cell r="CL217" t="str">
            <v>Deporte y Recreación</v>
          </cell>
          <cell r="CM217" t="str">
            <v>A.4</v>
          </cell>
          <cell r="CN217" t="str">
            <v>1. Fin de la pobreza</v>
          </cell>
          <cell r="CO217">
            <v>1</v>
          </cell>
          <cell r="CP217" t="str">
            <v>1 - EQUIDAD Y LUCHA CONTRA POBREZA</v>
          </cell>
          <cell r="CQ217">
            <v>105</v>
          </cell>
          <cell r="CR217" t="str">
            <v>105 - GESTION SOCIAL INTEGRAL CON ENFOQUE DIFERENCIAL Y DE DERECHOS HUMANOS</v>
          </cell>
          <cell r="CS217">
            <v>10504</v>
          </cell>
          <cell r="CT217" t="str">
            <v>10504 - PLAN DECENAL DE POBLACIÓN NEGRA, RAIZAL Y PALENQUERA EN EL VALLE DEL CAUCA</v>
          </cell>
          <cell r="CU217">
            <v>1050402</v>
          </cell>
          <cell r="CV217" t="str">
            <v>1050402 - JOVEN AFRO</v>
          </cell>
          <cell r="CW217" t="str">
            <v>MR1050401 -  Implementar  1 Plan Decenal para la población negra, raizal y palenquera del Valle del Cauca enmarcado en el Decenio de los Afrodescendientes, durante el período de gobierno.</v>
          </cell>
          <cell r="CX217" t="str">
            <v>1 - EQUIDAD Y LUCHA CONTRA POBREZA</v>
          </cell>
          <cell r="CY217" t="str">
            <v>105 - GESTION SOCIAL INTEGRAL CON ENFOQUE DIFERENCIAL Y DE DERECHOS HUMANOS</v>
          </cell>
          <cell r="CZ217" t="str">
            <v>10504 - PLAN DECENAL DE POBLACIÓN NEGRA, RAIZAL Y PALENQUERA EN EL VALLE DEL CAUCA</v>
          </cell>
          <cell r="DA217" t="str">
            <v>1050402 - JOVEN AFRO</v>
          </cell>
        </row>
        <row r="218">
          <cell r="B218" t="str">
            <v>MP105050101</v>
          </cell>
          <cell r="C218" t="str">
            <v>Apoyar la ejecución de dos (2) proyectos para la salvaguardia de sus tradiciones culturales dirigido a la población indígena del Departamento en el cuatrienio</v>
          </cell>
          <cell r="D218" t="str">
            <v>1114. SECRETARIA DE CULTURA</v>
          </cell>
          <cell r="E218" t="str">
            <v>MR1050501</v>
          </cell>
          <cell r="F218" t="str">
            <v xml:space="preserve">Implementar el Plan Integral de Desarrollo Indígena, enmarcado en la armonización del Plan de desarrollo departamental con los planes de salvaguarda de los pueblos indígenas del Valle del Cauca, durante el cuatrienio 2016-2019. </v>
          </cell>
          <cell r="G218" t="str">
            <v>MI</v>
          </cell>
          <cell r="H218" t="str">
            <v>06   SECTOR ARTE Y CULTURA</v>
          </cell>
          <cell r="I218" t="str">
            <v>POBLACION INDIGENA</v>
          </cell>
          <cell r="J218">
            <v>2015</v>
          </cell>
          <cell r="K218">
            <v>0</v>
          </cell>
          <cell r="L218" t="str">
            <v>No hay procedimiento establecido en La Gobernación</v>
          </cell>
          <cell r="M218" t="str">
            <v>Proyectos apoyados en su ejecución para la salvaguardia de las tradiciones culturales indígenas del Departamento en el cuatrienio.</v>
          </cell>
          <cell r="N218" t="str">
            <v>NPAEPSTCID</v>
          </cell>
          <cell r="O218" t="str">
            <v>NPAEPSTCID: Número de proyectos apoyados en su ejecución para la salvaguardia de las tradiciones culturales indígenas del Departamento</v>
          </cell>
          <cell r="P218" t="str">
            <v>Si, por ser de una ley</v>
          </cell>
          <cell r="Q218" t="str">
            <v>Ley 21 de 1.991 y Acuerdo 0169 de la OIT. Dcto Ncnal No. 1088/93</v>
          </cell>
          <cell r="S218">
            <v>2</v>
          </cell>
          <cell r="T218">
            <v>0</v>
          </cell>
          <cell r="U218">
            <v>1</v>
          </cell>
          <cell r="V218">
            <v>2</v>
          </cell>
          <cell r="W218">
            <v>2</v>
          </cell>
          <cell r="X218">
            <v>0</v>
          </cell>
          <cell r="AB218">
            <v>0</v>
          </cell>
          <cell r="AK218">
            <v>110000000</v>
          </cell>
          <cell r="AL218">
            <v>110000000</v>
          </cell>
          <cell r="AX218">
            <v>110000000</v>
          </cell>
          <cell r="AY218">
            <v>110000000</v>
          </cell>
          <cell r="BK218">
            <v>0</v>
          </cell>
          <cell r="BX218">
            <v>220000000</v>
          </cell>
          <cell r="BY218">
            <v>220000000</v>
          </cell>
          <cell r="BZ218">
            <v>0</v>
          </cell>
          <cell r="CA218">
            <v>0</v>
          </cell>
          <cell r="CB218">
            <v>0</v>
          </cell>
          <cell r="CC218">
            <v>0</v>
          </cell>
          <cell r="CD218">
            <v>0</v>
          </cell>
          <cell r="CE218">
            <v>0</v>
          </cell>
          <cell r="CF218">
            <v>0</v>
          </cell>
          <cell r="CG218">
            <v>0</v>
          </cell>
          <cell r="CH218">
            <v>0</v>
          </cell>
          <cell r="CI218">
            <v>0</v>
          </cell>
          <cell r="CJ218">
            <v>0</v>
          </cell>
          <cell r="CK218" t="str">
            <v>MP105050101 - Apoyar la ejecución de dos (2) proyectos para la salvaguardia de sus tradiciones culturales dirigido a la población indígena del Departamento en el cuatrienio</v>
          </cell>
          <cell r="CL218" t="str">
            <v>Cultura</v>
          </cell>
          <cell r="CM218" t="str">
            <v>A.5</v>
          </cell>
          <cell r="CN218" t="str">
            <v>1. Fin de la pobreza</v>
          </cell>
          <cell r="CO218">
            <v>1</v>
          </cell>
          <cell r="CP218" t="str">
            <v>1 - EQUIDAD Y LUCHA CONTRA POBREZA</v>
          </cell>
          <cell r="CQ218">
            <v>105</v>
          </cell>
          <cell r="CR218" t="str">
            <v>105 - GESTION SOCIAL INTEGRAL CON ENFOQUE DIFERENCIAL Y DE DERECHOS HUMANOS</v>
          </cell>
          <cell r="CS218">
            <v>10505</v>
          </cell>
          <cell r="CT218" t="str">
            <v>10505 -  PLAN INTEGRAL DE DESARROLLO INDÍGENA</v>
          </cell>
          <cell r="CU218">
            <v>1050501</v>
          </cell>
          <cell r="CV218" t="str">
            <v>1050501 - COMPONENTE DE EDUCACIÓN PROPIA Y CULTURAL</v>
          </cell>
          <cell r="CW218" t="str">
            <v xml:space="preserve">MR1050501 - Implementar el Plan Integral de Desarrollo Indígena, enmarcado en la armonización del Plan de desarrollo departamental con los planes de salvaguarda de los pueblos indígenas del Valle del Cauca, durante el cuatrienio 2016-2019. </v>
          </cell>
          <cell r="CX218" t="str">
            <v>1 - EQUIDAD Y LUCHA CONTRA POBREZA</v>
          </cell>
          <cell r="CY218" t="str">
            <v>105 - GESTION SOCIAL INTEGRAL CON ENFOQUE DIFERENCIAL Y DE DERECHOS HUMANOS</v>
          </cell>
          <cell r="CZ218" t="str">
            <v>10505 -  PLAN INTEGRAL DE DESARROLLO INDÍGENA</v>
          </cell>
          <cell r="DA218" t="str">
            <v>1050501 - COMPONENTE DE EDUCACIÓN PROPIA Y CULTURAL</v>
          </cell>
        </row>
        <row r="219">
          <cell r="B219" t="str">
            <v>MP105050102</v>
          </cell>
          <cell r="C219" t="str">
            <v>Elaborar en la Institución Educativa IDEBIC, el diagnóstico y mantenimiento de la infraestructura escolar durante el período de gobierno.</v>
          </cell>
          <cell r="D219" t="str">
            <v>1105. SECRETARIA DE EDUCACION</v>
          </cell>
          <cell r="E219" t="str">
            <v>MR1050501</v>
          </cell>
          <cell r="F219" t="str">
            <v xml:space="preserve">Implementar el Plan Integral de Desarrollo Indígena, enmarcado en la armonización del Plan de desarrollo departamental con los planes de salvaguarda de los pueblos indígenas del Valle del Cauca, durante el cuatrienio 2016-2019. </v>
          </cell>
          <cell r="G219" t="str">
            <v>MI</v>
          </cell>
          <cell r="H219" t="str">
            <v>02   SECTOR EDUCACION</v>
          </cell>
          <cell r="I219" t="str">
            <v>POBLACION INDIGENA</v>
          </cell>
          <cell r="L219" t="str">
            <v>PR-M3-P1-07 . Garantizar el mejoramiento continuo de los establecimientos educativos</v>
          </cell>
          <cell r="M219" t="str">
            <v>Sedes de la Institucion Educativa Oficial  IDEBIC con Diagnóstico y Mantenimiento de la infraestructura escolar elaborados durante el periodo de gobierno</v>
          </cell>
          <cell r="N219" t="str">
            <v xml:space="preserve">SAIEOIDEBICDYM </v>
          </cell>
          <cell r="O219" t="str">
            <v>SAIEOIDEBIC= Sedes activas de la Institucion Educativa Oficial IDEBIC con diagnostico y mantenimiento elaborado</v>
          </cell>
          <cell r="P219" t="str">
            <v>Si, por ser de una ley</v>
          </cell>
          <cell r="Q219" t="str">
            <v>PLAN DE DESARROLLO DEPARTAMENTAL "El Valle esta en vos"</v>
          </cell>
          <cell r="S219">
            <v>10</v>
          </cell>
          <cell r="T219">
            <v>2</v>
          </cell>
          <cell r="U219">
            <v>4</v>
          </cell>
          <cell r="V219">
            <v>7</v>
          </cell>
          <cell r="W219">
            <v>10</v>
          </cell>
          <cell r="X219">
            <v>30000000</v>
          </cell>
          <cell r="Y219">
            <v>30000000</v>
          </cell>
          <cell r="AK219">
            <v>30000000</v>
          </cell>
          <cell r="AL219">
            <v>30000000</v>
          </cell>
          <cell r="AX219">
            <v>30000000</v>
          </cell>
          <cell r="AY219">
            <v>30000000</v>
          </cell>
          <cell r="BK219">
            <v>30000000</v>
          </cell>
          <cell r="BL219">
            <v>30000000</v>
          </cell>
          <cell r="BX219">
            <v>120000000</v>
          </cell>
          <cell r="BY219">
            <v>120000000</v>
          </cell>
          <cell r="BZ219">
            <v>0</v>
          </cell>
          <cell r="CA219">
            <v>0</v>
          </cell>
          <cell r="CB219">
            <v>0</v>
          </cell>
          <cell r="CC219">
            <v>0</v>
          </cell>
          <cell r="CD219">
            <v>0</v>
          </cell>
          <cell r="CE219">
            <v>0</v>
          </cell>
          <cell r="CF219">
            <v>0</v>
          </cell>
          <cell r="CG219">
            <v>0</v>
          </cell>
          <cell r="CH219">
            <v>0</v>
          </cell>
          <cell r="CI219">
            <v>0</v>
          </cell>
          <cell r="CJ219">
            <v>0</v>
          </cell>
          <cell r="CK219" t="str">
            <v>MP105050102 - Elaborar en la Institución Educativa IDEBIC, el diagnóstico y mantenimiento de la infraestructura escolar durante el período de gobierno.</v>
          </cell>
          <cell r="CL219" t="str">
            <v>Educación</v>
          </cell>
          <cell r="CM219" t="str">
            <v>A.1</v>
          </cell>
          <cell r="CN219" t="str">
            <v>4. Educación de calidad</v>
          </cell>
          <cell r="CO219">
            <v>1</v>
          </cell>
          <cell r="CP219" t="str">
            <v>1 - EQUIDAD Y LUCHA CONTRA POBREZA</v>
          </cell>
          <cell r="CQ219">
            <v>105</v>
          </cell>
          <cell r="CR219" t="str">
            <v>105 - GESTION SOCIAL INTEGRAL CON ENFOQUE DIFERENCIAL Y DE DERECHOS HUMANOS</v>
          </cell>
          <cell r="CS219">
            <v>10505</v>
          </cell>
          <cell r="CT219" t="str">
            <v>10505 -  PLAN INTEGRAL DE DESARROLLO INDÍGENA</v>
          </cell>
          <cell r="CU219">
            <v>1050501</v>
          </cell>
          <cell r="CV219" t="str">
            <v>1050501 - COMPONENTE DE EDUCACIÓN PROPIA Y CULTURAL</v>
          </cell>
          <cell r="CW219" t="str">
            <v xml:space="preserve">MR1050501 - Implementar el Plan Integral de Desarrollo Indígena, enmarcado en la armonización del Plan de desarrollo departamental con los planes de salvaguarda de los pueblos indígenas del Valle del Cauca, durante el cuatrienio 2016-2019. </v>
          </cell>
          <cell r="CX219" t="str">
            <v>1 - EQUIDAD Y LUCHA CONTRA POBREZA</v>
          </cell>
          <cell r="CY219" t="str">
            <v>105 - GESTION SOCIAL INTEGRAL CON ENFOQUE DIFERENCIAL Y DE DERECHOS HUMANOS</v>
          </cell>
          <cell r="CZ219" t="str">
            <v>10505 -  PLAN INTEGRAL DE DESARROLLO INDÍGENA</v>
          </cell>
          <cell r="DA219" t="str">
            <v>1050501 - COMPONENTE DE EDUCACIÓN PROPIA Y CULTURAL</v>
          </cell>
        </row>
        <row r="220">
          <cell r="B220" t="str">
            <v>MP105050103</v>
          </cell>
          <cell r="C220" t="str">
            <v>Atender en la Institución Educativa IDEBIC las necesidades de infraestructura escolar nueva, en las sedes indígenas de El Dovio, Jamundí y Vijes   durante el período de gobierno.</v>
          </cell>
          <cell r="D220" t="str">
            <v>1105. SECRETARIA DE EDUCACION</v>
          </cell>
          <cell r="E220" t="str">
            <v>MR1050501</v>
          </cell>
          <cell r="F220" t="str">
            <v xml:space="preserve">Implementar el Plan Integral de Desarrollo Indígena, enmarcado en la armonización del Plan de desarrollo departamental con los planes de salvaguarda de los pueblos indígenas del Valle del Cauca, durante el cuatrienio 2016-2019. </v>
          </cell>
          <cell r="G220" t="str">
            <v>MI</v>
          </cell>
          <cell r="H220" t="str">
            <v>02   SECTOR EDUCACION</v>
          </cell>
          <cell r="I220" t="str">
            <v>POBLACION INDIGENA</v>
          </cell>
          <cell r="L220" t="str">
            <v>PR-M3-P1-07 . Garantizar el mejoramiento continuo de los establecimientos educativos</v>
          </cell>
          <cell r="M220" t="str">
            <v xml:space="preserve">Numero de sedes de la Institucion Educativa Oficial  IDEBIC con necesidades de infraestructura escolar nueva atendidas, en las sedes indigenas de El Dovio, Jamundi y Vijes.  </v>
          </cell>
          <cell r="N220" t="str">
            <v>SEIDEBICCNINA</v>
          </cell>
          <cell r="O220" t="str">
            <v>SEIDEBICCNINA=Sedes Educativas Indigenas IDEBIC con Necesidades de Infraestructura Nueva Atendidos</v>
          </cell>
          <cell r="P220" t="str">
            <v>Si, por programa de Gobierno</v>
          </cell>
          <cell r="Q220" t="str">
            <v>PLAN DE DESARROLLO DEPARTAMENTAL "El Valle esta en vos"</v>
          </cell>
          <cell r="S220">
            <v>3</v>
          </cell>
          <cell r="T220">
            <v>1</v>
          </cell>
          <cell r="U220">
            <v>2</v>
          </cell>
          <cell r="V220">
            <v>2</v>
          </cell>
          <cell r="W220">
            <v>3</v>
          </cell>
          <cell r="X220">
            <v>1200000000</v>
          </cell>
          <cell r="AC220">
            <v>1200000000</v>
          </cell>
          <cell r="AK220">
            <v>1200000000</v>
          </cell>
          <cell r="AP220">
            <v>1200000000</v>
          </cell>
          <cell r="AX220">
            <v>400000000</v>
          </cell>
          <cell r="BC220">
            <v>400000000</v>
          </cell>
          <cell r="BK220">
            <v>400000000</v>
          </cell>
          <cell r="BP220">
            <v>400000000</v>
          </cell>
          <cell r="BX220">
            <v>3200000000</v>
          </cell>
          <cell r="BY220">
            <v>0</v>
          </cell>
          <cell r="BZ220">
            <v>0</v>
          </cell>
          <cell r="CA220">
            <v>0</v>
          </cell>
          <cell r="CB220">
            <v>0</v>
          </cell>
          <cell r="CC220">
            <v>3200000000</v>
          </cell>
          <cell r="CD220">
            <v>0</v>
          </cell>
          <cell r="CE220">
            <v>0</v>
          </cell>
          <cell r="CF220">
            <v>0</v>
          </cell>
          <cell r="CG220">
            <v>0</v>
          </cell>
          <cell r="CH220">
            <v>0</v>
          </cell>
          <cell r="CI220">
            <v>0</v>
          </cell>
          <cell r="CJ220">
            <v>0</v>
          </cell>
          <cell r="CK220" t="str">
            <v>MP105050103 - Atender en la Institución Educativa IDEBIC las necesidades de infraestructura escolar nueva, en las sedes indígenas de El Dovio, Jamundí y Vijes   durante el período de gobierno.</v>
          </cell>
          <cell r="CL220" t="str">
            <v>Educación</v>
          </cell>
          <cell r="CM220" t="str">
            <v>A.1</v>
          </cell>
          <cell r="CN220" t="str">
            <v>1. Fin de la pobreza</v>
          </cell>
          <cell r="CO220">
            <v>1</v>
          </cell>
          <cell r="CP220" t="str">
            <v>1 - EQUIDAD Y LUCHA CONTRA POBREZA</v>
          </cell>
          <cell r="CQ220">
            <v>105</v>
          </cell>
          <cell r="CR220" t="str">
            <v>105 - GESTION SOCIAL INTEGRAL CON ENFOQUE DIFERENCIAL Y DE DERECHOS HUMANOS</v>
          </cell>
          <cell r="CS220">
            <v>10505</v>
          </cell>
          <cell r="CT220" t="str">
            <v>10505 -  PLAN INTEGRAL DE DESARROLLO INDÍGENA</v>
          </cell>
          <cell r="CU220">
            <v>1050501</v>
          </cell>
          <cell r="CV220" t="str">
            <v>1050501 - COMPONENTE DE EDUCACIÓN PROPIA Y CULTURAL</v>
          </cell>
          <cell r="CW220" t="str">
            <v xml:space="preserve">MR1050501 - Implementar el Plan Integral de Desarrollo Indígena, enmarcado en la armonización del Plan de desarrollo departamental con los planes de salvaguarda de los pueblos indígenas del Valle del Cauca, durante el cuatrienio 2016-2019. </v>
          </cell>
          <cell r="CX220" t="str">
            <v>1 - EQUIDAD Y LUCHA CONTRA POBREZA</v>
          </cell>
          <cell r="CY220" t="str">
            <v>105 - GESTION SOCIAL INTEGRAL CON ENFOQUE DIFERENCIAL Y DE DERECHOS HUMANOS</v>
          </cell>
          <cell r="CZ220" t="str">
            <v>10505 -  PLAN INTEGRAL DE DESARROLLO INDÍGENA</v>
          </cell>
          <cell r="DA220" t="str">
            <v>1050501 - COMPONENTE DE EDUCACIÓN PROPIA Y CULTURAL</v>
          </cell>
        </row>
        <row r="221">
          <cell r="B221" t="str">
            <v>MP105050104</v>
          </cell>
          <cell r="C221" t="str">
            <v>Dotar a la Institución Educativas IDEBIC en el mejoramiento de los ambientes escolares durante el periodo de gobierno</v>
          </cell>
          <cell r="D221" t="str">
            <v>1105. SECRETARIA DE EDUCACION</v>
          </cell>
          <cell r="E221" t="str">
            <v>MR1050501</v>
          </cell>
          <cell r="F221" t="str">
            <v xml:space="preserve">Implementar el Plan Integral de Desarrollo Indígena, enmarcado en la armonización del Plan de desarrollo departamental con los planes de salvaguarda de los pueblos indígenas del Valle del Cauca, durante el cuatrienio 2016-2019. </v>
          </cell>
          <cell r="G221" t="str">
            <v>MI</v>
          </cell>
          <cell r="H221" t="str">
            <v>02   SECTOR EDUCACION</v>
          </cell>
          <cell r="I221" t="str">
            <v>POBLACION INDIGENA</v>
          </cell>
          <cell r="L221" t="str">
            <v>PR-M3-P1-07 . Garantizar el mejoramiento continuo de los establecimientos educativos</v>
          </cell>
          <cell r="M221" t="str">
            <v xml:space="preserve">No de sedes de la Institucion Educativa Oficial  IDEBIC dotado con mobiliario  para el mejoramiento en los ambientes escolares </v>
          </cell>
          <cell r="N221" t="str">
            <v>SEIDEBICCNINA</v>
          </cell>
          <cell r="O221" t="str">
            <v>SEIDEBICCNINA=No. Sedes Educativas Indigenas IDEBIC con dotacion</v>
          </cell>
          <cell r="P221" t="str">
            <v>Si, por programa de Gobierno</v>
          </cell>
          <cell r="Q221" t="str">
            <v>PLAN DE DESARROLLO DEPARTAMENTAL "El Valle esta en vos"</v>
          </cell>
          <cell r="S221">
            <v>50</v>
          </cell>
          <cell r="T221">
            <v>20</v>
          </cell>
          <cell r="U221">
            <v>30</v>
          </cell>
          <cell r="V221">
            <v>40</v>
          </cell>
          <cell r="W221">
            <v>50</v>
          </cell>
          <cell r="X221">
            <v>100000000</v>
          </cell>
          <cell r="Z221">
            <v>100000000</v>
          </cell>
          <cell r="AK221">
            <v>22000000</v>
          </cell>
          <cell r="AM221">
            <v>22000000</v>
          </cell>
          <cell r="AX221">
            <v>22000000</v>
          </cell>
          <cell r="AZ221">
            <v>22000000</v>
          </cell>
          <cell r="BK221">
            <v>22000000</v>
          </cell>
          <cell r="BM221">
            <v>22000000</v>
          </cell>
          <cell r="BX221">
            <v>166000000</v>
          </cell>
          <cell r="BY221">
            <v>0</v>
          </cell>
          <cell r="BZ221">
            <v>166000000</v>
          </cell>
          <cell r="CA221">
            <v>0</v>
          </cell>
          <cell r="CB221">
            <v>0</v>
          </cell>
          <cell r="CC221">
            <v>0</v>
          </cell>
          <cell r="CD221">
            <v>0</v>
          </cell>
          <cell r="CE221">
            <v>0</v>
          </cell>
          <cell r="CF221">
            <v>0</v>
          </cell>
          <cell r="CG221">
            <v>0</v>
          </cell>
          <cell r="CH221">
            <v>0</v>
          </cell>
          <cell r="CI221">
            <v>0</v>
          </cell>
          <cell r="CJ221">
            <v>0</v>
          </cell>
          <cell r="CK221" t="str">
            <v>MP105050104 - Dotar a la Institución Educativas IDEBIC en el mejoramiento de los ambientes escolares durante el periodo de gobierno</v>
          </cell>
          <cell r="CL221" t="str">
            <v>Educación</v>
          </cell>
          <cell r="CM221" t="str">
            <v>A.1</v>
          </cell>
          <cell r="CN221" t="str">
            <v>4. Educación de calidad</v>
          </cell>
          <cell r="CO221">
            <v>1</v>
          </cell>
          <cell r="CP221" t="str">
            <v>1 - EQUIDAD Y LUCHA CONTRA POBREZA</v>
          </cell>
          <cell r="CQ221">
            <v>105</v>
          </cell>
          <cell r="CR221" t="str">
            <v>105 - GESTION SOCIAL INTEGRAL CON ENFOQUE DIFERENCIAL Y DE DERECHOS HUMANOS</v>
          </cell>
          <cell r="CS221">
            <v>10505</v>
          </cell>
          <cell r="CT221" t="str">
            <v>10505 -  PLAN INTEGRAL DE DESARROLLO INDÍGENA</v>
          </cell>
          <cell r="CU221">
            <v>1050501</v>
          </cell>
          <cell r="CV221" t="str">
            <v>1050501 - COMPONENTE DE EDUCACIÓN PROPIA Y CULTURAL</v>
          </cell>
          <cell r="CW221" t="str">
            <v xml:space="preserve">MR1050501 - Implementar el Plan Integral de Desarrollo Indígena, enmarcado en la armonización del Plan de desarrollo departamental con los planes de salvaguarda de los pueblos indígenas del Valle del Cauca, durante el cuatrienio 2016-2019. </v>
          </cell>
          <cell r="CX221" t="str">
            <v>1 - EQUIDAD Y LUCHA CONTRA POBREZA</v>
          </cell>
          <cell r="CY221" t="str">
            <v>105 - GESTION SOCIAL INTEGRAL CON ENFOQUE DIFERENCIAL Y DE DERECHOS HUMANOS</v>
          </cell>
          <cell r="CZ221" t="str">
            <v>10505 -  PLAN INTEGRAL DE DESARROLLO INDÍGENA</v>
          </cell>
          <cell r="DA221" t="str">
            <v>1050501 - COMPONENTE DE EDUCACIÓN PROPIA Y CULTURAL</v>
          </cell>
        </row>
        <row r="222">
          <cell r="B222" t="str">
            <v>MP105050105</v>
          </cell>
          <cell r="C222" t="str">
            <v>Cualificar 102 etnoeducadores indígenas en competencias básicas a través de la Implementación de un programa de formación del profesorado de los Establecimientos Educativos oficiales de los municipios no certificados, durante el período de gobierno.</v>
          </cell>
          <cell r="D222" t="str">
            <v>1105. SECRETARIA DE EDUCACION</v>
          </cell>
          <cell r="E222" t="str">
            <v>MR1050501</v>
          </cell>
          <cell r="F222" t="str">
            <v xml:space="preserve">Implementar el Plan Integral de Desarrollo Indígena, enmarcado en la armonización del Plan de desarrollo departamental con los planes de salvaguarda de los pueblos indígenas del Valle del Cauca, durante el cuatrienio 2016-2019. </v>
          </cell>
          <cell r="G222" t="str">
            <v>MI</v>
          </cell>
          <cell r="H222" t="str">
            <v>02   SECTOR EDUCACION</v>
          </cell>
          <cell r="I222" t="str">
            <v>POBLACION INDIGENA</v>
          </cell>
          <cell r="L222" t="str">
            <v>PR-M3-P1-07 . Garantizar el mejoramiento continuo de los establecimientos educativos</v>
          </cell>
          <cell r="M222" t="str">
            <v xml:space="preserve">No. de etnoducadores indigenas cualificados en competencias basicas de la Institucion Educativa Oficial  IDEBIC </v>
          </cell>
          <cell r="N222" t="str">
            <v>N°DICCB</v>
          </cell>
          <cell r="O222" t="str">
            <v>N°DICCB=Número de docentes Indígenas cualificados en competencias básicas</v>
          </cell>
          <cell r="P222" t="str">
            <v>Si, por programa de Gobierno</v>
          </cell>
          <cell r="Q222" t="str">
            <v>PLAN DE DESARROLLO DEPARTAMENTAL "El Valle esta en vos"</v>
          </cell>
          <cell r="S222">
            <v>102</v>
          </cell>
          <cell r="T222">
            <v>40</v>
          </cell>
          <cell r="U222">
            <v>80</v>
          </cell>
          <cell r="V222">
            <v>102</v>
          </cell>
          <cell r="W222">
            <v>102</v>
          </cell>
          <cell r="X222">
            <v>100000000</v>
          </cell>
          <cell r="Y222">
            <v>100000000</v>
          </cell>
          <cell r="AK222">
            <v>36170000</v>
          </cell>
          <cell r="AL222">
            <v>36170000</v>
          </cell>
          <cell r="AX222">
            <v>20000000</v>
          </cell>
          <cell r="AY222">
            <v>20000000</v>
          </cell>
          <cell r="BK222">
            <v>20000000</v>
          </cell>
          <cell r="BL222">
            <v>20000000</v>
          </cell>
          <cell r="BX222">
            <v>176170000</v>
          </cell>
          <cell r="BY222">
            <v>176170000</v>
          </cell>
          <cell r="BZ222">
            <v>0</v>
          </cell>
          <cell r="CA222">
            <v>0</v>
          </cell>
          <cell r="CB222">
            <v>0</v>
          </cell>
          <cell r="CC222">
            <v>0</v>
          </cell>
          <cell r="CD222">
            <v>0</v>
          </cell>
          <cell r="CE222">
            <v>0</v>
          </cell>
          <cell r="CF222">
            <v>0</v>
          </cell>
          <cell r="CG222">
            <v>0</v>
          </cell>
          <cell r="CH222">
            <v>0</v>
          </cell>
          <cell r="CI222">
            <v>0</v>
          </cell>
          <cell r="CJ222">
            <v>0</v>
          </cell>
          <cell r="CK222" t="str">
            <v>MP105050105 - Cualificar 102 etnoeducadores indígenas en competencias básicas a través de la Implementación de un programa de formación del profesorado de los Establecimientos Educativos oficiales de los municipios no certificados, durante el período de gobierno.</v>
          </cell>
          <cell r="CL222" t="str">
            <v>Educación</v>
          </cell>
          <cell r="CM222" t="str">
            <v>A.1</v>
          </cell>
          <cell r="CN222" t="str">
            <v>4. Educación de calidad</v>
          </cell>
          <cell r="CO222">
            <v>1</v>
          </cell>
          <cell r="CP222" t="str">
            <v>1 - EQUIDAD Y LUCHA CONTRA POBREZA</v>
          </cell>
          <cell r="CQ222">
            <v>105</v>
          </cell>
          <cell r="CR222" t="str">
            <v>105 - GESTION SOCIAL INTEGRAL CON ENFOQUE DIFERENCIAL Y DE DERECHOS HUMANOS</v>
          </cell>
          <cell r="CS222">
            <v>10505</v>
          </cell>
          <cell r="CT222" t="str">
            <v>10505 -  PLAN INTEGRAL DE DESARROLLO INDÍGENA</v>
          </cell>
          <cell r="CU222">
            <v>1050501</v>
          </cell>
          <cell r="CV222" t="str">
            <v>1050501 - COMPONENTE DE EDUCACIÓN PROPIA Y CULTURAL</v>
          </cell>
          <cell r="CW222" t="str">
            <v xml:space="preserve">MR1050501 - Implementar el Plan Integral de Desarrollo Indígena, enmarcado en la armonización del Plan de desarrollo departamental con los planes de salvaguarda de los pueblos indígenas del Valle del Cauca, durante el cuatrienio 2016-2019. </v>
          </cell>
          <cell r="CX222" t="str">
            <v>1 - EQUIDAD Y LUCHA CONTRA POBREZA</v>
          </cell>
          <cell r="CY222" t="str">
            <v>105 - GESTION SOCIAL INTEGRAL CON ENFOQUE DIFERENCIAL Y DE DERECHOS HUMANOS</v>
          </cell>
          <cell r="CZ222" t="str">
            <v>10505 -  PLAN INTEGRAL DE DESARROLLO INDÍGENA</v>
          </cell>
          <cell r="DA222" t="str">
            <v>1050501 - COMPONENTE DE EDUCACIÓN PROPIA Y CULTURAL</v>
          </cell>
        </row>
        <row r="223">
          <cell r="B223" t="str">
            <v>MP105050106</v>
          </cell>
          <cell r="C223" t="str">
            <v>Entregar al 100% de los estudiantes indígenas matriculados anualmente en los grados 3°, 5°,7°, 9°, 10° y 11° de la Institución Educativa IDEBIC, material de apoyo pedagógico textual y/o virtual, para el fortalecimiento de los aprendizajes a partir del desarrollo de las competencias comunicativas que les permita responder/aplicar, realizar/diseñar o desarrollar/explicar evaluaciones Tipo SABER/TIMSS/PISA.</v>
          </cell>
          <cell r="D223" t="str">
            <v>1105. SECRETARIA DE EDUCACION</v>
          </cell>
          <cell r="E223" t="str">
            <v>MR1050501</v>
          </cell>
          <cell r="F223" t="str">
            <v xml:space="preserve">Implementar el Plan Integral de Desarrollo Indígena, enmarcado en la armonización del Plan de desarrollo departamental con los planes de salvaguarda de los pueblos indígenas del Valle del Cauca, durante el cuatrienio 2016-2019. </v>
          </cell>
          <cell r="G223" t="str">
            <v>MM</v>
          </cell>
          <cell r="H223" t="str">
            <v>02   SECTOR EDUCACION</v>
          </cell>
          <cell r="I223" t="str">
            <v>POBLACION INDIGENA</v>
          </cell>
          <cell r="L223" t="str">
            <v>PR-M3-P1-07 . Garantizar el mejoramiento continuo de los establecimientos educativos</v>
          </cell>
          <cell r="M223" t="str">
            <v>% de estudiantes indigenas de los grados tercero, quinto, septimo, noveno, decimo y once de la I.E IDEBIC con material de apoyo pedagogico entregados para el el fortalecimiento  de los aprendizajes a partir del desarrollo de  las competencias comunicativas  que les permita  responder/aplicar, realizar/diseñar o desarrollar/explicar  evaluaciones  Tipo SABER/TIMSS/PISA.</v>
          </cell>
          <cell r="N223" t="str">
            <v>% EIMATCMEA = (EIMATCMEA/TEIMAT)*100</v>
          </cell>
          <cell r="O223" t="str">
            <v xml:space="preserve">% EIMATCMEA= Porcentaje de estudiantes indigenas matriculados en los grados (3,5,7,910,11) con material entregado anualmente EMATCMEA= estudiantes matriculados en los grados (3,5,7,910,11) con material entregado anualmenteTEIMAT= Total de estudiantes Indígenas  matriculados en los grados (3,5,7,910,11) </v>
          </cell>
          <cell r="P223" t="str">
            <v>Si, por programa de Gobierno</v>
          </cell>
          <cell r="Q223" t="str">
            <v>PLAN DE DESARROLLO DEPARTAMENTAL "El Valle esta en vos"</v>
          </cell>
          <cell r="S223">
            <v>100</v>
          </cell>
          <cell r="T223">
            <v>100</v>
          </cell>
          <cell r="U223">
            <v>100</v>
          </cell>
          <cell r="V223">
            <v>100</v>
          </cell>
          <cell r="W223">
            <v>100</v>
          </cell>
          <cell r="X223">
            <v>100000000</v>
          </cell>
          <cell r="Y223">
            <v>100000000</v>
          </cell>
          <cell r="AK223">
            <v>52000000</v>
          </cell>
          <cell r="AL223">
            <v>52000000</v>
          </cell>
          <cell r="AX223">
            <v>50000000</v>
          </cell>
          <cell r="AY223">
            <v>50000000</v>
          </cell>
          <cell r="BK223">
            <v>50000000</v>
          </cell>
          <cell r="BL223">
            <v>50000000</v>
          </cell>
          <cell r="BX223">
            <v>252000000</v>
          </cell>
          <cell r="BY223">
            <v>252000000</v>
          </cell>
          <cell r="BZ223">
            <v>0</v>
          </cell>
          <cell r="CA223">
            <v>0</v>
          </cell>
          <cell r="CB223">
            <v>0</v>
          </cell>
          <cell r="CC223">
            <v>0</v>
          </cell>
          <cell r="CD223">
            <v>0</v>
          </cell>
          <cell r="CE223">
            <v>0</v>
          </cell>
          <cell r="CF223">
            <v>0</v>
          </cell>
          <cell r="CG223">
            <v>0</v>
          </cell>
          <cell r="CH223">
            <v>0</v>
          </cell>
          <cell r="CI223">
            <v>0</v>
          </cell>
          <cell r="CJ223">
            <v>0</v>
          </cell>
          <cell r="CK223" t="str">
            <v>MP105050106 - Entregar al 100% de los estudiantes indígenas matriculados anualmente en los grados 3°, 5°,7°, 9°, 10° y 11° de la Institución Educativa IDEBIC, material de apoyo pedagógico textual y/o virtual, para el fortalecimiento de los aprendizajes a partir del desarrollo de las competencias comunicativas que les permita responder/aplicar, realizar/diseñar o desarrollar/explicar evaluaciones Tipo SABER/TIMSS/PISA.</v>
          </cell>
          <cell r="CL223" t="str">
            <v>Educación</v>
          </cell>
          <cell r="CM223" t="str">
            <v>A.1</v>
          </cell>
          <cell r="CN223" t="str">
            <v>4. Educación de calidad</v>
          </cell>
          <cell r="CO223">
            <v>1</v>
          </cell>
          <cell r="CP223" t="str">
            <v>1 - EQUIDAD Y LUCHA CONTRA POBREZA</v>
          </cell>
          <cell r="CQ223">
            <v>105</v>
          </cell>
          <cell r="CR223" t="str">
            <v>105 - GESTION SOCIAL INTEGRAL CON ENFOQUE DIFERENCIAL Y DE DERECHOS HUMANOS</v>
          </cell>
          <cell r="CS223">
            <v>10505</v>
          </cell>
          <cell r="CT223" t="str">
            <v>10505 -  PLAN INTEGRAL DE DESARROLLO INDÍGENA</v>
          </cell>
          <cell r="CU223">
            <v>1050501</v>
          </cell>
          <cell r="CV223" t="str">
            <v>1050501 - COMPONENTE DE EDUCACIÓN PROPIA Y CULTURAL</v>
          </cell>
          <cell r="CW223" t="str">
            <v xml:space="preserve">MR1050501 - Implementar el Plan Integral de Desarrollo Indígena, enmarcado en la armonización del Plan de desarrollo departamental con los planes de salvaguarda de los pueblos indígenas del Valle del Cauca, durante el cuatrienio 2016-2019. </v>
          </cell>
          <cell r="CX223" t="str">
            <v>1 - EQUIDAD Y LUCHA CONTRA POBREZA</v>
          </cell>
          <cell r="CY223" t="str">
            <v>105 - GESTION SOCIAL INTEGRAL CON ENFOQUE DIFERENCIAL Y DE DERECHOS HUMANOS</v>
          </cell>
          <cell r="CZ223" t="str">
            <v>10505 -  PLAN INTEGRAL DE DESARROLLO INDÍGENA</v>
          </cell>
          <cell r="DA223" t="str">
            <v>1050501 - COMPONENTE DE EDUCACIÓN PROPIA Y CULTURAL</v>
          </cell>
        </row>
        <row r="224">
          <cell r="B224" t="str">
            <v>MP105050107</v>
          </cell>
          <cell r="C224" t="str">
            <v xml:space="preserve">Implementar un programa de formación docente de alto nivel (Postgrados) para beneficiar a los directivos y docentes etno-educadores indígenas de la Institución educativa IDEBIC, durante el período de gobierno. </v>
          </cell>
          <cell r="D224" t="str">
            <v>1105. SECRETARIA DE EDUCACION</v>
          </cell>
          <cell r="E224" t="str">
            <v>MR1050501</v>
          </cell>
          <cell r="F224" t="str">
            <v xml:space="preserve">Implementar el Plan Integral de Desarrollo Indígena, enmarcado en la armonización del Plan de desarrollo departamental con los planes de salvaguarda de los pueblos indígenas del Valle del Cauca, durante el cuatrienio 2016-2019. </v>
          </cell>
          <cell r="G224" t="str">
            <v>MM</v>
          </cell>
          <cell r="H224" t="str">
            <v>02   SECTOR EDUCACION</v>
          </cell>
          <cell r="I224" t="str">
            <v>POBLACION INDIGENA</v>
          </cell>
          <cell r="L224" t="str">
            <v>PR-M3-P1-07 . Garantizar el mejoramiento continuo de los establecimientos educativos</v>
          </cell>
          <cell r="M224" t="str">
            <v>No. programas de formacion docente de alto nivel implementados para beneficiar a los directivos y docentes etno-educadores indigenas de la Institucion educativa IDEBIC</v>
          </cell>
          <cell r="N224" t="str">
            <v>PFANIPEI</v>
          </cell>
          <cell r="O224" t="str">
            <v>PFANI= Programa de Formación de alto nivel implementado para etnoeducadores indígenas</v>
          </cell>
          <cell r="P224" t="str">
            <v>Si, por programa de Gobierno</v>
          </cell>
          <cell r="Q224" t="str">
            <v>PLAN DE DESARROLLO DEPARTAMENTAL "El Valle esta en vos"</v>
          </cell>
          <cell r="S224">
            <v>1</v>
          </cell>
          <cell r="T224">
            <v>1</v>
          </cell>
          <cell r="U224">
            <v>1</v>
          </cell>
          <cell r="V224">
            <v>1</v>
          </cell>
          <cell r="W224">
            <v>1</v>
          </cell>
          <cell r="X224">
            <v>12500000</v>
          </cell>
          <cell r="AC224">
            <v>12500000</v>
          </cell>
          <cell r="AK224">
            <v>12500000</v>
          </cell>
          <cell r="AP224">
            <v>12500000</v>
          </cell>
          <cell r="AX224">
            <v>12500000</v>
          </cell>
          <cell r="BC224">
            <v>12500000</v>
          </cell>
          <cell r="BK224">
            <v>12500000</v>
          </cell>
          <cell r="BP224">
            <v>12500000</v>
          </cell>
          <cell r="BX224">
            <v>50000000</v>
          </cell>
          <cell r="BY224">
            <v>0</v>
          </cell>
          <cell r="BZ224">
            <v>0</v>
          </cell>
          <cell r="CA224">
            <v>0</v>
          </cell>
          <cell r="CB224">
            <v>0</v>
          </cell>
          <cell r="CC224">
            <v>50000000</v>
          </cell>
          <cell r="CD224">
            <v>0</v>
          </cell>
          <cell r="CE224">
            <v>0</v>
          </cell>
          <cell r="CF224">
            <v>0</v>
          </cell>
          <cell r="CG224">
            <v>0</v>
          </cell>
          <cell r="CH224">
            <v>0</v>
          </cell>
          <cell r="CI224">
            <v>0</v>
          </cell>
          <cell r="CJ224">
            <v>0</v>
          </cell>
          <cell r="CK224" t="str">
            <v xml:space="preserve">MP105050107 - Implementar un programa de formación docente de alto nivel (Postgrados) para beneficiar a los directivos y docentes etno-educadores indígenas de la Institución educativa IDEBIC, durante el período de gobierno. </v>
          </cell>
          <cell r="CL224" t="str">
            <v>Educación</v>
          </cell>
          <cell r="CM224" t="str">
            <v>A.1</v>
          </cell>
          <cell r="CN224" t="str">
            <v>4. Educación de calidad</v>
          </cell>
          <cell r="CO224">
            <v>1</v>
          </cell>
          <cell r="CP224" t="str">
            <v>1 - EQUIDAD Y LUCHA CONTRA POBREZA</v>
          </cell>
          <cell r="CQ224">
            <v>105</v>
          </cell>
          <cell r="CR224" t="str">
            <v>105 - GESTION SOCIAL INTEGRAL CON ENFOQUE DIFERENCIAL Y DE DERECHOS HUMANOS</v>
          </cell>
          <cell r="CS224">
            <v>10505</v>
          </cell>
          <cell r="CT224" t="str">
            <v>10505 -  PLAN INTEGRAL DE DESARROLLO INDÍGENA</v>
          </cell>
          <cell r="CU224">
            <v>1050501</v>
          </cell>
          <cell r="CV224" t="str">
            <v>1050501 - COMPONENTE DE EDUCACIÓN PROPIA Y CULTURAL</v>
          </cell>
          <cell r="CW224" t="str">
            <v xml:space="preserve">MR1050501 - Implementar el Plan Integral de Desarrollo Indígena, enmarcado en la armonización del Plan de desarrollo departamental con los planes de salvaguarda de los pueblos indígenas del Valle del Cauca, durante el cuatrienio 2016-2019. </v>
          </cell>
          <cell r="CX224" t="str">
            <v>1 - EQUIDAD Y LUCHA CONTRA POBREZA</v>
          </cell>
          <cell r="CY224" t="str">
            <v>105 - GESTION SOCIAL INTEGRAL CON ENFOQUE DIFERENCIAL Y DE DERECHOS HUMANOS</v>
          </cell>
          <cell r="CZ224" t="str">
            <v>10505 -  PLAN INTEGRAL DE DESARROLLO INDÍGENA</v>
          </cell>
          <cell r="DA224" t="str">
            <v>1050501 - COMPONENTE DE EDUCACIÓN PROPIA Y CULTURAL</v>
          </cell>
        </row>
        <row r="225">
          <cell r="B225" t="str">
            <v>MP105050108</v>
          </cell>
          <cell r="C225" t="str">
            <v>Implementar el 25% del plan de educación rural 2032 en el fortalecimiento del Sistema Educativo Indígena Propio SEIP, durante el período de gobierno.</v>
          </cell>
          <cell r="D225" t="str">
            <v>1105. SECRETARIA DE EDUCACION</v>
          </cell>
          <cell r="E225" t="str">
            <v>MR1050501</v>
          </cell>
          <cell r="F225" t="str">
            <v xml:space="preserve">Implementar el Plan Integral de Desarrollo Indígena, enmarcado en la armonización del Plan de desarrollo departamental con los planes de salvaguarda de los pueblos indígenas del Valle del Cauca, durante el cuatrienio 2016-2019. </v>
          </cell>
          <cell r="G225" t="str">
            <v>MI</v>
          </cell>
          <cell r="H225" t="str">
            <v>02   SECTOR EDUCACION</v>
          </cell>
          <cell r="I225" t="str">
            <v>POBLACION INDIGENA</v>
          </cell>
          <cell r="L225" t="str">
            <v>PR-M3-P1-07 . Garantizar el mejoramiento continuo de los establecimientos educativos</v>
          </cell>
          <cell r="M225" t="str">
            <v>% del Plan de educacion rural 2032 Implementado en el fortalecimiento del Sistema Educativo Indigena Propio</v>
          </cell>
          <cell r="N225" t="str">
            <v>PI= FIP*100/TFP</v>
          </cell>
          <cell r="O225" t="str">
            <v>PI= Porcentaje de implementaciónFIP= Fases implementadas del PlanTFP = Total fases del Plan</v>
          </cell>
          <cell r="P225" t="str">
            <v>Si, por programa de Gobierno</v>
          </cell>
          <cell r="Q225" t="str">
            <v>PLAN DE DESARROLLO DEPARTAMENTAL "El Valle esta en vos"</v>
          </cell>
          <cell r="S225">
            <v>25</v>
          </cell>
          <cell r="T225">
            <v>10</v>
          </cell>
          <cell r="U225">
            <v>15</v>
          </cell>
          <cell r="V225">
            <v>25</v>
          </cell>
          <cell r="W225">
            <v>25</v>
          </cell>
          <cell r="X225">
            <v>500000000</v>
          </cell>
          <cell r="Y225">
            <v>500000000</v>
          </cell>
          <cell r="AK225">
            <v>34000000</v>
          </cell>
          <cell r="AL225">
            <v>34000000</v>
          </cell>
          <cell r="AX225">
            <v>27000000</v>
          </cell>
          <cell r="AY225">
            <v>27000000</v>
          </cell>
          <cell r="BK225">
            <v>27000000</v>
          </cell>
          <cell r="BL225">
            <v>27000000</v>
          </cell>
          <cell r="BX225">
            <v>588000000</v>
          </cell>
          <cell r="BY225">
            <v>588000000</v>
          </cell>
          <cell r="BZ225">
            <v>0</v>
          </cell>
          <cell r="CA225">
            <v>0</v>
          </cell>
          <cell r="CB225">
            <v>0</v>
          </cell>
          <cell r="CC225">
            <v>0</v>
          </cell>
          <cell r="CD225">
            <v>0</v>
          </cell>
          <cell r="CE225">
            <v>0</v>
          </cell>
          <cell r="CF225">
            <v>0</v>
          </cell>
          <cell r="CG225">
            <v>0</v>
          </cell>
          <cell r="CH225">
            <v>0</v>
          </cell>
          <cell r="CI225">
            <v>0</v>
          </cell>
          <cell r="CJ225">
            <v>0</v>
          </cell>
          <cell r="CK225" t="str">
            <v>MP105050108 - Implementar el 25% del plan de educación rural 2032 en el fortalecimiento del Sistema Educativo Indígena Propio SEIP, durante el período de gobierno.</v>
          </cell>
          <cell r="CL225" t="str">
            <v>Educación</v>
          </cell>
          <cell r="CM225" t="str">
            <v>A.1</v>
          </cell>
          <cell r="CN225" t="str">
            <v>1. Fin de la pobreza</v>
          </cell>
          <cell r="CO225">
            <v>1</v>
          </cell>
          <cell r="CP225" t="str">
            <v>1 - EQUIDAD Y LUCHA CONTRA POBREZA</v>
          </cell>
          <cell r="CQ225">
            <v>105</v>
          </cell>
          <cell r="CR225" t="str">
            <v>105 - GESTION SOCIAL INTEGRAL CON ENFOQUE DIFERENCIAL Y DE DERECHOS HUMANOS</v>
          </cell>
          <cell r="CS225">
            <v>10505</v>
          </cell>
          <cell r="CT225" t="str">
            <v>10505 -  PLAN INTEGRAL DE DESARROLLO INDÍGENA</v>
          </cell>
          <cell r="CU225">
            <v>1050501</v>
          </cell>
          <cell r="CV225" t="str">
            <v>1050501 - COMPONENTE DE EDUCACIÓN PROPIA Y CULTURAL</v>
          </cell>
          <cell r="CW225" t="str">
            <v xml:space="preserve">MR1050501 - Implementar el Plan Integral de Desarrollo Indígena, enmarcado en la armonización del Plan de desarrollo departamental con los planes de salvaguarda de los pueblos indígenas del Valle del Cauca, durante el cuatrienio 2016-2019. </v>
          </cell>
          <cell r="CX225" t="str">
            <v>1 - EQUIDAD Y LUCHA CONTRA POBREZA</v>
          </cell>
          <cell r="CY225" t="str">
            <v>105 - GESTION SOCIAL INTEGRAL CON ENFOQUE DIFERENCIAL Y DE DERECHOS HUMANOS</v>
          </cell>
          <cell r="CZ225" t="str">
            <v>10505 -  PLAN INTEGRAL DE DESARROLLO INDÍGENA</v>
          </cell>
          <cell r="DA225" t="str">
            <v>1050501 - COMPONENTE DE EDUCACIÓN PROPIA Y CULTURAL</v>
          </cell>
        </row>
        <row r="226">
          <cell r="B226" t="str">
            <v>MP105050109</v>
          </cell>
          <cell r="C226" t="str">
            <v>Fortalecer en la Institución Educativa IDEBIC, la articulación de la media con la educación terciaria, el desarrollo de especialidades acordes a los contextos educativos y el otorgamiento del carácter de formación técnica agropecuaria, durante el período de gobierno.</v>
          </cell>
          <cell r="D226" t="str">
            <v>1105. SECRETARIA DE EDUCACION</v>
          </cell>
          <cell r="E226" t="str">
            <v>MR1050501</v>
          </cell>
          <cell r="F226" t="str">
            <v xml:space="preserve">Implementar el Plan Integral de Desarrollo Indígena, enmarcado en la armonización del Plan de desarrollo departamental con los planes de salvaguarda de los pueblos indígenas del Valle del Cauca, durante el cuatrienio 2016-2019. </v>
          </cell>
          <cell r="G226" t="str">
            <v>MM</v>
          </cell>
          <cell r="H226" t="str">
            <v>02   SECTOR EDUCACION</v>
          </cell>
          <cell r="I226" t="str">
            <v>POBLACION INDIGENA</v>
          </cell>
          <cell r="L226" t="str">
            <v>PR-M3-P1-07 . Garantizar el mejoramiento continuo de los establecimientos educativos</v>
          </cell>
          <cell r="M226" t="str">
            <v>Institucion educativa IDEBIC promovida en prácticas pedagógicas que contribuyan a la implementación del proyecto transversal de convivencia escolar, Ley 1620 de 2013 y catedra de paz, durante el periodo de gobierno</v>
          </cell>
          <cell r="N226" t="str">
            <v>NPPIEMCE</v>
          </cell>
          <cell r="O226" t="str">
            <v>Numero de practicas pedagogicas implementadas con evidencias de mejora en la convivencia escolar y catedra de paz</v>
          </cell>
          <cell r="P226" t="str">
            <v>Si, por programa de Gobierno</v>
          </cell>
          <cell r="Q226" t="str">
            <v>PLAN DE DESARROLLO DEPARTAMENTAL "El Valle esta en vos"</v>
          </cell>
          <cell r="S226">
            <v>1</v>
          </cell>
          <cell r="T226">
            <v>1</v>
          </cell>
          <cell r="U226">
            <v>1</v>
          </cell>
          <cell r="V226">
            <v>1</v>
          </cell>
          <cell r="W226">
            <v>1</v>
          </cell>
          <cell r="X226">
            <v>25000000</v>
          </cell>
          <cell r="Y226">
            <v>25000000</v>
          </cell>
          <cell r="AK226">
            <v>25000000</v>
          </cell>
          <cell r="AL226">
            <v>25000000</v>
          </cell>
          <cell r="AX226">
            <v>25000000</v>
          </cell>
          <cell r="AY226">
            <v>25000000</v>
          </cell>
          <cell r="BK226">
            <v>25000000</v>
          </cell>
          <cell r="BL226">
            <v>25000000</v>
          </cell>
          <cell r="BX226">
            <v>100000000</v>
          </cell>
          <cell r="BY226">
            <v>100000000</v>
          </cell>
          <cell r="BZ226">
            <v>0</v>
          </cell>
          <cell r="CA226">
            <v>0</v>
          </cell>
          <cell r="CB226">
            <v>0</v>
          </cell>
          <cell r="CC226">
            <v>0</v>
          </cell>
          <cell r="CD226">
            <v>0</v>
          </cell>
          <cell r="CE226">
            <v>0</v>
          </cell>
          <cell r="CF226">
            <v>0</v>
          </cell>
          <cell r="CG226">
            <v>0</v>
          </cell>
          <cell r="CH226">
            <v>0</v>
          </cell>
          <cell r="CI226">
            <v>0</v>
          </cell>
          <cell r="CJ226">
            <v>0</v>
          </cell>
          <cell r="CK226" t="str">
            <v>MP105050109 - Fortalecer en la Institución Educativa IDEBIC, la articulación de la media con la educación terciaria, el desarrollo de especialidades acordes a los contextos educativos y el otorgamiento del carácter de formación técnica agropecuaria, durante el período de gobierno.</v>
          </cell>
          <cell r="CL226" t="str">
            <v>Educación</v>
          </cell>
          <cell r="CM226" t="str">
            <v>A.1</v>
          </cell>
          <cell r="CN226" t="str">
            <v>1. Fin de la pobreza</v>
          </cell>
          <cell r="CO226">
            <v>1</v>
          </cell>
          <cell r="CP226" t="str">
            <v>1 - EQUIDAD Y LUCHA CONTRA POBREZA</v>
          </cell>
          <cell r="CQ226">
            <v>105</v>
          </cell>
          <cell r="CR226" t="str">
            <v>105 - GESTION SOCIAL INTEGRAL CON ENFOQUE DIFERENCIAL Y DE DERECHOS HUMANOS</v>
          </cell>
          <cell r="CS226">
            <v>10505</v>
          </cell>
          <cell r="CT226" t="str">
            <v>10505 -  PLAN INTEGRAL DE DESARROLLO INDÍGENA</v>
          </cell>
          <cell r="CU226">
            <v>1050501</v>
          </cell>
          <cell r="CV226" t="str">
            <v>1050501 - COMPONENTE DE EDUCACIÓN PROPIA Y CULTURAL</v>
          </cell>
          <cell r="CW226" t="str">
            <v xml:space="preserve">MR1050501 - Implementar el Plan Integral de Desarrollo Indígena, enmarcado en la armonización del Plan de desarrollo departamental con los planes de salvaguarda de los pueblos indígenas del Valle del Cauca, durante el cuatrienio 2016-2019. </v>
          </cell>
          <cell r="CX226" t="str">
            <v>1 - EQUIDAD Y LUCHA CONTRA POBREZA</v>
          </cell>
          <cell r="CY226" t="str">
            <v>105 - GESTION SOCIAL INTEGRAL CON ENFOQUE DIFERENCIAL Y DE DERECHOS HUMANOS</v>
          </cell>
          <cell r="CZ226" t="str">
            <v>10505 -  PLAN INTEGRAL DE DESARROLLO INDÍGENA</v>
          </cell>
          <cell r="DA226" t="str">
            <v>1050501 - COMPONENTE DE EDUCACIÓN PROPIA Y CULTURAL</v>
          </cell>
        </row>
        <row r="227">
          <cell r="B227" t="str">
            <v>MP105050110</v>
          </cell>
          <cell r="C227" t="str">
            <v>Promover en la Institución Educativa IDEBIC prácticas pedagógicas que contribuyan a la implementación del proyecto transversal de convivencia escolar, Ley 1620 de 2013 y cátedra de paz, durante el período de gobierno.</v>
          </cell>
          <cell r="D227" t="str">
            <v>1105. SECRETARIA DE EDUCACION</v>
          </cell>
          <cell r="E227" t="str">
            <v>MR1050501</v>
          </cell>
          <cell r="F227" t="str">
            <v xml:space="preserve">Implementar el Plan Integral de Desarrollo Indígena, enmarcado en la armonización del Plan de desarrollo departamental con los planes de salvaguarda de los pueblos indígenas del Valle del Cauca, durante el cuatrienio 2016-2019. </v>
          </cell>
          <cell r="G227" t="str">
            <v>MM</v>
          </cell>
          <cell r="H227" t="str">
            <v>02   SECTOR EDUCACION</v>
          </cell>
          <cell r="I227" t="str">
            <v>POBLACION INDIGENA</v>
          </cell>
          <cell r="J227">
            <v>2015</v>
          </cell>
          <cell r="K227">
            <v>0</v>
          </cell>
          <cell r="L227" t="str">
            <v>PR-M3-P1-07 . Garantizar el mejoramiento continuo de los establecimientos educativos</v>
          </cell>
          <cell r="M227" t="str">
            <v xml:space="preserve">Plan Integral de Desarrollo Indígena implementado, enmarcado en la armonización del Plan de desarrollo departamental con los planes de salvaguarda de los pueblos indígenas del Valle del Cauca, durante el cuatrienio 2016-2019. </v>
          </cell>
          <cell r="N227" t="str">
            <v>NPPIEMCE</v>
          </cell>
          <cell r="O227" t="str">
            <v>Numero de practicas pedagogicas implementadas con evidencias de mejora en la convivencia escolar y catedra de paz</v>
          </cell>
          <cell r="P227" t="str">
            <v>Si, por programa de Gobierno</v>
          </cell>
          <cell r="Q227" t="str">
            <v>PROGRAMA DE GOBIERNO</v>
          </cell>
          <cell r="S227">
            <v>1</v>
          </cell>
          <cell r="T227">
            <v>1</v>
          </cell>
          <cell r="U227">
            <v>1</v>
          </cell>
          <cell r="V227">
            <v>1</v>
          </cell>
          <cell r="W227">
            <v>1</v>
          </cell>
          <cell r="X227">
            <v>20000000</v>
          </cell>
          <cell r="AJ227">
            <v>20000000</v>
          </cell>
          <cell r="AK227">
            <v>20000000</v>
          </cell>
          <cell r="AW227">
            <v>20000000</v>
          </cell>
          <cell r="AX227">
            <v>20000000</v>
          </cell>
          <cell r="BJ227">
            <v>20000000</v>
          </cell>
          <cell r="BK227">
            <v>80000000</v>
          </cell>
          <cell r="BW227">
            <v>80000000</v>
          </cell>
          <cell r="BX227">
            <v>140000000</v>
          </cell>
          <cell r="BY227">
            <v>0</v>
          </cell>
          <cell r="BZ227">
            <v>0</v>
          </cell>
          <cell r="CA227">
            <v>0</v>
          </cell>
          <cell r="CB227">
            <v>0</v>
          </cell>
          <cell r="CC227">
            <v>0</v>
          </cell>
          <cell r="CD227">
            <v>0</v>
          </cell>
          <cell r="CE227">
            <v>0</v>
          </cell>
          <cell r="CF227">
            <v>0</v>
          </cell>
          <cell r="CG227">
            <v>0</v>
          </cell>
          <cell r="CH227">
            <v>0</v>
          </cell>
          <cell r="CI227">
            <v>0</v>
          </cell>
          <cell r="CJ227">
            <v>140000000</v>
          </cell>
          <cell r="CK227" t="str">
            <v>MP105050110 - Promover en la Institución Educativa IDEBIC prácticas pedagógicas que contribuyan a la implementación del proyecto transversal de convivencia escolar, Ley 1620 de 2013 y cátedra de paz, durante el período de gobierno.</v>
          </cell>
          <cell r="CL227" t="str">
            <v>Educación</v>
          </cell>
          <cell r="CM227" t="str">
            <v>A.2</v>
          </cell>
          <cell r="CN227" t="str">
            <v>16. Paz, justicia e instituciones sólidas</v>
          </cell>
          <cell r="CO227">
            <v>1</v>
          </cell>
          <cell r="CP227" t="str">
            <v>1 - EQUIDAD Y LUCHA CONTRA POBREZA</v>
          </cell>
          <cell r="CQ227">
            <v>105</v>
          </cell>
          <cell r="CR227" t="str">
            <v>105 - GESTION SOCIAL INTEGRAL CON ENFOQUE DIFERENCIAL Y DE DERECHOS HUMANOS</v>
          </cell>
          <cell r="CS227">
            <v>10505</v>
          </cell>
          <cell r="CT227" t="str">
            <v>10505 -  PLAN INTEGRAL DE DESARROLLO INDÍGENA</v>
          </cell>
          <cell r="CU227">
            <v>1050501</v>
          </cell>
          <cell r="CV227" t="str">
            <v>1050501 - COMPONENTE DE EDUCACIÓN PROPIA Y CULTURAL</v>
          </cell>
          <cell r="CW227" t="str">
            <v xml:space="preserve">MR1050501 - Implementar el Plan Integral de Desarrollo Indígena, enmarcado en la armonización del Plan de desarrollo departamental con los planes de salvaguarda de los pueblos indígenas del Valle del Cauca, durante el cuatrienio 2016-2019. </v>
          </cell>
          <cell r="CX227" t="str">
            <v>1 - EQUIDAD Y LUCHA CONTRA POBREZA</v>
          </cell>
          <cell r="CY227" t="str">
            <v>105 - GESTION SOCIAL INTEGRAL CON ENFOQUE DIFERENCIAL Y DE DERECHOS HUMANOS</v>
          </cell>
          <cell r="CZ227" t="str">
            <v>10505 -  PLAN INTEGRAL DE DESARROLLO INDÍGENA</v>
          </cell>
          <cell r="DA227" t="str">
            <v>1050501 - COMPONENTE DE EDUCACIÓN PROPIA Y CULTURAL</v>
          </cell>
        </row>
        <row r="228">
          <cell r="B228" t="str">
            <v>MP105050111</v>
          </cell>
          <cell r="C228" t="str">
            <v>Impulsar en la Institución Educativa IDEBIC, la formulación y desarrollo de proyectos de emprendimiento y unidades productivas durante el período de gobierno.</v>
          </cell>
          <cell r="D228" t="str">
            <v>1105. SECRETARIA DE EDUCACION</v>
          </cell>
          <cell r="E228" t="str">
            <v>MR1050501</v>
          </cell>
          <cell r="F228" t="str">
            <v xml:space="preserve">Implementar el Plan Integral de Desarrollo Indígena, enmarcado en la armonización del Plan de desarrollo departamental con los planes de salvaguarda de los pueblos indígenas del Valle del Cauca, durante el cuatrienio 2016-2019. </v>
          </cell>
          <cell r="G228" t="str">
            <v>MM</v>
          </cell>
          <cell r="H228" t="str">
            <v>02   SECTOR EDUCACION</v>
          </cell>
          <cell r="I228" t="str">
            <v>POBLACION INDIGENA</v>
          </cell>
          <cell r="L228" t="str">
            <v>PR-M3-P1-07 . Garantizar el mejoramiento continuo de los establecimientos educativos</v>
          </cell>
          <cell r="M228" t="str">
            <v>Institucion educativa IDEBIC con implementacion de proyectos de emprendimiento y unidad productivas, durante el periodo de gobierno</v>
          </cell>
          <cell r="N228" t="str">
            <v>IEIDEBICCPEUPIE</v>
          </cell>
          <cell r="O228" t="str">
            <v>IEIDEBICCPEUPIE: Institucion Educativa IDEBIC con proyectos de emprendimiento y unidad productivas implementadas exitosamente</v>
          </cell>
          <cell r="P228" t="str">
            <v>Si, por programa de Gobierno</v>
          </cell>
          <cell r="Q228" t="str">
            <v>PLAN DE DESARROLLO DEPARTAMENTAL "El Valle esta en vos"</v>
          </cell>
          <cell r="S228">
            <v>1</v>
          </cell>
          <cell r="T228">
            <v>1</v>
          </cell>
          <cell r="U228">
            <v>1</v>
          </cell>
          <cell r="V228">
            <v>1</v>
          </cell>
          <cell r="W228">
            <v>1</v>
          </cell>
          <cell r="X228">
            <v>30000000</v>
          </cell>
          <cell r="Y228">
            <v>30000000</v>
          </cell>
          <cell r="AK228">
            <v>30000000</v>
          </cell>
          <cell r="AL228">
            <v>30000000</v>
          </cell>
          <cell r="AX228">
            <v>30000000</v>
          </cell>
          <cell r="AY228">
            <v>30000000</v>
          </cell>
          <cell r="BK228">
            <v>30000000</v>
          </cell>
          <cell r="BL228">
            <v>30000000</v>
          </cell>
          <cell r="BX228">
            <v>120000000</v>
          </cell>
          <cell r="BY228">
            <v>120000000</v>
          </cell>
          <cell r="BZ228">
            <v>0</v>
          </cell>
          <cell r="CA228">
            <v>0</v>
          </cell>
          <cell r="CB228">
            <v>0</v>
          </cell>
          <cell r="CC228">
            <v>0</v>
          </cell>
          <cell r="CD228">
            <v>0</v>
          </cell>
          <cell r="CE228">
            <v>0</v>
          </cell>
          <cell r="CF228">
            <v>0</v>
          </cell>
          <cell r="CG228">
            <v>0</v>
          </cell>
          <cell r="CH228">
            <v>0</v>
          </cell>
          <cell r="CI228">
            <v>0</v>
          </cell>
          <cell r="CJ228">
            <v>0</v>
          </cell>
          <cell r="CK228" t="str">
            <v>MP105050111 - Impulsar en la Institución Educativa IDEBIC, la formulación y desarrollo de proyectos de emprendimiento y unidades productivas durante el período de gobierno.</v>
          </cell>
          <cell r="CL228" t="str">
            <v>Educación</v>
          </cell>
          <cell r="CM228" t="str">
            <v>A.1</v>
          </cell>
          <cell r="CN228" t="str">
            <v>8. Trabajo decente y crecimiento económico</v>
          </cell>
          <cell r="CO228">
            <v>1</v>
          </cell>
          <cell r="CP228" t="str">
            <v>1 - EQUIDAD Y LUCHA CONTRA POBREZA</v>
          </cell>
          <cell r="CQ228">
            <v>105</v>
          </cell>
          <cell r="CR228" t="str">
            <v>105 - GESTION SOCIAL INTEGRAL CON ENFOQUE DIFERENCIAL Y DE DERECHOS HUMANOS</v>
          </cell>
          <cell r="CS228">
            <v>10505</v>
          </cell>
          <cell r="CT228" t="str">
            <v>10505 -  PLAN INTEGRAL DE DESARROLLO INDÍGENA</v>
          </cell>
          <cell r="CU228">
            <v>1050501</v>
          </cell>
          <cell r="CV228" t="str">
            <v>1050501 - COMPONENTE DE EDUCACIÓN PROPIA Y CULTURAL</v>
          </cell>
          <cell r="CW228" t="str">
            <v xml:space="preserve">MR1050501 - Implementar el Plan Integral de Desarrollo Indígena, enmarcado en la armonización del Plan de desarrollo departamental con los planes de salvaguarda de los pueblos indígenas del Valle del Cauca, durante el cuatrienio 2016-2019. </v>
          </cell>
          <cell r="CX228" t="str">
            <v>1 - EQUIDAD Y LUCHA CONTRA POBREZA</v>
          </cell>
          <cell r="CY228" t="str">
            <v>105 - GESTION SOCIAL INTEGRAL CON ENFOQUE DIFERENCIAL Y DE DERECHOS HUMANOS</v>
          </cell>
          <cell r="CZ228" t="str">
            <v>10505 -  PLAN INTEGRAL DE DESARROLLO INDÍGENA</v>
          </cell>
          <cell r="DA228" t="str">
            <v>1050501 - COMPONENTE DE EDUCACIÓN PROPIA Y CULTURAL</v>
          </cell>
        </row>
        <row r="229">
          <cell r="B229" t="str">
            <v>MP105050112</v>
          </cell>
          <cell r="C229" t="str">
            <v>Realizar 2 proyectos culturales anuales de acuerdo a lo acordado con la mesa de concertación indígena</v>
          </cell>
          <cell r="D229" t="str">
            <v>1114. SECRETARIA DE CULTURA</v>
          </cell>
          <cell r="E229" t="str">
            <v>MR1050501</v>
          </cell>
          <cell r="F229" t="str">
            <v xml:space="preserve">Implementar el Plan Integral de Desarrollo Indígena, enmarcado en la armonización del Plan de desarrollo departamental con los planes de salvaguarda de los pueblos indígenas del Valle del Cauca, durante el cuatrienio 2016-2019. </v>
          </cell>
          <cell r="G229" t="str">
            <v>MM</v>
          </cell>
          <cell r="H229" t="str">
            <v>06   SECTOR ARTE Y CULTURA</v>
          </cell>
          <cell r="I229" t="str">
            <v>POBLACION INDIGENA</v>
          </cell>
          <cell r="J229">
            <v>2015</v>
          </cell>
          <cell r="K229">
            <v>1</v>
          </cell>
          <cell r="L229" t="str">
            <v>No hay procedimiento establecido en La Gobernación</v>
          </cell>
          <cell r="M229" t="str">
            <v>Proyectos culturales anuales realizados de acuerdo a lo acordado con la mesa de concertación indígena</v>
          </cell>
          <cell r="N229" t="str">
            <v>NPCAR</v>
          </cell>
          <cell r="O229" t="str">
            <v>NPCAR: Número de proyectos culturales anuales realizados</v>
          </cell>
          <cell r="P229" t="str">
            <v>Si, por programa de Gobierno</v>
          </cell>
          <cell r="Q229" t="str">
            <v>Ley 21 de 1.991 y Acuerdo 0169 de la OIT. Dcto Ncnal No. 1088/93</v>
          </cell>
          <cell r="S229">
            <v>2</v>
          </cell>
          <cell r="T229">
            <v>2</v>
          </cell>
          <cell r="U229">
            <v>2</v>
          </cell>
          <cell r="V229">
            <v>2</v>
          </cell>
          <cell r="W229">
            <v>2</v>
          </cell>
          <cell r="X229">
            <v>42880000</v>
          </cell>
          <cell r="Y229">
            <v>20000000</v>
          </cell>
          <cell r="AB229">
            <v>22880000</v>
          </cell>
          <cell r="AK229">
            <v>45000000</v>
          </cell>
          <cell r="AL229">
            <v>20000000</v>
          </cell>
          <cell r="AO229">
            <v>25000000</v>
          </cell>
          <cell r="AX229">
            <v>47000000</v>
          </cell>
          <cell r="AY229">
            <v>20000000</v>
          </cell>
          <cell r="BB229">
            <v>27000000</v>
          </cell>
          <cell r="BK229">
            <v>50000000</v>
          </cell>
          <cell r="BL229">
            <v>20000000</v>
          </cell>
          <cell r="BO229">
            <v>30000000</v>
          </cell>
          <cell r="BX229">
            <v>184880000</v>
          </cell>
          <cell r="BY229">
            <v>80000000</v>
          </cell>
          <cell r="BZ229">
            <v>0</v>
          </cell>
          <cell r="CA229">
            <v>0</v>
          </cell>
          <cell r="CB229">
            <v>104880000</v>
          </cell>
          <cell r="CC229">
            <v>0</v>
          </cell>
          <cell r="CD229">
            <v>0</v>
          </cell>
          <cell r="CE229">
            <v>0</v>
          </cell>
          <cell r="CF229">
            <v>0</v>
          </cell>
          <cell r="CG229">
            <v>0</v>
          </cell>
          <cell r="CH229">
            <v>0</v>
          </cell>
          <cell r="CI229">
            <v>0</v>
          </cell>
          <cell r="CJ229">
            <v>0</v>
          </cell>
          <cell r="CK229" t="str">
            <v>MP105050112 - Realizar 2 proyectos culturales anuales de acuerdo a lo acordado con la mesa de concertación indígena</v>
          </cell>
          <cell r="CL229" t="str">
            <v>Cultura</v>
          </cell>
          <cell r="CM229" t="str">
            <v>A.5</v>
          </cell>
          <cell r="CN229" t="str">
            <v>1. Fin de la pobreza</v>
          </cell>
          <cell r="CO229">
            <v>1</v>
          </cell>
          <cell r="CP229" t="str">
            <v>1 - EQUIDAD Y LUCHA CONTRA POBREZA</v>
          </cell>
          <cell r="CQ229">
            <v>105</v>
          </cell>
          <cell r="CR229" t="str">
            <v>105 - GESTION SOCIAL INTEGRAL CON ENFOQUE DIFERENCIAL Y DE DERECHOS HUMANOS</v>
          </cell>
          <cell r="CS229">
            <v>10505</v>
          </cell>
          <cell r="CT229" t="str">
            <v>10505 -  PLAN INTEGRAL DE DESARROLLO INDÍGENA</v>
          </cell>
          <cell r="CU229">
            <v>1050501</v>
          </cell>
          <cell r="CV229" t="str">
            <v>1050501 - COMPONENTE DE EDUCACIÓN PROPIA Y CULTURAL</v>
          </cell>
          <cell r="CW229" t="str">
            <v xml:space="preserve">MR1050501 - Implementar el Plan Integral de Desarrollo Indígena, enmarcado en la armonización del Plan de desarrollo departamental con los planes de salvaguarda de los pueblos indígenas del Valle del Cauca, durante el cuatrienio 2016-2019. </v>
          </cell>
          <cell r="CX229" t="str">
            <v>1 - EQUIDAD Y LUCHA CONTRA POBREZA</v>
          </cell>
          <cell r="CY229" t="str">
            <v>105 - GESTION SOCIAL INTEGRAL CON ENFOQUE DIFERENCIAL Y DE DERECHOS HUMANOS</v>
          </cell>
          <cell r="CZ229" t="str">
            <v>10505 -  PLAN INTEGRAL DE DESARROLLO INDÍGENA</v>
          </cell>
          <cell r="DA229" t="str">
            <v>1050501 - COMPONENTE DE EDUCACIÓN PROPIA Y CULTURAL</v>
          </cell>
        </row>
        <row r="230">
          <cell r="B230" t="str">
            <v>MP105050201</v>
          </cell>
          <cell r="C230" t="str">
            <v xml:space="preserve"> Implementar el 100% de los Sistemas Agroecológicos seleccionados mediante convocatoria</v>
          </cell>
          <cell r="D230" t="str">
            <v>1130. SECRETARIA DE MEDIO AMBIENTE, AGRICULTURA , SEGURIDAD ALIMENTARIA Y PESCA</v>
          </cell>
          <cell r="E230" t="str">
            <v>MR1050501</v>
          </cell>
          <cell r="F230" t="str">
            <v xml:space="preserve">Implementar el Plan Integral de Desarrollo Indígena, enmarcado en la armonización del Plan de desarrollo departamental con los planes de salvaguarda de los pueblos indígenas del Valle del Cauca, durante el cuatrienio 2016-2019. </v>
          </cell>
          <cell r="G230" t="str">
            <v>MM</v>
          </cell>
          <cell r="H230" t="str">
            <v>14   SECTOR AGROPECUARIO</v>
          </cell>
          <cell r="I230" t="str">
            <v>POBLACION INDIGENA</v>
          </cell>
          <cell r="J230">
            <v>2015</v>
          </cell>
          <cell r="K230" t="str">
            <v>NA/ND</v>
          </cell>
          <cell r="L230" t="str">
            <v>PR-M2-P1-04 . Procedimiento para promover la seguridad alimentaria y proyectos de desarrollo rural</v>
          </cell>
          <cell r="M230" t="str">
            <v>Porcentaje de los Sistemas Agroecologicos seleccionados e implementados mediante convocatoria anualmente en el período de gobierno</v>
          </cell>
          <cell r="N230" t="str">
            <v>PISA = SA1*100/SA0</v>
          </cell>
          <cell r="O230" t="str">
            <v>PISA = Porcentaje de implementación de los Sistemas Agroforestales alcanzado; SA1 = Sistemas Agroforestales logrados final; SA0= Sistemas Agroforestales programados inicial</v>
          </cell>
          <cell r="P230" t="str">
            <v>Si, por ser de una ley</v>
          </cell>
          <cell r="Q230" t="str">
            <v>Ley 1152 del 2007, el desarrollo rural debe estar acorde a lo establecido en los Planes de Vida indigena</v>
          </cell>
          <cell r="S230">
            <v>100</v>
          </cell>
          <cell r="T230">
            <v>0</v>
          </cell>
          <cell r="U230">
            <v>100</v>
          </cell>
          <cell r="V230">
            <v>100</v>
          </cell>
          <cell r="W230">
            <v>100</v>
          </cell>
          <cell r="X230">
            <v>0</v>
          </cell>
          <cell r="AK230">
            <v>50000000</v>
          </cell>
          <cell r="AT230">
            <v>50000000</v>
          </cell>
          <cell r="AX230">
            <v>50000000</v>
          </cell>
          <cell r="BG230">
            <v>50000000</v>
          </cell>
          <cell r="BK230">
            <v>50000000</v>
          </cell>
          <cell r="BT230">
            <v>50000000</v>
          </cell>
          <cell r="BX230">
            <v>150000000</v>
          </cell>
          <cell r="BY230">
            <v>0</v>
          </cell>
          <cell r="BZ230">
            <v>0</v>
          </cell>
          <cell r="CA230">
            <v>0</v>
          </cell>
          <cell r="CB230">
            <v>0</v>
          </cell>
          <cell r="CC230">
            <v>0</v>
          </cell>
          <cell r="CD230">
            <v>0</v>
          </cell>
          <cell r="CE230">
            <v>0</v>
          </cell>
          <cell r="CF230">
            <v>0</v>
          </cell>
          <cell r="CG230">
            <v>150000000</v>
          </cell>
          <cell r="CH230">
            <v>0</v>
          </cell>
          <cell r="CI230">
            <v>0</v>
          </cell>
          <cell r="CJ230">
            <v>0</v>
          </cell>
          <cell r="CK230" t="str">
            <v>MP105050201 -  Implementar el 100% de los Sistemas Agroecológicos seleccionados mediante convocatoria</v>
          </cell>
          <cell r="CL230" t="str">
            <v>Atención Grupos Vulnerables- Promoción Social</v>
          </cell>
          <cell r="CM230" t="str">
            <v>A.14</v>
          </cell>
          <cell r="CN230" t="str">
            <v>8. Trabajo decente y crecimiento económico</v>
          </cell>
          <cell r="CO230">
            <v>1</v>
          </cell>
          <cell r="CP230" t="str">
            <v>1 - EQUIDAD Y LUCHA CONTRA POBREZA</v>
          </cell>
          <cell r="CQ230">
            <v>105</v>
          </cell>
          <cell r="CR230" t="str">
            <v>105 - GESTION SOCIAL INTEGRAL CON ENFOQUE DIFERENCIAL Y DE DERECHOS HUMANOS</v>
          </cell>
          <cell r="CS230">
            <v>10505</v>
          </cell>
          <cell r="CT230" t="str">
            <v>10505 -  PLAN INTEGRAL DE DESARROLLO INDÍGENA</v>
          </cell>
          <cell r="CU230">
            <v>1050502</v>
          </cell>
          <cell r="CV230" t="str">
            <v>1050502 - COMPONENTE DE ECONOMÍA Y DESARROLLO PROPIO</v>
          </cell>
          <cell r="CW230" t="str">
            <v xml:space="preserve">MR1050501 - Implementar el Plan Integral de Desarrollo Indígena, enmarcado en la armonización del Plan de desarrollo departamental con los planes de salvaguarda de los pueblos indígenas del Valle del Cauca, durante el cuatrienio 2016-2019. </v>
          </cell>
          <cell r="CX230" t="str">
            <v>1 - EQUIDAD Y LUCHA CONTRA POBREZA</v>
          </cell>
          <cell r="CY230" t="str">
            <v>105 - GESTION SOCIAL INTEGRAL CON ENFOQUE DIFERENCIAL Y DE DERECHOS HUMANOS</v>
          </cell>
          <cell r="CZ230" t="str">
            <v>10505 -  PLAN INTEGRAL DE DESARROLLO INDÍGENA</v>
          </cell>
          <cell r="DA230" t="str">
            <v>1050502 - COMPONENTE DE ECONOMÍA Y DESARROLLO PROPIO</v>
          </cell>
        </row>
        <row r="231">
          <cell r="B231" t="str">
            <v>MP105050202</v>
          </cell>
          <cell r="C231" t="str">
            <v xml:space="preserve">Acompañar el 100% en concesión de registros y marcas propias seleccionadas mediante convocatoria  </v>
          </cell>
          <cell r="D231" t="str">
            <v>1130. SECRETARIA DE MEDIO AMBIENTE, AGRICULTURA , SEGURIDAD ALIMENTARIA Y PESCA</v>
          </cell>
          <cell r="E231" t="str">
            <v>MR1050501</v>
          </cell>
          <cell r="F231" t="str">
            <v xml:space="preserve">Implementar el Plan Integral de Desarrollo Indígena, enmarcado en la armonización del Plan de desarrollo departamental con los planes de salvaguarda de los pueblos indígenas del Valle del Cauca, durante el cuatrienio 2016-2019. </v>
          </cell>
          <cell r="G231" t="str">
            <v>MM</v>
          </cell>
          <cell r="H231" t="str">
            <v>14   SECTOR AGROPECUARIO</v>
          </cell>
          <cell r="I231" t="str">
            <v>POBLACION INDIGENA</v>
          </cell>
          <cell r="J231">
            <v>2015</v>
          </cell>
          <cell r="K231" t="str">
            <v>NA/ND</v>
          </cell>
          <cell r="L231" t="str">
            <v>PR-M2-P1-04 . Procedimiento para promover la seguridad alimentaria y proyectos de desarrollo rural</v>
          </cell>
          <cell r="M231" t="str">
            <v>Porcentaje de concesión de registros y marcas propias seleccionados y acompañados mediante convocatoria anualmente en el período de gobierno</v>
          </cell>
          <cell r="N231" t="str">
            <v>PA = A1*100/A0</v>
          </cell>
          <cell r="O231" t="str">
            <v>PA = Porcentaje de acompañamiento en concesión de registros y marcas propias alcanzado; A1 = Concesión de registros y marcas propias acompañados al final; A0= Concesión de registros y marcas propias acompañados programados inicial en el mismo período</v>
          </cell>
          <cell r="P231" t="str">
            <v>Si, por ser de una ley</v>
          </cell>
          <cell r="Q231" t="str">
            <v>Ley 1152 del 2007, el desarrollo rural debe estar acorde a lo establecido en los Planes de VidaIndígena.</v>
          </cell>
          <cell r="S231">
            <v>100</v>
          </cell>
          <cell r="T231">
            <v>0</v>
          </cell>
          <cell r="U231">
            <v>100</v>
          </cell>
          <cell r="V231">
            <v>100</v>
          </cell>
          <cell r="W231">
            <v>100</v>
          </cell>
          <cell r="X231">
            <v>0</v>
          </cell>
          <cell r="AK231">
            <v>50000000</v>
          </cell>
          <cell r="AT231">
            <v>50000000</v>
          </cell>
          <cell r="AX231">
            <v>50000000</v>
          </cell>
          <cell r="BG231">
            <v>50000000</v>
          </cell>
          <cell r="BK231">
            <v>50000000</v>
          </cell>
          <cell r="BT231">
            <v>50000000</v>
          </cell>
          <cell r="BX231">
            <v>150000000</v>
          </cell>
          <cell r="BY231">
            <v>0</v>
          </cell>
          <cell r="BZ231">
            <v>0</v>
          </cell>
          <cell r="CA231">
            <v>0</v>
          </cell>
          <cell r="CB231">
            <v>0</v>
          </cell>
          <cell r="CC231">
            <v>0</v>
          </cell>
          <cell r="CD231">
            <v>0</v>
          </cell>
          <cell r="CE231">
            <v>0</v>
          </cell>
          <cell r="CF231">
            <v>0</v>
          </cell>
          <cell r="CG231">
            <v>150000000</v>
          </cell>
          <cell r="CH231">
            <v>0</v>
          </cell>
          <cell r="CI231">
            <v>0</v>
          </cell>
          <cell r="CJ231">
            <v>0</v>
          </cell>
          <cell r="CK231" t="str">
            <v xml:space="preserve">MP105050202 - Acompañar el 100% en concesión de registros y marcas propias seleccionadas mediante convocatoria  </v>
          </cell>
          <cell r="CL231" t="str">
            <v>Atención Grupos Vulnerables- Promoción Social</v>
          </cell>
          <cell r="CM231" t="str">
            <v>A.14</v>
          </cell>
          <cell r="CN231" t="str">
            <v>8. Trabajo decente y crecimiento económico</v>
          </cell>
          <cell r="CO231">
            <v>1</v>
          </cell>
          <cell r="CP231" t="str">
            <v>1 - EQUIDAD Y LUCHA CONTRA POBREZA</v>
          </cell>
          <cell r="CQ231">
            <v>105</v>
          </cell>
          <cell r="CR231" t="str">
            <v>105 - GESTION SOCIAL INTEGRAL CON ENFOQUE DIFERENCIAL Y DE DERECHOS HUMANOS</v>
          </cell>
          <cell r="CS231">
            <v>10505</v>
          </cell>
          <cell r="CT231" t="str">
            <v>10505 -  PLAN INTEGRAL DE DESARROLLO INDÍGENA</v>
          </cell>
          <cell r="CU231">
            <v>1050502</v>
          </cell>
          <cell r="CV231" t="str">
            <v>1050502 - COMPONENTE DE ECONOMÍA Y DESARROLLO PROPIO</v>
          </cell>
          <cell r="CW231" t="str">
            <v xml:space="preserve">MR1050501 - Implementar el Plan Integral de Desarrollo Indígena, enmarcado en la armonización del Plan de desarrollo departamental con los planes de salvaguarda de los pueblos indígenas del Valle del Cauca, durante el cuatrienio 2016-2019. </v>
          </cell>
          <cell r="CX231" t="str">
            <v>1 - EQUIDAD Y LUCHA CONTRA POBREZA</v>
          </cell>
          <cell r="CY231" t="str">
            <v>105 - GESTION SOCIAL INTEGRAL CON ENFOQUE DIFERENCIAL Y DE DERECHOS HUMANOS</v>
          </cell>
          <cell r="CZ231" t="str">
            <v>10505 -  PLAN INTEGRAL DE DESARROLLO INDÍGENA</v>
          </cell>
          <cell r="DA231" t="str">
            <v>1050502 - COMPONENTE DE ECONOMÍA Y DESARROLLO PROPIO</v>
          </cell>
        </row>
        <row r="232">
          <cell r="B232" t="str">
            <v>MP105050203</v>
          </cell>
          <cell r="C232" t="str">
            <v xml:space="preserve"> Diseñar e implementar un sistema de producción, transformación y comercialización de productos agropecuarios (Empresa piloto por organización - Café - panela)  </v>
          </cell>
          <cell r="D232" t="str">
            <v>1130. SECRETARIA DE MEDIO AMBIENTE, AGRICULTURA , SEGURIDAD ALIMENTARIA Y PESCA</v>
          </cell>
          <cell r="E232" t="str">
            <v>MR1050501</v>
          </cell>
          <cell r="F232" t="str">
            <v xml:space="preserve">Implementar el Plan Integral de Desarrollo Indígena, enmarcado en la armonización del Plan de desarrollo departamental con los planes de salvaguarda de los pueblos indígenas del Valle del Cauca, durante el cuatrienio 2016-2019. </v>
          </cell>
          <cell r="G232" t="str">
            <v>MM</v>
          </cell>
          <cell r="H232" t="str">
            <v>14   SECTOR AGROPECUARIO</v>
          </cell>
          <cell r="I232" t="str">
            <v>POBLACION INDIGENA</v>
          </cell>
          <cell r="J232">
            <v>2015</v>
          </cell>
          <cell r="K232" t="str">
            <v>NA/ND</v>
          </cell>
          <cell r="L232" t="str">
            <v>PR-M2-P1-04 . Procedimiento para promover la seguridad alimentaria y proyectos de desarrollo rural</v>
          </cell>
          <cell r="M232" t="str">
            <v>Número de sistemas de producción, transformación y comercialización  de productos agropecuarios diseñadas e implementadas en el período de gobierno</v>
          </cell>
          <cell r="N232" t="str">
            <v>NSP=NSP1</v>
          </cell>
          <cell r="O232" t="str">
            <v>NSP = Corresponde al número de sistemas de producción, transformación y comercialización  de productos agropecuarios diseñadas e implementadas; NSP1 = Número de sistemas de producción, transformación y comercialización  de productos agropecuarios diseñadas e implementadas al final</v>
          </cell>
          <cell r="P232" t="str">
            <v>Si, por ser de una ley</v>
          </cell>
          <cell r="Q232" t="str">
            <v>Ley 1152 del 2007, el desarrollo rural debe estar acorde a lo establecido en los Planes de VidaIndígena.</v>
          </cell>
          <cell r="S232">
            <v>1</v>
          </cell>
          <cell r="T232">
            <v>0</v>
          </cell>
          <cell r="U232">
            <v>1</v>
          </cell>
          <cell r="V232">
            <v>1</v>
          </cell>
          <cell r="W232">
            <v>1</v>
          </cell>
          <cell r="X232">
            <v>0</v>
          </cell>
          <cell r="AK232">
            <v>50000000</v>
          </cell>
          <cell r="AT232">
            <v>50000000</v>
          </cell>
          <cell r="AX232">
            <v>50000000</v>
          </cell>
          <cell r="BG232">
            <v>50000000</v>
          </cell>
          <cell r="BK232">
            <v>50000000</v>
          </cell>
          <cell r="BT232">
            <v>50000000</v>
          </cell>
          <cell r="BX232">
            <v>150000000</v>
          </cell>
          <cell r="BY232">
            <v>0</v>
          </cell>
          <cell r="BZ232">
            <v>0</v>
          </cell>
          <cell r="CA232">
            <v>0</v>
          </cell>
          <cell r="CB232">
            <v>0</v>
          </cell>
          <cell r="CC232">
            <v>0</v>
          </cell>
          <cell r="CD232">
            <v>0</v>
          </cell>
          <cell r="CE232">
            <v>0</v>
          </cell>
          <cell r="CF232">
            <v>0</v>
          </cell>
          <cell r="CG232">
            <v>150000000</v>
          </cell>
          <cell r="CH232">
            <v>0</v>
          </cell>
          <cell r="CI232">
            <v>0</v>
          </cell>
          <cell r="CJ232">
            <v>0</v>
          </cell>
          <cell r="CK232" t="str">
            <v xml:space="preserve">MP105050203 -  Diseñar e implementar un sistema de producción, transformación y comercialización de productos agropecuarios (Empresa piloto por organización - Café - panela)  </v>
          </cell>
          <cell r="CL232" t="str">
            <v>Atención Grupos Vulnerables- Promoción Social</v>
          </cell>
          <cell r="CM232" t="str">
            <v>A.14</v>
          </cell>
          <cell r="CN232" t="str">
            <v>8. Trabajo decente y crecimiento económico</v>
          </cell>
          <cell r="CO232">
            <v>1</v>
          </cell>
          <cell r="CP232" t="str">
            <v>1 - EQUIDAD Y LUCHA CONTRA POBREZA</v>
          </cell>
          <cell r="CQ232">
            <v>105</v>
          </cell>
          <cell r="CR232" t="str">
            <v>105 - GESTION SOCIAL INTEGRAL CON ENFOQUE DIFERENCIAL Y DE DERECHOS HUMANOS</v>
          </cell>
          <cell r="CS232">
            <v>10505</v>
          </cell>
          <cell r="CT232" t="str">
            <v>10505 -  PLAN INTEGRAL DE DESARROLLO INDÍGENA</v>
          </cell>
          <cell r="CU232">
            <v>1050502</v>
          </cell>
          <cell r="CV232" t="str">
            <v>1050502 - COMPONENTE DE ECONOMÍA Y DESARROLLO PROPIO</v>
          </cell>
          <cell r="CW232" t="str">
            <v xml:space="preserve">MR1050501 - Implementar el Plan Integral de Desarrollo Indígena, enmarcado en la armonización del Plan de desarrollo departamental con los planes de salvaguarda de los pueblos indígenas del Valle del Cauca, durante el cuatrienio 2016-2019. </v>
          </cell>
          <cell r="CX232" t="str">
            <v>1 - EQUIDAD Y LUCHA CONTRA POBREZA</v>
          </cell>
          <cell r="CY232" t="str">
            <v>105 - GESTION SOCIAL INTEGRAL CON ENFOQUE DIFERENCIAL Y DE DERECHOS HUMANOS</v>
          </cell>
          <cell r="CZ232" t="str">
            <v>10505 -  PLAN INTEGRAL DE DESARROLLO INDÍGENA</v>
          </cell>
          <cell r="DA232" t="str">
            <v>1050502 - COMPONENTE DE ECONOMÍA Y DESARROLLO PROPIO</v>
          </cell>
        </row>
        <row r="233">
          <cell r="B233" t="str">
            <v>MP105050204</v>
          </cell>
          <cell r="C233" t="str">
            <v xml:space="preserve"> Fortalecer el 100% de la economía tradicional indígena   seleccionadas mediante convocatoria.</v>
          </cell>
          <cell r="D233" t="str">
            <v>1130. SECRETARIA DE MEDIO AMBIENTE, AGRICULTURA , SEGURIDAD ALIMENTARIA Y PESCA</v>
          </cell>
          <cell r="E233" t="str">
            <v>MR1050501</v>
          </cell>
          <cell r="F233" t="str">
            <v xml:space="preserve">Implementar el Plan Integral de Desarrollo Indígena, enmarcado en la armonización del Plan de desarrollo departamental con los planes de salvaguarda de los pueblos indígenas del Valle del Cauca, durante el cuatrienio 2016-2019. </v>
          </cell>
          <cell r="G233" t="str">
            <v>MM</v>
          </cell>
          <cell r="H233" t="str">
            <v>14   SECTOR AGROPECUARIO</v>
          </cell>
          <cell r="I233" t="str">
            <v>POBLACION INDIGENA</v>
          </cell>
          <cell r="J233">
            <v>2015</v>
          </cell>
          <cell r="K233" t="str">
            <v>NA/ND</v>
          </cell>
          <cell r="L233" t="str">
            <v>PR-M2-P1-04 . Procedimiento para promover la seguridad alimentaria y proyectos de desarrollo rural</v>
          </cell>
          <cell r="M233" t="str">
            <v>Número de sistemas de producción, transformación y comercialización  de productos agropecuarios diseñadas e implementadas en el período de gobierno</v>
          </cell>
          <cell r="N233" t="str">
            <v>ETI = ETI1*100/ETI0</v>
          </cell>
          <cell r="O233" t="str">
            <v>ETI = Porcentaje de fortalecimiento de la economía tradicional indigena; ETI1 = Economía tradicional indigena fortalecida al final; ETI0 = Economía tradicional indigena programada a fortalecer inicial en el mismo período</v>
          </cell>
          <cell r="P233" t="str">
            <v>Si, por ser de una ley</v>
          </cell>
          <cell r="Q233" t="str">
            <v>Ley 1152 del 2007, el desarrollo rural debe estar acorde a lo establecido en los Planes de VidaIndígena.</v>
          </cell>
          <cell r="S233">
            <v>100</v>
          </cell>
          <cell r="T233">
            <v>0</v>
          </cell>
          <cell r="U233">
            <v>100</v>
          </cell>
          <cell r="V233">
            <v>100</v>
          </cell>
          <cell r="W233">
            <v>100</v>
          </cell>
          <cell r="X233">
            <v>0</v>
          </cell>
          <cell r="AK233">
            <v>50000000</v>
          </cell>
          <cell r="AT233">
            <v>50000000</v>
          </cell>
          <cell r="AX233">
            <v>50000000</v>
          </cell>
          <cell r="BG233">
            <v>50000000</v>
          </cell>
          <cell r="BK233">
            <v>50000000</v>
          </cell>
          <cell r="BT233">
            <v>50000000</v>
          </cell>
          <cell r="BX233">
            <v>150000000</v>
          </cell>
          <cell r="BY233">
            <v>0</v>
          </cell>
          <cell r="BZ233">
            <v>0</v>
          </cell>
          <cell r="CA233">
            <v>0</v>
          </cell>
          <cell r="CB233">
            <v>0</v>
          </cell>
          <cell r="CC233">
            <v>0</v>
          </cell>
          <cell r="CD233">
            <v>0</v>
          </cell>
          <cell r="CE233">
            <v>0</v>
          </cell>
          <cell r="CF233">
            <v>0</v>
          </cell>
          <cell r="CG233">
            <v>150000000</v>
          </cell>
          <cell r="CH233">
            <v>0</v>
          </cell>
          <cell r="CI233">
            <v>0</v>
          </cell>
          <cell r="CJ233">
            <v>0</v>
          </cell>
          <cell r="CK233" t="str">
            <v>MP105050204 -  Fortalecer el 100% de la economía tradicional indígena   seleccionadas mediante convocatoria.</v>
          </cell>
          <cell r="CL233" t="str">
            <v>Atención Grupos Vulnerables- Promoción Social</v>
          </cell>
          <cell r="CM233" t="str">
            <v>A.14</v>
          </cell>
          <cell r="CN233" t="str">
            <v>8. Trabajo decente y crecimiento económico</v>
          </cell>
          <cell r="CO233">
            <v>1</v>
          </cell>
          <cell r="CP233" t="str">
            <v>1 - EQUIDAD Y LUCHA CONTRA POBREZA</v>
          </cell>
          <cell r="CQ233">
            <v>105</v>
          </cell>
          <cell r="CR233" t="str">
            <v>105 - GESTION SOCIAL INTEGRAL CON ENFOQUE DIFERENCIAL Y DE DERECHOS HUMANOS</v>
          </cell>
          <cell r="CS233">
            <v>10505</v>
          </cell>
          <cell r="CT233" t="str">
            <v>10505 -  PLAN INTEGRAL DE DESARROLLO INDÍGENA</v>
          </cell>
          <cell r="CU233">
            <v>1050502</v>
          </cell>
          <cell r="CV233" t="str">
            <v>1050502 - COMPONENTE DE ECONOMÍA Y DESARROLLO PROPIO</v>
          </cell>
          <cell r="CW233" t="str">
            <v xml:space="preserve">MR1050501 - Implementar el Plan Integral de Desarrollo Indígena, enmarcado en la armonización del Plan de desarrollo departamental con los planes de salvaguarda de los pueblos indígenas del Valle del Cauca, durante el cuatrienio 2016-2019. </v>
          </cell>
          <cell r="CX233" t="str">
            <v>1 - EQUIDAD Y LUCHA CONTRA POBREZA</v>
          </cell>
          <cell r="CY233" t="str">
            <v>105 - GESTION SOCIAL INTEGRAL CON ENFOQUE DIFERENCIAL Y DE DERECHOS HUMANOS</v>
          </cell>
          <cell r="CZ233" t="str">
            <v>10505 -  PLAN INTEGRAL DE DESARROLLO INDÍGENA</v>
          </cell>
          <cell r="DA233" t="str">
            <v>1050502 - COMPONENTE DE ECONOMÍA Y DESARROLLO PROPIO</v>
          </cell>
        </row>
        <row r="234">
          <cell r="B234" t="str">
            <v>MP105050205</v>
          </cell>
          <cell r="C234" t="str">
            <v>Capacitar líderes y autoridades indígenas para el fortalecimiento organizativo</v>
          </cell>
          <cell r="D234" t="str">
            <v>1132. SECRETARIA DE PARTICIPACION Y DESARROLLO SOCIAL</v>
          </cell>
          <cell r="E234" t="str">
            <v>MR1050501</v>
          </cell>
          <cell r="F234" t="str">
            <v xml:space="preserve">Implementar el Plan Integral de Desarrollo Indígena, enmarcado en la armonización del Plan de desarrollo departamental con los planes de salvaguarda de los pueblos indígenas del Valle del Cauca, durante el cuatrienio 2016-2019. </v>
          </cell>
          <cell r="G234" t="str">
            <v>MI</v>
          </cell>
          <cell r="H234" t="str">
            <v>07   SECTOR DESARROLLO COMUNITARIO</v>
          </cell>
          <cell r="I234" t="str">
            <v>OTRO</v>
          </cell>
          <cell r="J234" t="str">
            <v>NA</v>
          </cell>
          <cell r="K234" t="str">
            <v>NA/ND</v>
          </cell>
          <cell r="L234" t="str">
            <v xml:space="preserve">PR-M3-P4-01 . Procedimiento para Promover La Participación Social     </v>
          </cell>
          <cell r="M234" t="str">
            <v>Lideres y autoridades indigenas capacitados para el fortalecimiento organizativo</v>
          </cell>
          <cell r="N234" t="str">
            <v>NLAIC</v>
          </cell>
          <cell r="O234" t="str">
            <v>NLAIC: Número de lideres y autoridades indígenas capacitados</v>
          </cell>
          <cell r="P234" t="str">
            <v>Si, por ser de una ley</v>
          </cell>
          <cell r="Q234" t="str">
            <v xml:space="preserve">Constitucion Politica de Colombia de 1991 Articulo7 </v>
          </cell>
          <cell r="S234">
            <v>200</v>
          </cell>
          <cell r="T234">
            <v>50</v>
          </cell>
          <cell r="U234">
            <v>150</v>
          </cell>
          <cell r="V234">
            <v>200</v>
          </cell>
          <cell r="W234">
            <v>200</v>
          </cell>
          <cell r="X234">
            <v>0</v>
          </cell>
          <cell r="AK234">
            <v>0</v>
          </cell>
          <cell r="AX234">
            <v>0</v>
          </cell>
          <cell r="BK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t="str">
            <v>MP105050205 - Capacitar líderes y autoridades indígenas para el fortalecimiento organizativo</v>
          </cell>
          <cell r="CL234" t="str">
            <v>Atención Grupos Vulnerables- Promoción Social</v>
          </cell>
          <cell r="CM234" t="str">
            <v>A.14</v>
          </cell>
          <cell r="CN234" t="str">
            <v>1. Fin de la pobreza</v>
          </cell>
          <cell r="CO234">
            <v>1</v>
          </cell>
          <cell r="CP234" t="str">
            <v>1 - EQUIDAD Y LUCHA CONTRA POBREZA</v>
          </cell>
          <cell r="CQ234">
            <v>105</v>
          </cell>
          <cell r="CR234" t="str">
            <v>105 - GESTION SOCIAL INTEGRAL CON ENFOQUE DIFERENCIAL Y DE DERECHOS HUMANOS</v>
          </cell>
          <cell r="CS234">
            <v>10505</v>
          </cell>
          <cell r="CT234" t="str">
            <v>10505 -  PLAN INTEGRAL DE DESARROLLO INDÍGENA</v>
          </cell>
          <cell r="CU234">
            <v>1050502</v>
          </cell>
          <cell r="CV234" t="str">
            <v>1050502 - COMPONENTE DE ECONOMÍA Y DESARROLLO PROPIO</v>
          </cell>
          <cell r="CW234" t="str">
            <v xml:space="preserve">MR1050501 - Implementar el Plan Integral de Desarrollo Indígena, enmarcado en la armonización del Plan de desarrollo departamental con los planes de salvaguarda de los pueblos indígenas del Valle del Cauca, durante el cuatrienio 2016-2019. </v>
          </cell>
          <cell r="CX234" t="str">
            <v>1 - EQUIDAD Y LUCHA CONTRA POBREZA</v>
          </cell>
          <cell r="CY234" t="str">
            <v>105 - GESTION SOCIAL INTEGRAL CON ENFOQUE DIFERENCIAL Y DE DERECHOS HUMANOS</v>
          </cell>
          <cell r="CZ234" t="str">
            <v>10505 -  PLAN INTEGRAL DE DESARROLLO INDÍGENA</v>
          </cell>
          <cell r="DA234" t="str">
            <v>1050502 - COMPONENTE DE ECONOMÍA Y DESARROLLO PROPIO</v>
          </cell>
        </row>
        <row r="235">
          <cell r="B235" t="str">
            <v>MP105050301</v>
          </cell>
          <cell r="C235" t="str">
            <v>Incluir en la Formulación del Plan de Ordenamiento Territorial Departamental los resguardos indígenas</v>
          </cell>
          <cell r="D235" t="str">
            <v>1136. DEPARTAMENTO ADMINISTRATIVO DE PLANEACION</v>
          </cell>
          <cell r="E235" t="str">
            <v>MR1050501</v>
          </cell>
          <cell r="F235" t="str">
            <v xml:space="preserve">Implementar el Plan Integral de Desarrollo Indígena, enmarcado en la armonización del Plan de desarrollo departamental con los planes de salvaguarda de los pueblos indígenas del Valle del Cauca, durante el cuatrienio 2016-2019. </v>
          </cell>
          <cell r="G235" t="str">
            <v>MI</v>
          </cell>
          <cell r="H235" t="str">
            <v>22   SECTOR GOBIERNO , PLANEACION Y DESARROLLO INSTITUCIONAL</v>
          </cell>
          <cell r="I235" t="str">
            <v>POBLACION INDIGENA</v>
          </cell>
          <cell r="J235">
            <v>2015</v>
          </cell>
          <cell r="K235">
            <v>0</v>
          </cell>
          <cell r="L235" t="str">
            <v xml:space="preserve">PR-M1-P1-02 . Procedimiento para la formulación de planes </v>
          </cell>
          <cell r="M235" t="str">
            <v>Resguardos Inidgenas incluidos en plan de ordenamiento departamental</v>
          </cell>
          <cell r="N235" t="str">
            <v>RIIPOD</v>
          </cell>
          <cell r="O235" t="str">
            <v>RIIPOD= Resguardos Indigenas Incluidos en Plan de ordenamiento departamental</v>
          </cell>
          <cell r="P235" t="str">
            <v>No es obligatoria</v>
          </cell>
          <cell r="S235">
            <v>1</v>
          </cell>
          <cell r="T235">
            <v>1</v>
          </cell>
          <cell r="U235">
            <v>1</v>
          </cell>
          <cell r="V235">
            <v>1</v>
          </cell>
          <cell r="W235">
            <v>1</v>
          </cell>
          <cell r="X235">
            <v>65701087</v>
          </cell>
          <cell r="Y235">
            <v>65701087</v>
          </cell>
          <cell r="AK235">
            <v>65701087</v>
          </cell>
          <cell r="AL235">
            <v>65701087</v>
          </cell>
          <cell r="AX235">
            <v>65701087</v>
          </cell>
          <cell r="AY235">
            <v>65701087</v>
          </cell>
          <cell r="BK235">
            <v>65701087</v>
          </cell>
          <cell r="BL235">
            <v>65701087</v>
          </cell>
          <cell r="BX235">
            <v>262804348</v>
          </cell>
          <cell r="BY235">
            <v>262804348</v>
          </cell>
          <cell r="BZ235">
            <v>0</v>
          </cell>
          <cell r="CA235">
            <v>0</v>
          </cell>
          <cell r="CB235">
            <v>0</v>
          </cell>
          <cell r="CC235">
            <v>0</v>
          </cell>
          <cell r="CD235">
            <v>0</v>
          </cell>
          <cell r="CE235">
            <v>0</v>
          </cell>
          <cell r="CF235">
            <v>0</v>
          </cell>
          <cell r="CG235">
            <v>0</v>
          </cell>
          <cell r="CH235">
            <v>0</v>
          </cell>
          <cell r="CI235">
            <v>0</v>
          </cell>
          <cell r="CJ235">
            <v>0</v>
          </cell>
          <cell r="CK235" t="str">
            <v>MP105050301 - Incluir en la Formulación del Plan de Ordenamiento Territorial Departamental los resguardos indígenas</v>
          </cell>
          <cell r="CL235" t="str">
            <v>Atención Grupos Vulnerables- Promoción Social</v>
          </cell>
          <cell r="CM235" t="str">
            <v>A.14</v>
          </cell>
          <cell r="CN235" t="str">
            <v>1. Fin de la pobreza</v>
          </cell>
          <cell r="CO235">
            <v>1</v>
          </cell>
          <cell r="CP235" t="str">
            <v>1 - EQUIDAD Y LUCHA CONTRA POBREZA</v>
          </cell>
          <cell r="CQ235">
            <v>105</v>
          </cell>
          <cell r="CR235" t="str">
            <v>105 - GESTION SOCIAL INTEGRAL CON ENFOQUE DIFERENCIAL Y DE DERECHOS HUMANOS</v>
          </cell>
          <cell r="CS235">
            <v>10505</v>
          </cell>
          <cell r="CT235" t="str">
            <v>10505 -  PLAN INTEGRAL DE DESARROLLO INDÍGENA</v>
          </cell>
          <cell r="CU235">
            <v>1050503</v>
          </cell>
          <cell r="CV235" t="str">
            <v>1050503 - COMPONENTE TERRITORIAL Y MEDIO AMBIENTE Y PROPIEDAD INTELECTUAL.</v>
          </cell>
          <cell r="CW235" t="str">
            <v xml:space="preserve">MR1050501 - Implementar el Plan Integral de Desarrollo Indígena, enmarcado en la armonización del Plan de desarrollo departamental con los planes de salvaguarda de los pueblos indígenas del Valle del Cauca, durante el cuatrienio 2016-2019. </v>
          </cell>
          <cell r="CX235" t="str">
            <v>1 - EQUIDAD Y LUCHA CONTRA POBREZA</v>
          </cell>
          <cell r="CY235" t="str">
            <v>105 - GESTION SOCIAL INTEGRAL CON ENFOQUE DIFERENCIAL Y DE DERECHOS HUMANOS</v>
          </cell>
          <cell r="CZ235" t="str">
            <v>10505 -  PLAN INTEGRAL DE DESARROLLO INDÍGENA</v>
          </cell>
          <cell r="DA235" t="str">
            <v>1050503 - COMPONENTE TERRITORIAL Y MEDIO AMBIENTE Y PROPIEDAD INTELECTUAL.</v>
          </cell>
        </row>
        <row r="236">
          <cell r="B236" t="str">
            <v>MP105050302</v>
          </cell>
          <cell r="C236" t="str">
            <v>Recuperación integral de la madre tierra, de acuerdo a proyectos seleccionados en las Convocatorias.</v>
          </cell>
          <cell r="D236" t="str">
            <v>1130. SECRETARIA DE MEDIO AMBIENTE, AGRICULTURA , SEGURIDAD ALIMENTARIA Y PESCA</v>
          </cell>
          <cell r="E236" t="str">
            <v>MR1050501</v>
          </cell>
          <cell r="F236" t="str">
            <v xml:space="preserve">Implementar el Plan Integral de Desarrollo Indígena, enmarcado en la armonización del Plan de desarrollo departamental con los planes de salvaguarda de los pueblos indígenas del Valle del Cauca, durante el cuatrienio 2016-2019. </v>
          </cell>
          <cell r="G236" t="str">
            <v>MM</v>
          </cell>
          <cell r="H236" t="str">
            <v>14   SECTOR AGROPECUARIO</v>
          </cell>
          <cell r="I236" t="str">
            <v>POBLACION INDIGENA</v>
          </cell>
          <cell r="J236">
            <v>2015</v>
          </cell>
          <cell r="K236" t="str">
            <v>NA/ND</v>
          </cell>
          <cell r="L236" t="str">
            <v>PR-M2-P1-04 . Procedimiento para promover la seguridad alimentaria y proyectos de desarrollo rural</v>
          </cell>
          <cell r="M236" t="str">
            <v>Porcentaje de la madre tierra recuperado integralmente, de acuerdo a proyectos seleccionados mediante convocatoria en el período de gobierno</v>
          </cell>
          <cell r="N236" t="str">
            <v>RMT = RMT1*100/RMT0</v>
          </cell>
          <cell r="O236" t="str">
            <v>RMT = Porcentaje de recuperación de la madre tierra; RMT1 = Recuperación integral de la madre tierra al final; RMT0 = Recuperación de la madre tierra programado inicial en el mismo período</v>
          </cell>
          <cell r="P236" t="str">
            <v>Si, por ser de una ley</v>
          </cell>
          <cell r="Q236" t="str">
            <v>Ley 1152 del 2007, el desarrollo rural debe estar acorde a lo establecido en los Planes de Vida indigena</v>
          </cell>
          <cell r="S236">
            <v>100</v>
          </cell>
          <cell r="T236">
            <v>0</v>
          </cell>
          <cell r="U236">
            <v>100</v>
          </cell>
          <cell r="V236">
            <v>100</v>
          </cell>
          <cell r="W236">
            <v>100</v>
          </cell>
          <cell r="X236">
            <v>0</v>
          </cell>
          <cell r="AK236">
            <v>50000000</v>
          </cell>
          <cell r="AT236">
            <v>50000000</v>
          </cell>
          <cell r="AX236">
            <v>50000000</v>
          </cell>
          <cell r="BG236">
            <v>50000000</v>
          </cell>
          <cell r="BK236">
            <v>50000000</v>
          </cell>
          <cell r="BT236">
            <v>50000000</v>
          </cell>
          <cell r="BX236">
            <v>150000000</v>
          </cell>
          <cell r="BY236">
            <v>0</v>
          </cell>
          <cell r="BZ236">
            <v>0</v>
          </cell>
          <cell r="CA236">
            <v>0</v>
          </cell>
          <cell r="CB236">
            <v>0</v>
          </cell>
          <cell r="CC236">
            <v>0</v>
          </cell>
          <cell r="CD236">
            <v>0</v>
          </cell>
          <cell r="CE236">
            <v>0</v>
          </cell>
          <cell r="CF236">
            <v>0</v>
          </cell>
          <cell r="CG236">
            <v>150000000</v>
          </cell>
          <cell r="CH236">
            <v>0</v>
          </cell>
          <cell r="CI236">
            <v>0</v>
          </cell>
          <cell r="CJ236">
            <v>0</v>
          </cell>
          <cell r="CK236" t="str">
            <v>MP105050302 - Recuperación integral de la madre tierra, de acuerdo a proyectos seleccionados en las Convocatorias.</v>
          </cell>
          <cell r="CL236" t="str">
            <v>Ambiental</v>
          </cell>
          <cell r="CM236" t="str">
            <v>A.10</v>
          </cell>
          <cell r="CN236" t="str">
            <v>15. Vida de ecosistemas terrestres</v>
          </cell>
          <cell r="CO236">
            <v>1</v>
          </cell>
          <cell r="CP236" t="str">
            <v>1 - EQUIDAD Y LUCHA CONTRA POBREZA</v>
          </cell>
          <cell r="CQ236">
            <v>105</v>
          </cell>
          <cell r="CR236" t="str">
            <v>105 - GESTION SOCIAL INTEGRAL CON ENFOQUE DIFERENCIAL Y DE DERECHOS HUMANOS</v>
          </cell>
          <cell r="CS236">
            <v>10505</v>
          </cell>
          <cell r="CT236" t="str">
            <v>10505 -  PLAN INTEGRAL DE DESARROLLO INDÍGENA</v>
          </cell>
          <cell r="CU236">
            <v>1050503</v>
          </cell>
          <cell r="CV236" t="str">
            <v>1050503 - COMPONENTE TERRITORIAL Y MEDIO AMBIENTE Y PROPIEDAD INTELECTUAL.</v>
          </cell>
          <cell r="CW236" t="str">
            <v xml:space="preserve">MR1050501 - Implementar el Plan Integral de Desarrollo Indígena, enmarcado en la armonización del Plan de desarrollo departamental con los planes de salvaguarda de los pueblos indígenas del Valle del Cauca, durante el cuatrienio 2016-2019. </v>
          </cell>
          <cell r="CX236" t="str">
            <v>1 - EQUIDAD Y LUCHA CONTRA POBREZA</v>
          </cell>
          <cell r="CY236" t="str">
            <v>105 - GESTION SOCIAL INTEGRAL CON ENFOQUE DIFERENCIAL Y DE DERECHOS HUMANOS</v>
          </cell>
          <cell r="CZ236" t="str">
            <v>10505 -  PLAN INTEGRAL DE DESARROLLO INDÍGENA</v>
          </cell>
          <cell r="DA236" t="str">
            <v>1050503 - COMPONENTE TERRITORIAL Y MEDIO AMBIENTE Y PROPIEDAD INTELECTUAL.</v>
          </cell>
        </row>
        <row r="237">
          <cell r="B237" t="str">
            <v>MP105050303</v>
          </cell>
          <cell r="C237" t="str">
            <v xml:space="preserve">Recuperación y mantenimiento de fuentes agua, de acuerdo a proyectos seleccionados en las Convocatorias. </v>
          </cell>
          <cell r="D237" t="str">
            <v>1130. SECRETARIA DE MEDIO AMBIENTE, AGRICULTURA , SEGURIDAD ALIMENTARIA Y PESCA</v>
          </cell>
          <cell r="E237" t="str">
            <v>MR1050501</v>
          </cell>
          <cell r="F237" t="str">
            <v xml:space="preserve">Implementar el Plan Integral de Desarrollo Indígena, enmarcado en la armonización del Plan de desarrollo departamental con los planes de salvaguarda de los pueblos indígenas del Valle del Cauca, durante el cuatrienio 2016-2019. </v>
          </cell>
          <cell r="G237" t="str">
            <v>MM</v>
          </cell>
          <cell r="H237" t="str">
            <v>14   SECTOR AGROPECUARIO</v>
          </cell>
          <cell r="I237" t="str">
            <v>POBLACION INDIGENA</v>
          </cell>
          <cell r="J237">
            <v>2015</v>
          </cell>
          <cell r="K237" t="str">
            <v>NA/ND</v>
          </cell>
          <cell r="L237" t="str">
            <v>PR-M2-P1-04 . Procedimiento para promover la seguridad alimentaria y proyectos de desarrollo rural</v>
          </cell>
          <cell r="M237" t="str">
            <v>Porcentaje de fuentes de agua recuperados y mantenidos, de acuerdo a proyectos seleccionados en las convocatorias en el período de gobierno</v>
          </cell>
          <cell r="N237" t="str">
            <v>RMFA = RMFA1*100/RMFA0</v>
          </cell>
          <cell r="O237" t="str">
            <v>RMFA = Porcentaje de recuperación y mantenimiento de fuentes de agua; RMFA1 = Recuperación y mantenimiento de fuentes de agua logrado al final; RMFA0 = Recuperación y mantenimiento de fuentes de agua programado inicial en el mismo período</v>
          </cell>
          <cell r="P237" t="str">
            <v>Si, por ser de una ley</v>
          </cell>
          <cell r="Q237" t="str">
            <v>Ley 1152 del 2007, el desarrollo rural debe estar acorde a lo establecido en los Planes de VidaIndígena.</v>
          </cell>
          <cell r="S237">
            <v>100</v>
          </cell>
          <cell r="T237">
            <v>0</v>
          </cell>
          <cell r="U237">
            <v>100</v>
          </cell>
          <cell r="V237">
            <v>100</v>
          </cell>
          <cell r="W237">
            <v>100</v>
          </cell>
          <cell r="X237">
            <v>0</v>
          </cell>
          <cell r="AK237">
            <v>50000000</v>
          </cell>
          <cell r="AT237">
            <v>50000000</v>
          </cell>
          <cell r="AX237">
            <v>50000000</v>
          </cell>
          <cell r="BG237">
            <v>50000000</v>
          </cell>
          <cell r="BK237">
            <v>50000000</v>
          </cell>
          <cell r="BT237">
            <v>50000000</v>
          </cell>
          <cell r="BX237">
            <v>150000000</v>
          </cell>
          <cell r="BY237">
            <v>0</v>
          </cell>
          <cell r="BZ237">
            <v>0</v>
          </cell>
          <cell r="CA237">
            <v>0</v>
          </cell>
          <cell r="CB237">
            <v>0</v>
          </cell>
          <cell r="CC237">
            <v>0</v>
          </cell>
          <cell r="CD237">
            <v>0</v>
          </cell>
          <cell r="CE237">
            <v>0</v>
          </cell>
          <cell r="CF237">
            <v>0</v>
          </cell>
          <cell r="CG237">
            <v>150000000</v>
          </cell>
          <cell r="CH237">
            <v>0</v>
          </cell>
          <cell r="CI237">
            <v>0</v>
          </cell>
          <cell r="CJ237">
            <v>0</v>
          </cell>
          <cell r="CK237" t="str">
            <v xml:space="preserve">MP105050303 - Recuperación y mantenimiento de fuentes agua, de acuerdo a proyectos seleccionados en las Convocatorias. </v>
          </cell>
          <cell r="CL237" t="str">
            <v>Atención Grupos Vulnerables- Promoción Social</v>
          </cell>
          <cell r="CM237" t="str">
            <v>A.14</v>
          </cell>
          <cell r="CN237" t="str">
            <v>15. Vida de ecosistemas terrestres</v>
          </cell>
          <cell r="CO237">
            <v>1</v>
          </cell>
          <cell r="CP237" t="str">
            <v>1 - EQUIDAD Y LUCHA CONTRA POBREZA</v>
          </cell>
          <cell r="CQ237">
            <v>105</v>
          </cell>
          <cell r="CR237" t="str">
            <v>105 - GESTION SOCIAL INTEGRAL CON ENFOQUE DIFERENCIAL Y DE DERECHOS HUMANOS</v>
          </cell>
          <cell r="CS237">
            <v>10505</v>
          </cell>
          <cell r="CT237" t="str">
            <v>10505 -  PLAN INTEGRAL DE DESARROLLO INDÍGENA</v>
          </cell>
          <cell r="CU237">
            <v>1050503</v>
          </cell>
          <cell r="CV237" t="str">
            <v>1050503 - COMPONENTE TERRITORIAL Y MEDIO AMBIENTE Y PROPIEDAD INTELECTUAL.</v>
          </cell>
          <cell r="CW237" t="str">
            <v xml:space="preserve">MR1050501 - Implementar el Plan Integral de Desarrollo Indígena, enmarcado en la armonización del Plan de desarrollo departamental con los planes de salvaguarda de los pueblos indígenas del Valle del Cauca, durante el cuatrienio 2016-2019. </v>
          </cell>
          <cell r="CX237" t="str">
            <v>1 - EQUIDAD Y LUCHA CONTRA POBREZA</v>
          </cell>
          <cell r="CY237" t="str">
            <v>105 - GESTION SOCIAL INTEGRAL CON ENFOQUE DIFERENCIAL Y DE DERECHOS HUMANOS</v>
          </cell>
          <cell r="CZ237" t="str">
            <v>10505 -  PLAN INTEGRAL DE DESARROLLO INDÍGENA</v>
          </cell>
          <cell r="DA237" t="str">
            <v>1050503 - COMPONENTE TERRITORIAL Y MEDIO AMBIENTE Y PROPIEDAD INTELECTUAL.</v>
          </cell>
        </row>
        <row r="238">
          <cell r="B238" t="str">
            <v>MP105050304</v>
          </cell>
          <cell r="C238" t="str">
            <v>Adaptación al cambio climático y fortalecimiento de planes de vida y salvaguarda en lo ambiental, de acuerdo a proyectos seleccionados en las Convocatorias.</v>
          </cell>
          <cell r="D238" t="str">
            <v>1130. SECRETARIA DE MEDIO AMBIENTE, AGRICULTURA , SEGURIDAD ALIMENTARIA Y PESCA</v>
          </cell>
          <cell r="E238" t="str">
            <v>MR1050501</v>
          </cell>
          <cell r="F238" t="str">
            <v xml:space="preserve">Implementar el Plan Integral de Desarrollo Indígena, enmarcado en la armonización del Plan de desarrollo departamental con los planes de salvaguarda de los pueblos indígenas del Valle del Cauca, durante el cuatrienio 2016-2019. </v>
          </cell>
          <cell r="G238" t="str">
            <v>MM</v>
          </cell>
          <cell r="H238" t="str">
            <v>14   SECTOR AGROPECUARIO</v>
          </cell>
          <cell r="I238" t="str">
            <v>POBLACION INDIGENA</v>
          </cell>
          <cell r="J238">
            <v>2015</v>
          </cell>
          <cell r="K238" t="str">
            <v>NA/ND</v>
          </cell>
          <cell r="L238" t="str">
            <v>PR-M2-P1-04 . Procedimiento para promover la seguridad alimentaria y proyectos de desarrollo rural</v>
          </cell>
          <cell r="M238" t="str">
            <v>Porcentaje de cambio climatico y fortalecimiento de planes de vida y salvaguarda en lo ambiental adaptados y fortalecidos, de acuerdo a proyectos seleccionados mediante convocatoria en el período de gobierno</v>
          </cell>
          <cell r="N238" t="str">
            <v>ACC = ACC1*100/ACC0</v>
          </cell>
          <cell r="O238" t="str">
            <v>ACC = Porcentaje de adaptación al cambio climatico y fortalecimiento de planes de vida y salvaguarda en lo ambiental; ACC1 = adaptación al cambio climatico y fortalecimiento de planes de vida y salvaguarda en lo ambiental logrado al final; ACC0 = adaptación al cambio climatico y fortalecimiento de planes de vida y salvaguarda en lo ambiental programado inicial en el mismo período</v>
          </cell>
          <cell r="P238" t="str">
            <v>Si, por ser de una ley</v>
          </cell>
          <cell r="Q238" t="str">
            <v>Ley 1152 del 2007, el desarrollo rural debe estar acorde a lo establecido en los Planes de Vida</v>
          </cell>
          <cell r="S238">
            <v>100</v>
          </cell>
          <cell r="T238">
            <v>0</v>
          </cell>
          <cell r="U238">
            <v>100</v>
          </cell>
          <cell r="V238">
            <v>100</v>
          </cell>
          <cell r="W238">
            <v>100</v>
          </cell>
          <cell r="X238">
            <v>0</v>
          </cell>
          <cell r="AK238">
            <v>50000000</v>
          </cell>
          <cell r="AT238">
            <v>50000000</v>
          </cell>
          <cell r="AX238">
            <v>50000000</v>
          </cell>
          <cell r="BG238">
            <v>50000000</v>
          </cell>
          <cell r="BK238">
            <v>50000000</v>
          </cell>
          <cell r="BT238">
            <v>50000000</v>
          </cell>
          <cell r="BX238">
            <v>150000000</v>
          </cell>
          <cell r="BY238">
            <v>0</v>
          </cell>
          <cell r="BZ238">
            <v>0</v>
          </cell>
          <cell r="CA238">
            <v>0</v>
          </cell>
          <cell r="CB238">
            <v>0</v>
          </cell>
          <cell r="CC238">
            <v>0</v>
          </cell>
          <cell r="CD238">
            <v>0</v>
          </cell>
          <cell r="CE238">
            <v>0</v>
          </cell>
          <cell r="CF238">
            <v>0</v>
          </cell>
          <cell r="CG238">
            <v>150000000</v>
          </cell>
          <cell r="CH238">
            <v>0</v>
          </cell>
          <cell r="CI238">
            <v>0</v>
          </cell>
          <cell r="CJ238">
            <v>0</v>
          </cell>
          <cell r="CK238" t="str">
            <v>MP105050304 - Adaptación al cambio climático y fortalecimiento de planes de vida y salvaguarda en lo ambiental, de acuerdo a proyectos seleccionados en las Convocatorias.</v>
          </cell>
          <cell r="CL238" t="str">
            <v>Atención Grupos Vulnerables- Promoción Social</v>
          </cell>
          <cell r="CM238" t="str">
            <v>A.14</v>
          </cell>
          <cell r="CN238" t="str">
            <v>15. Vida de ecosistemas terrestres</v>
          </cell>
          <cell r="CO238">
            <v>1</v>
          </cell>
          <cell r="CP238" t="str">
            <v>1 - EQUIDAD Y LUCHA CONTRA POBREZA</v>
          </cell>
          <cell r="CQ238">
            <v>105</v>
          </cell>
          <cell r="CR238" t="str">
            <v>105 - GESTION SOCIAL INTEGRAL CON ENFOQUE DIFERENCIAL Y DE DERECHOS HUMANOS</v>
          </cell>
          <cell r="CS238">
            <v>10505</v>
          </cell>
          <cell r="CT238" t="str">
            <v>10505 -  PLAN INTEGRAL DE DESARROLLO INDÍGENA</v>
          </cell>
          <cell r="CU238">
            <v>1050503</v>
          </cell>
          <cell r="CV238" t="str">
            <v>1050503 - COMPONENTE TERRITORIAL Y MEDIO AMBIENTE Y PROPIEDAD INTELECTUAL.</v>
          </cell>
          <cell r="CW238" t="str">
            <v xml:space="preserve">MR1050501 - Implementar el Plan Integral de Desarrollo Indígena, enmarcado en la armonización del Plan de desarrollo departamental con los planes de salvaguarda de los pueblos indígenas del Valle del Cauca, durante el cuatrienio 2016-2019. </v>
          </cell>
          <cell r="CX238" t="str">
            <v>1 - EQUIDAD Y LUCHA CONTRA POBREZA</v>
          </cell>
          <cell r="CY238" t="str">
            <v>105 - GESTION SOCIAL INTEGRAL CON ENFOQUE DIFERENCIAL Y DE DERECHOS HUMANOS</v>
          </cell>
          <cell r="CZ238" t="str">
            <v>10505 -  PLAN INTEGRAL DE DESARROLLO INDÍGENA</v>
          </cell>
          <cell r="DA238" t="str">
            <v>1050503 - COMPONENTE TERRITORIAL Y MEDIO AMBIENTE Y PROPIEDAD INTELECTUAL.</v>
          </cell>
        </row>
        <row r="239">
          <cell r="B239" t="str">
            <v>MP105050305</v>
          </cell>
          <cell r="C239" t="str">
            <v xml:space="preserve">Acompañar en la construcción y puesta en marcha de los hogares de acogida en los municipios de Buenaventura y Jamundí </v>
          </cell>
          <cell r="D239" t="str">
            <v>1134. SECRETARIA DE LA MUJER, EQUIDAD DE GENERO Y DIVERSIDAD SEXUAL</v>
          </cell>
          <cell r="E239" t="str">
            <v>MR1050501</v>
          </cell>
          <cell r="F239" t="str">
            <v xml:space="preserve">Implementar el Plan Integral de Desarrollo Indígena, enmarcado en la armonización del Plan de desarrollo departamental con los planes de salvaguarda de los pueblos indígenas del Valle del Cauca, durante el cuatrienio 2016-2019. </v>
          </cell>
          <cell r="G239" t="str">
            <v>MI</v>
          </cell>
          <cell r="H239" t="str">
            <v>07   SECTOR DESARROLLO COMUNITARIO</v>
          </cell>
          <cell r="I239" t="str">
            <v>MUJERES</v>
          </cell>
          <cell r="J239">
            <v>2016</v>
          </cell>
          <cell r="K239">
            <v>0</v>
          </cell>
          <cell r="L239" t="str">
            <v xml:space="preserve">PR-M3-P4-03 . Procedimiento Coordinación Estratégica Interinstitucional Hacia La Garantía De Derechos </v>
          </cell>
          <cell r="M239" t="str">
            <v>Número de municipios acompañados en la construcción y puesta en marcha de Hogares de acogida para mujeres victimas de violencia.</v>
          </cell>
          <cell r="N239" t="str">
            <v>NMACHA</v>
          </cell>
          <cell r="O239" t="str">
            <v>NMACHA= Número de municipios acompañados en la construcción y puesta en marcha de hogares de acogida.</v>
          </cell>
          <cell r="P239" t="str">
            <v>Si, por ser de política pública</v>
          </cell>
          <cell r="Q239" t="str">
            <v>Indígena.</v>
          </cell>
          <cell r="S239">
            <v>2</v>
          </cell>
          <cell r="T239">
            <v>0</v>
          </cell>
          <cell r="U239">
            <v>0</v>
          </cell>
          <cell r="V239">
            <v>1</v>
          </cell>
          <cell r="W239">
            <v>2</v>
          </cell>
          <cell r="X239">
            <v>0</v>
          </cell>
          <cell r="AK239">
            <v>0</v>
          </cell>
          <cell r="AX239">
            <v>0</v>
          </cell>
          <cell r="BK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t="str">
            <v xml:space="preserve">MP105050305 - Acompañar en la construcción y puesta en marcha de los hogares de acogida en los municipios de Buenaventura y Jamundí </v>
          </cell>
          <cell r="CL239" t="str">
            <v>Atención Grupos Vulnerables- Promoción Social</v>
          </cell>
          <cell r="CM239" t="str">
            <v>A.14</v>
          </cell>
          <cell r="CN239" t="str">
            <v>16. Paz, justicia e instituciones sólidas</v>
          </cell>
          <cell r="CO239">
            <v>1</v>
          </cell>
          <cell r="CP239" t="str">
            <v>1 - EQUIDAD Y LUCHA CONTRA POBREZA</v>
          </cell>
          <cell r="CQ239">
            <v>105</v>
          </cell>
          <cell r="CR239" t="str">
            <v>105 - GESTION SOCIAL INTEGRAL CON ENFOQUE DIFERENCIAL Y DE DERECHOS HUMANOS</v>
          </cell>
          <cell r="CS239">
            <v>10505</v>
          </cell>
          <cell r="CT239" t="str">
            <v>10505 -  PLAN INTEGRAL DE DESARROLLO INDÍGENA</v>
          </cell>
          <cell r="CU239">
            <v>1050503</v>
          </cell>
          <cell r="CV239" t="str">
            <v>1050503 - COMPONENTE TERRITORIAL Y MEDIO AMBIENTE Y PROPIEDAD INTELECTUAL.</v>
          </cell>
          <cell r="CW239" t="str">
            <v xml:space="preserve">MR1050501 - Implementar el Plan Integral de Desarrollo Indígena, enmarcado en la armonización del Plan de desarrollo departamental con los planes de salvaguarda de los pueblos indígenas del Valle del Cauca, durante el cuatrienio 2016-2019. </v>
          </cell>
          <cell r="CX239" t="str">
            <v>1 - EQUIDAD Y LUCHA CONTRA POBREZA</v>
          </cell>
          <cell r="CY239" t="str">
            <v>105 - GESTION SOCIAL INTEGRAL CON ENFOQUE DIFERENCIAL Y DE DERECHOS HUMANOS</v>
          </cell>
          <cell r="CZ239" t="str">
            <v>10505 -  PLAN INTEGRAL DE DESARROLLO INDÍGENA</v>
          </cell>
          <cell r="DA239" t="str">
            <v>1050503 - COMPONENTE TERRITORIAL Y MEDIO AMBIENTE Y PROPIEDAD INTELECTUAL.</v>
          </cell>
        </row>
        <row r="240">
          <cell r="B240" t="str">
            <v>MP105050306</v>
          </cell>
          <cell r="C240" t="str">
            <v>Mejorar 3 kilómetros de red vía terciaria departamental,  en zonas de influencia de comunidades indígenas, durante el periodo de gobierno.</v>
          </cell>
          <cell r="D240" t="str">
            <v>1129. SECRETARIA DE INFRAESTRUCTURA Y DEL TRANSPORTE</v>
          </cell>
          <cell r="E240" t="str">
            <v>MR1050501</v>
          </cell>
          <cell r="F240" t="str">
            <v xml:space="preserve">Implementar el Plan Integral de Desarrollo Indígena, enmarcado en la armonización del Plan de desarrollo departamental con los planes de salvaguarda de los pueblos indígenas del Valle del Cauca, durante el cuatrienio 2016-2019. </v>
          </cell>
          <cell r="G240" t="str">
            <v>MI</v>
          </cell>
          <cell r="H240" t="str">
            <v>18   SECTOR INFRAESTRUCTURA VIAL</v>
          </cell>
          <cell r="I240" t="str">
            <v>POBLACION INDIGENA</v>
          </cell>
          <cell r="J240">
            <v>2015</v>
          </cell>
          <cell r="K240" t="str">
            <v>NA/ND</v>
          </cell>
          <cell r="L240" t="str">
            <v>PR-M2-P4-04 . Procedimiento Estructurar y ejecutar proyectos de Infraestructura financiados por el sistema de Valorización</v>
          </cell>
          <cell r="M240" t="str">
            <v>Número de kilómetros de red vial terciaria departamental mejorados en zonas de influencia de comunidades indigenas durante el periodo de gobierno</v>
          </cell>
          <cell r="N240" t="str">
            <v xml:space="preserve">Sumatoria X </v>
          </cell>
          <cell r="O240" t="str">
            <v xml:space="preserve">X: No. De kilometros de via rehabilitados </v>
          </cell>
          <cell r="P240" t="str">
            <v>Si, por programa de Gobierno</v>
          </cell>
          <cell r="Q240" t="str">
            <v>Ordenanza 415 de 2016 (Junio 8) Articulo 19 1050503 Subprograma: Componente Territorial y medio ambiente y propiedad intelectual (pàgina 133)</v>
          </cell>
          <cell r="S240">
            <v>3</v>
          </cell>
          <cell r="T240">
            <v>0</v>
          </cell>
          <cell r="U240">
            <v>1</v>
          </cell>
          <cell r="V240">
            <v>2</v>
          </cell>
          <cell r="W240">
            <v>3</v>
          </cell>
          <cell r="X240">
            <v>0</v>
          </cell>
          <cell r="AK240">
            <v>900000000</v>
          </cell>
          <cell r="AU240">
            <v>900000000</v>
          </cell>
          <cell r="AX240">
            <v>1800000000</v>
          </cell>
          <cell r="BE240">
            <v>1800000000</v>
          </cell>
          <cell r="BK240">
            <v>0</v>
          </cell>
          <cell r="BX240">
            <v>2700000000</v>
          </cell>
          <cell r="BY240">
            <v>0</v>
          </cell>
          <cell r="BZ240">
            <v>0</v>
          </cell>
          <cell r="CA240">
            <v>0</v>
          </cell>
          <cell r="CB240">
            <v>0</v>
          </cell>
          <cell r="CC240">
            <v>0</v>
          </cell>
          <cell r="CD240">
            <v>0</v>
          </cell>
          <cell r="CE240">
            <v>1800000000</v>
          </cell>
          <cell r="CF240">
            <v>0</v>
          </cell>
          <cell r="CG240">
            <v>0</v>
          </cell>
          <cell r="CH240">
            <v>900000000</v>
          </cell>
          <cell r="CI240">
            <v>0</v>
          </cell>
          <cell r="CJ240">
            <v>0</v>
          </cell>
          <cell r="CK240" t="str">
            <v>MP105050306 - Mejorar 3 kilómetros de red vía terciaria departamental,  en zonas de influencia de comunidades indígenas, durante el periodo de gobierno.</v>
          </cell>
          <cell r="CL240" t="str">
            <v>Transporte</v>
          </cell>
          <cell r="CM240" t="str">
            <v>A.9</v>
          </cell>
          <cell r="CN240" t="str">
            <v>1. Fin de la pobreza</v>
          </cell>
          <cell r="CO240">
            <v>1</v>
          </cell>
          <cell r="CP240" t="str">
            <v>1 - EQUIDAD Y LUCHA CONTRA POBREZA</v>
          </cell>
          <cell r="CQ240">
            <v>105</v>
          </cell>
          <cell r="CR240" t="str">
            <v>105 - GESTION SOCIAL INTEGRAL CON ENFOQUE DIFERENCIAL Y DE DERECHOS HUMANOS</v>
          </cell>
          <cell r="CS240">
            <v>10505</v>
          </cell>
          <cell r="CT240" t="str">
            <v>10505 -  PLAN INTEGRAL DE DESARROLLO INDÍGENA</v>
          </cell>
          <cell r="CU240">
            <v>1050503</v>
          </cell>
          <cell r="CV240" t="str">
            <v>1050503 - COMPONENTE TERRITORIAL Y MEDIO AMBIENTE Y PROPIEDAD INTELECTUAL.</v>
          </cell>
          <cell r="CW240" t="str">
            <v xml:space="preserve">MR1050501 - Implementar el Plan Integral de Desarrollo Indígena, enmarcado en la armonización del Plan de desarrollo departamental con los planes de salvaguarda de los pueblos indígenas del Valle del Cauca, durante el cuatrienio 2016-2019. </v>
          </cell>
          <cell r="CX240" t="str">
            <v>1 - EQUIDAD Y LUCHA CONTRA POBREZA</v>
          </cell>
          <cell r="CY240" t="str">
            <v>105 - GESTION SOCIAL INTEGRAL CON ENFOQUE DIFERENCIAL Y DE DERECHOS HUMANOS</v>
          </cell>
          <cell r="CZ240" t="str">
            <v>10505 -  PLAN INTEGRAL DE DESARROLLO INDÍGENA</v>
          </cell>
          <cell r="DA240" t="str">
            <v>1050503 - COMPONENTE TERRITORIAL Y MEDIO AMBIENTE Y PROPIEDAD INTELECTUAL.</v>
          </cell>
        </row>
        <row r="241">
          <cell r="B241" t="str">
            <v>MP105050307</v>
          </cell>
          <cell r="C241" t="str">
            <v>Mantener 32,1 kilómetros de red vial terciaria departamental, en zonas de influencia de comunidades indígenas, anualmente.</v>
          </cell>
          <cell r="D241" t="str">
            <v>1129. SECRETARIA DE INFRAESTRUCTURA Y DEL TRANSPORTE</v>
          </cell>
          <cell r="E241" t="str">
            <v>MR1050501</v>
          </cell>
          <cell r="F241" t="str">
            <v xml:space="preserve">Implementar el Plan Integral de Desarrollo Indígena, enmarcado en la armonización del Plan de desarrollo departamental con los planes de salvaguarda de los pueblos indígenas del Valle del Cauca, durante el cuatrienio 2016-2019. </v>
          </cell>
          <cell r="G241" t="str">
            <v>MM</v>
          </cell>
          <cell r="H241" t="str">
            <v>18   SECTOR INFRAESTRUCTURA VIAL</v>
          </cell>
          <cell r="I241" t="str">
            <v>POBLACION INDIGENA</v>
          </cell>
          <cell r="J241">
            <v>2015</v>
          </cell>
          <cell r="K241" t="str">
            <v>NA/ND</v>
          </cell>
          <cell r="L241" t="str">
            <v>PR-M2-P4-04 . Procedimiento Estructurar y ejecutar proyectos de Infraestructura financiados por el sistema de Valorización</v>
          </cell>
          <cell r="M241" t="str">
            <v>Número de kilómetros de red vial terciaria departamental mantenidos anualmente en zonas de influencia de comunidades indigenas durante el periodo de gobierno</v>
          </cell>
          <cell r="N241" t="str">
            <v xml:space="preserve">Sumatoria X </v>
          </cell>
          <cell r="O241" t="str">
            <v>X: No. De kilometros de via mantenidos anualmente</v>
          </cell>
          <cell r="P241" t="str">
            <v>Si, por programa de Gobierno</v>
          </cell>
          <cell r="Q241" t="str">
            <v>Ordenanza 415 de 2016 (Junio 8) Articulo 19 1050503 Subprograma: Componente Territorial y medio ambiente y propiedad intelectual (pàgina 133)</v>
          </cell>
          <cell r="S241">
            <v>32.1</v>
          </cell>
          <cell r="T241">
            <v>0</v>
          </cell>
          <cell r="U241">
            <v>30</v>
          </cell>
          <cell r="V241">
            <v>32.1</v>
          </cell>
          <cell r="W241">
            <v>32.1</v>
          </cell>
          <cell r="X241">
            <v>70200000</v>
          </cell>
          <cell r="AH241">
            <v>70200000</v>
          </cell>
          <cell r="AK241">
            <v>255231942</v>
          </cell>
          <cell r="AU241">
            <v>255231942</v>
          </cell>
          <cell r="AX241">
            <v>255231942</v>
          </cell>
          <cell r="BH241">
            <v>255231942</v>
          </cell>
          <cell r="BK241">
            <v>255231942</v>
          </cell>
          <cell r="BU241">
            <v>255231942</v>
          </cell>
          <cell r="BX241">
            <v>835895826</v>
          </cell>
          <cell r="BY241">
            <v>0</v>
          </cell>
          <cell r="BZ241">
            <v>0</v>
          </cell>
          <cell r="CA241">
            <v>0</v>
          </cell>
          <cell r="CB241">
            <v>0</v>
          </cell>
          <cell r="CC241">
            <v>0</v>
          </cell>
          <cell r="CD241">
            <v>0</v>
          </cell>
          <cell r="CE241">
            <v>0</v>
          </cell>
          <cell r="CF241">
            <v>0</v>
          </cell>
          <cell r="CG241">
            <v>0</v>
          </cell>
          <cell r="CH241">
            <v>835895826</v>
          </cell>
          <cell r="CI241">
            <v>0</v>
          </cell>
          <cell r="CJ241">
            <v>0</v>
          </cell>
          <cell r="CK241" t="str">
            <v>MP105050307 - Mantener 32,1 kilómetros de red vial terciaria departamental, en zonas de influencia de comunidades indígenas, anualmente.</v>
          </cell>
          <cell r="CL241" t="str">
            <v>Transporte</v>
          </cell>
          <cell r="CM241" t="str">
            <v>A.9</v>
          </cell>
          <cell r="CN241" t="str">
            <v>1. Fin de la pobreza</v>
          </cell>
          <cell r="CO241">
            <v>1</v>
          </cell>
          <cell r="CP241" t="str">
            <v>1 - EQUIDAD Y LUCHA CONTRA POBREZA</v>
          </cell>
          <cell r="CQ241">
            <v>105</v>
          </cell>
          <cell r="CR241" t="str">
            <v>105 - GESTION SOCIAL INTEGRAL CON ENFOQUE DIFERENCIAL Y DE DERECHOS HUMANOS</v>
          </cell>
          <cell r="CS241">
            <v>10505</v>
          </cell>
          <cell r="CT241" t="str">
            <v>10505 -  PLAN INTEGRAL DE DESARROLLO INDÍGENA</v>
          </cell>
          <cell r="CU241">
            <v>1050503</v>
          </cell>
          <cell r="CV241" t="str">
            <v>1050503 - COMPONENTE TERRITORIAL Y MEDIO AMBIENTE Y PROPIEDAD INTELECTUAL.</v>
          </cell>
          <cell r="CW241" t="str">
            <v xml:space="preserve">MR1050501 - Implementar el Plan Integral de Desarrollo Indígena, enmarcado en la armonización del Plan de desarrollo departamental con los planes de salvaguarda de los pueblos indígenas del Valle del Cauca, durante el cuatrienio 2016-2019. </v>
          </cell>
          <cell r="CX241" t="str">
            <v>1 - EQUIDAD Y LUCHA CONTRA POBREZA</v>
          </cell>
          <cell r="CY241" t="str">
            <v>105 - GESTION SOCIAL INTEGRAL CON ENFOQUE DIFERENCIAL Y DE DERECHOS HUMANOS</v>
          </cell>
          <cell r="CZ241" t="str">
            <v>10505 -  PLAN INTEGRAL DE DESARROLLO INDÍGENA</v>
          </cell>
          <cell r="DA241" t="str">
            <v>1050503 - COMPONENTE TERRITORIAL Y MEDIO AMBIENTE Y PROPIEDAD INTELECTUAL.</v>
          </cell>
        </row>
        <row r="242">
          <cell r="B242" t="str">
            <v>MP105050308</v>
          </cell>
          <cell r="C242" t="str">
            <v>Gestionar un (1) estudio y diseño para la ejecución de puentes colgantes en zonas de influencia de comunidades indígenas, durante el período de gobierno.</v>
          </cell>
          <cell r="D242" t="str">
            <v>1129. SECRETARIA DE INFRAESTRUCTURA Y DEL TRANSPORTE</v>
          </cell>
          <cell r="E242" t="str">
            <v>MR1050501</v>
          </cell>
          <cell r="F242" t="str">
            <v xml:space="preserve">Implementar el Plan Integral de Desarrollo Indígena, enmarcado en la armonización del Plan de desarrollo departamental con los planes de salvaguarda de los pueblos indígenas del Valle del Cauca, durante el cuatrienio 2016-2019. </v>
          </cell>
          <cell r="G242" t="str">
            <v>MI</v>
          </cell>
          <cell r="H242" t="str">
            <v>18   SECTOR INFRAESTRUCTURA VIAL</v>
          </cell>
          <cell r="I242" t="str">
            <v>POBLACION INDIGENA</v>
          </cell>
          <cell r="J242">
            <v>2015</v>
          </cell>
          <cell r="K242" t="str">
            <v>NA/ND</v>
          </cell>
          <cell r="L242" t="str">
            <v>PR-M2-P4-04 . Procedimiento Estructurar y ejecutar proyectos de Infraestructura financiados por el sistema de Valorización</v>
          </cell>
          <cell r="M242" t="str">
            <v>Numero de estudios y diseños gestionados para la ejecucion de puentes colgantes en zonas de influencia de comunidades indigenas durante el periodo de gobierno</v>
          </cell>
          <cell r="N242" t="str">
            <v>X</v>
          </cell>
          <cell r="O242" t="str">
            <v>X: No. De estudios y diseños realizados</v>
          </cell>
          <cell r="P242" t="str">
            <v>Si, por programa de Gobierno</v>
          </cell>
          <cell r="Q242" t="str">
            <v>Ordenanza 415 de 2016 (Junio 8) Articulo 19 1050503 Subprograma: Componente Territorial y medio ambiente y propiedad intelectual (pàgina 133)</v>
          </cell>
          <cell r="S242">
            <v>1</v>
          </cell>
          <cell r="T242">
            <v>0</v>
          </cell>
          <cell r="U242">
            <v>0.5</v>
          </cell>
          <cell r="V242">
            <v>1</v>
          </cell>
          <cell r="W242">
            <v>1</v>
          </cell>
          <cell r="X242">
            <v>0</v>
          </cell>
          <cell r="AK242">
            <v>0</v>
          </cell>
          <cell r="AX242">
            <v>0</v>
          </cell>
          <cell r="BK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t="str">
            <v>MP105050308 - Gestionar un (1) estudio y diseño para la ejecución de puentes colgantes en zonas de influencia de comunidades indígenas, durante el período de gobierno.</v>
          </cell>
          <cell r="CL242" t="str">
            <v>Transporte</v>
          </cell>
          <cell r="CM242" t="str">
            <v>A.9</v>
          </cell>
          <cell r="CN242" t="str">
            <v>1. Fin de la pobreza</v>
          </cell>
          <cell r="CO242">
            <v>1</v>
          </cell>
          <cell r="CP242" t="str">
            <v>1 - EQUIDAD Y LUCHA CONTRA POBREZA</v>
          </cell>
          <cell r="CQ242">
            <v>105</v>
          </cell>
          <cell r="CR242" t="str">
            <v>105 - GESTION SOCIAL INTEGRAL CON ENFOQUE DIFERENCIAL Y DE DERECHOS HUMANOS</v>
          </cell>
          <cell r="CS242">
            <v>10505</v>
          </cell>
          <cell r="CT242" t="str">
            <v>10505 -  PLAN INTEGRAL DE DESARROLLO INDÍGENA</v>
          </cell>
          <cell r="CU242">
            <v>1050503</v>
          </cell>
          <cell r="CV242" t="str">
            <v>1050503 - COMPONENTE TERRITORIAL Y MEDIO AMBIENTE Y PROPIEDAD INTELECTUAL.</v>
          </cell>
          <cell r="CW242" t="str">
            <v xml:space="preserve">MR1050501 - Implementar el Plan Integral de Desarrollo Indígena, enmarcado en la armonización del Plan de desarrollo departamental con los planes de salvaguarda de los pueblos indígenas del Valle del Cauca, durante el cuatrienio 2016-2019. </v>
          </cell>
          <cell r="CX242" t="str">
            <v>1 - EQUIDAD Y LUCHA CONTRA POBREZA</v>
          </cell>
          <cell r="CY242" t="str">
            <v>105 - GESTION SOCIAL INTEGRAL CON ENFOQUE DIFERENCIAL Y DE DERECHOS HUMANOS</v>
          </cell>
          <cell r="CZ242" t="str">
            <v>10505 -  PLAN INTEGRAL DE DESARROLLO INDÍGENA</v>
          </cell>
          <cell r="DA242" t="str">
            <v>1050503 - COMPONENTE TERRITORIAL Y MEDIO AMBIENTE Y PROPIEDAD INTELECTUAL.</v>
          </cell>
        </row>
        <row r="243">
          <cell r="B243" t="str">
            <v>MP105050309</v>
          </cell>
          <cell r="C243" t="str">
            <v>Gestionar 642 viviendas nuevas para los pueblos indígenas en el Valle del Cauca</v>
          </cell>
          <cell r="D243" t="str">
            <v>1131. SECRETARIA VIVIENDA Y HABITAT</v>
          </cell>
          <cell r="E243" t="str">
            <v>MR1050501</v>
          </cell>
          <cell r="F243" t="str">
            <v xml:space="preserve">Implementar el Plan Integral de Desarrollo Indígena, enmarcado en la armonización del Plan de desarrollo departamental con los planes de salvaguarda de los pueblos indígenas del Valle del Cauca, durante el cuatrienio 2016-2019. </v>
          </cell>
          <cell r="G243" t="str">
            <v>MI</v>
          </cell>
          <cell r="H243" t="str">
            <v>04   SECTOR VIVIENDA</v>
          </cell>
          <cell r="I243" t="str">
            <v>POBLACION INDIGENA</v>
          </cell>
          <cell r="J243" t="str">
            <v>NA</v>
          </cell>
          <cell r="K243">
            <v>0</v>
          </cell>
          <cell r="L243" t="str">
            <v>PR-M3-P5-09 . Procedimiento para financiar o cofinanciar proyectos de hábitat.</v>
          </cell>
          <cell r="M243" t="str">
            <v>Vivienda nueva para los pueblos indigenas gestionada</v>
          </cell>
          <cell r="N243" t="str">
            <v>GV=VN</v>
          </cell>
          <cell r="O243" t="str">
            <v>GV=Gestión de vivienda para población indigena; VN= Numero de viviendas gestionadas para la población indigena</v>
          </cell>
          <cell r="P243" t="str">
            <v>Si, por programa de Gobierno</v>
          </cell>
          <cell r="Q243" t="str">
            <v xml:space="preserve">Programa de Gobierno de techos para el Valle </v>
          </cell>
          <cell r="S243">
            <v>642</v>
          </cell>
          <cell r="T243">
            <v>0</v>
          </cell>
          <cell r="U243">
            <v>200</v>
          </cell>
          <cell r="V243">
            <v>400</v>
          </cell>
          <cell r="W243">
            <v>642</v>
          </cell>
          <cell r="X243">
            <v>3098410770</v>
          </cell>
          <cell r="AG243">
            <v>3098410770</v>
          </cell>
          <cell r="AK243">
            <v>0</v>
          </cell>
          <cell r="AX243">
            <v>6196821540</v>
          </cell>
          <cell r="BG243">
            <v>6196821540</v>
          </cell>
          <cell r="BK243">
            <v>6196821540</v>
          </cell>
          <cell r="BT243">
            <v>6196821540</v>
          </cell>
          <cell r="BX243">
            <v>15492053850</v>
          </cell>
          <cell r="BY243">
            <v>0</v>
          </cell>
          <cell r="BZ243">
            <v>0</v>
          </cell>
          <cell r="CA243">
            <v>0</v>
          </cell>
          <cell r="CB243">
            <v>0</v>
          </cell>
          <cell r="CC243">
            <v>0</v>
          </cell>
          <cell r="CD243">
            <v>0</v>
          </cell>
          <cell r="CE243">
            <v>0</v>
          </cell>
          <cell r="CF243">
            <v>0</v>
          </cell>
          <cell r="CG243">
            <v>15492053850</v>
          </cell>
          <cell r="CH243">
            <v>0</v>
          </cell>
          <cell r="CI243">
            <v>0</v>
          </cell>
          <cell r="CJ243">
            <v>0</v>
          </cell>
          <cell r="CK243" t="str">
            <v>MP105050309 - Gestionar 642 viviendas nuevas para los pueblos indígenas en el Valle del Cauca</v>
          </cell>
          <cell r="CL243" t="str">
            <v>Vivienda</v>
          </cell>
          <cell r="CM243" t="str">
            <v>A.7</v>
          </cell>
          <cell r="CN243" t="str">
            <v>11. Ciudades y comunidades sostenibles</v>
          </cell>
          <cell r="CO243">
            <v>1</v>
          </cell>
          <cell r="CP243" t="str">
            <v>1 - EQUIDAD Y LUCHA CONTRA POBREZA</v>
          </cell>
          <cell r="CQ243">
            <v>105</v>
          </cell>
          <cell r="CR243" t="str">
            <v>105 - GESTION SOCIAL INTEGRAL CON ENFOQUE DIFERENCIAL Y DE DERECHOS HUMANOS</v>
          </cell>
          <cell r="CS243">
            <v>10505</v>
          </cell>
          <cell r="CT243" t="str">
            <v>10505 -  PLAN INTEGRAL DE DESARROLLO INDÍGENA</v>
          </cell>
          <cell r="CU243">
            <v>1050503</v>
          </cell>
          <cell r="CV243" t="str">
            <v>1050503 - COMPONENTE TERRITORIAL Y MEDIO AMBIENTE Y PROPIEDAD INTELECTUAL.</v>
          </cell>
          <cell r="CW243" t="str">
            <v xml:space="preserve">MR1050501 - Implementar el Plan Integral de Desarrollo Indígena, enmarcado en la armonización del Plan de desarrollo departamental con los planes de salvaguarda de los pueblos indígenas del Valle del Cauca, durante el cuatrienio 2016-2019. </v>
          </cell>
          <cell r="CX243" t="str">
            <v>1 - EQUIDAD Y LUCHA CONTRA POBREZA</v>
          </cell>
          <cell r="CY243" t="str">
            <v>105 - GESTION SOCIAL INTEGRAL CON ENFOQUE DIFERENCIAL Y DE DERECHOS HUMANOS</v>
          </cell>
          <cell r="CZ243" t="str">
            <v>10505 -  PLAN INTEGRAL DE DESARROLLO INDÍGENA</v>
          </cell>
          <cell r="DA243" t="str">
            <v>1050503 - COMPONENTE TERRITORIAL Y MEDIO AMBIENTE Y PROPIEDAD INTELECTUAL.</v>
          </cell>
        </row>
        <row r="244">
          <cell r="B244" t="str">
            <v>MP105050310</v>
          </cell>
          <cell r="C244" t="str">
            <v>Gestionar 640 mejoramientos de vivienda de los pueblos indígenas en el Valle del Cauca</v>
          </cell>
          <cell r="D244" t="str">
            <v>1131. SECRETARIA VIVIENDA Y HABITAT</v>
          </cell>
          <cell r="E244" t="str">
            <v>MR1050501</v>
          </cell>
          <cell r="F244" t="str">
            <v xml:space="preserve">Implementar el Plan Integral de Desarrollo Indígena, enmarcado en la armonización del Plan de desarrollo departamental con los planes de salvaguarda de los pueblos indígenas del Valle del Cauca, durante el cuatrienio 2016-2019. </v>
          </cell>
          <cell r="G244" t="str">
            <v>MI</v>
          </cell>
          <cell r="H244" t="str">
            <v>04   SECTOR VIVIENDA</v>
          </cell>
          <cell r="I244" t="str">
            <v>POBLACION INDIGENA</v>
          </cell>
          <cell r="J244" t="str">
            <v>NA</v>
          </cell>
          <cell r="K244">
            <v>0</v>
          </cell>
          <cell r="L244" t="str">
            <v>PR-M3-P5-06 . Procedimiento para formular proyectos relacionados con el hábitat.</v>
          </cell>
          <cell r="M244" t="str">
            <v>Mejoramientos de vivienda a pueblos indigenas gestionadas</v>
          </cell>
          <cell r="N244" t="str">
            <v>GM=VM</v>
          </cell>
          <cell r="O244" t="str">
            <v>GM=Gestión de mejoramiento de vivienda para población indigena; VM= Numero de mejoramientos de vivienda  gestionados para la población indigena</v>
          </cell>
          <cell r="P244" t="str">
            <v>Si, por programa de Gobierno</v>
          </cell>
          <cell r="Q244" t="str">
            <v xml:space="preserve">Programa de Gobierno de techos para el Valle </v>
          </cell>
          <cell r="S244">
            <v>640</v>
          </cell>
          <cell r="T244">
            <v>0</v>
          </cell>
          <cell r="U244">
            <v>200</v>
          </cell>
          <cell r="V244">
            <v>400</v>
          </cell>
          <cell r="W244">
            <v>640</v>
          </cell>
          <cell r="X244">
            <v>1059002880</v>
          </cell>
          <cell r="AG244">
            <v>1059002880</v>
          </cell>
          <cell r="AK244">
            <v>0</v>
          </cell>
          <cell r="AX244">
            <v>2118005760</v>
          </cell>
          <cell r="BG244">
            <v>2118005760</v>
          </cell>
          <cell r="BK244">
            <v>2118005760</v>
          </cell>
          <cell r="BT244">
            <v>2118005760</v>
          </cell>
          <cell r="BX244">
            <v>5295014400</v>
          </cell>
          <cell r="BY244">
            <v>0</v>
          </cell>
          <cell r="BZ244">
            <v>0</v>
          </cell>
          <cell r="CA244">
            <v>0</v>
          </cell>
          <cell r="CB244">
            <v>0</v>
          </cell>
          <cell r="CC244">
            <v>0</v>
          </cell>
          <cell r="CD244">
            <v>0</v>
          </cell>
          <cell r="CE244">
            <v>0</v>
          </cell>
          <cell r="CF244">
            <v>0</v>
          </cell>
          <cell r="CG244">
            <v>5295014400</v>
          </cell>
          <cell r="CH244">
            <v>0</v>
          </cell>
          <cell r="CI244">
            <v>0</v>
          </cell>
          <cell r="CJ244">
            <v>0</v>
          </cell>
          <cell r="CK244" t="str">
            <v>MP105050310 - Gestionar 640 mejoramientos de vivienda de los pueblos indígenas en el Valle del Cauca</v>
          </cell>
          <cell r="CL244" t="str">
            <v>Vivienda</v>
          </cell>
          <cell r="CM244" t="str">
            <v>A.7</v>
          </cell>
          <cell r="CN244" t="str">
            <v>11. Ciudades y comunidades sostenibles</v>
          </cell>
          <cell r="CO244">
            <v>1</v>
          </cell>
          <cell r="CP244" t="str">
            <v>1 - EQUIDAD Y LUCHA CONTRA POBREZA</v>
          </cell>
          <cell r="CQ244">
            <v>105</v>
          </cell>
          <cell r="CR244" t="str">
            <v>105 - GESTION SOCIAL INTEGRAL CON ENFOQUE DIFERENCIAL Y DE DERECHOS HUMANOS</v>
          </cell>
          <cell r="CS244">
            <v>10505</v>
          </cell>
          <cell r="CT244" t="str">
            <v>10505 -  PLAN INTEGRAL DE DESARROLLO INDÍGENA</v>
          </cell>
          <cell r="CU244">
            <v>1050503</v>
          </cell>
          <cell r="CV244" t="str">
            <v>1050503 - COMPONENTE TERRITORIAL Y MEDIO AMBIENTE Y PROPIEDAD INTELECTUAL.</v>
          </cell>
          <cell r="CW244" t="str">
            <v xml:space="preserve">MR1050501 - Implementar el Plan Integral de Desarrollo Indígena, enmarcado en la armonización del Plan de desarrollo departamental con los planes de salvaguarda de los pueblos indígenas del Valle del Cauca, durante el cuatrienio 2016-2019. </v>
          </cell>
          <cell r="CX244" t="str">
            <v>1 - EQUIDAD Y LUCHA CONTRA POBREZA</v>
          </cell>
          <cell r="CY244" t="str">
            <v>105 - GESTION SOCIAL INTEGRAL CON ENFOQUE DIFERENCIAL Y DE DERECHOS HUMANOS</v>
          </cell>
          <cell r="CZ244" t="str">
            <v>10505 -  PLAN INTEGRAL DE DESARROLLO INDÍGENA</v>
          </cell>
          <cell r="DA244" t="str">
            <v>1050503 - COMPONENTE TERRITORIAL Y MEDIO AMBIENTE Y PROPIEDAD INTELECTUAL.</v>
          </cell>
        </row>
        <row r="245">
          <cell r="B245" t="str">
            <v>MP105050311</v>
          </cell>
          <cell r="C245" t="str">
            <v xml:space="preserve">Gestionar 1 proyecto piloto para el estudio y diseño  de centros de pensamiento de los mayores en los resguardos indígenas del Valle  del Cauca </v>
          </cell>
          <cell r="D245" t="str">
            <v>1131. SECRETARIA VIVIENDA Y HABITAT</v>
          </cell>
          <cell r="E245" t="str">
            <v>MR1050501</v>
          </cell>
          <cell r="F245" t="str">
            <v xml:space="preserve">Implementar el Plan Integral de Desarrollo Indígena, enmarcado en la armonización del Plan de desarrollo departamental con los planes de salvaguarda de los pueblos indígenas del Valle del Cauca, durante el cuatrienio 2016-2019. </v>
          </cell>
          <cell r="G245" t="str">
            <v>MI</v>
          </cell>
          <cell r="H245" t="str">
            <v>19   SECTOR ELECTRICO</v>
          </cell>
          <cell r="I245" t="str">
            <v>POBLACION INDIGENA</v>
          </cell>
          <cell r="J245" t="str">
            <v>NA</v>
          </cell>
          <cell r="K245">
            <v>0</v>
          </cell>
          <cell r="L245" t="str">
            <v>PR-M3-P5-06 . Procedimiento para formular proyectos relacionados con el hábitat.</v>
          </cell>
          <cell r="M245" t="str">
            <v>Mejoramientos de vivienda a pueblos indigenas gestionados</v>
          </cell>
          <cell r="N245" t="str">
            <v>GM=VM</v>
          </cell>
          <cell r="O245" t="str">
            <v>GM=Gestión de mejoramiento de vivienda para población indigena; VM= Numero de mejoramientos de vivienda  gestionados para la población indigena</v>
          </cell>
          <cell r="P245" t="str">
            <v>Si, por programa de Gobierno</v>
          </cell>
          <cell r="Q245" t="str">
            <v xml:space="preserve">Programa de Gobierno de techos para el Valle </v>
          </cell>
          <cell r="S245">
            <v>1</v>
          </cell>
          <cell r="T245">
            <v>1</v>
          </cell>
          <cell r="U245">
            <v>0</v>
          </cell>
          <cell r="V245">
            <v>1</v>
          </cell>
          <cell r="W245">
            <v>1</v>
          </cell>
          <cell r="X245">
            <v>10000000</v>
          </cell>
          <cell r="AG245">
            <v>10000000</v>
          </cell>
          <cell r="AK245">
            <v>80000000</v>
          </cell>
          <cell r="AT245">
            <v>80000000</v>
          </cell>
          <cell r="AX245">
            <v>0</v>
          </cell>
          <cell r="BK245">
            <v>0</v>
          </cell>
          <cell r="BX245">
            <v>90000000</v>
          </cell>
          <cell r="BY245">
            <v>0</v>
          </cell>
          <cell r="BZ245">
            <v>0</v>
          </cell>
          <cell r="CA245">
            <v>0</v>
          </cell>
          <cell r="CB245">
            <v>0</v>
          </cell>
          <cell r="CC245">
            <v>0</v>
          </cell>
          <cell r="CD245">
            <v>0</v>
          </cell>
          <cell r="CE245">
            <v>0</v>
          </cell>
          <cell r="CF245">
            <v>0</v>
          </cell>
          <cell r="CG245">
            <v>90000000</v>
          </cell>
          <cell r="CH245">
            <v>0</v>
          </cell>
          <cell r="CI245">
            <v>0</v>
          </cell>
          <cell r="CJ245">
            <v>0</v>
          </cell>
          <cell r="CK245" t="str">
            <v>MP105050311 - Gestionar 1 proyecto piloto para el estudio, diseño e implementación de sistemas alternativos de energía para los pueblos indígenas en el Valle del Cauca</v>
          </cell>
          <cell r="CL245" t="str">
            <v>Atención Grupos Vulnerables- Promoción Social</v>
          </cell>
          <cell r="CM245" t="str">
            <v>A.14</v>
          </cell>
          <cell r="CN245" t="str">
            <v>11. Ciudades y comunidades sostenibles</v>
          </cell>
          <cell r="CO245">
            <v>1</v>
          </cell>
          <cell r="CP245" t="str">
            <v>1 - EQUIDAD Y LUCHA CONTRA POBREZA</v>
          </cell>
          <cell r="CQ245">
            <v>105</v>
          </cell>
          <cell r="CR245" t="str">
            <v>105 - GESTION SOCIAL INTEGRAL CON ENFOQUE DIFERENCIAL Y DE DERECHOS HUMANOS</v>
          </cell>
          <cell r="CS245">
            <v>10505</v>
          </cell>
          <cell r="CT245" t="str">
            <v>10505 -  PLAN INTEGRAL DE DESARROLLO INDÍGENA</v>
          </cell>
          <cell r="CU245">
            <v>1050503</v>
          </cell>
          <cell r="CV245" t="str">
            <v>1050503 - COMPONENTE TERRITORIAL Y MEDIO AMBIENTE Y PROPIEDAD INTELECTUAL.</v>
          </cell>
          <cell r="CW245" t="str">
            <v xml:space="preserve">MR1050501 - Implementar el Plan Integral de Desarrollo Indígena, enmarcado en la armonización del Plan de desarrollo departamental con los planes de salvaguarda de los pueblos indígenas del Valle del Cauca, durante el cuatrienio 2016-2019. </v>
          </cell>
          <cell r="CX245" t="str">
            <v>1 - EQUIDAD Y LUCHA CONTRA POBREZA</v>
          </cell>
          <cell r="CY245" t="str">
            <v>105 - GESTION SOCIAL INTEGRAL CON ENFOQUE DIFERENCIAL Y DE DERECHOS HUMANOS</v>
          </cell>
          <cell r="CZ245" t="str">
            <v>10505 -  PLAN INTEGRAL DE DESARROLLO INDÍGENA</v>
          </cell>
          <cell r="DA245" t="str">
            <v>1050503 - COMPONENTE TERRITORIAL Y MEDIO AMBIENTE Y PROPIEDAD INTELECTUAL.</v>
          </cell>
        </row>
        <row r="246">
          <cell r="B246" t="str">
            <v>MP105050312</v>
          </cell>
          <cell r="C246" t="str">
            <v>Gestionar 1 proyecto piloto para el estudio, diseño e implementación de sistemas alternativos de energía para los pueblos indígenas en el Valle del Cauca</v>
          </cell>
          <cell r="D246" t="str">
            <v>1131. SECRETARIA VIVIENDA Y HABITAT</v>
          </cell>
          <cell r="E246" t="str">
            <v>MR1050501</v>
          </cell>
          <cell r="F246" t="str">
            <v xml:space="preserve">Implementar el Plan Integral de Desarrollo Indígena, enmarcado en la armonización del Plan de desarrollo departamental con los planes de salvaguarda de los pueblos indígenas del Valle del Cauca, durante el cuatrienio 2016-2019. </v>
          </cell>
          <cell r="G246" t="str">
            <v>MI</v>
          </cell>
          <cell r="H246" t="str">
            <v>04   SECTOR VIVIENDA</v>
          </cell>
          <cell r="I246" t="str">
            <v>POBLACION INDIGENA</v>
          </cell>
          <cell r="J246" t="str">
            <v>NA</v>
          </cell>
          <cell r="K246">
            <v>0</v>
          </cell>
          <cell r="L246" t="str">
            <v>PR-M3-P5-06 . Procedimiento para formular proyectos relacionados con el hábitat.</v>
          </cell>
          <cell r="M246" t="str">
            <v xml:space="preserve"> Gestión de  Estudios y diseños   de centros de pensamiento de los mayores en los resguardos indígenas</v>
          </cell>
          <cell r="N246" t="str">
            <v>GEDCPMI= NyD</v>
          </cell>
          <cell r="O246" t="str">
            <v xml:space="preserve">GEDCPMI=  Gestión de  Estudios, Diseños del Centro de Pensamiento  de los Mayores Indigenas;   NyD=  Numero de estudios y diseños Gestionados. </v>
          </cell>
          <cell r="P246" t="str">
            <v>Si, por programa de Gobierno</v>
          </cell>
          <cell r="Q246" t="str">
            <v xml:space="preserve">Programa de Gobierno de techos para el Valle </v>
          </cell>
          <cell r="S246">
            <v>1</v>
          </cell>
          <cell r="T246">
            <v>1</v>
          </cell>
          <cell r="U246">
            <v>0</v>
          </cell>
          <cell r="V246">
            <v>0</v>
          </cell>
          <cell r="W246">
            <v>1</v>
          </cell>
          <cell r="X246">
            <v>100000000</v>
          </cell>
          <cell r="AG246">
            <v>100000000</v>
          </cell>
          <cell r="AK246">
            <v>300000000</v>
          </cell>
          <cell r="AT246">
            <v>300000000</v>
          </cell>
          <cell r="AX246">
            <v>100000000</v>
          </cell>
          <cell r="BG246">
            <v>100000000</v>
          </cell>
          <cell r="BK246">
            <v>0</v>
          </cell>
          <cell r="BX246">
            <v>500000000</v>
          </cell>
          <cell r="BY246">
            <v>0</v>
          </cell>
          <cell r="BZ246">
            <v>0</v>
          </cell>
          <cell r="CA246">
            <v>0</v>
          </cell>
          <cell r="CB246">
            <v>0</v>
          </cell>
          <cell r="CC246">
            <v>0</v>
          </cell>
          <cell r="CD246">
            <v>0</v>
          </cell>
          <cell r="CE246">
            <v>0</v>
          </cell>
          <cell r="CF246">
            <v>0</v>
          </cell>
          <cell r="CG246">
            <v>500000000</v>
          </cell>
          <cell r="CH246">
            <v>0</v>
          </cell>
          <cell r="CI246">
            <v>0</v>
          </cell>
          <cell r="CJ246">
            <v>0</v>
          </cell>
          <cell r="CK246" t="str">
            <v>MP105050312 - Gestionar 1 proyecto piloto para el estudio, diseño e implementación de sistemas alternativos de energía para los pueblos indígenas en el Valle del Cauca</v>
          </cell>
          <cell r="CL246" t="str">
            <v>Atención Grupos Vulnerables- Promoción Social</v>
          </cell>
          <cell r="CM246" t="str">
            <v>A.14</v>
          </cell>
          <cell r="CN246" t="str">
            <v>11. Ciudades y comunidades sostenibles</v>
          </cell>
          <cell r="CO246">
            <v>1</v>
          </cell>
          <cell r="CP246" t="str">
            <v>1 - EQUIDAD Y LUCHA CONTRA POBREZA</v>
          </cell>
          <cell r="CQ246">
            <v>105</v>
          </cell>
          <cell r="CR246" t="str">
            <v>105 - GESTION SOCIAL INTEGRAL CON ENFOQUE DIFERENCIAL Y DE DERECHOS HUMANOS</v>
          </cell>
          <cell r="CS246">
            <v>10505</v>
          </cell>
          <cell r="CT246" t="str">
            <v>10505 -  PLAN INTEGRAL DE DESARROLLO INDÍGENA</v>
          </cell>
          <cell r="CU246">
            <v>1050503</v>
          </cell>
          <cell r="CV246" t="str">
            <v>1050503 - COMPONENTE TERRITORIAL Y MEDIO AMBIENTE Y PROPIEDAD INTELECTUAL.</v>
          </cell>
          <cell r="CW246" t="str">
            <v xml:space="preserve">MR1050501 - Implementar el Plan Integral de Desarrollo Indígena, enmarcado en la armonización del Plan de desarrollo departamental con los planes de salvaguarda de los pueblos indígenas del Valle del Cauca, durante el cuatrienio 2016-2019. </v>
          </cell>
          <cell r="CX246" t="str">
            <v>1 - EQUIDAD Y LUCHA CONTRA POBREZA</v>
          </cell>
          <cell r="CY246" t="str">
            <v>105 - GESTION SOCIAL INTEGRAL CON ENFOQUE DIFERENCIAL Y DE DERECHOS HUMANOS</v>
          </cell>
          <cell r="CZ246" t="str">
            <v>10505 -  PLAN INTEGRAL DE DESARROLLO INDÍGENA</v>
          </cell>
          <cell r="DA246" t="str">
            <v>1050503 - COMPONENTE TERRITORIAL Y MEDIO AMBIENTE Y PROPIEDAD INTELECTUAL.</v>
          </cell>
        </row>
        <row r="247">
          <cell r="B247" t="str">
            <v>MP105050401</v>
          </cell>
          <cell r="C247" t="str">
            <v xml:space="preserve"> Revisar y/ validar de los 6 perfiles epidemiológicos realizados en 2007 </v>
          </cell>
          <cell r="D247" t="str">
            <v>1106. SECRETARIA DE SALUD</v>
          </cell>
          <cell r="E247" t="str">
            <v>MR1050501</v>
          </cell>
          <cell r="F247" t="str">
            <v xml:space="preserve">Implementar el Plan Integral de Desarrollo Indígena, enmarcado en la armonización del Plan de desarrollo departamental con los planes de salvaguarda de los pueblos indígenas del Valle del Cauca, durante el cuatrienio 2016-2019. </v>
          </cell>
          <cell r="G247" t="str">
            <v>MI</v>
          </cell>
          <cell r="H247" t="str">
            <v>01   SECTOR SALUD</v>
          </cell>
          <cell r="I247" t="str">
            <v>POBLACION INDIGENA</v>
          </cell>
          <cell r="J247">
            <v>2015</v>
          </cell>
          <cell r="K247">
            <v>0</v>
          </cell>
          <cell r="L247" t="str">
            <v>No hay procedimiento establecido en La Gobernación</v>
          </cell>
          <cell r="M247" t="str">
            <v>No hay procedimiento establecido en La Gobernación</v>
          </cell>
          <cell r="N247" t="str">
            <v>No de perfiles epidemiologicos revisados y validados</v>
          </cell>
          <cell r="O247" t="str">
            <v>Validacion de los 6 perfiles epideminologicos realizados en el 2007</v>
          </cell>
          <cell r="P247" t="str">
            <v>Si, por ser de política pública</v>
          </cell>
          <cell r="Q247" t="str">
            <v>Lineamiento internacional y nacional Ministerio de Salud y Proteccioón Social</v>
          </cell>
          <cell r="S247">
            <v>6</v>
          </cell>
          <cell r="T247">
            <v>1</v>
          </cell>
          <cell r="U247">
            <v>3</v>
          </cell>
          <cell r="V247">
            <v>4</v>
          </cell>
          <cell r="W247">
            <v>6</v>
          </cell>
          <cell r="X247">
            <v>0</v>
          </cell>
          <cell r="AK247">
            <v>0</v>
          </cell>
          <cell r="AX247">
            <v>0</v>
          </cell>
          <cell r="BK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t="str">
            <v xml:space="preserve">MP105050401 -  Revisar y/ validar de los 6 perfiles epidemiológicos realizados en 2007 </v>
          </cell>
          <cell r="CL247" t="str">
            <v>Atención Grupos Vulnerables- Promoción Social</v>
          </cell>
          <cell r="CM247" t="str">
            <v>A.14</v>
          </cell>
          <cell r="CN247" t="str">
            <v>3. Salud y bienestar</v>
          </cell>
          <cell r="CO247">
            <v>1</v>
          </cell>
          <cell r="CP247" t="str">
            <v>1 - EQUIDAD Y LUCHA CONTRA POBREZA</v>
          </cell>
          <cell r="CQ247">
            <v>105</v>
          </cell>
          <cell r="CR247" t="str">
            <v>105 - GESTION SOCIAL INTEGRAL CON ENFOQUE DIFERENCIAL Y DE DERECHOS HUMANOS</v>
          </cell>
          <cell r="CS247">
            <v>10505</v>
          </cell>
          <cell r="CT247" t="str">
            <v>10505 -  PLAN INTEGRAL DE DESARROLLO INDÍGENA</v>
          </cell>
          <cell r="CU247">
            <v>1050504</v>
          </cell>
          <cell r="CV247" t="str">
            <v xml:space="preserve">1050504 - COMPONENTE SALUD Y ESPIRITUALIDAD </v>
          </cell>
          <cell r="CW247" t="str">
            <v xml:space="preserve">MR1050501 - Implementar el Plan Integral de Desarrollo Indígena, enmarcado en la armonización del Plan de desarrollo departamental con los planes de salvaguarda de los pueblos indígenas del Valle del Cauca, durante el cuatrienio 2016-2019. </v>
          </cell>
          <cell r="CX247" t="str">
            <v>1 - EQUIDAD Y LUCHA CONTRA POBREZA</v>
          </cell>
          <cell r="CY247" t="str">
            <v>105 - GESTION SOCIAL INTEGRAL CON ENFOQUE DIFERENCIAL Y DE DERECHOS HUMANOS</v>
          </cell>
          <cell r="CZ247" t="str">
            <v>10505 -  PLAN INTEGRAL DE DESARROLLO INDÍGENA</v>
          </cell>
          <cell r="DA247" t="str">
            <v xml:space="preserve">1050504 - COMPONENTE SALUD Y ESPIRITUALIDAD </v>
          </cell>
        </row>
        <row r="248">
          <cell r="B248" t="str">
            <v>MP105050402</v>
          </cell>
          <cell r="C248" t="str">
            <v xml:space="preserve">Priorizar con enfoque diferencial el Plan Decenal  </v>
          </cell>
          <cell r="D248" t="str">
            <v>1106. SECRETARIA DE SALUD</v>
          </cell>
          <cell r="E248" t="str">
            <v>MR1050501</v>
          </cell>
          <cell r="F248" t="str">
            <v xml:space="preserve">Implementar el Plan Integral de Desarrollo Indígena, enmarcado en la armonización del Plan de desarrollo departamental con los planes de salvaguarda de los pueblos indígenas del Valle del Cauca, durante el cuatrienio 2016-2019. </v>
          </cell>
          <cell r="G248" t="str">
            <v>MI</v>
          </cell>
          <cell r="H248" t="str">
            <v>01   SECTOR SALUD</v>
          </cell>
          <cell r="I248" t="str">
            <v>POBLACION INDIGENA</v>
          </cell>
          <cell r="J248">
            <v>2015</v>
          </cell>
          <cell r="K248">
            <v>0</v>
          </cell>
          <cell r="L248" t="str">
            <v>No hay procedimiento establecido en La Gobernación</v>
          </cell>
          <cell r="M248" t="str">
            <v>No hay procedimiento establecido en La Gobernación</v>
          </cell>
          <cell r="N248" t="str">
            <v>Documento con la priorizacion de la poblacion indigena</v>
          </cell>
          <cell r="O248" t="str">
            <v>Documento con la priorizacion de la poblacion indigena</v>
          </cell>
          <cell r="P248" t="str">
            <v>Si, por ser de política pública</v>
          </cell>
          <cell r="Q248" t="str">
            <v>Lineamiento internacional y nacional Ministerio de Salud y Proteccioón Social</v>
          </cell>
          <cell r="S248">
            <v>1</v>
          </cell>
          <cell r="T248">
            <v>0</v>
          </cell>
          <cell r="U248">
            <v>1</v>
          </cell>
          <cell r="V248">
            <v>1</v>
          </cell>
          <cell r="W248">
            <v>1</v>
          </cell>
          <cell r="X248">
            <v>0</v>
          </cell>
          <cell r="AK248">
            <v>0</v>
          </cell>
          <cell r="AX248">
            <v>0</v>
          </cell>
          <cell r="BK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t="str">
            <v xml:space="preserve">MP105050402 - Priorizar con enfoque diferencial el Plan Decenal  </v>
          </cell>
          <cell r="CL248" t="str">
            <v>Atención Grupos Vulnerables- Promoción Social</v>
          </cell>
          <cell r="CM248" t="str">
            <v>A.14</v>
          </cell>
          <cell r="CN248" t="str">
            <v>3. Salud y bienestar</v>
          </cell>
          <cell r="CO248">
            <v>1</v>
          </cell>
          <cell r="CP248" t="str">
            <v>1 - EQUIDAD Y LUCHA CONTRA POBREZA</v>
          </cell>
          <cell r="CQ248">
            <v>105</v>
          </cell>
          <cell r="CR248" t="str">
            <v>105 - GESTION SOCIAL INTEGRAL CON ENFOQUE DIFERENCIAL Y DE DERECHOS HUMANOS</v>
          </cell>
          <cell r="CS248">
            <v>10505</v>
          </cell>
          <cell r="CT248" t="str">
            <v>10505 -  PLAN INTEGRAL DE DESARROLLO INDÍGENA</v>
          </cell>
          <cell r="CU248">
            <v>1050504</v>
          </cell>
          <cell r="CV248" t="str">
            <v xml:space="preserve">1050504 - COMPONENTE SALUD Y ESPIRITUALIDAD </v>
          </cell>
          <cell r="CW248" t="str">
            <v xml:space="preserve">MR1050501 - Implementar el Plan Integral de Desarrollo Indígena, enmarcado en la armonización del Plan de desarrollo departamental con los planes de salvaguarda de los pueblos indígenas del Valle del Cauca, durante el cuatrienio 2016-2019. </v>
          </cell>
          <cell r="CX248" t="str">
            <v>1 - EQUIDAD Y LUCHA CONTRA POBREZA</v>
          </cell>
          <cell r="CY248" t="str">
            <v>105 - GESTION SOCIAL INTEGRAL CON ENFOQUE DIFERENCIAL Y DE DERECHOS HUMANOS</v>
          </cell>
          <cell r="CZ248" t="str">
            <v>10505 -  PLAN INTEGRAL DE DESARROLLO INDÍGENA</v>
          </cell>
          <cell r="DA248" t="str">
            <v xml:space="preserve">1050504 - COMPONENTE SALUD Y ESPIRITUALIDAD </v>
          </cell>
        </row>
        <row r="249">
          <cell r="B249" t="str">
            <v>MP105050403</v>
          </cell>
          <cell r="C249" t="str">
            <v xml:space="preserve">Armonizar módulo de salud propio  </v>
          </cell>
          <cell r="D249" t="str">
            <v>1106. SECRETARIA DE SALUD</v>
          </cell>
          <cell r="E249" t="str">
            <v>MR1050501</v>
          </cell>
          <cell r="F249" t="str">
            <v xml:space="preserve">Implementar el Plan Integral de Desarrollo Indígena, enmarcado en la armonización del Plan de desarrollo departamental con los planes de salvaguarda de los pueblos indígenas del Valle del Cauca, durante el cuatrienio 2016-2019. </v>
          </cell>
          <cell r="G249" t="str">
            <v>MI</v>
          </cell>
          <cell r="H249" t="str">
            <v>01   SECTOR SALUD</v>
          </cell>
          <cell r="I249" t="str">
            <v>POBLACION INDIGENA</v>
          </cell>
          <cell r="J249">
            <v>2015</v>
          </cell>
          <cell r="K249">
            <v>0</v>
          </cell>
          <cell r="L249" t="str">
            <v>No hay procedimiento establecido en La Gobernación</v>
          </cell>
          <cell r="M249" t="str">
            <v>No hay procedimiento establecido en La Gobernación</v>
          </cell>
          <cell r="N249" t="str">
            <v>Modulo de Salud Propio Armonizado</v>
          </cell>
          <cell r="O249" t="str">
            <v>Modulo de Salud Propio Armonizado</v>
          </cell>
          <cell r="P249" t="str">
            <v>Si, por ser de política pública</v>
          </cell>
          <cell r="Q249" t="str">
            <v>Lineamiento internacional y nacional Ministerio de Salud y Proteccioón Social</v>
          </cell>
          <cell r="S249">
            <v>1</v>
          </cell>
          <cell r="T249">
            <v>0</v>
          </cell>
          <cell r="U249">
            <v>1</v>
          </cell>
          <cell r="V249">
            <v>1</v>
          </cell>
          <cell r="W249">
            <v>1</v>
          </cell>
          <cell r="X249">
            <v>0</v>
          </cell>
          <cell r="AK249">
            <v>0</v>
          </cell>
          <cell r="AX249">
            <v>0</v>
          </cell>
          <cell r="BK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t="str">
            <v xml:space="preserve">MP105050403 - Armonizar módulo de salud propio  </v>
          </cell>
          <cell r="CL249" t="str">
            <v>Atención Grupos Vulnerables- Promoción Social</v>
          </cell>
          <cell r="CM249" t="str">
            <v>A.14</v>
          </cell>
          <cell r="CN249" t="str">
            <v>3. Salud y bienestar</v>
          </cell>
          <cell r="CO249">
            <v>1</v>
          </cell>
          <cell r="CP249" t="str">
            <v>1 - EQUIDAD Y LUCHA CONTRA POBREZA</v>
          </cell>
          <cell r="CQ249">
            <v>105</v>
          </cell>
          <cell r="CR249" t="str">
            <v>105 - GESTION SOCIAL INTEGRAL CON ENFOQUE DIFERENCIAL Y DE DERECHOS HUMANOS</v>
          </cell>
          <cell r="CS249">
            <v>10505</v>
          </cell>
          <cell r="CT249" t="str">
            <v>10505 -  PLAN INTEGRAL DE DESARROLLO INDÍGENA</v>
          </cell>
          <cell r="CU249">
            <v>1050504</v>
          </cell>
          <cell r="CV249" t="str">
            <v xml:space="preserve">1050504 - COMPONENTE SALUD Y ESPIRITUALIDAD </v>
          </cell>
          <cell r="CW249" t="str">
            <v xml:space="preserve">MR1050501 - Implementar el Plan Integral de Desarrollo Indígena, enmarcado en la armonización del Plan de desarrollo departamental con los planes de salvaguarda de los pueblos indígenas del Valle del Cauca, durante el cuatrienio 2016-2019. </v>
          </cell>
          <cell r="CX249" t="str">
            <v>1 - EQUIDAD Y LUCHA CONTRA POBREZA</v>
          </cell>
          <cell r="CY249" t="str">
            <v>105 - GESTION SOCIAL INTEGRAL CON ENFOQUE DIFERENCIAL Y DE DERECHOS HUMANOS</v>
          </cell>
          <cell r="CZ249" t="str">
            <v>10505 -  PLAN INTEGRAL DE DESARROLLO INDÍGENA</v>
          </cell>
          <cell r="DA249" t="str">
            <v xml:space="preserve">1050504 - COMPONENTE SALUD Y ESPIRITUALIDAD </v>
          </cell>
        </row>
        <row r="250">
          <cell r="B250" t="str">
            <v>MP105050404</v>
          </cell>
          <cell r="C250" t="str">
            <v xml:space="preserve">Implementar el modelo de salud Intervención </v>
          </cell>
          <cell r="D250" t="str">
            <v>1106. SECRETARIA DE SALUD</v>
          </cell>
          <cell r="E250" t="str">
            <v>MR1050501</v>
          </cell>
          <cell r="F250" t="str">
            <v xml:space="preserve">Implementar el Plan Integral de Desarrollo Indígena, enmarcado en la armonización del Plan de desarrollo departamental con los planes de salvaguarda de los pueblos indígenas del Valle del Cauca, durante el cuatrienio 2016-2019. </v>
          </cell>
          <cell r="G250" t="str">
            <v>MI</v>
          </cell>
          <cell r="H250" t="str">
            <v>01   SECTOR SALUD</v>
          </cell>
          <cell r="I250" t="str">
            <v>POBLACION INDIGENA</v>
          </cell>
          <cell r="J250">
            <v>2015</v>
          </cell>
          <cell r="K250">
            <v>0</v>
          </cell>
          <cell r="L250" t="str">
            <v>No hay procedimiento establecido en La Gobernación</v>
          </cell>
          <cell r="M250" t="str">
            <v>No hay procedimiento establecido en La Gobernación</v>
          </cell>
          <cell r="N250" t="str">
            <v># de componentes del modelo implementado/ total # de componentes del modelo</v>
          </cell>
          <cell r="O250" t="str">
            <v>Numero de componentes del modelo implementado</v>
          </cell>
          <cell r="P250" t="str">
            <v>Si, por ser de política pública</v>
          </cell>
          <cell r="Q250" t="str">
            <v>Lineamiento internacional y nacional Ministerio de Salud y Proteccioón Social</v>
          </cell>
          <cell r="S250">
            <v>1</v>
          </cell>
          <cell r="T250">
            <v>0</v>
          </cell>
          <cell r="U250">
            <v>1</v>
          </cell>
          <cell r="V250">
            <v>1</v>
          </cell>
          <cell r="W250">
            <v>1</v>
          </cell>
          <cell r="X250">
            <v>0</v>
          </cell>
          <cell r="AK250">
            <v>0</v>
          </cell>
          <cell r="AX250">
            <v>0</v>
          </cell>
          <cell r="BK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t="str">
            <v xml:space="preserve">MP105050404 - Implementar el modelo de salud Intervención </v>
          </cell>
          <cell r="CL250" t="str">
            <v>Atención Grupos Vulnerables- Promoción Social</v>
          </cell>
          <cell r="CM250" t="str">
            <v>A.14</v>
          </cell>
          <cell r="CN250" t="str">
            <v>3. Salud y bienestar</v>
          </cell>
          <cell r="CO250">
            <v>1</v>
          </cell>
          <cell r="CP250" t="str">
            <v>1 - EQUIDAD Y LUCHA CONTRA POBREZA</v>
          </cell>
          <cell r="CQ250">
            <v>105</v>
          </cell>
          <cell r="CR250" t="str">
            <v>105 - GESTION SOCIAL INTEGRAL CON ENFOQUE DIFERENCIAL Y DE DERECHOS HUMANOS</v>
          </cell>
          <cell r="CS250">
            <v>10505</v>
          </cell>
          <cell r="CT250" t="str">
            <v>10505 -  PLAN INTEGRAL DE DESARROLLO INDÍGENA</v>
          </cell>
          <cell r="CU250">
            <v>1050504</v>
          </cell>
          <cell r="CV250" t="str">
            <v xml:space="preserve">1050504 - COMPONENTE SALUD Y ESPIRITUALIDAD </v>
          </cell>
          <cell r="CW250" t="str">
            <v xml:space="preserve">MR1050501 - Implementar el Plan Integral de Desarrollo Indígena, enmarcado en la armonización del Plan de desarrollo departamental con los planes de salvaguarda de los pueblos indígenas del Valle del Cauca, durante el cuatrienio 2016-2019. </v>
          </cell>
          <cell r="CX250" t="str">
            <v>1 - EQUIDAD Y LUCHA CONTRA POBREZA</v>
          </cell>
          <cell r="CY250" t="str">
            <v>105 - GESTION SOCIAL INTEGRAL CON ENFOQUE DIFERENCIAL Y DE DERECHOS HUMANOS</v>
          </cell>
          <cell r="CZ250" t="str">
            <v>10505 -  PLAN INTEGRAL DE DESARROLLO INDÍGENA</v>
          </cell>
          <cell r="DA250" t="str">
            <v xml:space="preserve">1050504 - COMPONENTE SALUD Y ESPIRITUALIDAD </v>
          </cell>
        </row>
        <row r="251">
          <cell r="B251" t="str">
            <v>MP105050501</v>
          </cell>
          <cell r="C251" t="str">
            <v>Conformar  una comision Departamental Indigena de paz durante el periodo de Gobieno</v>
          </cell>
          <cell r="D251" t="str">
            <v>1124. ALTA CONSEJERIA PARA LA PAZ Y LOS DERECHOS HUMANOS</v>
          </cell>
          <cell r="E251" t="str">
            <v>MR1050501</v>
          </cell>
          <cell r="F251" t="str">
            <v xml:space="preserve">Implementar el Plan Integral de Desarrollo Indígena, enmarcado en la armonización del Plan de desarrollo departamental con los planes de salvaguarda de los pueblos indígenas del Valle del Cauca, durante el cuatrienio 2016-2019. </v>
          </cell>
          <cell r="G251" t="str">
            <v>MM</v>
          </cell>
          <cell r="H251" t="str">
            <v>22   SECTOR GOBIERNO , PLANEACION Y DESARROLLO INSTITUCIONAL</v>
          </cell>
          <cell r="I251" t="str">
            <v>POBLACION INDIGENA</v>
          </cell>
          <cell r="J251">
            <v>2015</v>
          </cell>
          <cell r="K251">
            <v>0</v>
          </cell>
          <cell r="L251" t="str">
            <v xml:space="preserve">PR-M1-P1-03 . Procedimiento para el seguimiento y evaluación del Plan de Desarrollo </v>
          </cell>
          <cell r="M251" t="str">
            <v>Se trata de establecer una Mesa de concertación indígena que permita la interlocución en temas de construcción de paz durante el período de gobierno</v>
          </cell>
          <cell r="N251" t="str">
            <v>No.RCR</v>
          </cell>
          <cell r="O251" t="str">
            <v>No.RCR= Número de Reuniones de la Comisión Realizadas</v>
          </cell>
          <cell r="P251" t="str">
            <v>Si, por ser de una ley</v>
          </cell>
          <cell r="Q251" t="str">
            <v>Ley 434 de 1998</v>
          </cell>
          <cell r="S251">
            <v>1</v>
          </cell>
          <cell r="T251">
            <v>1</v>
          </cell>
          <cell r="U251">
            <v>1</v>
          </cell>
          <cell r="V251">
            <v>1</v>
          </cell>
          <cell r="W251">
            <v>1</v>
          </cell>
          <cell r="X251">
            <v>0</v>
          </cell>
          <cell r="AK251">
            <v>0</v>
          </cell>
          <cell r="AX251">
            <v>0</v>
          </cell>
          <cell r="BK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t="str">
            <v>MP105050501 - Conformar  una comision Departamental Indigena de paz durante el periodo de Gobieno</v>
          </cell>
          <cell r="CL251" t="str">
            <v>Atención Grupos Vulnerables- Promoción Social</v>
          </cell>
          <cell r="CM251" t="str">
            <v>A.14</v>
          </cell>
          <cell r="CN251" t="str">
            <v>16. Paz, justicia e instituciones sólidas</v>
          </cell>
          <cell r="CO251">
            <v>1</v>
          </cell>
          <cell r="CP251" t="str">
            <v>1 - EQUIDAD Y LUCHA CONTRA POBREZA</v>
          </cell>
          <cell r="CQ251">
            <v>105</v>
          </cell>
          <cell r="CR251" t="str">
            <v>105 - GESTION SOCIAL INTEGRAL CON ENFOQUE DIFERENCIAL Y DE DERECHOS HUMANOS</v>
          </cell>
          <cell r="CS251">
            <v>10505</v>
          </cell>
          <cell r="CT251" t="str">
            <v>10505 -  PLAN INTEGRAL DE DESARROLLO INDÍGENA</v>
          </cell>
          <cell r="CU251">
            <v>1050505</v>
          </cell>
          <cell r="CV251" t="str">
            <v>1050505 - COMPONENTE DE DERECHOS HUMANOS, PAZ Y GUARDIA INDÍGENA</v>
          </cell>
          <cell r="CW251" t="str">
            <v xml:space="preserve">MR1050501 - Implementar el Plan Integral de Desarrollo Indígena, enmarcado en la armonización del Plan de desarrollo departamental con los planes de salvaguarda de los pueblos indígenas del Valle del Cauca, durante el cuatrienio 2016-2019. </v>
          </cell>
          <cell r="CX251" t="str">
            <v>1 - EQUIDAD Y LUCHA CONTRA POBREZA</v>
          </cell>
          <cell r="CY251" t="str">
            <v>105 - GESTION SOCIAL INTEGRAL CON ENFOQUE DIFERENCIAL Y DE DERECHOS HUMANOS</v>
          </cell>
          <cell r="CZ251" t="str">
            <v>10505 -  PLAN INTEGRAL DE DESARROLLO INDÍGENA</v>
          </cell>
          <cell r="DA251" t="str">
            <v>1050505 - COMPONENTE DE DERECHOS HUMANOS, PAZ Y GUARDIA INDÍGENA</v>
          </cell>
        </row>
        <row r="252">
          <cell r="B252" t="str">
            <v>MP105050502</v>
          </cell>
          <cell r="C252" t="str">
            <v>Apoyar al 100% de las Comunidades Indígenas priorizadas, en los procesos de formación en Derechos Humanos y Derecho Internacional Humanitario.</v>
          </cell>
          <cell r="D252" t="str">
            <v>1108. SECRETARIA DE GOBIERNO</v>
          </cell>
          <cell r="E252" t="str">
            <v>MR1050501</v>
          </cell>
          <cell r="F252" t="str">
            <v xml:space="preserve">Implementar el Plan Integral de Desarrollo Indígena, enmarcado en la armonización del Plan de desarrollo departamental con los planes de salvaguarda de los pueblos indígenas del Valle del Cauca, durante el cuatrienio 2016-2019. </v>
          </cell>
          <cell r="G252" t="str">
            <v>MM</v>
          </cell>
          <cell r="H252" t="str">
            <v>08   SECTOR DEFENSA Y SEGURIDAD</v>
          </cell>
          <cell r="I252" t="str">
            <v>OTRO</v>
          </cell>
          <cell r="J252">
            <v>2016</v>
          </cell>
          <cell r="K252">
            <v>0</v>
          </cell>
          <cell r="L252" t="str">
            <v>PR-M6-P1-04 . Apoyar programas de derechos humanos y derecho internacional humanitario</v>
          </cell>
          <cell r="M252" t="str">
            <v xml:space="preserve">COMUNIDADES INDIGENAS PRIORIZADAS APOYADAS EN LOS PROCESOS DE FORMACION EN DERECHOS HUMANOS Y DERECHO INTERNACIONAL HUMANITARIO APOYADAS </v>
          </cell>
          <cell r="N252" t="str">
            <v>NCI = NCI*100/NCIA</v>
          </cell>
          <cell r="O252" t="str">
            <v>NCI); NUMERO DE COMUNIDADES INDIGENAS (NCIA) NUMERO COMUNIDADES INDIGENAS APOYADAS</v>
          </cell>
          <cell r="P252" t="str">
            <v>Si, por ser de una ley</v>
          </cell>
          <cell r="Q252" t="str">
            <v>DECRETO 2234 DE 2004</v>
          </cell>
          <cell r="S252">
            <v>100</v>
          </cell>
          <cell r="T252">
            <v>100</v>
          </cell>
          <cell r="U252">
            <v>100</v>
          </cell>
          <cell r="V252">
            <v>100</v>
          </cell>
          <cell r="W252">
            <v>100</v>
          </cell>
          <cell r="X252">
            <v>65000000</v>
          </cell>
          <cell r="Y252">
            <v>65000000</v>
          </cell>
          <cell r="AK252">
            <v>100000000</v>
          </cell>
          <cell r="AT252">
            <v>100000000</v>
          </cell>
          <cell r="AX252">
            <v>100000000</v>
          </cell>
          <cell r="BG252">
            <v>100000000</v>
          </cell>
          <cell r="BK252">
            <v>0</v>
          </cell>
          <cell r="BX252">
            <v>265000000</v>
          </cell>
          <cell r="BY252">
            <v>65000000</v>
          </cell>
          <cell r="BZ252">
            <v>0</v>
          </cell>
          <cell r="CA252">
            <v>0</v>
          </cell>
          <cell r="CB252">
            <v>0</v>
          </cell>
          <cell r="CC252">
            <v>0</v>
          </cell>
          <cell r="CD252">
            <v>0</v>
          </cell>
          <cell r="CE252">
            <v>0</v>
          </cell>
          <cell r="CF252">
            <v>0</v>
          </cell>
          <cell r="CG252">
            <v>200000000</v>
          </cell>
          <cell r="CH252">
            <v>0</v>
          </cell>
          <cell r="CI252">
            <v>0</v>
          </cell>
          <cell r="CJ252">
            <v>0</v>
          </cell>
          <cell r="CK252" t="str">
            <v>MP105050502 - Apoyar al 100% de las Comunidades Indígenas priorizadas, en los procesos de formación en Derechos Humanos y Derecho Internacional Humanitario.</v>
          </cell>
          <cell r="CL252" t="str">
            <v>Atención Grupos Vulnerables- Promoción Social</v>
          </cell>
          <cell r="CM252" t="str">
            <v>A.14</v>
          </cell>
          <cell r="CN252" t="str">
            <v>16. Paz, justicia e instituciones sólidas</v>
          </cell>
          <cell r="CO252">
            <v>1</v>
          </cell>
          <cell r="CP252" t="str">
            <v>1 - EQUIDAD Y LUCHA CONTRA POBREZA</v>
          </cell>
          <cell r="CQ252">
            <v>105</v>
          </cell>
          <cell r="CR252" t="str">
            <v>105 - GESTION SOCIAL INTEGRAL CON ENFOQUE DIFERENCIAL Y DE DERECHOS HUMANOS</v>
          </cell>
          <cell r="CS252">
            <v>10505</v>
          </cell>
          <cell r="CT252" t="str">
            <v>10505 -  PLAN INTEGRAL DE DESARROLLO INDÍGENA</v>
          </cell>
          <cell r="CU252">
            <v>1050505</v>
          </cell>
          <cell r="CV252" t="str">
            <v>1050505 - COMPONENTE DE DERECHOS HUMANOS, PAZ Y GUARDIA INDÍGENA</v>
          </cell>
          <cell r="CW252" t="str">
            <v xml:space="preserve">MR1050501 - Implementar el Plan Integral de Desarrollo Indígena, enmarcado en la armonización del Plan de desarrollo departamental con los planes de salvaguarda de los pueblos indígenas del Valle del Cauca, durante el cuatrienio 2016-2019. </v>
          </cell>
          <cell r="CX252" t="str">
            <v>1 - EQUIDAD Y LUCHA CONTRA POBREZA</v>
          </cell>
          <cell r="CY252" t="str">
            <v>105 - GESTION SOCIAL INTEGRAL CON ENFOQUE DIFERENCIAL Y DE DERECHOS HUMANOS</v>
          </cell>
          <cell r="CZ252" t="str">
            <v>10505 -  PLAN INTEGRAL DE DESARROLLO INDÍGENA</v>
          </cell>
          <cell r="DA252" t="str">
            <v>1050505 - COMPONENTE DE DERECHOS HUMANOS, PAZ Y GUARDIA INDÍGENA</v>
          </cell>
        </row>
        <row r="253">
          <cell r="B253" t="str">
            <v>MP105050601</v>
          </cell>
          <cell r="C253" t="str">
            <v>Capacitar 100 mujeres en el acuerdo:”La Cultura genera vida y no muerte”, para la erradicación de la ablación genital.</v>
          </cell>
          <cell r="D253" t="str">
            <v>1117. SECRETARIA DE ASUNTOS ETNICOS</v>
          </cell>
          <cell r="E253" t="str">
            <v>MR1050501</v>
          </cell>
          <cell r="F253" t="str">
            <v xml:space="preserve">Implementar el Plan Integral de Desarrollo Indígena, enmarcado en la armonización del Plan de desarrollo departamental con los planes de salvaguarda de los pueblos indígenas del Valle del Cauca, durante el cuatrienio 2016-2019. </v>
          </cell>
          <cell r="G253" t="str">
            <v>MM</v>
          </cell>
          <cell r="H253" t="str">
            <v>08   SECTOR DEFENSA Y SEGURIDAD</v>
          </cell>
          <cell r="I253" t="str">
            <v>OTRO</v>
          </cell>
          <cell r="J253">
            <v>2015</v>
          </cell>
          <cell r="K253">
            <v>1</v>
          </cell>
          <cell r="L253" t="str">
            <v>PR-M6-P1-01 . Apoyar  permanentemente la preservación del orden público en el departamento</v>
          </cell>
          <cell r="M253" t="str">
            <v xml:space="preserve">adecuacion y puesta en funcionamiento de la oficina de pasaportes trasladada durante el periodo de gobierno </v>
          </cell>
          <cell r="N253" t="str">
            <v>OTF=1</v>
          </cell>
          <cell r="O253" t="str">
            <v>OTF (Oficina trasladada y funcionando)</v>
          </cell>
          <cell r="P253" t="str">
            <v>Si, por programa de Gobierno</v>
          </cell>
          <cell r="Q253" t="str">
            <v>Programa de Gobierno, Plan de Desarrollo "El Valle esta en Vos"</v>
          </cell>
          <cell r="S253">
            <v>100</v>
          </cell>
          <cell r="T253">
            <v>0</v>
          </cell>
          <cell r="U253">
            <v>100</v>
          </cell>
          <cell r="V253">
            <v>100</v>
          </cell>
          <cell r="W253">
            <v>100</v>
          </cell>
          <cell r="X253">
            <v>7500000</v>
          </cell>
          <cell r="Y253">
            <v>7500000</v>
          </cell>
          <cell r="AK253">
            <v>7500000</v>
          </cell>
          <cell r="AL253">
            <v>7500000</v>
          </cell>
          <cell r="AX253">
            <v>7500000</v>
          </cell>
          <cell r="AY253">
            <v>7500000</v>
          </cell>
          <cell r="BK253">
            <v>7500000</v>
          </cell>
          <cell r="BL253">
            <v>7500000</v>
          </cell>
          <cell r="BX253">
            <v>30000000</v>
          </cell>
          <cell r="BY253">
            <v>30000000</v>
          </cell>
          <cell r="BZ253">
            <v>0</v>
          </cell>
          <cell r="CA253">
            <v>0</v>
          </cell>
          <cell r="CB253">
            <v>0</v>
          </cell>
          <cell r="CC253">
            <v>0</v>
          </cell>
          <cell r="CD253">
            <v>0</v>
          </cell>
          <cell r="CE253">
            <v>0</v>
          </cell>
          <cell r="CF253">
            <v>0</v>
          </cell>
          <cell r="CG253">
            <v>0</v>
          </cell>
          <cell r="CH253">
            <v>0</v>
          </cell>
          <cell r="CI253">
            <v>0</v>
          </cell>
          <cell r="CJ253">
            <v>0</v>
          </cell>
          <cell r="CK253" t="str">
            <v>MP105050601 - Capacitar 100 mujeres en el acuerdo:”La Cultura genera vida y no muerte”, para la erradicación de la ablación genital.</v>
          </cell>
          <cell r="CL253" t="str">
            <v>Atención Grupos Vulnerables- Promoción Social</v>
          </cell>
          <cell r="CM253" t="str">
            <v>A.14</v>
          </cell>
          <cell r="CN253" t="str">
            <v>5. Igualdad de género</v>
          </cell>
          <cell r="CO253">
            <v>1</v>
          </cell>
          <cell r="CP253" t="str">
            <v>1 - EQUIDAD Y LUCHA CONTRA POBREZA</v>
          </cell>
          <cell r="CQ253">
            <v>105</v>
          </cell>
          <cell r="CR253" t="str">
            <v>105 - GESTION SOCIAL INTEGRAL CON ENFOQUE DIFERENCIAL Y DE DERECHOS HUMANOS</v>
          </cell>
          <cell r="CS253">
            <v>10505</v>
          </cell>
          <cell r="CT253" t="str">
            <v>10505 -  PLAN INTEGRAL DE DESARROLLO INDÍGENA</v>
          </cell>
          <cell r="CU253">
            <v>1050506</v>
          </cell>
          <cell r="CV253" t="str">
            <v>1050506 - COMPONENTE DE MUJER, FAMILIA Y ADULTO MAYOR</v>
          </cell>
          <cell r="CW253" t="str">
            <v xml:space="preserve">MR1050501 - Implementar el Plan Integral de Desarrollo Indígena, enmarcado en la armonización del Plan de desarrollo departamental con los planes de salvaguarda de los pueblos indígenas del Valle del Cauca, durante el cuatrienio 2016-2019. </v>
          </cell>
          <cell r="CX253" t="str">
            <v>1 - EQUIDAD Y LUCHA CONTRA POBREZA</v>
          </cell>
          <cell r="CY253" t="str">
            <v>105 - GESTION SOCIAL INTEGRAL CON ENFOQUE DIFERENCIAL Y DE DERECHOS HUMANOS</v>
          </cell>
          <cell r="CZ253" t="str">
            <v>10505 -  PLAN INTEGRAL DE DESARROLLO INDÍGENA</v>
          </cell>
          <cell r="DA253" t="str">
            <v>1050506 - COMPONENTE DE MUJER, FAMILIA Y ADULTO MAYOR</v>
          </cell>
        </row>
        <row r="254">
          <cell r="B254" t="str">
            <v>MP105050602</v>
          </cell>
          <cell r="C254" t="str">
            <v xml:space="preserve">Gestionar la realización de un CDI con enfoque diferencial étnico </v>
          </cell>
          <cell r="D254" t="str">
            <v>1132. SECRETARIA DE PARTICIPACION Y DESARROLLO SOCIAL</v>
          </cell>
          <cell r="E254" t="str">
            <v>MR1050501</v>
          </cell>
          <cell r="F254" t="str">
            <v xml:space="preserve">Implementar el Plan Integral de Desarrollo Indígena, enmarcado en la armonización del Plan de desarrollo departamental con los planes de salvaguarda de los pueblos indígenas del Valle del Cauca, durante el cuatrienio 2016-2019. </v>
          </cell>
          <cell r="G254" t="str">
            <v>MM</v>
          </cell>
          <cell r="H254" t="str">
            <v>07   SECTOR DESARROLLO COMUNITARIO</v>
          </cell>
          <cell r="I254" t="str">
            <v>OTRO</v>
          </cell>
          <cell r="J254" t="str">
            <v>NA</v>
          </cell>
          <cell r="K254" t="str">
            <v>NA/ND</v>
          </cell>
          <cell r="L254" t="str">
            <v xml:space="preserve">PR-M3-P4-01 . Procedimiento para Promover La Participación Social     </v>
          </cell>
          <cell r="M254" t="str">
            <v>CDI con enfoque diferencial étnico gestionado y realizado</v>
          </cell>
          <cell r="N254" t="str">
            <v>CDIG</v>
          </cell>
          <cell r="O254" t="str">
            <v xml:space="preserve">CDIG  Centro de Desarrollo Infantil Gestionado </v>
          </cell>
          <cell r="P254" t="str">
            <v>Si, por ser de una ley</v>
          </cell>
          <cell r="Q254" t="str">
            <v>Ley 1098 de 2006</v>
          </cell>
          <cell r="S254">
            <v>1</v>
          </cell>
          <cell r="T254">
            <v>1</v>
          </cell>
          <cell r="U254">
            <v>1</v>
          </cell>
          <cell r="V254">
            <v>1</v>
          </cell>
          <cell r="W254">
            <v>1</v>
          </cell>
          <cell r="X254">
            <v>0</v>
          </cell>
          <cell r="AK254">
            <v>0</v>
          </cell>
          <cell r="AX254">
            <v>0</v>
          </cell>
          <cell r="BK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t="str">
            <v xml:space="preserve">MP105050602 - Gestionar la realización de un CDI con enfoque diferencial étnico </v>
          </cell>
          <cell r="CL254" t="str">
            <v>Atención Grupos Vulnerables- Promoción Social</v>
          </cell>
          <cell r="CM254" t="str">
            <v>A.14</v>
          </cell>
          <cell r="CN254" t="str">
            <v>1. Fin de la pobreza</v>
          </cell>
          <cell r="CO254">
            <v>1</v>
          </cell>
          <cell r="CP254" t="str">
            <v>1 - EQUIDAD Y LUCHA CONTRA POBREZA</v>
          </cell>
          <cell r="CQ254">
            <v>105</v>
          </cell>
          <cell r="CR254" t="str">
            <v>105 - GESTION SOCIAL INTEGRAL CON ENFOQUE DIFERENCIAL Y DE DERECHOS HUMANOS</v>
          </cell>
          <cell r="CS254">
            <v>10505</v>
          </cell>
          <cell r="CT254" t="str">
            <v>10505 -  PLAN INTEGRAL DE DESARROLLO INDÍGENA</v>
          </cell>
          <cell r="CU254">
            <v>1050506</v>
          </cell>
          <cell r="CV254" t="str">
            <v>1050506 - COMPONENTE DE MUJER, FAMILIA Y ADULTO MAYOR</v>
          </cell>
          <cell r="CW254" t="str">
            <v xml:space="preserve">MR1050501 - Implementar el Plan Integral de Desarrollo Indígena, enmarcado en la armonización del Plan de desarrollo departamental con los planes de salvaguarda de los pueblos indígenas del Valle del Cauca, durante el cuatrienio 2016-2019. </v>
          </cell>
          <cell r="CX254" t="str">
            <v>1 - EQUIDAD Y LUCHA CONTRA POBREZA</v>
          </cell>
          <cell r="CY254" t="str">
            <v>105 - GESTION SOCIAL INTEGRAL CON ENFOQUE DIFERENCIAL Y DE DERECHOS HUMANOS</v>
          </cell>
          <cell r="CZ254" t="str">
            <v>10505 -  PLAN INTEGRAL DE DESARROLLO INDÍGENA</v>
          </cell>
          <cell r="DA254" t="str">
            <v>1050506 - COMPONENTE DE MUJER, FAMILIA Y ADULTO MAYOR</v>
          </cell>
        </row>
        <row r="255">
          <cell r="B255" t="str">
            <v>MP105050603</v>
          </cell>
          <cell r="C255" t="str">
            <v xml:space="preserve">Gestionar la creación de 1 Centro Vida/Día  del pueblo  indígena NASA del municipio de Florida,  como piloto para ser replicado en otros municipios con población indígena </v>
          </cell>
          <cell r="D255" t="str">
            <v>1132. SECRETARIA DE PARTICIPACION Y DESARROLLO SOCIAL</v>
          </cell>
          <cell r="E255" t="str">
            <v>MR1050501</v>
          </cell>
          <cell r="F255" t="str">
            <v xml:space="preserve">Implementar el Plan Integral de Desarrollo Indígena, enmarcado en la armonización del Plan de desarrollo departamental con los planes de salvaguarda de los pueblos indígenas del Valle del Cauca, durante el cuatrienio 2016-2019. </v>
          </cell>
          <cell r="G255" t="str">
            <v>MM</v>
          </cell>
          <cell r="H255" t="str">
            <v>08   SECTOR DEFENSA Y SEGURIDAD</v>
          </cell>
          <cell r="I255" t="str">
            <v>OTRO</v>
          </cell>
          <cell r="J255">
            <v>2015</v>
          </cell>
          <cell r="K255">
            <v>0</v>
          </cell>
          <cell r="L255" t="str">
            <v>PR-M6-P1-01 . Apoyar  permanentemente la preservación del orden público en el departamento</v>
          </cell>
          <cell r="M255" t="str">
            <v>SISTEMA NACIONAL DE BOMBEROS DE COLOMBIA A NIVEL REGIONAL (JUNTA DEPARTAMENTAL DE BOMBEROS DEL VALLE DEL CAUCA (LEY 1575 DE 2012 Y RESOLUCION 0661 DE 2014))     PARA PREVENIR EL DAÑO ANTIJURIDICO Y LA DEFENSA JUDICIAL IMPLEMENTADO DURANTE EL CUATRIENIO.</v>
          </cell>
          <cell r="N255" t="str">
            <v>SNDBI</v>
          </cell>
          <cell r="O255" t="str">
            <v>SNDBI: SISTEMA NACIONAL DE BOMBEOS IMPLEMENTADO</v>
          </cell>
          <cell r="P255" t="str">
            <v>Si, por ser de una ley</v>
          </cell>
          <cell r="Q255" t="str">
            <v>Ley 1575 de 2012, Resolución 0661 de 2014.</v>
          </cell>
          <cell r="S255">
            <v>1</v>
          </cell>
          <cell r="T255">
            <v>1</v>
          </cell>
          <cell r="U255">
            <v>1</v>
          </cell>
          <cell r="V255">
            <v>1</v>
          </cell>
          <cell r="W255">
            <v>1</v>
          </cell>
          <cell r="X255">
            <v>0</v>
          </cell>
          <cell r="AK255">
            <v>0</v>
          </cell>
          <cell r="AX255">
            <v>0</v>
          </cell>
          <cell r="BK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t="str">
            <v xml:space="preserve">MP105050603 - Gestionar la creación de 1 Centro Vida/Día  del pueblo  indígena NASA del municipio de Florida,  como piloto para ser replicado en otros municipios con población indígena </v>
          </cell>
          <cell r="CL255" t="str">
            <v>Atención Grupos Vulnerables- Promoción Social</v>
          </cell>
          <cell r="CM255" t="str">
            <v>A.14</v>
          </cell>
          <cell r="CN255" t="str">
            <v>16. Paz, justicia e instituciones sólidas</v>
          </cell>
          <cell r="CO255">
            <v>1</v>
          </cell>
          <cell r="CP255" t="str">
            <v>1 - EQUIDAD Y LUCHA CONTRA POBREZA</v>
          </cell>
          <cell r="CQ255">
            <v>105</v>
          </cell>
          <cell r="CR255" t="str">
            <v>105 - GESTION SOCIAL INTEGRAL CON ENFOQUE DIFERENCIAL Y DE DERECHOS HUMANOS</v>
          </cell>
          <cell r="CS255">
            <v>10505</v>
          </cell>
          <cell r="CT255" t="str">
            <v>10505 -  PLAN INTEGRAL DE DESARROLLO INDÍGENA</v>
          </cell>
          <cell r="CU255">
            <v>1050506</v>
          </cell>
          <cell r="CV255" t="str">
            <v>1050506 - COMPONENTE DE MUJER, FAMILIA Y ADULTO MAYOR</v>
          </cell>
          <cell r="CW255" t="str">
            <v xml:space="preserve">MR1050501 - Implementar el Plan Integral de Desarrollo Indígena, enmarcado en la armonización del Plan de desarrollo departamental con los planes de salvaguarda de los pueblos indígenas del Valle del Cauca, durante el cuatrienio 2016-2019. </v>
          </cell>
          <cell r="CX255" t="str">
            <v>1 - EQUIDAD Y LUCHA CONTRA POBREZA</v>
          </cell>
          <cell r="CY255" t="str">
            <v>105 - GESTION SOCIAL INTEGRAL CON ENFOQUE DIFERENCIAL Y DE DERECHOS HUMANOS</v>
          </cell>
          <cell r="CZ255" t="str">
            <v>10505 -  PLAN INTEGRAL DE DESARROLLO INDÍGENA</v>
          </cell>
          <cell r="DA255" t="str">
            <v>1050506 - COMPONENTE DE MUJER, FAMILIA Y ADULTO MAYOR</v>
          </cell>
        </row>
        <row r="256">
          <cell r="B256" t="str">
            <v>MP105050604</v>
          </cell>
          <cell r="C256" t="str">
            <v xml:space="preserve"> Realizar un evento de Capacitación en Derechos a las mujeres del Valle del Cauca, específica para mujeres indígenas.</v>
          </cell>
          <cell r="D256" t="str">
            <v>1134. SECRETARIA DE LA MUJER, EQUIDAD DE GENERO Y DIVERSIDAD SEXUAL</v>
          </cell>
          <cell r="E256" t="str">
            <v>MR1050501</v>
          </cell>
          <cell r="F256" t="str">
            <v xml:space="preserve">Implementar el Plan Integral de Desarrollo Indígena, enmarcado en la armonización del Plan de desarrollo departamental con los planes de salvaguarda de los pueblos indígenas del Valle del Cauca, durante el cuatrienio 2016-2019. </v>
          </cell>
          <cell r="G256" t="str">
            <v>MM</v>
          </cell>
          <cell r="H256" t="str">
            <v>07   SECTOR DESARROLLO COMUNITARIO</v>
          </cell>
          <cell r="I256" t="str">
            <v>POBLACION INDIGENA</v>
          </cell>
          <cell r="J256">
            <v>2016</v>
          </cell>
          <cell r="K256">
            <v>0</v>
          </cell>
          <cell r="L256" t="str">
            <v xml:space="preserve">PR-M3-P4-03 . Procedimiento Coordinación Estratégica Interinstitucional Hacia La Garantía De Derechos </v>
          </cell>
          <cell r="M256" t="str">
            <v>Número de eventos de capacitación en derechos, específica para mujeres indígenas, realizados</v>
          </cell>
          <cell r="N256" t="str">
            <v>NECDMIR</v>
          </cell>
          <cell r="O256" t="str">
            <v>NECDMIR=Número de eventos de capacitacion en derechos, específica para mujeres indígenas, realizados.</v>
          </cell>
          <cell r="P256" t="str">
            <v>Si, por ser de política pública</v>
          </cell>
          <cell r="Q256" t="str">
            <v>Política Pública de Equidad de género para las Mujeres Vallecaucanas (Ordenanza 317 de 2010)</v>
          </cell>
          <cell r="S256">
            <v>1</v>
          </cell>
          <cell r="T256">
            <v>1</v>
          </cell>
          <cell r="U256">
            <v>1</v>
          </cell>
          <cell r="V256">
            <v>1</v>
          </cell>
          <cell r="W256">
            <v>1</v>
          </cell>
          <cell r="X256">
            <v>0</v>
          </cell>
          <cell r="AK256">
            <v>0</v>
          </cell>
          <cell r="AX256">
            <v>0</v>
          </cell>
          <cell r="BK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t="str">
            <v>MP105050604 -  Realizar un evento de Capacitación en Derechos a las mujeres del Valle del Cauca, específica para mujeres indígenas.</v>
          </cell>
          <cell r="CL256" t="str">
            <v>Atención Grupos Vulnerables- Promoción Social</v>
          </cell>
          <cell r="CM256" t="str">
            <v>A.14</v>
          </cell>
          <cell r="CN256" t="str">
            <v>5. Igualdad de género</v>
          </cell>
          <cell r="CO256">
            <v>1</v>
          </cell>
          <cell r="CP256" t="str">
            <v>1 - EQUIDAD Y LUCHA CONTRA POBREZA</v>
          </cell>
          <cell r="CQ256">
            <v>105</v>
          </cell>
          <cell r="CR256" t="str">
            <v>105 - GESTION SOCIAL INTEGRAL CON ENFOQUE DIFERENCIAL Y DE DERECHOS HUMANOS</v>
          </cell>
          <cell r="CS256">
            <v>10505</v>
          </cell>
          <cell r="CT256" t="str">
            <v>10505 -  PLAN INTEGRAL DE DESARROLLO INDÍGENA</v>
          </cell>
          <cell r="CU256">
            <v>1050506</v>
          </cell>
          <cell r="CV256" t="str">
            <v>1050506 - COMPONENTE DE MUJER, FAMILIA Y ADULTO MAYOR</v>
          </cell>
          <cell r="CW256" t="str">
            <v xml:space="preserve">MR1050501 - Implementar el Plan Integral de Desarrollo Indígena, enmarcado en la armonización del Plan de desarrollo departamental con los planes de salvaguarda de los pueblos indígenas del Valle del Cauca, durante el cuatrienio 2016-2019. </v>
          </cell>
          <cell r="CX256" t="str">
            <v>1 - EQUIDAD Y LUCHA CONTRA POBREZA</v>
          </cell>
          <cell r="CY256" t="str">
            <v>105 - GESTION SOCIAL INTEGRAL CON ENFOQUE DIFERENCIAL Y DE DERECHOS HUMANOS</v>
          </cell>
          <cell r="CZ256" t="str">
            <v>10505 -  PLAN INTEGRAL DE DESARROLLO INDÍGENA</v>
          </cell>
          <cell r="DA256" t="str">
            <v>1050506 - COMPONENTE DE MUJER, FAMILIA Y ADULTO MAYOR</v>
          </cell>
        </row>
        <row r="257">
          <cell r="B257" t="str">
            <v>MP105050605</v>
          </cell>
          <cell r="C257" t="str">
            <v>Empoderar al 100% de mujeres seleccionadas en la identificación, formulación y ejecución del Proyectos Productivos.</v>
          </cell>
          <cell r="D257" t="str">
            <v>1134. SECRETARIA DE LA MUJER, EQUIDAD DE GENERO Y DIVERSIDAD SEXUAL</v>
          </cell>
          <cell r="E257" t="str">
            <v>MR1050501</v>
          </cell>
          <cell r="F257" t="str">
            <v xml:space="preserve">Implementar el Plan Integral de Desarrollo Indígena, enmarcado en la armonización del Plan de desarrollo departamental con los planes de salvaguarda de los pueblos indígenas del Valle del Cauca, durante el cuatrienio 2016-2019. </v>
          </cell>
          <cell r="G257" t="str">
            <v>MI</v>
          </cell>
          <cell r="H257" t="str">
            <v>07   SECTOR DESARROLLO COMUNITARIO</v>
          </cell>
          <cell r="I257" t="str">
            <v>MUJERES</v>
          </cell>
          <cell r="J257">
            <v>2016</v>
          </cell>
          <cell r="K257">
            <v>0</v>
          </cell>
          <cell r="L257" t="str">
            <v xml:space="preserve">PR-M3-P4-03 . Procedimiento Coordinación Estratégica Interinstitucional Hacia La Garantía De Derechos </v>
          </cell>
          <cell r="M257" t="str">
            <v>Porcentaje de mujeres seleccionadas empoderadas en identificación, formulación y ejecución de proyectos.</v>
          </cell>
          <cell r="N257" t="str">
            <v>(ME / MS) x 100</v>
          </cell>
          <cell r="O257" t="str">
            <v>ME = Mujeres empoderadas                                    MS = Mujeres seleccionadas</v>
          </cell>
          <cell r="P257" t="str">
            <v>Si, por ser de política pública</v>
          </cell>
          <cell r="Q257" t="str">
            <v>Política Pública de Equidad de género para las Mujeres Vallecaucanas (Ordenanza 317 de 2010)</v>
          </cell>
          <cell r="S257">
            <v>100</v>
          </cell>
          <cell r="T257">
            <v>12</v>
          </cell>
          <cell r="U257">
            <v>36</v>
          </cell>
          <cell r="V257">
            <v>71</v>
          </cell>
          <cell r="W257">
            <v>100</v>
          </cell>
          <cell r="X257">
            <v>0</v>
          </cell>
          <cell r="AK257">
            <v>0</v>
          </cell>
          <cell r="AX257">
            <v>0</v>
          </cell>
          <cell r="BK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t="str">
            <v>MP105050605 - Empoderar al 100% de mujeres seleccionadas en la identificación, formulación y ejecución del Proyectos Productivos.</v>
          </cell>
          <cell r="CL257" t="str">
            <v>Atención Grupos Vulnerables- Promoción Social</v>
          </cell>
          <cell r="CM257" t="str">
            <v>A.14</v>
          </cell>
          <cell r="CN257" t="str">
            <v>5. Igualdad de género</v>
          </cell>
          <cell r="CO257">
            <v>1</v>
          </cell>
          <cell r="CP257" t="str">
            <v>1 - EQUIDAD Y LUCHA CONTRA POBREZA</v>
          </cell>
          <cell r="CQ257">
            <v>105</v>
          </cell>
          <cell r="CR257" t="str">
            <v>105 - GESTION SOCIAL INTEGRAL CON ENFOQUE DIFERENCIAL Y DE DERECHOS HUMANOS</v>
          </cell>
          <cell r="CS257">
            <v>10505</v>
          </cell>
          <cell r="CT257" t="str">
            <v>10505 -  PLAN INTEGRAL DE DESARROLLO INDÍGENA</v>
          </cell>
          <cell r="CU257">
            <v>1050506</v>
          </cell>
          <cell r="CV257" t="str">
            <v>1050506 - COMPONENTE DE MUJER, FAMILIA Y ADULTO MAYOR</v>
          </cell>
          <cell r="CW257" t="str">
            <v xml:space="preserve">MR1050501 - Implementar el Plan Integral de Desarrollo Indígena, enmarcado en la armonización del Plan de desarrollo departamental con los planes de salvaguarda de los pueblos indígenas del Valle del Cauca, durante el cuatrienio 2016-2019. </v>
          </cell>
          <cell r="CX257" t="str">
            <v>1 - EQUIDAD Y LUCHA CONTRA POBREZA</v>
          </cell>
          <cell r="CY257" t="str">
            <v>105 - GESTION SOCIAL INTEGRAL CON ENFOQUE DIFERENCIAL Y DE DERECHOS HUMANOS</v>
          </cell>
          <cell r="CZ257" t="str">
            <v>10505 -  PLAN INTEGRAL DE DESARROLLO INDÍGENA</v>
          </cell>
          <cell r="DA257" t="str">
            <v>1050506 - COMPONENTE DE MUJER, FAMILIA Y ADULTO MAYOR</v>
          </cell>
        </row>
        <row r="258">
          <cell r="B258" t="str">
            <v>MP105050606</v>
          </cell>
          <cell r="C258" t="str">
            <v>Socializar la Política Pública de Mujer al 100% de los municipios del Valle del Cauca.</v>
          </cell>
          <cell r="D258" t="str">
            <v>1134. SECRETARIA DE LA MUJER, EQUIDAD DE GENERO Y DIVERSIDAD SEXUAL</v>
          </cell>
          <cell r="E258" t="str">
            <v>MR1050501</v>
          </cell>
          <cell r="F258" t="str">
            <v xml:space="preserve">Implementar el Plan Integral de Desarrollo Indígena, enmarcado en la armonización del Plan de desarrollo departamental con los planes de salvaguarda de los pueblos indígenas del Valle del Cauca, durante el cuatrienio 2016-2019. </v>
          </cell>
          <cell r="G258" t="str">
            <v>MI</v>
          </cell>
          <cell r="H258" t="str">
            <v>07   SECTOR DESARROLLO COMUNITARIO</v>
          </cell>
          <cell r="I258" t="str">
            <v>MUJERES</v>
          </cell>
          <cell r="J258">
            <v>2016</v>
          </cell>
          <cell r="K258">
            <v>38</v>
          </cell>
          <cell r="L258" t="str">
            <v xml:space="preserve">PR-M3-P4-03 . Procedimiento Coordinación Estratégica Interinstitucional Hacia La Garantía De Derechos </v>
          </cell>
          <cell r="M258" t="str">
            <v>Porcentaje de municipios del Valle del Cauca con política pública de mujer socializada.</v>
          </cell>
          <cell r="N258" t="str">
            <v>(NMPPMS / NMT) x 100</v>
          </cell>
          <cell r="O258" t="str">
            <v>NMPPMS=Número de municipios con política pública de mujer socializada.                         NMT= Número de municipios totales</v>
          </cell>
          <cell r="P258" t="str">
            <v>Si, por ser de política pública</v>
          </cell>
          <cell r="Q258" t="str">
            <v>Política Pública de Equidad de género para las Mujeres Vallecaucanas (Ordenanza 317 de 2010)</v>
          </cell>
          <cell r="S258">
            <v>100</v>
          </cell>
          <cell r="T258">
            <v>50</v>
          </cell>
          <cell r="U258">
            <v>67</v>
          </cell>
          <cell r="V258">
            <v>83</v>
          </cell>
          <cell r="W258">
            <v>100</v>
          </cell>
          <cell r="X258">
            <v>0</v>
          </cell>
          <cell r="AK258">
            <v>0</v>
          </cell>
          <cell r="AX258">
            <v>0</v>
          </cell>
          <cell r="BK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t="str">
            <v>MP105050606 - Socializar la Política Pública de Mujer al 100% de los municipios del Valle del Cauca.</v>
          </cell>
          <cell r="CL258" t="str">
            <v>Atención Grupos Vulnerables- Promoción Social</v>
          </cell>
          <cell r="CM258" t="str">
            <v>A.14</v>
          </cell>
          <cell r="CN258" t="str">
            <v>5. Igualdad de género</v>
          </cell>
          <cell r="CO258">
            <v>1</v>
          </cell>
          <cell r="CP258" t="str">
            <v>1 - EQUIDAD Y LUCHA CONTRA POBREZA</v>
          </cell>
          <cell r="CQ258">
            <v>105</v>
          </cell>
          <cell r="CR258" t="str">
            <v>105 - GESTION SOCIAL INTEGRAL CON ENFOQUE DIFERENCIAL Y DE DERECHOS HUMANOS</v>
          </cell>
          <cell r="CS258">
            <v>10505</v>
          </cell>
          <cell r="CT258" t="str">
            <v>10505 -  PLAN INTEGRAL DE DESARROLLO INDÍGENA</v>
          </cell>
          <cell r="CU258">
            <v>1050506</v>
          </cell>
          <cell r="CV258" t="str">
            <v>1050506 - COMPONENTE DE MUJER, FAMILIA Y ADULTO MAYOR</v>
          </cell>
          <cell r="CW258" t="str">
            <v xml:space="preserve">MR1050501 - Implementar el Plan Integral de Desarrollo Indígena, enmarcado en la armonización del Plan de desarrollo departamental con los planes de salvaguarda de los pueblos indígenas del Valle del Cauca, durante el cuatrienio 2016-2019. </v>
          </cell>
          <cell r="CX258" t="str">
            <v>1 - EQUIDAD Y LUCHA CONTRA POBREZA</v>
          </cell>
          <cell r="CY258" t="str">
            <v>105 - GESTION SOCIAL INTEGRAL CON ENFOQUE DIFERENCIAL Y DE DERECHOS HUMANOS</v>
          </cell>
          <cell r="CZ258" t="str">
            <v>10505 -  PLAN INTEGRAL DE DESARROLLO INDÍGENA</v>
          </cell>
          <cell r="DA258" t="str">
            <v>1050506 - COMPONENTE DE MUJER, FAMILIA Y ADULTO MAYOR</v>
          </cell>
        </row>
        <row r="259">
          <cell r="B259" t="str">
            <v>MP105050607</v>
          </cell>
          <cell r="C259" t="str">
            <v>Conformar Red de mujeres indígenas para ser protagonistas de paz.</v>
          </cell>
          <cell r="D259" t="str">
            <v>1134. SECRETARIA DE LA MUJER, EQUIDAD DE GENERO Y DIVERSIDAD SEXUAL</v>
          </cell>
          <cell r="E259" t="str">
            <v>MR1050501</v>
          </cell>
          <cell r="F259" t="str">
            <v xml:space="preserve">Implementar el Plan Integral de Desarrollo Indígena, enmarcado en la armonización del Plan de desarrollo departamental con los planes de salvaguarda de los pueblos indígenas del Valle del Cauca, durante el cuatrienio 2016-2019. </v>
          </cell>
          <cell r="G259" t="str">
            <v>MM</v>
          </cell>
          <cell r="H259" t="str">
            <v>07   SECTOR DESARROLLO COMUNITARIO</v>
          </cell>
          <cell r="I259" t="str">
            <v>POBLACION INDIGENA</v>
          </cell>
          <cell r="J259">
            <v>2016</v>
          </cell>
          <cell r="L259" t="str">
            <v xml:space="preserve">PR-M3-P4-03 . Procedimiento Coordinación Estratégica Interinstitucional Hacia La Garantía De Derechos </v>
          </cell>
          <cell r="M259" t="str">
            <v>Red de mujeres indígenas conformada.</v>
          </cell>
          <cell r="N259" t="str">
            <v>REDMIC</v>
          </cell>
          <cell r="O259" t="str">
            <v>REDMIC = Red de mujeres indigenas conformada.</v>
          </cell>
          <cell r="P259" t="str">
            <v>Si, por ser de política pública</v>
          </cell>
          <cell r="Q259" t="str">
            <v>Política Pública de Equidad de género para las Mujeres Vallecaucanas (Ordenanza 317 de 2010)</v>
          </cell>
          <cell r="S259">
            <v>1</v>
          </cell>
          <cell r="T259">
            <v>1</v>
          </cell>
          <cell r="U259">
            <v>1</v>
          </cell>
          <cell r="V259">
            <v>1</v>
          </cell>
          <cell r="W259">
            <v>1</v>
          </cell>
          <cell r="X259">
            <v>0</v>
          </cell>
          <cell r="AK259">
            <v>0</v>
          </cell>
          <cell r="AX259">
            <v>0</v>
          </cell>
          <cell r="BK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t="str">
            <v>MP105050607 - Conformar Red de mujeres indígenas para ser protagonistas de paz.</v>
          </cell>
          <cell r="CL259" t="str">
            <v>Atención Grupos Vulnerables- Promoción Social</v>
          </cell>
          <cell r="CM259" t="str">
            <v>A.14</v>
          </cell>
          <cell r="CN259" t="str">
            <v>5. Igualdad de género</v>
          </cell>
          <cell r="CO259">
            <v>1</v>
          </cell>
          <cell r="CP259" t="str">
            <v>1 - EQUIDAD Y LUCHA CONTRA POBREZA</v>
          </cell>
          <cell r="CQ259">
            <v>105</v>
          </cell>
          <cell r="CR259" t="str">
            <v>105 - GESTION SOCIAL INTEGRAL CON ENFOQUE DIFERENCIAL Y DE DERECHOS HUMANOS</v>
          </cell>
          <cell r="CS259">
            <v>10505</v>
          </cell>
          <cell r="CT259" t="str">
            <v>10505 -  PLAN INTEGRAL DE DESARROLLO INDÍGENA</v>
          </cell>
          <cell r="CU259">
            <v>1050506</v>
          </cell>
          <cell r="CV259" t="str">
            <v>1050506 - COMPONENTE DE MUJER, FAMILIA Y ADULTO MAYOR</v>
          </cell>
          <cell r="CW259" t="str">
            <v xml:space="preserve">MR1050501 - Implementar el Plan Integral de Desarrollo Indígena, enmarcado en la armonización del Plan de desarrollo departamental con los planes de salvaguarda de los pueblos indígenas del Valle del Cauca, durante el cuatrienio 2016-2019. </v>
          </cell>
          <cell r="CX259" t="str">
            <v>1 - EQUIDAD Y LUCHA CONTRA POBREZA</v>
          </cell>
          <cell r="CY259" t="str">
            <v>105 - GESTION SOCIAL INTEGRAL CON ENFOQUE DIFERENCIAL Y DE DERECHOS HUMANOS</v>
          </cell>
          <cell r="CZ259" t="str">
            <v>10505 -  PLAN INTEGRAL DE DESARROLLO INDÍGENA</v>
          </cell>
          <cell r="DA259" t="str">
            <v>1050506 - COMPONENTE DE MUJER, FAMILIA Y ADULTO MAYOR</v>
          </cell>
        </row>
        <row r="260">
          <cell r="B260" t="str">
            <v>MP105050608</v>
          </cell>
          <cell r="C260" t="str">
            <v xml:space="preserve">Realizar Dos encuentros de mujeres forjadoras de paz, incluyendo las mujeres indígenas. </v>
          </cell>
          <cell r="D260" t="str">
            <v>1134. SECRETARIA DE LA MUJER, EQUIDAD DE GENERO Y DIVERSIDAD SEXUAL</v>
          </cell>
          <cell r="E260" t="str">
            <v>MR1050501</v>
          </cell>
          <cell r="F260" t="str">
            <v xml:space="preserve">Implementar el Plan Integral de Desarrollo Indígena, enmarcado en la armonización del Plan de desarrollo departamental con los planes de salvaguarda de los pueblos indígenas del Valle del Cauca, durante el cuatrienio 2016-2019. </v>
          </cell>
          <cell r="G260" t="str">
            <v>MI</v>
          </cell>
          <cell r="H260" t="str">
            <v>07   SECTOR DESARROLLO COMUNITARIO</v>
          </cell>
          <cell r="I260" t="str">
            <v>POBLACION INDIGENA</v>
          </cell>
          <cell r="J260">
            <v>2016</v>
          </cell>
          <cell r="L260" t="str">
            <v xml:space="preserve">PR-M3-P4-03 . Procedimiento Coordinación Estratégica Interinstitucional Hacia La Garantía De Derechos </v>
          </cell>
          <cell r="M260" t="str">
            <v>Número de encuentros de mujeres forjadoras de Paz realizados</v>
          </cell>
          <cell r="N260" t="str">
            <v>NEMFPAZR</v>
          </cell>
          <cell r="O260" t="str">
            <v>NEMFPAZR= Número de encuentros de mujeres forjadoras de Paz, realizados</v>
          </cell>
          <cell r="P260" t="str">
            <v>Si, por ser de política pública</v>
          </cell>
          <cell r="Q260" t="str">
            <v>Política Pública de Equidad de género para las Mujeres Vallecaucanas (Ordenanza 317 de 2010)</v>
          </cell>
          <cell r="S260">
            <v>2</v>
          </cell>
          <cell r="T260">
            <v>0</v>
          </cell>
          <cell r="U260">
            <v>1</v>
          </cell>
          <cell r="V260">
            <v>2</v>
          </cell>
          <cell r="W260">
            <v>2</v>
          </cell>
          <cell r="X260">
            <v>0</v>
          </cell>
          <cell r="AK260">
            <v>0</v>
          </cell>
          <cell r="AX260">
            <v>0</v>
          </cell>
          <cell r="BK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t="str">
            <v xml:space="preserve">MP105050608 - Realizar Dos encuentros de mujeres forjadoras de paz, incluyendo las mujeres indígenas. </v>
          </cell>
          <cell r="CL260" t="str">
            <v>Atención Grupos Vulnerables- Promoción Social</v>
          </cell>
          <cell r="CM260" t="str">
            <v>A.14</v>
          </cell>
          <cell r="CN260" t="str">
            <v>16. Paz, justicia e instituciones sólidas</v>
          </cell>
          <cell r="CO260">
            <v>1</v>
          </cell>
          <cell r="CP260" t="str">
            <v>1 - EQUIDAD Y LUCHA CONTRA POBREZA</v>
          </cell>
          <cell r="CQ260">
            <v>105</v>
          </cell>
          <cell r="CR260" t="str">
            <v>105 - GESTION SOCIAL INTEGRAL CON ENFOQUE DIFERENCIAL Y DE DERECHOS HUMANOS</v>
          </cell>
          <cell r="CS260">
            <v>10505</v>
          </cell>
          <cell r="CT260" t="str">
            <v>10505 -  PLAN INTEGRAL DE DESARROLLO INDÍGENA</v>
          </cell>
          <cell r="CU260">
            <v>1050506</v>
          </cell>
          <cell r="CV260" t="str">
            <v>1050506 - COMPONENTE DE MUJER, FAMILIA Y ADULTO MAYOR</v>
          </cell>
          <cell r="CW260" t="str">
            <v xml:space="preserve">MR1050501 - Implementar el Plan Integral de Desarrollo Indígena, enmarcado en la armonización del Plan de desarrollo departamental con los planes de salvaguarda de los pueblos indígenas del Valle del Cauca, durante el cuatrienio 2016-2019. </v>
          </cell>
          <cell r="CX260" t="str">
            <v>1 - EQUIDAD Y LUCHA CONTRA POBREZA</v>
          </cell>
          <cell r="CY260" t="str">
            <v>105 - GESTION SOCIAL INTEGRAL CON ENFOQUE DIFERENCIAL Y DE DERECHOS HUMANOS</v>
          </cell>
          <cell r="CZ260" t="str">
            <v>10505 -  PLAN INTEGRAL DE DESARROLLO INDÍGENA</v>
          </cell>
          <cell r="DA260" t="str">
            <v>1050506 - COMPONENTE DE MUJER, FAMILIA Y ADULTO MAYOR</v>
          </cell>
        </row>
        <row r="261">
          <cell r="B261" t="str">
            <v>MP105050609</v>
          </cell>
          <cell r="C261" t="str">
            <v>Creación de 42 enlaces de género en los municipios.</v>
          </cell>
          <cell r="D261" t="str">
            <v>1134. SECRETARIA DE LA MUJER, EQUIDAD DE GENERO Y DIVERSIDAD SEXUAL</v>
          </cell>
          <cell r="E261" t="str">
            <v>MR1050501</v>
          </cell>
          <cell r="F261" t="str">
            <v xml:space="preserve">Implementar el Plan Integral de Desarrollo Indígena, enmarcado en la armonización del Plan de desarrollo departamental con los planes de salvaguarda de los pueblos indígenas del Valle del Cauca, durante el cuatrienio 2016-2019. </v>
          </cell>
          <cell r="G261" t="str">
            <v>MI</v>
          </cell>
          <cell r="H261" t="str">
            <v>07   SECTOR DESARROLLO COMUNITARIO</v>
          </cell>
          <cell r="I261" t="str">
            <v>MUJERES</v>
          </cell>
          <cell r="J261">
            <v>2016</v>
          </cell>
          <cell r="L261" t="str">
            <v xml:space="preserve">PR-M3-P4-01 . Procedimiento para Promover La Participación Social                                             </v>
          </cell>
          <cell r="M261" t="str">
            <v>Número de enlaces de género creados</v>
          </cell>
          <cell r="N261" t="str">
            <v>NEGMC</v>
          </cell>
          <cell r="O261" t="str">
            <v>NEGMC= Número de enlaces de genero municipal creados</v>
          </cell>
          <cell r="P261" t="str">
            <v>Si, por ser de política pública</v>
          </cell>
          <cell r="Q261" t="str">
            <v>Política Pública de Equidad de género para las Mujeres Vallecaucanas (Ordenanza 317 de 2010)</v>
          </cell>
          <cell r="S261">
            <v>42</v>
          </cell>
          <cell r="T261">
            <v>10</v>
          </cell>
          <cell r="U261">
            <v>22</v>
          </cell>
          <cell r="V261">
            <v>42</v>
          </cell>
          <cell r="W261">
            <v>42</v>
          </cell>
          <cell r="X261">
            <v>0</v>
          </cell>
          <cell r="AK261">
            <v>0</v>
          </cell>
          <cell r="AX261">
            <v>0</v>
          </cell>
          <cell r="BK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t="str">
            <v>MP105050609 - Creación de 42 enlaces de género en los municipios.</v>
          </cell>
          <cell r="CL261" t="str">
            <v>Atención Grupos Vulnerables- Promoción Social</v>
          </cell>
          <cell r="CM261" t="str">
            <v>A.14</v>
          </cell>
          <cell r="CN261" t="str">
            <v>5. Igualdad de género</v>
          </cell>
          <cell r="CO261">
            <v>1</v>
          </cell>
          <cell r="CP261" t="str">
            <v>1 - EQUIDAD Y LUCHA CONTRA POBREZA</v>
          </cell>
          <cell r="CQ261">
            <v>105</v>
          </cell>
          <cell r="CR261" t="str">
            <v>105 - GESTION SOCIAL INTEGRAL CON ENFOQUE DIFERENCIAL Y DE DERECHOS HUMANOS</v>
          </cell>
          <cell r="CS261">
            <v>10505</v>
          </cell>
          <cell r="CT261" t="str">
            <v>10505 -  PLAN INTEGRAL DE DESARROLLO INDÍGENA</v>
          </cell>
          <cell r="CU261">
            <v>1050506</v>
          </cell>
          <cell r="CV261" t="str">
            <v>1050506 - COMPONENTE DE MUJER, FAMILIA Y ADULTO MAYOR</v>
          </cell>
          <cell r="CW261" t="str">
            <v xml:space="preserve">MR1050501 - Implementar el Plan Integral de Desarrollo Indígena, enmarcado en la armonización del Plan de desarrollo departamental con los planes de salvaguarda de los pueblos indígenas del Valle del Cauca, durante el cuatrienio 2016-2019. </v>
          </cell>
          <cell r="CX261" t="str">
            <v>1 - EQUIDAD Y LUCHA CONTRA POBREZA</v>
          </cell>
          <cell r="CY261" t="str">
            <v>105 - GESTION SOCIAL INTEGRAL CON ENFOQUE DIFERENCIAL Y DE DERECHOS HUMANOS</v>
          </cell>
          <cell r="CZ261" t="str">
            <v>10505 -  PLAN INTEGRAL DE DESARROLLO INDÍGENA</v>
          </cell>
          <cell r="DA261" t="str">
            <v>1050506 - COMPONENTE DE MUJER, FAMILIA Y ADULTO MAYOR</v>
          </cell>
        </row>
        <row r="262">
          <cell r="B262" t="str">
            <v>MP105050701</v>
          </cell>
          <cell r="C262" t="str">
            <v>Capacitar al 100% de jóvenes indígenas seleccionados en fortalecimiento organizativo.</v>
          </cell>
          <cell r="D262" t="str">
            <v>1132. SECRETARIA DE PARTICIPACION Y DESARROLLO SOCIAL</v>
          </cell>
          <cell r="E262" t="str">
            <v>MR1050501</v>
          </cell>
          <cell r="F262" t="str">
            <v xml:space="preserve">Implementar el Plan Integral de Desarrollo Indígena, enmarcado en la armonización del Plan de desarrollo departamental con los planes de salvaguarda de los pueblos indígenas del Valle del Cauca, durante el cuatrienio 2016-2019. </v>
          </cell>
          <cell r="G262" t="str">
            <v>MM</v>
          </cell>
          <cell r="H262" t="str">
            <v>07   SECTOR DESARROLLO COMUNITARIO</v>
          </cell>
          <cell r="I262" t="str">
            <v>POBLACION INDIGENA</v>
          </cell>
          <cell r="J262" t="str">
            <v>NA</v>
          </cell>
          <cell r="K262" t="str">
            <v>NA/ND</v>
          </cell>
          <cell r="L262" t="str">
            <v xml:space="preserve">PR-M3-P4-01 . Procedimiento para Promover La Participación Social    </v>
          </cell>
          <cell r="M262" t="str">
            <v>Porcentaje de jóvenes indígenas capacitados en fortalecimiento organizativo</v>
          </cell>
          <cell r="N262" t="str">
            <v>PJIS/ NTJI</v>
          </cell>
          <cell r="O262" t="str">
            <v>PJIS/ NTJI: Porcentaje de Jóvenes Indígenas Seleccionados/Númeo total de jóvenes Indígenas</v>
          </cell>
          <cell r="P262" t="str">
            <v>Si, por ser de una ley</v>
          </cell>
          <cell r="Q262" t="str">
            <v>Constitucion Politica de COLOMBIA 1991 Articulo333;   Ley 1757 DE 2.015</v>
          </cell>
          <cell r="S262">
            <v>100</v>
          </cell>
          <cell r="T262">
            <v>100</v>
          </cell>
          <cell r="U262">
            <v>100</v>
          </cell>
          <cell r="V262">
            <v>100</v>
          </cell>
          <cell r="W262">
            <v>100</v>
          </cell>
          <cell r="X262">
            <v>0</v>
          </cell>
          <cell r="AK262">
            <v>0</v>
          </cell>
          <cell r="AX262">
            <v>0</v>
          </cell>
          <cell r="BK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t="str">
            <v>MP105050701 - Capacitar al 100% de jóvenes indígenas seleccionados en fortalecimiento organizativo.</v>
          </cell>
          <cell r="CL262" t="str">
            <v>Atención Grupos Vulnerables- Promoción Social</v>
          </cell>
          <cell r="CM262" t="str">
            <v>A.14</v>
          </cell>
          <cell r="CN262" t="str">
            <v>16. Paz, justicia e instituciones sólidas</v>
          </cell>
          <cell r="CO262">
            <v>1</v>
          </cell>
          <cell r="CP262" t="str">
            <v>1 - EQUIDAD Y LUCHA CONTRA POBREZA</v>
          </cell>
          <cell r="CQ262">
            <v>105</v>
          </cell>
          <cell r="CR262" t="str">
            <v>105 - GESTION SOCIAL INTEGRAL CON ENFOQUE DIFERENCIAL Y DE DERECHOS HUMANOS</v>
          </cell>
          <cell r="CS262">
            <v>10505</v>
          </cell>
          <cell r="CT262" t="str">
            <v>10505 -  PLAN INTEGRAL DE DESARROLLO INDÍGENA</v>
          </cell>
          <cell r="CU262">
            <v>1050507</v>
          </cell>
          <cell r="CV262" t="str">
            <v xml:space="preserve">1050507 -  COMPONENTE DE JUVENTUD </v>
          </cell>
          <cell r="CW262" t="str">
            <v xml:space="preserve">MR1050501 - Implementar el Plan Integral de Desarrollo Indígena, enmarcado en la armonización del Plan de desarrollo departamental con los planes de salvaguarda de los pueblos indígenas del Valle del Cauca, durante el cuatrienio 2016-2019. </v>
          </cell>
          <cell r="CX262" t="str">
            <v>1 - EQUIDAD Y LUCHA CONTRA POBREZA</v>
          </cell>
          <cell r="CY262" t="str">
            <v>105 - GESTION SOCIAL INTEGRAL CON ENFOQUE DIFERENCIAL Y DE DERECHOS HUMANOS</v>
          </cell>
          <cell r="CZ262" t="str">
            <v>10505 -  PLAN INTEGRAL DE DESARROLLO INDÍGENA</v>
          </cell>
          <cell r="DA262" t="str">
            <v xml:space="preserve">1050507 -  COMPONENTE DE JUVENTUD </v>
          </cell>
        </row>
        <row r="263">
          <cell r="B263" t="str">
            <v>MP105050702</v>
          </cell>
          <cell r="C263" t="str">
            <v>Asesorar el diseño del plan deportivo de los jóvenes indígenas.</v>
          </cell>
          <cell r="D263" t="str">
            <v>1171. INSTITUTO DEL DEPORTE Y RECREACION DEL VALLE DEL CAUCA - INDERVALLE</v>
          </cell>
          <cell r="E263" t="str">
            <v>MR1050501</v>
          </cell>
          <cell r="F263" t="str">
            <v xml:space="preserve">Implementar el Plan Integral de Desarrollo Indígena, enmarcado en la armonización del Plan de desarrollo departamental con los planes de salvaguarda de los pueblos indígenas del Valle del Cauca, durante el cuatrienio 2016-2019. </v>
          </cell>
          <cell r="G263" t="str">
            <v>MM</v>
          </cell>
          <cell r="H263" t="str">
            <v>05   SECTOR RECREACION Y DEPORTES</v>
          </cell>
          <cell r="I263" t="str">
            <v>POBLACION INDIGENA</v>
          </cell>
          <cell r="J263">
            <v>2015</v>
          </cell>
          <cell r="K263">
            <v>0</v>
          </cell>
          <cell r="L263" t="str">
            <v>Instituto descentralizado. No aplica.</v>
          </cell>
          <cell r="M263" t="str">
            <v>Asesorías realizadas para el diseño del plan deportivo de los jóvenes indígenas</v>
          </cell>
          <cell r="N263" t="str">
            <v>Sumatoria de Asesorías realizadas para el diseño del plan deportivo de los jóvenes indígenas.</v>
          </cell>
          <cell r="O263" t="str">
            <v>N/A</v>
          </cell>
          <cell r="P263" t="str">
            <v>Si, por programa de Gobierno</v>
          </cell>
          <cell r="S263">
            <v>1</v>
          </cell>
          <cell r="T263">
            <v>1</v>
          </cell>
          <cell r="U263">
            <v>1</v>
          </cell>
          <cell r="V263">
            <v>1</v>
          </cell>
          <cell r="W263">
            <v>1</v>
          </cell>
          <cell r="X263">
            <v>0</v>
          </cell>
          <cell r="AK263">
            <v>0</v>
          </cell>
          <cell r="AX263">
            <v>0</v>
          </cell>
          <cell r="BK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t="str">
            <v>MP105050702 - Asesorar el diseño del plan deportivo de los jóvenes indígenas.</v>
          </cell>
          <cell r="CL263" t="str">
            <v>Deporte y Recreación</v>
          </cell>
          <cell r="CM263" t="str">
            <v>A.4</v>
          </cell>
          <cell r="CN263" t="str">
            <v>1. Fin de la pobreza</v>
          </cell>
          <cell r="CO263">
            <v>1</v>
          </cell>
          <cell r="CP263" t="str">
            <v>1 - EQUIDAD Y LUCHA CONTRA POBREZA</v>
          </cell>
          <cell r="CQ263">
            <v>105</v>
          </cell>
          <cell r="CR263" t="str">
            <v>105 - GESTION SOCIAL INTEGRAL CON ENFOQUE DIFERENCIAL Y DE DERECHOS HUMANOS</v>
          </cell>
          <cell r="CS263">
            <v>10505</v>
          </cell>
          <cell r="CT263" t="str">
            <v>10505 -  PLAN INTEGRAL DE DESARROLLO INDÍGENA</v>
          </cell>
          <cell r="CU263">
            <v>1050507</v>
          </cell>
          <cell r="CV263" t="str">
            <v xml:space="preserve">1050507 -  COMPONENTE DE JUVENTUD </v>
          </cell>
          <cell r="CW263" t="str">
            <v xml:space="preserve">MR1050501 - Implementar el Plan Integral de Desarrollo Indígena, enmarcado en la armonización del Plan de desarrollo departamental con los planes de salvaguarda de los pueblos indígenas del Valle del Cauca, durante el cuatrienio 2016-2019. </v>
          </cell>
          <cell r="CX263" t="str">
            <v>1 - EQUIDAD Y LUCHA CONTRA POBREZA</v>
          </cell>
          <cell r="CY263" t="str">
            <v>105 - GESTION SOCIAL INTEGRAL CON ENFOQUE DIFERENCIAL Y DE DERECHOS HUMANOS</v>
          </cell>
          <cell r="CZ263" t="str">
            <v>10505 -  PLAN INTEGRAL DE DESARROLLO INDÍGENA</v>
          </cell>
          <cell r="DA263" t="str">
            <v xml:space="preserve">1050507 -  COMPONENTE DE JUVENTUD </v>
          </cell>
        </row>
        <row r="264">
          <cell r="B264" t="str">
            <v>MP105050703</v>
          </cell>
          <cell r="C264" t="str">
            <v xml:space="preserve">Gestionar la formación indígenas monitores en recreación y deportes, que cumplan con requisitos establecidos por el SENAasignar cupos dentro del proyecto de formación de monitores </v>
          </cell>
          <cell r="D264" t="str">
            <v>1171. INSTITUTO DEL DEPORTE Y RECREACION DEL VALLE DEL CAUCA - INDERVALLE</v>
          </cell>
          <cell r="E264" t="str">
            <v>MR1050501</v>
          </cell>
          <cell r="F264" t="str">
            <v xml:space="preserve">Implementar el Plan Integral de Desarrollo Indígena, enmarcado en la armonización del Plan de desarrollo departamental con los planes de salvaguarda de los pueblos indígenas del Valle del Cauca, durante el cuatrienio 2016-2019. </v>
          </cell>
          <cell r="G264" t="str">
            <v>MM</v>
          </cell>
          <cell r="H264" t="str">
            <v>05   SECTOR RECREACION Y DEPORTES</v>
          </cell>
          <cell r="I264" t="str">
            <v>POBLACION INDIGENA</v>
          </cell>
          <cell r="J264">
            <v>2015</v>
          </cell>
          <cell r="K264">
            <v>0</v>
          </cell>
          <cell r="L264" t="str">
            <v>Instituto descentralizado. No aplica.</v>
          </cell>
          <cell r="M264" t="str">
            <v>Gestionar la formación indígenas monitores en recreación y deportes, que cumplan con requisitos establecidos por el SENA</v>
          </cell>
          <cell r="N264" t="str">
            <v>Sumatoria de Gestiones para la formación de indígenas monitores en recreación y deportes, que cumplan con requisitos establecidos por el SENA</v>
          </cell>
          <cell r="O264" t="str">
            <v>N/A</v>
          </cell>
          <cell r="P264" t="str">
            <v>Si, por programa de Gobierno</v>
          </cell>
          <cell r="S264">
            <v>1</v>
          </cell>
          <cell r="T264">
            <v>1</v>
          </cell>
          <cell r="U264">
            <v>1</v>
          </cell>
          <cell r="V264">
            <v>1</v>
          </cell>
          <cell r="W264">
            <v>1</v>
          </cell>
          <cell r="X264">
            <v>0</v>
          </cell>
          <cell r="AK264">
            <v>0</v>
          </cell>
          <cell r="AX264">
            <v>0</v>
          </cell>
          <cell r="BK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t="str">
            <v xml:space="preserve">MP105050703 - Gestionar la formación indígenas monitores en recreación y deportes, que cumplan con requisitos establecidos por el SENAasignar cupos dentro del proyecto de formación de monitores </v>
          </cell>
          <cell r="CL264" t="str">
            <v>Deporte y Recreación</v>
          </cell>
          <cell r="CM264" t="str">
            <v>A.4</v>
          </cell>
          <cell r="CN264" t="str">
            <v>1. Fin de la pobreza</v>
          </cell>
          <cell r="CO264">
            <v>1</v>
          </cell>
          <cell r="CP264" t="str">
            <v>1 - EQUIDAD Y LUCHA CONTRA POBREZA</v>
          </cell>
          <cell r="CQ264">
            <v>105</v>
          </cell>
          <cell r="CR264" t="str">
            <v>105 - GESTION SOCIAL INTEGRAL CON ENFOQUE DIFERENCIAL Y DE DERECHOS HUMANOS</v>
          </cell>
          <cell r="CS264">
            <v>10505</v>
          </cell>
          <cell r="CT264" t="str">
            <v>10505 -  PLAN INTEGRAL DE DESARROLLO INDÍGENA</v>
          </cell>
          <cell r="CU264">
            <v>1050507</v>
          </cell>
          <cell r="CV264" t="str">
            <v xml:space="preserve">1050507 -  COMPONENTE DE JUVENTUD </v>
          </cell>
          <cell r="CW264" t="str">
            <v xml:space="preserve">MR1050501 - Implementar el Plan Integral de Desarrollo Indígena, enmarcado en la armonización del Plan de desarrollo departamental con los planes de salvaguarda de los pueblos indígenas del Valle del Cauca, durante el cuatrienio 2016-2019. </v>
          </cell>
          <cell r="CX264" t="str">
            <v>1 - EQUIDAD Y LUCHA CONTRA POBREZA</v>
          </cell>
          <cell r="CY264" t="str">
            <v>105 - GESTION SOCIAL INTEGRAL CON ENFOQUE DIFERENCIAL Y DE DERECHOS HUMANOS</v>
          </cell>
          <cell r="CZ264" t="str">
            <v>10505 -  PLAN INTEGRAL DE DESARROLLO INDÍGENA</v>
          </cell>
          <cell r="DA264" t="str">
            <v xml:space="preserve">1050507 -  COMPONENTE DE JUVENTUD </v>
          </cell>
        </row>
        <row r="265">
          <cell r="B265" t="str">
            <v>MP105050704</v>
          </cell>
          <cell r="C265" t="str">
            <v>Gestionar y asesorar la creación de clubes Deportivos en las comunidades indígenas del Valle.</v>
          </cell>
          <cell r="D265" t="str">
            <v>1171. INSTITUTO DEL DEPORTE Y RECREACION DEL VALLE DEL CAUCA - INDERVALLE</v>
          </cell>
          <cell r="E265" t="str">
            <v>MR1050501</v>
          </cell>
          <cell r="F265" t="str">
            <v xml:space="preserve">Implementar el Plan Integral de Desarrollo Indígena, enmarcado en la armonización del Plan de desarrollo departamental con los planes de salvaguarda de los pueblos indígenas del Valle del Cauca, durante el cuatrienio 2016-2019. </v>
          </cell>
          <cell r="G265" t="str">
            <v>MI</v>
          </cell>
          <cell r="H265" t="str">
            <v>05   SECTOR RECREACION Y DEPORTES</v>
          </cell>
          <cell r="I265" t="str">
            <v>POBLACION INDIGENA</v>
          </cell>
          <cell r="J265">
            <v>2015</v>
          </cell>
          <cell r="K265">
            <v>0</v>
          </cell>
          <cell r="L265" t="str">
            <v>Instituto descentralizado. No aplica.</v>
          </cell>
          <cell r="M265" t="str">
            <v>Gestionar y asesorar la creación de clubes Deportivos en las comunidades indígenas del Valle</v>
          </cell>
          <cell r="N265" t="str">
            <v>Sumatoria de Gestiones y asesorarías para la creación de clubes Deportivos en las comunidades indígenas del Valle.</v>
          </cell>
          <cell r="O265" t="str">
            <v>N/A</v>
          </cell>
          <cell r="P265" t="str">
            <v>Si, por programa de Gobierno</v>
          </cell>
          <cell r="S265">
            <v>4</v>
          </cell>
          <cell r="T265">
            <v>1</v>
          </cell>
          <cell r="U265">
            <v>2</v>
          </cell>
          <cell r="V265">
            <v>3</v>
          </cell>
          <cell r="W265">
            <v>4</v>
          </cell>
          <cell r="X265">
            <v>0</v>
          </cell>
          <cell r="AK265">
            <v>0</v>
          </cell>
          <cell r="AX265">
            <v>0</v>
          </cell>
          <cell r="BK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t="str">
            <v>MP105050704 - Gestionar y asesorar la creación de clubes Deportivos en las comunidades indígenas del Valle.</v>
          </cell>
          <cell r="CL265" t="str">
            <v>Deporte y Recreación</v>
          </cell>
          <cell r="CM265" t="str">
            <v>A.4</v>
          </cell>
          <cell r="CN265" t="str">
            <v>1. Fin de la pobreza</v>
          </cell>
          <cell r="CO265">
            <v>1</v>
          </cell>
          <cell r="CP265" t="str">
            <v>1 - EQUIDAD Y LUCHA CONTRA POBREZA</v>
          </cell>
          <cell r="CQ265">
            <v>105</v>
          </cell>
          <cell r="CR265" t="str">
            <v>105 - GESTION SOCIAL INTEGRAL CON ENFOQUE DIFERENCIAL Y DE DERECHOS HUMANOS</v>
          </cell>
          <cell r="CS265">
            <v>10505</v>
          </cell>
          <cell r="CT265" t="str">
            <v>10505 -  PLAN INTEGRAL DE DESARROLLO INDÍGENA</v>
          </cell>
          <cell r="CU265">
            <v>1050507</v>
          </cell>
          <cell r="CV265" t="str">
            <v xml:space="preserve">1050507 -  COMPONENTE DE JUVENTUD </v>
          </cell>
          <cell r="CW265" t="str">
            <v xml:space="preserve">MR1050501 - Implementar el Plan Integral de Desarrollo Indígena, enmarcado en la armonización del Plan de desarrollo departamental con los planes de salvaguarda de los pueblos indígenas del Valle del Cauca, durante el cuatrienio 2016-2019. </v>
          </cell>
          <cell r="CX265" t="str">
            <v>1 - EQUIDAD Y LUCHA CONTRA POBREZA</v>
          </cell>
          <cell r="CY265" t="str">
            <v>105 - GESTION SOCIAL INTEGRAL CON ENFOQUE DIFERENCIAL Y DE DERECHOS HUMANOS</v>
          </cell>
          <cell r="CZ265" t="str">
            <v>10505 -  PLAN INTEGRAL DE DESARROLLO INDÍGENA</v>
          </cell>
          <cell r="DA265" t="str">
            <v xml:space="preserve">1050507 -  COMPONENTE DE JUVENTUD </v>
          </cell>
        </row>
        <row r="266">
          <cell r="B266" t="str">
            <v>MP105050705</v>
          </cell>
          <cell r="C266" t="str">
            <v xml:space="preserve"> Gestionar la dotación de implementos deportivos a las comunidades indígenas (futbol, atletismo, básquet, ciclismo, natación).</v>
          </cell>
          <cell r="D266" t="str">
            <v>1171. INSTITUTO DEL DEPORTE Y RECREACION DEL VALLE DEL CAUCA - INDERVALLE</v>
          </cell>
          <cell r="E266" t="str">
            <v>MR1050501</v>
          </cell>
          <cell r="F266" t="str">
            <v xml:space="preserve">Implementar el Plan Integral de Desarrollo Indígena, enmarcado en la armonización del Plan de desarrollo departamental con los planes de salvaguarda de los pueblos indígenas del Valle del Cauca, durante el cuatrienio 2016-2019. </v>
          </cell>
          <cell r="G266" t="str">
            <v>MI</v>
          </cell>
          <cell r="H266" t="str">
            <v>05   SECTOR RECREACION Y DEPORTES</v>
          </cell>
          <cell r="I266" t="str">
            <v>OTRO</v>
          </cell>
          <cell r="J266">
            <v>2015</v>
          </cell>
          <cell r="K266">
            <v>0</v>
          </cell>
          <cell r="L266" t="str">
            <v>Instituto descentralizado. No aplica.</v>
          </cell>
          <cell r="M266" t="str">
            <v>Gestiones realizadas para la dotación de implementos deportivos a las comunidades indígenas (futbol, atletismo, básquet, ciclismo, natación)</v>
          </cell>
          <cell r="N266" t="str">
            <v>Sumatoria de gestiones realizadas para la dotación de implementos deportivos a las comunidades indígenas.</v>
          </cell>
          <cell r="O266" t="str">
            <v>N/A</v>
          </cell>
          <cell r="P266" t="str">
            <v>Si, por programa de Gobierno</v>
          </cell>
          <cell r="S266">
            <v>4</v>
          </cell>
          <cell r="T266">
            <v>1</v>
          </cell>
          <cell r="U266">
            <v>2</v>
          </cell>
          <cell r="V266">
            <v>3</v>
          </cell>
          <cell r="W266">
            <v>4</v>
          </cell>
          <cell r="X266">
            <v>0</v>
          </cell>
          <cell r="AK266">
            <v>0</v>
          </cell>
          <cell r="AX266">
            <v>0</v>
          </cell>
          <cell r="BK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t="str">
            <v>MP105050705 -  Gestionar la dotación de implementos deportivos a las comunidades indígenas (futbol, atletismo, básquet, ciclismo, natación).</v>
          </cell>
          <cell r="CL266" t="str">
            <v>Deporte y Recreación</v>
          </cell>
          <cell r="CM266" t="str">
            <v>A.4</v>
          </cell>
          <cell r="CN266" t="str">
            <v>1. Fin de la pobreza</v>
          </cell>
          <cell r="CO266">
            <v>1</v>
          </cell>
          <cell r="CP266" t="str">
            <v>1 - EQUIDAD Y LUCHA CONTRA POBREZA</v>
          </cell>
          <cell r="CQ266">
            <v>105</v>
          </cell>
          <cell r="CR266" t="str">
            <v>105 - GESTION SOCIAL INTEGRAL CON ENFOQUE DIFERENCIAL Y DE DERECHOS HUMANOS</v>
          </cell>
          <cell r="CS266">
            <v>10505</v>
          </cell>
          <cell r="CT266" t="str">
            <v>10505 -  PLAN INTEGRAL DE DESARROLLO INDÍGENA</v>
          </cell>
          <cell r="CU266">
            <v>1050507</v>
          </cell>
          <cell r="CV266" t="str">
            <v xml:space="preserve">1050507 -  COMPONENTE DE JUVENTUD </v>
          </cell>
          <cell r="CW266" t="str">
            <v xml:space="preserve">MR1050501 - Implementar el Plan Integral de Desarrollo Indígena, enmarcado en la armonización del Plan de desarrollo departamental con los planes de salvaguarda de los pueblos indígenas del Valle del Cauca, durante el cuatrienio 2016-2019. </v>
          </cell>
          <cell r="CX266" t="str">
            <v>1 - EQUIDAD Y LUCHA CONTRA POBREZA</v>
          </cell>
          <cell r="CY266" t="str">
            <v>105 - GESTION SOCIAL INTEGRAL CON ENFOQUE DIFERENCIAL Y DE DERECHOS HUMANOS</v>
          </cell>
          <cell r="CZ266" t="str">
            <v>10505 -  PLAN INTEGRAL DE DESARROLLO INDÍGENA</v>
          </cell>
          <cell r="DA266" t="str">
            <v xml:space="preserve">1050507 -  COMPONENTE DE JUVENTUD </v>
          </cell>
        </row>
        <row r="267">
          <cell r="B267" t="str">
            <v>MP105050706</v>
          </cell>
          <cell r="C267" t="str">
            <v xml:space="preserve"> Gestionar la realización de los Primeros juegos Departamentales de pueblos indígenas en el Valle del Cauca.</v>
          </cell>
          <cell r="D267" t="str">
            <v>1171. INSTITUTO DEL DEPORTE Y RECREACION DEL VALLE DEL CAUCA - INDERVALLE</v>
          </cell>
          <cell r="E267" t="str">
            <v>MR1050501</v>
          </cell>
          <cell r="F267" t="str">
            <v xml:space="preserve">Implementar el Plan Integral de Desarrollo Indígena, enmarcado en la armonización del Plan de desarrollo departamental con los planes de salvaguarda de los pueblos indígenas del Valle del Cauca, durante el cuatrienio 2016-2019. </v>
          </cell>
          <cell r="G267" t="str">
            <v>MI</v>
          </cell>
          <cell r="H267" t="str">
            <v>05   SECTOR RECREACION Y DEPORTES</v>
          </cell>
          <cell r="I267" t="str">
            <v>OTRO</v>
          </cell>
          <cell r="J267">
            <v>2015</v>
          </cell>
          <cell r="K267">
            <v>0</v>
          </cell>
          <cell r="L267" t="str">
            <v>Instituto descentralizado. No aplica.</v>
          </cell>
          <cell r="M267" t="str">
            <v>Juegos departamentales de pueblos indigenas gestionados en el valle del cauca</v>
          </cell>
          <cell r="N267" t="str">
            <v>Sumatoria de Gestiones ejecutadas para la realización de los Primeros juegos Departamentales de pueblos indígenas en el Valle del Cauca.</v>
          </cell>
          <cell r="O267" t="str">
            <v>N/A</v>
          </cell>
          <cell r="P267" t="str">
            <v>Si, por programa de Gobierno</v>
          </cell>
          <cell r="S267">
            <v>1</v>
          </cell>
          <cell r="T267">
            <v>0</v>
          </cell>
          <cell r="U267">
            <v>0</v>
          </cell>
          <cell r="V267">
            <v>1</v>
          </cell>
          <cell r="W267">
            <v>1</v>
          </cell>
          <cell r="X267">
            <v>0</v>
          </cell>
          <cell r="AK267">
            <v>0</v>
          </cell>
          <cell r="AX267">
            <v>0</v>
          </cell>
          <cell r="BK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t="str">
            <v>MP105050706 -  Gestionar la realización de los Primeros juegos Departamentales de pueblos indígenas en el Valle del Cauca.</v>
          </cell>
          <cell r="CL267" t="str">
            <v>Deporte y Recreación</v>
          </cell>
          <cell r="CM267" t="str">
            <v>A.4</v>
          </cell>
          <cell r="CN267" t="str">
            <v>1. Fin de la pobreza</v>
          </cell>
          <cell r="CO267">
            <v>1</v>
          </cell>
          <cell r="CP267" t="str">
            <v>1 - EQUIDAD Y LUCHA CONTRA POBREZA</v>
          </cell>
          <cell r="CQ267">
            <v>105</v>
          </cell>
          <cell r="CR267" t="str">
            <v>105 - GESTION SOCIAL INTEGRAL CON ENFOQUE DIFERENCIAL Y DE DERECHOS HUMANOS</v>
          </cell>
          <cell r="CS267">
            <v>10505</v>
          </cell>
          <cell r="CT267" t="str">
            <v>10505 -  PLAN INTEGRAL DE DESARROLLO INDÍGENA</v>
          </cell>
          <cell r="CU267">
            <v>1050507</v>
          </cell>
          <cell r="CV267" t="str">
            <v xml:space="preserve">1050507 -  COMPONENTE DE JUVENTUD </v>
          </cell>
          <cell r="CW267" t="str">
            <v xml:space="preserve">MR1050501 - Implementar el Plan Integral de Desarrollo Indígena, enmarcado en la armonización del Plan de desarrollo departamental con los planes de salvaguarda de los pueblos indígenas del Valle del Cauca, durante el cuatrienio 2016-2019. </v>
          </cell>
          <cell r="CX267" t="str">
            <v>1 - EQUIDAD Y LUCHA CONTRA POBREZA</v>
          </cell>
          <cell r="CY267" t="str">
            <v>105 - GESTION SOCIAL INTEGRAL CON ENFOQUE DIFERENCIAL Y DE DERECHOS HUMANOS</v>
          </cell>
          <cell r="CZ267" t="str">
            <v>10505 -  PLAN INTEGRAL DE DESARROLLO INDÍGENA</v>
          </cell>
          <cell r="DA267" t="str">
            <v xml:space="preserve">1050507 -  COMPONENTE DE JUVENTUD </v>
          </cell>
        </row>
        <row r="268">
          <cell r="B268" t="str">
            <v>MP105050707</v>
          </cell>
          <cell r="C268" t="str">
            <v xml:space="preserve">capacitar   a 2000 jóvenes indigenas entre 18 y 26 años  en emprendimiento recreativo, durante el periodo de gobierno de 2016-2019  </v>
          </cell>
          <cell r="D268" t="str">
            <v>1163. CORPORACION DEPARTAMENTAL PARA LA  RECREACION - RECREAVALLE</v>
          </cell>
          <cell r="E268" t="str">
            <v>MR1050501</v>
          </cell>
          <cell r="F268" t="str">
            <v xml:space="preserve">Implementar el Plan Integral de Desarrollo Indígena, enmarcado en la armonización del Plan de desarrollo departamental con los planes de salvaguarda de los pueblos indígenas del Valle del Cauca, durante el cuatrienio 2016-2019. </v>
          </cell>
          <cell r="G268" t="str">
            <v>MI</v>
          </cell>
          <cell r="H268" t="str">
            <v>05   SECTOR RECREACION Y DEPORTES</v>
          </cell>
          <cell r="I268" t="str">
            <v>POBLACION INDIGENA</v>
          </cell>
          <cell r="J268">
            <v>2015</v>
          </cell>
          <cell r="K268">
            <v>369</v>
          </cell>
          <cell r="L268" t="str">
            <v>Instituto descentralizado. No aplica.</v>
          </cell>
          <cell r="M268" t="str">
            <v>2000 Jóvenes indígenas entre 18 y 28 años capacitados en emprendimiento recreativo, durante el periodo de gobierno de 2016-2019</v>
          </cell>
          <cell r="N268" t="str">
            <v>TJIC</v>
          </cell>
          <cell r="O268" t="str">
            <v>TJIC = Total de jóvenes indígenas capacitados en emprendimiento recreativo</v>
          </cell>
          <cell r="P268" t="str">
            <v>Si, por programa de Gobierno</v>
          </cell>
          <cell r="Q268" t="str">
            <v>pilar 1 - equidad y lucha contra la pobreza -linea de acción: gestión social integral  -  programa: plan integral de desarrollo indígena</v>
          </cell>
          <cell r="S268">
            <v>2000</v>
          </cell>
          <cell r="T268">
            <v>500</v>
          </cell>
          <cell r="U268">
            <v>1000</v>
          </cell>
          <cell r="V268">
            <v>1500</v>
          </cell>
          <cell r="W268">
            <v>2000</v>
          </cell>
          <cell r="X268">
            <v>6440506</v>
          </cell>
          <cell r="AF268">
            <v>6440506</v>
          </cell>
          <cell r="AK268">
            <v>6632760</v>
          </cell>
          <cell r="AS268">
            <v>6632760</v>
          </cell>
          <cell r="AX268">
            <v>6833753</v>
          </cell>
          <cell r="BF268">
            <v>6833753</v>
          </cell>
          <cell r="BK268">
            <v>7034746</v>
          </cell>
          <cell r="BS268">
            <v>7034746</v>
          </cell>
          <cell r="BX268">
            <v>26941765</v>
          </cell>
          <cell r="BY268">
            <v>0</v>
          </cell>
          <cell r="BZ268">
            <v>0</v>
          </cell>
          <cell r="CA268">
            <v>0</v>
          </cell>
          <cell r="CB268">
            <v>0</v>
          </cell>
          <cell r="CC268">
            <v>0</v>
          </cell>
          <cell r="CD268">
            <v>0</v>
          </cell>
          <cell r="CE268">
            <v>0</v>
          </cell>
          <cell r="CF268">
            <v>26941765</v>
          </cell>
          <cell r="CG268">
            <v>0</v>
          </cell>
          <cell r="CH268">
            <v>0</v>
          </cell>
          <cell r="CI268">
            <v>0</v>
          </cell>
          <cell r="CJ268">
            <v>0</v>
          </cell>
          <cell r="CK268" t="str">
            <v xml:space="preserve">MP105050707 - CAPACITAR   A 2000 JÓVENES INDIGENAS ENTRE 18 Y 26 AÑOS  EN EMPRENDIMIENTO RECREATIVO, DURANTE EL PERIODO DE GOBIERNO DE 2016-2019  </v>
          </cell>
          <cell r="CL268" t="str">
            <v>Deporte y Recreación</v>
          </cell>
          <cell r="CM268" t="str">
            <v>A.4</v>
          </cell>
          <cell r="CN268" t="str">
            <v>1. Fin de la pobreza</v>
          </cell>
          <cell r="CO268">
            <v>1</v>
          </cell>
          <cell r="CP268" t="str">
            <v>1 - EQUIDAD Y LUCHA CONTRA POBREZA</v>
          </cell>
          <cell r="CQ268">
            <v>105</v>
          </cell>
          <cell r="CR268" t="str">
            <v>105 - GESTION SOCIAL INTEGRAL CON ENFOQUE DIFERENCIAL Y DE DERECHOS HUMANOS</v>
          </cell>
          <cell r="CS268">
            <v>10505</v>
          </cell>
          <cell r="CT268" t="str">
            <v>10505 -  PLAN INTEGRAL DE DESARROLLO INDÍGENA</v>
          </cell>
          <cell r="CU268">
            <v>1050507</v>
          </cell>
          <cell r="CV268" t="str">
            <v xml:space="preserve">1050507 -  COMPONENTE DE JUVENTUD </v>
          </cell>
          <cell r="CW268" t="str">
            <v xml:space="preserve">MR1050501 - Implementar el Plan Integral de Desarrollo Indígena, enmarcado en la armonización del Plan de desarrollo departamental con los planes de salvaguarda de los pueblos indígenas del Valle del Cauca, durante el cuatrienio 2016-2019. </v>
          </cell>
          <cell r="CX268" t="str">
            <v>1 - EQUIDAD Y LUCHA CONTRA POBREZA</v>
          </cell>
          <cell r="CY268" t="str">
            <v>105 - GESTION SOCIAL INTEGRAL CON ENFOQUE DIFERENCIAL Y DE DERECHOS HUMANOS</v>
          </cell>
          <cell r="CZ268" t="str">
            <v>10505 -  PLAN INTEGRAL DE DESARROLLO INDÍGENA</v>
          </cell>
          <cell r="DA268" t="str">
            <v xml:space="preserve">1050507 -  COMPONENTE DE JUVENTUD </v>
          </cell>
        </row>
        <row r="269">
          <cell r="B269" t="str">
            <v>MP105060101</v>
          </cell>
          <cell r="C269" t="str">
            <v>Realizar un evento anual, de promoción, rescate y salvaguarda de los valores culturales del campesinado Vallecaucano.</v>
          </cell>
          <cell r="D269" t="str">
            <v>1130. SECRETARIA DE MEDIO AMBIENTE, AGRICULTURA , SEGURIDAD ALIMENTARIA Y PESCA</v>
          </cell>
          <cell r="E269" t="str">
            <v>MR1050601</v>
          </cell>
          <cell r="F269" t="str">
            <v>Implementar un Plan departamental que reconozca a los Campesinos como una comunidad territorial con identidad propia en el período de gobierno.</v>
          </cell>
          <cell r="G269" t="str">
            <v>MM</v>
          </cell>
          <cell r="H269" t="str">
            <v>14   SECTOR AGROPECUARIO</v>
          </cell>
          <cell r="I269" t="str">
            <v>OTRO</v>
          </cell>
          <cell r="J269">
            <v>2015</v>
          </cell>
          <cell r="K269" t="str">
            <v>NA/ND</v>
          </cell>
          <cell r="L269" t="str">
            <v>PR-M2-P1-04 . Procedimiento para promover la seguridad alimentaria y proyectos de desarrollo rural</v>
          </cell>
          <cell r="M269" t="str">
            <v xml:space="preserve">Número de eventos anuales de promoción, rescate y salvaguarda de los valores culturales del campesinado Vallecaucano realizado anualmente en el período de gobierno </v>
          </cell>
          <cell r="N269" t="str">
            <v>EAP=EAP1</v>
          </cell>
          <cell r="O269" t="str">
            <v>EAP = Corresponde al número de eventos anuales de promoción, rescate y salvaguarda de los valores culturales del campesinado Vallecaucano realizado; EAP1 = Número de eventos anuales de promoción, rescate y salvaguarda de los valores culturales del campesinado Vallecaucano realizado al final</v>
          </cell>
          <cell r="P269" t="str">
            <v>Si, por ser de una ley</v>
          </cell>
          <cell r="Q269" t="str">
            <v>Ley 160 de 1994, Por el cual se creó el SistemaNacional de Reforma Agraria yDesarrollo Rural Campesino,mediante esta ley se crean las ZRC</v>
          </cell>
          <cell r="S269">
            <v>1</v>
          </cell>
          <cell r="T269">
            <v>1</v>
          </cell>
          <cell r="U269">
            <v>1</v>
          </cell>
          <cell r="V269">
            <v>1</v>
          </cell>
          <cell r="W269">
            <v>1</v>
          </cell>
          <cell r="X269">
            <v>291224000</v>
          </cell>
          <cell r="AB269">
            <v>291224000</v>
          </cell>
          <cell r="AK269">
            <v>90000000</v>
          </cell>
          <cell r="AO269">
            <v>90000000</v>
          </cell>
          <cell r="AX269">
            <v>90000000</v>
          </cell>
          <cell r="BB269">
            <v>90000000</v>
          </cell>
          <cell r="BK269">
            <v>90000000</v>
          </cell>
          <cell r="BO269">
            <v>90000000</v>
          </cell>
          <cell r="BX269">
            <v>561224000</v>
          </cell>
          <cell r="BY269">
            <v>0</v>
          </cell>
          <cell r="BZ269">
            <v>0</v>
          </cell>
          <cell r="CA269">
            <v>0</v>
          </cell>
          <cell r="CB269">
            <v>561224000</v>
          </cell>
          <cell r="CC269">
            <v>0</v>
          </cell>
          <cell r="CD269">
            <v>0</v>
          </cell>
          <cell r="CE269">
            <v>0</v>
          </cell>
          <cell r="CF269">
            <v>0</v>
          </cell>
          <cell r="CG269">
            <v>0</v>
          </cell>
          <cell r="CH269">
            <v>0</v>
          </cell>
          <cell r="CI269">
            <v>0</v>
          </cell>
          <cell r="CJ269">
            <v>0</v>
          </cell>
          <cell r="CK269" t="str">
            <v>MP105060101 - Realizar un evento anual, de promoción, rescate y salvaguarda de los valores culturales del campesinado Vallecaucano.</v>
          </cell>
          <cell r="CL269" t="str">
            <v>Atención Grupos Vulnerables- Promoción Social</v>
          </cell>
          <cell r="CM269" t="str">
            <v>A.14</v>
          </cell>
          <cell r="CN269" t="str">
            <v>16. Paz, justicia e instituciones sólidas</v>
          </cell>
          <cell r="CO269">
            <v>1</v>
          </cell>
          <cell r="CP269" t="str">
            <v>1 - EQUIDAD Y LUCHA CONTRA POBREZA</v>
          </cell>
          <cell r="CQ269">
            <v>105</v>
          </cell>
          <cell r="CR269" t="str">
            <v>105 - GESTION SOCIAL INTEGRAL CON ENFOQUE DIFERENCIAL Y DE DERECHOS HUMANOS</v>
          </cell>
          <cell r="CS269">
            <v>10506</v>
          </cell>
          <cell r="CT269" t="str">
            <v>10506 - COMUNIDADES CAMPESINAS</v>
          </cell>
          <cell r="CU269">
            <v>1050601</v>
          </cell>
          <cell r="CV269" t="str">
            <v>1050601 - FORTALECIMIENTO DE LA FAMILIA CAMPESINA VALLECAUCANA</v>
          </cell>
          <cell r="CW269" t="str">
            <v>MR1050601 - Implementar un Plan departamental que reconozca a los Campesinos como una comunidad territorial con identidad propia en el período de gobierno.</v>
          </cell>
          <cell r="CX269" t="str">
            <v>1 - EQUIDAD Y LUCHA CONTRA POBREZA</v>
          </cell>
          <cell r="CY269" t="str">
            <v>105 - GESTION SOCIAL INTEGRAL CON ENFOQUE DIFERENCIAL Y DE DERECHOS HUMANOS</v>
          </cell>
          <cell r="CZ269" t="str">
            <v>10506 - COMUNIDADES CAMPESINAS</v>
          </cell>
          <cell r="DA269" t="str">
            <v>1050601 - FORTALECIMIENTO DE LA FAMILIA CAMPESINA VALLECAUCANA</v>
          </cell>
        </row>
        <row r="270">
          <cell r="B270" t="str">
            <v>MP105060102</v>
          </cell>
          <cell r="C270" t="str">
            <v>Realizar una alianza con el Gobierno Nacional y los Municipios para el fomento de la Agricultura Familiar Campesina</v>
          </cell>
          <cell r="D270" t="str">
            <v>1130. SECRETARIA DE MEDIO AMBIENTE, AGRICULTURA , SEGURIDAD ALIMENTARIA Y PESCA</v>
          </cell>
          <cell r="E270" t="str">
            <v>MR1050601</v>
          </cell>
          <cell r="F270" t="str">
            <v>Implementar un Plan departamental que reconozca a los Campesinos como una comunidad territorial con identidad propia en el período de gobierno.</v>
          </cell>
          <cell r="G270" t="str">
            <v>MI</v>
          </cell>
          <cell r="H270" t="str">
            <v>14   SECTOR AGROPECUARIO</v>
          </cell>
          <cell r="I270" t="str">
            <v>OTRO</v>
          </cell>
          <cell r="J270">
            <v>2015</v>
          </cell>
          <cell r="K270" t="str">
            <v>NA/ND</v>
          </cell>
          <cell r="L270" t="str">
            <v>PR-M2-P1-04 . Procedimiento para promover la seguridad alimentaria y proyectos de desarrollo rural</v>
          </cell>
          <cell r="M270" t="str">
            <v xml:space="preserve">Número de alianzas con el Gobierno Nacional y los Municipios para el fomento de la Agricultura Familiar realizados en el período de gobierno </v>
          </cell>
          <cell r="N270" t="str">
            <v>ANM=ANM1</v>
          </cell>
          <cell r="O270" t="str">
            <v>ANM = Corresponde al número de alianzas con el Gobierno Nacional y los Municipios para el fomento de la Agricultura Familiar realizados; ANM1 = Número de alianzas con el Gobierno Nacional y los Municipios para el fomento de la Agricultura Familiar realizados al final</v>
          </cell>
          <cell r="P270" t="str">
            <v>Si, por ser de una ley</v>
          </cell>
          <cell r="Q270" t="str">
            <v>Ley 160 de 1994, Por el cual se creó el Sistema</v>
          </cell>
          <cell r="S270">
            <v>1</v>
          </cell>
          <cell r="T270">
            <v>0</v>
          </cell>
          <cell r="U270">
            <v>1</v>
          </cell>
          <cell r="V270">
            <v>1</v>
          </cell>
          <cell r="W270">
            <v>1</v>
          </cell>
          <cell r="X270">
            <v>0</v>
          </cell>
          <cell r="AK270">
            <v>76950720</v>
          </cell>
          <cell r="AO270">
            <v>76950720</v>
          </cell>
          <cell r="AX270">
            <v>100000000</v>
          </cell>
          <cell r="BB270">
            <v>100000000</v>
          </cell>
          <cell r="BK270">
            <v>100000000</v>
          </cell>
          <cell r="BO270">
            <v>100000000</v>
          </cell>
          <cell r="BX270">
            <v>276950720</v>
          </cell>
          <cell r="BY270">
            <v>0</v>
          </cell>
          <cell r="BZ270">
            <v>0</v>
          </cell>
          <cell r="CA270">
            <v>0</v>
          </cell>
          <cell r="CB270">
            <v>276950720</v>
          </cell>
          <cell r="CC270">
            <v>0</v>
          </cell>
          <cell r="CD270">
            <v>0</v>
          </cell>
          <cell r="CE270">
            <v>0</v>
          </cell>
          <cell r="CF270">
            <v>0</v>
          </cell>
          <cell r="CG270">
            <v>0</v>
          </cell>
          <cell r="CH270">
            <v>0</v>
          </cell>
          <cell r="CI270">
            <v>0</v>
          </cell>
          <cell r="CJ270">
            <v>0</v>
          </cell>
          <cell r="CK270" t="str">
            <v>MP105060102 - Realizar una alianza con el Gobierno Nacional y los Municipios para el fomento de la Agricultura Familiar Campesina</v>
          </cell>
          <cell r="CL270" t="str">
            <v>Atención Grupos Vulnerables- Promoción Social</v>
          </cell>
          <cell r="CM270" t="str">
            <v>A.14</v>
          </cell>
          <cell r="CN270" t="str">
            <v>16. Paz, justicia e instituciones sólidas</v>
          </cell>
          <cell r="CO270">
            <v>1</v>
          </cell>
          <cell r="CP270" t="str">
            <v>1 - EQUIDAD Y LUCHA CONTRA POBREZA</v>
          </cell>
          <cell r="CQ270">
            <v>105</v>
          </cell>
          <cell r="CR270" t="str">
            <v>105 - GESTION SOCIAL INTEGRAL CON ENFOQUE DIFERENCIAL Y DE DERECHOS HUMANOS</v>
          </cell>
          <cell r="CS270">
            <v>10506</v>
          </cell>
          <cell r="CT270" t="str">
            <v>10506 - COMUNIDADES CAMPESINAS</v>
          </cell>
          <cell r="CU270">
            <v>1050601</v>
          </cell>
          <cell r="CV270" t="str">
            <v>1050601 - FORTALECIMIENTO DE LA FAMILIA CAMPESINA VALLECAUCANA</v>
          </cell>
          <cell r="CW270" t="str">
            <v>MR1050601 - Implementar un Plan departamental que reconozca a los Campesinos como una comunidad territorial con identidad propia en el período de gobierno.</v>
          </cell>
          <cell r="CX270" t="str">
            <v>1 - EQUIDAD Y LUCHA CONTRA POBREZA</v>
          </cell>
          <cell r="CY270" t="str">
            <v>105 - GESTION SOCIAL INTEGRAL CON ENFOQUE DIFERENCIAL Y DE DERECHOS HUMANOS</v>
          </cell>
          <cell r="CZ270" t="str">
            <v>10506 - COMUNIDADES CAMPESINAS</v>
          </cell>
          <cell r="DA270" t="str">
            <v>1050601 - FORTALECIMIENTO DE LA FAMILIA CAMPESINA VALLECAUCANA</v>
          </cell>
        </row>
        <row r="271">
          <cell r="B271" t="str">
            <v>MP105070101</v>
          </cell>
          <cell r="C271" t="str">
            <v xml:space="preserve">beneficiar  a 27360 adultos mayores   con acceso gratuito para su recreación y aprovechamiento del tiempo libre en los parques recreativos del departamento, durante el periodo de gobierno de 2016-2019 </v>
          </cell>
          <cell r="D271" t="str">
            <v>1163. CORPORACION DEPARTAMENTAL PARA LA  RECREACION - RECREAVALLE</v>
          </cell>
          <cell r="E271" t="str">
            <v>MR1050701</v>
          </cell>
          <cell r="F271" t="str">
            <v>Implementar cuatro líneas estratégicas de los lineamientos de política pública departamental de adulto mayor  en el período de gobierno.</v>
          </cell>
          <cell r="G271" t="str">
            <v>MI</v>
          </cell>
          <cell r="H271" t="str">
            <v>05   SECTOR RECREACION Y DEPORTES</v>
          </cell>
          <cell r="I271" t="str">
            <v>TERCERA EDAD</v>
          </cell>
          <cell r="J271">
            <v>2015</v>
          </cell>
          <cell r="K271">
            <v>5000</v>
          </cell>
          <cell r="L271" t="str">
            <v>Instituto descentralizado. No aplica.</v>
          </cell>
          <cell r="M271" t="str">
            <v xml:space="preserve">27.360 Adultos mayores beneficiados con acceso gratuito para su recreación y aprovechamiento del tiempo libre, durante el periodo de gobierno de 2016-2019 </v>
          </cell>
          <cell r="N271" t="str">
            <v>TAMB= Sumatoria ( IAMBM1+IAMBMn…..IAMBM42)</v>
          </cell>
          <cell r="O271" t="str">
            <v>TAMB= Sumatoria de los informes de los 41 parques recreativos de los Adultos Mayores beneficiados con acceso gratuito a los parques recreativos del Departamento para su recreación y aprovechamiento del tiempo libre</v>
          </cell>
          <cell r="P271" t="str">
            <v>Si, por programa de Gobierno</v>
          </cell>
          <cell r="Q271" t="str">
            <v>Nacional de Reforma Agraria y</v>
          </cell>
          <cell r="S271">
            <v>27360</v>
          </cell>
          <cell r="T271">
            <v>6840</v>
          </cell>
          <cell r="U271">
            <v>13680</v>
          </cell>
          <cell r="V271">
            <v>20520</v>
          </cell>
          <cell r="W271">
            <v>27360</v>
          </cell>
          <cell r="X271">
            <v>88106124</v>
          </cell>
          <cell r="AF271">
            <v>88106124</v>
          </cell>
          <cell r="AK271">
            <v>90736158</v>
          </cell>
          <cell r="AS271">
            <v>90736158</v>
          </cell>
          <cell r="AX271">
            <v>93485738</v>
          </cell>
          <cell r="BF271">
            <v>93485738</v>
          </cell>
          <cell r="BK271">
            <v>96235319</v>
          </cell>
          <cell r="BS271">
            <v>96235319</v>
          </cell>
          <cell r="BX271">
            <v>368563339</v>
          </cell>
          <cell r="BY271">
            <v>0</v>
          </cell>
          <cell r="BZ271">
            <v>0</v>
          </cell>
          <cell r="CA271">
            <v>0</v>
          </cell>
          <cell r="CB271">
            <v>0</v>
          </cell>
          <cell r="CC271">
            <v>0</v>
          </cell>
          <cell r="CD271">
            <v>0</v>
          </cell>
          <cell r="CE271">
            <v>0</v>
          </cell>
          <cell r="CF271">
            <v>368563339</v>
          </cell>
          <cell r="CG271">
            <v>0</v>
          </cell>
          <cell r="CH271">
            <v>0</v>
          </cell>
          <cell r="CI271">
            <v>0</v>
          </cell>
          <cell r="CJ271">
            <v>0</v>
          </cell>
          <cell r="CK271" t="str">
            <v xml:space="preserve">MP105070101 - BENEFICIAR  A 27360 ADULTOS MAYORES   CON ACCESO GRATUITO PARA SU RECREACIÓN Y APROVECHAMIENTO DEL TIEMPO LIBRE EN LOS PARQUES RECREATIVOS DEL DEPARTAMENTO, DURANTE EL PERIODO DE GOBIERNO DE 2016-2019 </v>
          </cell>
          <cell r="CL271" t="str">
            <v>Atención Grupos Vulnerables- Promoción Social</v>
          </cell>
          <cell r="CM271" t="str">
            <v>A.14</v>
          </cell>
          <cell r="CN271" t="str">
            <v>1. Fin de la pobreza</v>
          </cell>
          <cell r="CO271">
            <v>1</v>
          </cell>
          <cell r="CP271" t="str">
            <v>1 - EQUIDAD Y LUCHA CONTRA POBREZA</v>
          </cell>
          <cell r="CQ271">
            <v>105</v>
          </cell>
          <cell r="CR271" t="str">
            <v>105 - GESTION SOCIAL INTEGRAL CON ENFOQUE DIFERENCIAL Y DE DERECHOS HUMANOS</v>
          </cell>
          <cell r="CS271">
            <v>10507</v>
          </cell>
          <cell r="CT271" t="str">
            <v>10507 - VALLE DIGNIDAD Y VEJEZ.</v>
          </cell>
          <cell r="CU271">
            <v>1050701</v>
          </cell>
          <cell r="CV271" t="str">
            <v>1050701 - FORTALECIMIENTO DE CENTROS VIDA</v>
          </cell>
          <cell r="CW271" t="str">
            <v>MR1050701 - Implementar cuatro líneas estratégicas de los lineamientos de política pública departamental de adulto mayor  en el período de gobierno.</v>
          </cell>
          <cell r="CX271" t="str">
            <v>1 - EQUIDAD Y LUCHA CONTRA POBREZA</v>
          </cell>
          <cell r="CY271" t="str">
            <v>105 - GESTION SOCIAL INTEGRAL CON ENFOQUE DIFERENCIAL Y DE DERECHOS HUMANOS</v>
          </cell>
          <cell r="CZ271" t="str">
            <v>10507 - VALLE DIGNIDAD Y VEJEZ.</v>
          </cell>
          <cell r="DA271" t="str">
            <v>1050701 - FORTALECIMIENTO DE CENTROS VIDA</v>
          </cell>
        </row>
        <row r="272">
          <cell r="B272" t="str">
            <v>MP105070102</v>
          </cell>
          <cell r="C272" t="str">
            <v>Brindar a 2500 Adultos mayores  Atención integral  en los centros vida-día, con las administraciones  municipales, con énfasis en la población de nivel 1 y 2 del sisben  con recursos de la estampilla</v>
          </cell>
          <cell r="D272" t="str">
            <v>1132. SECRETARIA DE PARTICIPACION Y DESARROLLO SOCIAL</v>
          </cell>
          <cell r="E272" t="str">
            <v>MR1050701</v>
          </cell>
          <cell r="F272" t="str">
            <v>Implementar cuatro líneas estratégicas de los lineamientos de política pública departamental de adulto mayor  en el período de gobierno.</v>
          </cell>
          <cell r="G272" t="str">
            <v>MI</v>
          </cell>
          <cell r="H272" t="str">
            <v>07   SECTOR DESARROLLO COMUNITARIO</v>
          </cell>
          <cell r="I272" t="str">
            <v>TERCERA EDAD</v>
          </cell>
          <cell r="J272">
            <v>2015</v>
          </cell>
          <cell r="K272" t="str">
            <v>NA/ND</v>
          </cell>
          <cell r="L272" t="str">
            <v xml:space="preserve">PR-M3-P4-03 . Procedimiento Coordinación Estratégica Interinstitucional Hacia La Garantía De Derechos </v>
          </cell>
          <cell r="M272" t="str">
            <v xml:space="preserve">Adultos Mayores, de los Centros Vida-Día, con enfasis en la poblacion del nivel 1 y 2 del SISBEN, atendidos Integralmente con las administraciones Municipales, con recursos de la Estampilla. </v>
          </cell>
          <cell r="N272" t="str">
            <v>∑AMAI</v>
          </cell>
          <cell r="O272" t="str">
            <v xml:space="preserve">Adultos Mayores Atendidos Integralmente </v>
          </cell>
          <cell r="P272" t="str">
            <v>Si, por ser de una ley</v>
          </cell>
          <cell r="Q272" t="str">
            <v>Desarrollo Rural Campesino,</v>
          </cell>
          <cell r="S272">
            <v>2500</v>
          </cell>
          <cell r="T272">
            <v>200</v>
          </cell>
          <cell r="U272">
            <v>700</v>
          </cell>
          <cell r="V272">
            <v>1700</v>
          </cell>
          <cell r="W272">
            <v>2500</v>
          </cell>
          <cell r="X272">
            <v>775200000</v>
          </cell>
          <cell r="AB272">
            <v>775200000</v>
          </cell>
          <cell r="AK272">
            <v>798456000</v>
          </cell>
          <cell r="AO272">
            <v>798456000</v>
          </cell>
          <cell r="AX272">
            <v>822409680</v>
          </cell>
          <cell r="BB272">
            <v>822409680</v>
          </cell>
          <cell r="BK272">
            <v>847081970.39999998</v>
          </cell>
          <cell r="BO272">
            <v>847081970.39999998</v>
          </cell>
          <cell r="BX272">
            <v>3243147650.4000001</v>
          </cell>
          <cell r="BY272">
            <v>0</v>
          </cell>
          <cell r="BZ272">
            <v>0</v>
          </cell>
          <cell r="CA272">
            <v>0</v>
          </cell>
          <cell r="CB272">
            <v>3243147650.4000001</v>
          </cell>
          <cell r="CC272">
            <v>0</v>
          </cell>
          <cell r="CD272">
            <v>0</v>
          </cell>
          <cell r="CE272">
            <v>0</v>
          </cell>
          <cell r="CF272">
            <v>0</v>
          </cell>
          <cell r="CG272">
            <v>0</v>
          </cell>
          <cell r="CH272">
            <v>0</v>
          </cell>
          <cell r="CI272">
            <v>0</v>
          </cell>
          <cell r="CJ272">
            <v>0</v>
          </cell>
          <cell r="CK272" t="str">
            <v>MP105070102 - Brindar a 2500 Adultos mayores   " ATENCIÓN INTEGRAL  EN LOS CENTROS VIDA-DÍA, CON LAS ADMINISTRACIONES  MUNICIPALES, CON ÉNFASIS EN LA POBLACIÓN DE NIVEL 1 Y 2 DEL SISBEN  CON RECURSOS DE LA ESTAMPILLA</v>
          </cell>
          <cell r="CL272" t="str">
            <v>Atención Grupos Vulnerables- Promoción Social</v>
          </cell>
          <cell r="CM272" t="str">
            <v>A.14</v>
          </cell>
          <cell r="CN272" t="str">
            <v>1. Fin de la pobreza</v>
          </cell>
          <cell r="CO272">
            <v>1</v>
          </cell>
          <cell r="CP272" t="str">
            <v>1 - EQUIDAD Y LUCHA CONTRA POBREZA</v>
          </cell>
          <cell r="CQ272">
            <v>105</v>
          </cell>
          <cell r="CR272" t="str">
            <v>105 - GESTION SOCIAL INTEGRAL CON ENFOQUE DIFERENCIAL Y DE DERECHOS HUMANOS</v>
          </cell>
          <cell r="CS272">
            <v>10507</v>
          </cell>
          <cell r="CT272" t="str">
            <v>10507 - VALLE DIGNIDAD Y VEJEZ.</v>
          </cell>
          <cell r="CU272">
            <v>1050701</v>
          </cell>
          <cell r="CV272" t="str">
            <v>1050701 - FORTALECIMIENTO DE CENTROS VIDA</v>
          </cell>
          <cell r="CW272" t="str">
            <v>MR1050701 - Implementar cuatro líneas estratégicas de los lineamientos de política pública departamental de adulto mayor  en el período de gobierno.</v>
          </cell>
          <cell r="CX272" t="str">
            <v>1 - EQUIDAD Y LUCHA CONTRA POBREZA</v>
          </cell>
          <cell r="CY272" t="str">
            <v>105 - GESTION SOCIAL INTEGRAL CON ENFOQUE DIFERENCIAL Y DE DERECHOS HUMANOS</v>
          </cell>
          <cell r="CZ272" t="str">
            <v>10507 - VALLE DIGNIDAD Y VEJEZ.</v>
          </cell>
          <cell r="DA272" t="str">
            <v>1050701 - FORTALECIMIENTO DE CENTROS VIDA</v>
          </cell>
        </row>
        <row r="273">
          <cell r="B273" t="str">
            <v>MP105070103</v>
          </cell>
          <cell r="C273" t="str">
            <v>Mejorar 50 Centros de Bienestar   "de los adultos mayores, en dotación y funcionamiento, en concurrencia con los municipios   en  concordancia con el artículo 3 de la ley 1276 del 2009 en los 42 municipios con recursos de la estampilla</v>
          </cell>
          <cell r="D273" t="str">
            <v>1132. SECRETARIA DE PARTICIPACION Y DESARROLLO SOCIAL</v>
          </cell>
          <cell r="E273" t="str">
            <v>MR1050701</v>
          </cell>
          <cell r="F273" t="str">
            <v>Implementar cuatro líneas estratégicas de los lineamientos de política pública departamental de adulto mayor  en el período de gobierno.</v>
          </cell>
          <cell r="G273" t="str">
            <v>MI</v>
          </cell>
          <cell r="H273" t="str">
            <v>07   SECTOR DESARROLLO COMUNITARIO</v>
          </cell>
          <cell r="I273" t="str">
            <v>TERCERA EDAD</v>
          </cell>
          <cell r="J273" t="str">
            <v>NA</v>
          </cell>
          <cell r="K273">
            <v>0</v>
          </cell>
          <cell r="L273" t="str">
            <v xml:space="preserve">PR-M3-P4-03 . Procedimiento Coordinación Estratégica Interinstitucional Hacia La Garantía De Derechos </v>
          </cell>
          <cell r="M273" t="str">
            <v>CENTROS DE BIENESTAR de los Adultos Mayores, en Dotacion y Funcionamiento, en concurrencia con los Municipios  EN CONCORDANCIA CON EL ARTICULO 3 DE LA LEY 1276 DEL 2009 MEJORADOS EN LOS MUNICIPIOS CON RECURSOS DE LA ESTAMPILLA</v>
          </cell>
          <cell r="N273" t="str">
            <v>∑CBM</v>
          </cell>
          <cell r="O273" t="str">
            <v>Centros de Bienestar mejorados</v>
          </cell>
          <cell r="P273" t="str">
            <v>Si, por ser de una ley</v>
          </cell>
          <cell r="Q273" t="str">
            <v>mediante esta ley se crean las ZRC</v>
          </cell>
          <cell r="S273">
            <v>50</v>
          </cell>
          <cell r="T273">
            <v>10</v>
          </cell>
          <cell r="U273">
            <v>20</v>
          </cell>
          <cell r="V273">
            <v>35</v>
          </cell>
          <cell r="W273">
            <v>50</v>
          </cell>
          <cell r="X273">
            <v>775200000</v>
          </cell>
          <cell r="AB273">
            <v>775200000</v>
          </cell>
          <cell r="AK273">
            <v>798456000</v>
          </cell>
          <cell r="AO273">
            <v>798456000</v>
          </cell>
          <cell r="AX273">
            <v>822409680</v>
          </cell>
          <cell r="BB273">
            <v>822409680</v>
          </cell>
          <cell r="BK273">
            <v>847081970.39999998</v>
          </cell>
          <cell r="BO273">
            <v>847081970.39999998</v>
          </cell>
          <cell r="BX273">
            <v>3243147650.4000001</v>
          </cell>
          <cell r="BY273">
            <v>0</v>
          </cell>
          <cell r="BZ273">
            <v>0</v>
          </cell>
          <cell r="CA273">
            <v>0</v>
          </cell>
          <cell r="CB273">
            <v>3243147650.4000001</v>
          </cell>
          <cell r="CC273">
            <v>0</v>
          </cell>
          <cell r="CD273">
            <v>0</v>
          </cell>
          <cell r="CE273">
            <v>0</v>
          </cell>
          <cell r="CF273">
            <v>0</v>
          </cell>
          <cell r="CG273">
            <v>0</v>
          </cell>
          <cell r="CH273">
            <v>0</v>
          </cell>
          <cell r="CI273">
            <v>0</v>
          </cell>
          <cell r="CJ273">
            <v>0</v>
          </cell>
          <cell r="CK273" t="str">
            <v>MP105070103 - Mejorar 50 Centros de Bienestar   "DE LOS ADULTOS MAYORES, en DOTACIÓN Y FUNCIONAMIENTO, en concurrencia con los municipios   EN  CONCORDANCIA CON EL ARTÍCULO 3 DE LA LEY 1276 DEL 2009 EN LOS 42 MUNICIPIOS CON RECURSOS DE LA ESTAMPILLA</v>
          </cell>
          <cell r="CL273" t="str">
            <v>Desarrollo Comunitario</v>
          </cell>
          <cell r="CM273" t="str">
            <v>A.16</v>
          </cell>
          <cell r="CN273" t="str">
            <v>1. Fin de la pobreza</v>
          </cell>
          <cell r="CO273">
            <v>1</v>
          </cell>
          <cell r="CP273" t="str">
            <v>1 - EQUIDAD Y LUCHA CONTRA POBREZA</v>
          </cell>
          <cell r="CQ273">
            <v>105</v>
          </cell>
          <cell r="CR273" t="str">
            <v>105 - GESTION SOCIAL INTEGRAL CON ENFOQUE DIFERENCIAL Y DE DERECHOS HUMANOS</v>
          </cell>
          <cell r="CS273">
            <v>10507</v>
          </cell>
          <cell r="CT273" t="str">
            <v>10507 - VALLE DIGNIDAD Y VEJEZ.</v>
          </cell>
          <cell r="CU273">
            <v>1050701</v>
          </cell>
          <cell r="CV273" t="str">
            <v>1050701 - FORTALECIMIENTO DE CENTROS VIDA</v>
          </cell>
          <cell r="CW273" t="str">
            <v>MR1050701 - Implementar cuatro líneas estratégicas de los lineamientos de política pública departamental de adulto mayor  en el período de gobierno.</v>
          </cell>
          <cell r="CX273" t="str">
            <v>1 - EQUIDAD Y LUCHA CONTRA POBREZA</v>
          </cell>
          <cell r="CY273" t="str">
            <v>105 - GESTION SOCIAL INTEGRAL CON ENFOQUE DIFERENCIAL Y DE DERECHOS HUMANOS</v>
          </cell>
          <cell r="CZ273" t="str">
            <v>10507 - VALLE DIGNIDAD Y VEJEZ.</v>
          </cell>
          <cell r="DA273" t="str">
            <v>1050701 - FORTALECIMIENTO DE CENTROS VIDA</v>
          </cell>
        </row>
        <row r="274">
          <cell r="B274" t="str">
            <v>MP105070104</v>
          </cell>
          <cell r="C274" t="str">
            <v>Apoyar el 100%de los municipios que cumplan los requisitos legales de la ley 1276/2009,financieramente para la atención integral de los adultos mayores en los centros vida y centros de bienestar.</v>
          </cell>
          <cell r="D274" t="str">
            <v>1132. SECRETARIA DE PARTICIPACION Y DESARROLLO SOCIAL</v>
          </cell>
          <cell r="E274" t="str">
            <v>MR1050701</v>
          </cell>
          <cell r="F274" t="str">
            <v>Implementar cuatro líneas estratégicas de los lineamientos de política pública departamental de adulto mayor  en el período de gobierno.</v>
          </cell>
          <cell r="G274" t="str">
            <v>MI</v>
          </cell>
          <cell r="H274" t="str">
            <v>07   SECTOR DESARROLLO COMUNITARIO</v>
          </cell>
          <cell r="I274" t="str">
            <v>TERCERA EDAD</v>
          </cell>
          <cell r="J274" t="str">
            <v>NA</v>
          </cell>
          <cell r="K274">
            <v>0</v>
          </cell>
          <cell r="L274" t="str">
            <v xml:space="preserve">PR-M3-P4-03 . Procedimiento Coordinación Estratégica Interinstitucional Hacia La Garantía De Derechos </v>
          </cell>
          <cell r="M274" t="str">
            <v>Municipios que cumplan los requisitos legales de la ley 1276/2009, apoyados financieramente para la atencion integral de los adultos mayores, en los centros de vida y centros de bienestar.</v>
          </cell>
          <cell r="N274" t="str">
            <v>#MIL1276/2009/#MCL1276/2009AF*100</v>
          </cell>
          <cell r="O274" t="str">
            <v>1. Numero de Municipios que Implementaron Ley 1276/2009 2. Numero de Municipios que Cumplen  Ley 1276/2009 Apoyados Financieramente.</v>
          </cell>
          <cell r="P274" t="str">
            <v>Si, por ser de una ley</v>
          </cell>
          <cell r="Q274" t="str">
            <v>Ley 1276 de 2009</v>
          </cell>
          <cell r="S274">
            <v>100</v>
          </cell>
          <cell r="T274">
            <v>100</v>
          </cell>
          <cell r="U274">
            <v>100</v>
          </cell>
          <cell r="V274">
            <v>100</v>
          </cell>
          <cell r="W274">
            <v>100</v>
          </cell>
          <cell r="X274">
            <v>775200000</v>
          </cell>
          <cell r="AB274">
            <v>775200000</v>
          </cell>
          <cell r="AK274">
            <v>798456000</v>
          </cell>
          <cell r="AO274">
            <v>798456000</v>
          </cell>
          <cell r="AX274">
            <v>822409680</v>
          </cell>
          <cell r="BB274">
            <v>822409680</v>
          </cell>
          <cell r="BK274">
            <v>847081970.39999998</v>
          </cell>
          <cell r="BO274">
            <v>847081970.39999998</v>
          </cell>
          <cell r="BX274">
            <v>3243147650.4000001</v>
          </cell>
          <cell r="BY274">
            <v>0</v>
          </cell>
          <cell r="BZ274">
            <v>0</v>
          </cell>
          <cell r="CA274">
            <v>0</v>
          </cell>
          <cell r="CB274">
            <v>3243147650.4000001</v>
          </cell>
          <cell r="CC274">
            <v>0</v>
          </cell>
          <cell r="CD274">
            <v>0</v>
          </cell>
          <cell r="CE274">
            <v>0</v>
          </cell>
          <cell r="CF274">
            <v>0</v>
          </cell>
          <cell r="CG274">
            <v>0</v>
          </cell>
          <cell r="CH274">
            <v>0</v>
          </cell>
          <cell r="CI274">
            <v>0</v>
          </cell>
          <cell r="CJ274">
            <v>0</v>
          </cell>
          <cell r="CK274" t="str">
            <v>MP105070104 - Apoyar el 100%de los municipios que cumplan los requisitos legales de la ley 1276/2009,financieramente para la atención integral de los adultos mayores en los centros vida y centros de bienestar.</v>
          </cell>
          <cell r="CL274" t="str">
            <v>Desarrollo Comunitario</v>
          </cell>
          <cell r="CM274" t="str">
            <v>A.16</v>
          </cell>
          <cell r="CN274" t="str">
            <v>16. Paz, justicia e instituciones sólidas</v>
          </cell>
          <cell r="CO274">
            <v>1</v>
          </cell>
          <cell r="CP274" t="str">
            <v>1 - EQUIDAD Y LUCHA CONTRA POBREZA</v>
          </cell>
          <cell r="CQ274">
            <v>105</v>
          </cell>
          <cell r="CR274" t="str">
            <v>105 - GESTION SOCIAL INTEGRAL CON ENFOQUE DIFERENCIAL Y DE DERECHOS HUMANOS</v>
          </cell>
          <cell r="CS274">
            <v>10507</v>
          </cell>
          <cell r="CT274" t="str">
            <v>10507 - VALLE DIGNIDAD Y VEJEZ.</v>
          </cell>
          <cell r="CU274">
            <v>1050701</v>
          </cell>
          <cell r="CV274" t="str">
            <v>1050701 - FORTALECIMIENTO DE CENTROS VIDA</v>
          </cell>
          <cell r="CW274" t="str">
            <v>MR1050701 - Implementar cuatro líneas estratégicas de los lineamientos de política pública departamental de adulto mayor  en el período de gobierno.</v>
          </cell>
          <cell r="CX274" t="str">
            <v>1 - EQUIDAD Y LUCHA CONTRA POBREZA</v>
          </cell>
          <cell r="CY274" t="str">
            <v>105 - GESTION SOCIAL INTEGRAL CON ENFOQUE DIFERENCIAL Y DE DERECHOS HUMANOS</v>
          </cell>
          <cell r="CZ274" t="str">
            <v>10507 - VALLE DIGNIDAD Y VEJEZ.</v>
          </cell>
          <cell r="DA274" t="str">
            <v>1050701 - FORTALECIMIENTO DE CENTROS VIDA</v>
          </cell>
        </row>
        <row r="275">
          <cell r="B275" t="str">
            <v>MP105070105</v>
          </cell>
          <cell r="C275" t="str">
            <v xml:space="preserve">Asistir a 42 municipios  tecnicamente para la adopcion de la estampilla de adulto mayor </v>
          </cell>
          <cell r="D275" t="str">
            <v>1132. SECRETARIA DE PARTICIPACION Y DESARROLLO SOCIAL</v>
          </cell>
          <cell r="E275" t="str">
            <v>MR1050701</v>
          </cell>
          <cell r="F275" t="str">
            <v>Implementar cuatro líneas estratégicas de los lineamientos de política pública departamental de adulto mayor  en el período de gobierno.</v>
          </cell>
          <cell r="G275" t="str">
            <v>MI</v>
          </cell>
          <cell r="H275" t="str">
            <v>07   SECTOR DESARROLLO COMUNITARIO</v>
          </cell>
          <cell r="I275" t="str">
            <v>TERCERA EDAD</v>
          </cell>
          <cell r="J275" t="str">
            <v>NA</v>
          </cell>
          <cell r="K275">
            <v>0</v>
          </cell>
          <cell r="L275" t="str">
            <v xml:space="preserve">PR-M3-P4-03 . Procedimiento Coordinación Estratégica Interinstitucional Hacia La Garantía De Derechos </v>
          </cell>
          <cell r="M275" t="str">
            <v>municipios asistidos tecnicamente para la adopcion de la estampilla del Adulto Mayor</v>
          </cell>
          <cell r="N275" t="str">
            <v>No MAT/TM*100</v>
          </cell>
          <cell r="O275" t="str">
            <v>No Municipios Asistidos Tecnicamente. TM : Total Municipios</v>
          </cell>
          <cell r="P275" t="str">
            <v>Si, por ser de una ley</v>
          </cell>
          <cell r="Q275" t="str">
            <v>Ley 1276 de 2009</v>
          </cell>
          <cell r="S275">
            <v>42</v>
          </cell>
          <cell r="T275">
            <v>12</v>
          </cell>
          <cell r="U275">
            <v>27</v>
          </cell>
          <cell r="V275">
            <v>42</v>
          </cell>
          <cell r="W275">
            <v>42</v>
          </cell>
          <cell r="X275">
            <v>30000000</v>
          </cell>
          <cell r="Y275">
            <v>30000000</v>
          </cell>
          <cell r="AK275">
            <v>30000000</v>
          </cell>
          <cell r="AL275">
            <v>30000000</v>
          </cell>
          <cell r="AX275">
            <v>30000000</v>
          </cell>
          <cell r="AY275">
            <v>30000000</v>
          </cell>
          <cell r="BK275">
            <v>0</v>
          </cell>
          <cell r="BX275">
            <v>90000000</v>
          </cell>
          <cell r="BY275">
            <v>90000000</v>
          </cell>
          <cell r="BZ275">
            <v>0</v>
          </cell>
          <cell r="CA275">
            <v>0</v>
          </cell>
          <cell r="CB275">
            <v>0</v>
          </cell>
          <cell r="CC275">
            <v>0</v>
          </cell>
          <cell r="CD275">
            <v>0</v>
          </cell>
          <cell r="CE275">
            <v>0</v>
          </cell>
          <cell r="CF275">
            <v>0</v>
          </cell>
          <cell r="CG275">
            <v>0</v>
          </cell>
          <cell r="CH275">
            <v>0</v>
          </cell>
          <cell r="CI275">
            <v>0</v>
          </cell>
          <cell r="CJ275">
            <v>0</v>
          </cell>
          <cell r="CK275" t="str">
            <v xml:space="preserve">MP105070105 - ASISTIR A 42 MUNICIPIOS  TECNICAMENTE PARA LA ADOPCION DE LA ESTAMPILLA DE ADULTO MAYOR </v>
          </cell>
          <cell r="CL275" t="str">
            <v>Atención Grupos Vulnerables- Promoción Social</v>
          </cell>
          <cell r="CM275" t="str">
            <v>A.14</v>
          </cell>
          <cell r="CN275" t="str">
            <v>1. Fin de la pobreza</v>
          </cell>
          <cell r="CO275">
            <v>1</v>
          </cell>
          <cell r="CP275" t="str">
            <v>1 - EQUIDAD Y LUCHA CONTRA POBREZA</v>
          </cell>
          <cell r="CQ275">
            <v>105</v>
          </cell>
          <cell r="CR275" t="str">
            <v>105 - GESTION SOCIAL INTEGRAL CON ENFOQUE DIFERENCIAL Y DE DERECHOS HUMANOS</v>
          </cell>
          <cell r="CS275">
            <v>10507</v>
          </cell>
          <cell r="CT275" t="str">
            <v>10507 - VALLE DIGNIDAD Y VEJEZ.</v>
          </cell>
          <cell r="CU275">
            <v>1050701</v>
          </cell>
          <cell r="CV275" t="str">
            <v>1050701 - FORTALECIMIENTO DE CENTROS VIDA</v>
          </cell>
          <cell r="CW275" t="str">
            <v>MR1050701 - Implementar cuatro líneas estratégicas de los lineamientos de política pública departamental de adulto mayor  en el período de gobierno.</v>
          </cell>
          <cell r="CX275" t="str">
            <v>1 - EQUIDAD Y LUCHA CONTRA POBREZA</v>
          </cell>
          <cell r="CY275" t="str">
            <v>105 - GESTION SOCIAL INTEGRAL CON ENFOQUE DIFERENCIAL Y DE DERECHOS HUMANOS</v>
          </cell>
          <cell r="CZ275" t="str">
            <v>10507 - VALLE DIGNIDAD Y VEJEZ.</v>
          </cell>
          <cell r="DA275" t="str">
            <v>1050701 - FORTALECIMIENTO DE CENTROS VIDA</v>
          </cell>
        </row>
        <row r="276">
          <cell r="B276" t="str">
            <v>MP105080101</v>
          </cell>
          <cell r="C276" t="str">
            <v>Incrementar en 50% los microcreditos otorgados por el programa banco social del valle</v>
          </cell>
          <cell r="D276" t="str">
            <v>1132. SECRETARIA DE PARTICIPACION Y DESARROLLO SOCIAL</v>
          </cell>
          <cell r="E276" t="str">
            <v>MR1050801</v>
          </cell>
          <cell r="F276" t="str">
            <v>Implementar Un plan de economía incluyente para población vulnerable en el Departamento durante el período de gobierno.</v>
          </cell>
          <cell r="G276" t="str">
            <v>MM</v>
          </cell>
          <cell r="H276" t="str">
            <v>10   SECTOR TRABAJO Y SEGURIDAD SOCIAL</v>
          </cell>
          <cell r="I276" t="str">
            <v>OTRO</v>
          </cell>
          <cell r="J276">
            <v>2015</v>
          </cell>
          <cell r="K276">
            <v>0</v>
          </cell>
          <cell r="L276" t="str">
            <v>PR-M2-P2-03 . Procedimiento para contribuir a  disminuir la pobreza y la exclusión social</v>
          </cell>
          <cell r="M276" t="str">
            <v>Porcentaje de microcreditos otorgados por el programa banco social del valle, incrementados.</v>
          </cell>
          <cell r="N276" t="str">
            <v>PI=[(C1+C2+C3+C4)*50]/222</v>
          </cell>
          <cell r="O276" t="str">
            <v>PI= porcentaje de incremento            C1= creditos otorgados en el primer añoC2= creditos otorgados en el segundo añoC3=creditos otorgados en el tercer añoC4=creditos otorgados en el cuarto año</v>
          </cell>
          <cell r="P276" t="str">
            <v>Si, por ser de una ley</v>
          </cell>
          <cell r="Q276" t="str">
            <v>ORDENANZA 374 DE 2013</v>
          </cell>
          <cell r="S276">
            <v>50</v>
          </cell>
          <cell r="T276">
            <v>0</v>
          </cell>
          <cell r="U276">
            <v>15</v>
          </cell>
          <cell r="V276">
            <v>30</v>
          </cell>
          <cell r="W276">
            <v>50</v>
          </cell>
          <cell r="X276">
            <v>500000000</v>
          </cell>
          <cell r="Y276">
            <v>250000000</v>
          </cell>
          <cell r="AG276">
            <v>250000000</v>
          </cell>
          <cell r="AK276">
            <v>250000000</v>
          </cell>
          <cell r="AT276">
            <v>250000000</v>
          </cell>
          <cell r="AX276">
            <v>250000000</v>
          </cell>
          <cell r="BG276">
            <v>250000000</v>
          </cell>
          <cell r="BK276">
            <v>250000000</v>
          </cell>
          <cell r="BT276">
            <v>250000000</v>
          </cell>
          <cell r="BX276">
            <v>1250000000</v>
          </cell>
          <cell r="BY276">
            <v>250000000</v>
          </cell>
          <cell r="BZ276">
            <v>0</v>
          </cell>
          <cell r="CA276">
            <v>0</v>
          </cell>
          <cell r="CB276">
            <v>0</v>
          </cell>
          <cell r="CC276">
            <v>0</v>
          </cell>
          <cell r="CD276">
            <v>0</v>
          </cell>
          <cell r="CE276">
            <v>0</v>
          </cell>
          <cell r="CF276">
            <v>0</v>
          </cell>
          <cell r="CG276">
            <v>1000000000</v>
          </cell>
          <cell r="CH276">
            <v>0</v>
          </cell>
          <cell r="CI276">
            <v>0</v>
          </cell>
          <cell r="CJ276">
            <v>0</v>
          </cell>
          <cell r="CK276" t="str">
            <v>MP105080101 - Incrementar en 50% los microcreditos otorgados por el programa banco social del valle</v>
          </cell>
          <cell r="CL276" t="str">
            <v>Atención Grupos Vulnerables- Promoción Social</v>
          </cell>
          <cell r="CM276" t="str">
            <v>A.14</v>
          </cell>
          <cell r="CN276" t="str">
            <v>8. Trabajo decente y crecimiento económico</v>
          </cell>
          <cell r="CO276">
            <v>1</v>
          </cell>
          <cell r="CP276" t="str">
            <v>1 - EQUIDAD Y LUCHA CONTRA POBREZA</v>
          </cell>
          <cell r="CQ276">
            <v>105</v>
          </cell>
          <cell r="CR276" t="str">
            <v>105 - GESTION SOCIAL INTEGRAL CON ENFOQUE DIFERENCIAL Y DE DERECHOS HUMANOS</v>
          </cell>
          <cell r="CS276">
            <v>10508</v>
          </cell>
          <cell r="CT276" t="str">
            <v>10508 - INCLUSIÓN ECONÓMICA PARA LA EQUIDAD</v>
          </cell>
          <cell r="CU276">
            <v>1050801</v>
          </cell>
          <cell r="CV276" t="str">
            <v xml:space="preserve">1050801 - EMPODERAMIENTO ECONÓMICO PARA LA INCLUSIÓN SOCIAL </v>
          </cell>
          <cell r="CW276" t="str">
            <v>MR1050801 - Implementar Un plan de economía incluyente para población vulnerable en el Departamento durante el período de gobierno.</v>
          </cell>
          <cell r="CX276" t="str">
            <v>1 - EQUIDAD Y LUCHA CONTRA POBREZA</v>
          </cell>
          <cell r="CY276" t="str">
            <v>105 - GESTION SOCIAL INTEGRAL CON ENFOQUE DIFERENCIAL Y DE DERECHOS HUMANOS</v>
          </cell>
          <cell r="CZ276" t="str">
            <v>10508 - INCLUSIÓN ECONÓMICA PARA LA EQUIDAD</v>
          </cell>
          <cell r="DA276" t="str">
            <v xml:space="preserve">1050801 - EMPODERAMIENTO ECONÓMICO PARA LA INCLUSIÓN SOCIAL </v>
          </cell>
        </row>
        <row r="277">
          <cell r="B277" t="str">
            <v>MP105080102</v>
          </cell>
          <cell r="C277" t="str">
            <v xml:space="preserve">Lograr que al menos  600  familias del Valle del Cauca, generen inclusión productiva, mediante capacitación, asesoría y/o capital semilla, durante el cuatrienio </v>
          </cell>
          <cell r="D277" t="str">
            <v>1132. SECRETARIA DE PARTICIPACION Y DESARROLLO SOCIAL</v>
          </cell>
          <cell r="E277" t="str">
            <v>MR1050801</v>
          </cell>
          <cell r="F277" t="str">
            <v>Implementar Un plan de economía incluyente para población vulnerable en el Departamento durante el período de gobierno.</v>
          </cell>
          <cell r="G277" t="str">
            <v>MI</v>
          </cell>
          <cell r="H277" t="str">
            <v>07   SECTOR DESARROLLO COMUNITARIO</v>
          </cell>
          <cell r="I277" t="str">
            <v>OTRO</v>
          </cell>
          <cell r="J277">
            <v>2015</v>
          </cell>
          <cell r="K277">
            <v>0</v>
          </cell>
          <cell r="L277" t="str">
            <v>PR-M2-P2-01 . Procedimiento para el fortalecimiento empresarial y el fomento al emprendimiento</v>
          </cell>
          <cell r="M277" t="str">
            <v>familias del Valle del Cauca,que lograron inclusión productiva, mediante capacitación, asesoría y/o capital semilla, durante el cuatrienio</v>
          </cell>
          <cell r="N277" t="str">
            <v>FIP=ΣNFI</v>
          </cell>
          <cell r="O277" t="str">
            <v>FIP= Familias con Inclusión ProductivaNFI= Número de Familias Incluidas productivamente</v>
          </cell>
          <cell r="P277" t="str">
            <v>Si, por ser de una ley</v>
          </cell>
          <cell r="Q277" t="str">
            <v>conpes 3616 del 28/09/2009</v>
          </cell>
          <cell r="S277">
            <v>600</v>
          </cell>
          <cell r="T277">
            <v>200</v>
          </cell>
          <cell r="U277">
            <v>600</v>
          </cell>
          <cell r="V277">
            <v>600</v>
          </cell>
          <cell r="W277">
            <v>600</v>
          </cell>
          <cell r="X277">
            <v>1000000000</v>
          </cell>
          <cell r="Y277">
            <v>1000000000</v>
          </cell>
          <cell r="AK277">
            <v>0</v>
          </cell>
          <cell r="AX277">
            <v>0</v>
          </cell>
          <cell r="BK277">
            <v>0</v>
          </cell>
          <cell r="BX277">
            <v>1000000000</v>
          </cell>
          <cell r="BY277">
            <v>1000000000</v>
          </cell>
          <cell r="BZ277">
            <v>0</v>
          </cell>
          <cell r="CA277">
            <v>0</v>
          </cell>
          <cell r="CB277">
            <v>0</v>
          </cell>
          <cell r="CC277">
            <v>0</v>
          </cell>
          <cell r="CD277">
            <v>0</v>
          </cell>
          <cell r="CE277">
            <v>0</v>
          </cell>
          <cell r="CF277">
            <v>0</v>
          </cell>
          <cell r="CG277">
            <v>0</v>
          </cell>
          <cell r="CH277">
            <v>0</v>
          </cell>
          <cell r="CI277">
            <v>0</v>
          </cell>
          <cell r="CJ277">
            <v>0</v>
          </cell>
          <cell r="CK277" t="str">
            <v xml:space="preserve">MP105080102 - Lograr que al menos  600  familias del Valle del Cauca, generen inclusión productiva, mediante capacitación, asesoría y/o capital semilla, durante el cuatrienio </v>
          </cell>
          <cell r="CL277" t="str">
            <v>Atención Grupos Vulnerables- Promoción Social</v>
          </cell>
          <cell r="CM277" t="str">
            <v>A.14</v>
          </cell>
          <cell r="CN277" t="str">
            <v>8. Trabajo decente y crecimiento económico</v>
          </cell>
          <cell r="CO277">
            <v>1</v>
          </cell>
          <cell r="CP277" t="str">
            <v>1 - EQUIDAD Y LUCHA CONTRA POBREZA</v>
          </cell>
          <cell r="CQ277">
            <v>105</v>
          </cell>
          <cell r="CR277" t="str">
            <v>105 - GESTION SOCIAL INTEGRAL CON ENFOQUE DIFERENCIAL Y DE DERECHOS HUMANOS</v>
          </cell>
          <cell r="CS277">
            <v>10508</v>
          </cell>
          <cell r="CT277" t="str">
            <v>10508 - INCLUSIÓN ECONÓMICA PARA LA EQUIDAD</v>
          </cell>
          <cell r="CU277">
            <v>1050801</v>
          </cell>
          <cell r="CV277" t="str">
            <v xml:space="preserve">1050801 - EMPODERAMIENTO ECONÓMICO PARA LA INCLUSIÓN SOCIAL </v>
          </cell>
          <cell r="CW277" t="str">
            <v>MR1050801 - Implementar Un plan de economía incluyente para población vulnerable en el Departamento durante el período de gobierno.</v>
          </cell>
          <cell r="CX277" t="str">
            <v>1 - EQUIDAD Y LUCHA CONTRA POBREZA</v>
          </cell>
          <cell r="CY277" t="str">
            <v>105 - GESTION SOCIAL INTEGRAL CON ENFOQUE DIFERENCIAL Y DE DERECHOS HUMANOS</v>
          </cell>
          <cell r="CZ277" t="str">
            <v>10508 - INCLUSIÓN ECONÓMICA PARA LA EQUIDAD</v>
          </cell>
          <cell r="DA277" t="str">
            <v xml:space="preserve">1050801 - EMPODERAMIENTO ECONÓMICO PARA LA INCLUSIÓN SOCIAL </v>
          </cell>
        </row>
        <row r="278">
          <cell r="B278" t="str">
            <v>MP105080103</v>
          </cell>
          <cell r="C278" t="str">
            <v>Desarrollar en 20 municipios del departamento, un programa de fortalecimiento de iniciativas productivas a mujeres urbanas y población LGTBI, durante el período de gobierno.</v>
          </cell>
          <cell r="D278" t="str">
            <v>1134. SECRETARIA DE LA MUJER, EQUIDAD DE GENERO Y DIVERSIDAD SEXUAL</v>
          </cell>
          <cell r="E278" t="str">
            <v>MR1050801</v>
          </cell>
          <cell r="F278" t="str">
            <v>Implementar Un plan de economía incluyente para población vulnerable en el Departamento durante el período de gobierno.</v>
          </cell>
          <cell r="G278" t="str">
            <v>MI</v>
          </cell>
          <cell r="H278" t="str">
            <v>07   SECTOR DESARROLLO COMUNITARIO</v>
          </cell>
          <cell r="I278" t="str">
            <v>MUJERES</v>
          </cell>
          <cell r="J278">
            <v>2016</v>
          </cell>
          <cell r="L278" t="str">
            <v xml:space="preserve">PR-M3-P4-03 . Procedimiento Coordinación Estratégica Interinstitucional Hacia La Garantía De Derechos </v>
          </cell>
          <cell r="M278" t="str">
            <v>Número de municipios con programa de fortalecimiento de iniciativas productivas a mujeres urbanas y población LGBTI, desarrollados</v>
          </cell>
          <cell r="N278" t="str">
            <v>NMPFIPMUD0 +NMPFIPMUD1 = NMPFIPMUDt</v>
          </cell>
          <cell r="O278" t="str">
            <v>NFI= Número de Familias Incluidas productivamente</v>
          </cell>
          <cell r="P278" t="str">
            <v>Si, por ser de política pública</v>
          </cell>
          <cell r="Q278" t="str">
            <v>Política Pública de Equidad de género para las Mujeres Vallecaucanas (Ordenanza 317 de 2010)</v>
          </cell>
          <cell r="S278">
            <v>20</v>
          </cell>
          <cell r="T278">
            <v>2</v>
          </cell>
          <cell r="U278">
            <v>4</v>
          </cell>
          <cell r="V278">
            <v>18</v>
          </cell>
          <cell r="W278">
            <v>20</v>
          </cell>
          <cell r="X278">
            <v>100000000</v>
          </cell>
          <cell r="Y278">
            <v>100000000</v>
          </cell>
          <cell r="AK278">
            <v>100000000</v>
          </cell>
          <cell r="AL278">
            <v>100000000</v>
          </cell>
          <cell r="AX278">
            <v>1100000000</v>
          </cell>
          <cell r="AY278">
            <v>100000000</v>
          </cell>
          <cell r="BC278">
            <v>1000000000</v>
          </cell>
          <cell r="BK278">
            <v>100000000</v>
          </cell>
          <cell r="BL278">
            <v>100000000</v>
          </cell>
          <cell r="BX278">
            <v>1400000000</v>
          </cell>
          <cell r="BY278">
            <v>400000000</v>
          </cell>
          <cell r="BZ278">
            <v>0</v>
          </cell>
          <cell r="CA278">
            <v>0</v>
          </cell>
          <cell r="CB278">
            <v>0</v>
          </cell>
          <cell r="CC278">
            <v>1000000000</v>
          </cell>
          <cell r="CD278">
            <v>0</v>
          </cell>
          <cell r="CE278">
            <v>0</v>
          </cell>
          <cell r="CF278">
            <v>0</v>
          </cell>
          <cell r="CG278">
            <v>0</v>
          </cell>
          <cell r="CH278">
            <v>0</v>
          </cell>
          <cell r="CI278">
            <v>0</v>
          </cell>
          <cell r="CJ278">
            <v>0</v>
          </cell>
          <cell r="CK278" t="str">
            <v>MP105080103 - Desarrollar en 20 municipios del departamento, un programa de fortalecimiento de iniciativas productivas a mujeres urbanas y población LGTBI, durante el período de gobierno.</v>
          </cell>
          <cell r="CL278" t="str">
            <v>Atención Grupos Vulnerables- Promoción Social</v>
          </cell>
          <cell r="CM278" t="str">
            <v>A.14</v>
          </cell>
          <cell r="CN278" t="str">
            <v>8. Trabajo decente y crecimiento económico</v>
          </cell>
          <cell r="CO278">
            <v>1</v>
          </cell>
          <cell r="CP278" t="str">
            <v>1 - EQUIDAD Y LUCHA CONTRA POBREZA</v>
          </cell>
          <cell r="CQ278">
            <v>105</v>
          </cell>
          <cell r="CR278" t="str">
            <v>105 - GESTION SOCIAL INTEGRAL CON ENFOQUE DIFERENCIAL Y DE DERECHOS HUMANOS</v>
          </cell>
          <cell r="CS278">
            <v>10508</v>
          </cell>
          <cell r="CT278" t="str">
            <v>10508 - INCLUSIÓN ECONÓMICA PARA LA EQUIDAD</v>
          </cell>
          <cell r="CU278">
            <v>1050801</v>
          </cell>
          <cell r="CV278" t="str">
            <v xml:space="preserve">1050801 - EMPODERAMIENTO ECONÓMICO PARA LA INCLUSIÓN SOCIAL </v>
          </cell>
          <cell r="CW278" t="str">
            <v>MR1050801 - Implementar Un plan de economía incluyente para población vulnerable en el Departamento durante el período de gobierno.</v>
          </cell>
          <cell r="CX278" t="str">
            <v>1 - EQUIDAD Y LUCHA CONTRA POBREZA</v>
          </cell>
          <cell r="CY278" t="str">
            <v>105 - GESTION SOCIAL INTEGRAL CON ENFOQUE DIFERENCIAL Y DE DERECHOS HUMANOS</v>
          </cell>
          <cell r="CZ278" t="str">
            <v>10508 - INCLUSIÓN ECONÓMICA PARA LA EQUIDAD</v>
          </cell>
          <cell r="DA278" t="str">
            <v xml:space="preserve">1050801 - EMPODERAMIENTO ECONÓMICO PARA LA INCLUSIÓN SOCIAL </v>
          </cell>
        </row>
        <row r="279">
          <cell r="B279" t="str">
            <v>MP105080104</v>
          </cell>
          <cell r="C279" t="str">
            <v>Impulsar el sello de Equidad laboral EQUIPARES, como una estrategía departamental para la inclusión laboral de las Mujeres Vallecaucanas, en el periodo de gobierno.</v>
          </cell>
          <cell r="D279" t="str">
            <v>1134. SECRETARIA DE LA MUJER, EQUIDAD DE GENERO Y DIVERSIDAD SEXUAL</v>
          </cell>
          <cell r="E279" t="str">
            <v>MR1050801</v>
          </cell>
          <cell r="F279" t="str">
            <v>Implementar Un plan de economía incluyente para población vulnerable en el Departamento durante el período de gobierno.</v>
          </cell>
          <cell r="G279" t="str">
            <v>MM</v>
          </cell>
          <cell r="H279" t="str">
            <v>07   SECTOR DESARROLLO COMUNITARIO</v>
          </cell>
          <cell r="I279" t="str">
            <v>MUJERES</v>
          </cell>
          <cell r="J279">
            <v>2016</v>
          </cell>
          <cell r="K279">
            <v>1</v>
          </cell>
          <cell r="L279" t="str">
            <v xml:space="preserve">PR-M3-P4-03 . Procedimiento Coordinación Estratégica Interinstitucional Hacia La Garantía De Derechos </v>
          </cell>
          <cell r="M279" t="str">
            <v>Sello de equidad laboral EQUIPARES impulsado.</v>
          </cell>
          <cell r="N279" t="str">
            <v>SELEI</v>
          </cell>
          <cell r="O279" t="str">
            <v>SELEI= Sello de equidad laboral equipares impulsado</v>
          </cell>
          <cell r="P279" t="str">
            <v>Si, por ser de política pública</v>
          </cell>
          <cell r="Q279" t="str">
            <v>Política Pública de Equidad de género para las Mujeres Vallecaucanas (Ordenanza 317 de 2010)</v>
          </cell>
          <cell r="S279">
            <v>1</v>
          </cell>
          <cell r="T279">
            <v>1</v>
          </cell>
          <cell r="U279">
            <v>1</v>
          </cell>
          <cell r="V279">
            <v>1</v>
          </cell>
          <cell r="W279">
            <v>1</v>
          </cell>
          <cell r="X279">
            <v>10000000</v>
          </cell>
          <cell r="Y279">
            <v>10000000</v>
          </cell>
          <cell r="AK279">
            <v>12000000</v>
          </cell>
          <cell r="AL279">
            <v>12000000</v>
          </cell>
          <cell r="AX279">
            <v>14000000</v>
          </cell>
          <cell r="AY279">
            <v>14000000</v>
          </cell>
          <cell r="BK279">
            <v>16000000</v>
          </cell>
          <cell r="BL279">
            <v>16000000</v>
          </cell>
          <cell r="BX279">
            <v>52000000</v>
          </cell>
          <cell r="BY279">
            <v>52000000</v>
          </cell>
          <cell r="BZ279">
            <v>0</v>
          </cell>
          <cell r="CA279">
            <v>0</v>
          </cell>
          <cell r="CB279">
            <v>0</v>
          </cell>
          <cell r="CC279">
            <v>0</v>
          </cell>
          <cell r="CD279">
            <v>0</v>
          </cell>
          <cell r="CE279">
            <v>0</v>
          </cell>
          <cell r="CF279">
            <v>0</v>
          </cell>
          <cell r="CG279">
            <v>0</v>
          </cell>
          <cell r="CH279">
            <v>0</v>
          </cell>
          <cell r="CI279">
            <v>0</v>
          </cell>
          <cell r="CJ279">
            <v>0</v>
          </cell>
          <cell r="CK279" t="str">
            <v>MP105080104 - Impulsar el sello de Equidad laboral EQUIPARES, como una estrategía departamental para la inclusión laboral de las Mujeres Vallecaucanas, en el periodo de gobierno.</v>
          </cell>
          <cell r="CL279" t="str">
            <v>Atención Grupos Vulnerables- Promoción Social</v>
          </cell>
          <cell r="CM279" t="str">
            <v>A.14</v>
          </cell>
          <cell r="CN279" t="str">
            <v>8. Trabajo decente y crecimiento económico</v>
          </cell>
          <cell r="CO279">
            <v>1</v>
          </cell>
          <cell r="CP279" t="str">
            <v>1 - EQUIDAD Y LUCHA CONTRA POBREZA</v>
          </cell>
          <cell r="CQ279">
            <v>105</v>
          </cell>
          <cell r="CR279" t="str">
            <v>105 - GESTION SOCIAL INTEGRAL CON ENFOQUE DIFERENCIAL Y DE DERECHOS HUMANOS</v>
          </cell>
          <cell r="CS279">
            <v>10508</v>
          </cell>
          <cell r="CT279" t="str">
            <v>10508 - INCLUSIÓN ECONÓMICA PARA LA EQUIDAD</v>
          </cell>
          <cell r="CU279">
            <v>1050801</v>
          </cell>
          <cell r="CV279" t="str">
            <v xml:space="preserve">1050801 - EMPODERAMIENTO ECONÓMICO PARA LA INCLUSIÓN SOCIAL </v>
          </cell>
          <cell r="CW279" t="str">
            <v>MR1050801 - Implementar Un plan de economía incluyente para población vulnerable en el Departamento durante el período de gobierno.</v>
          </cell>
          <cell r="CX279" t="str">
            <v>1 - EQUIDAD Y LUCHA CONTRA POBREZA</v>
          </cell>
          <cell r="CY279" t="str">
            <v>105 - GESTION SOCIAL INTEGRAL CON ENFOQUE DIFERENCIAL Y DE DERECHOS HUMANOS</v>
          </cell>
          <cell r="CZ279" t="str">
            <v>10508 - INCLUSIÓN ECONÓMICA PARA LA EQUIDAD</v>
          </cell>
          <cell r="DA279" t="str">
            <v xml:space="preserve">1050801 - EMPODERAMIENTO ECONÓMICO PARA LA INCLUSIÓN SOCIAL </v>
          </cell>
        </row>
        <row r="280">
          <cell r="B280" t="str">
            <v>MP105080105</v>
          </cell>
          <cell r="C280" t="str">
            <v>Apoyar 20 iniciativas productivas de mujeres cabeza de hogar afro que les permitan la inclusión económica y el acceso al bienestar.</v>
          </cell>
          <cell r="D280" t="str">
            <v>1117. SECRETARIA DE ASUNTOS ETNICOS</v>
          </cell>
          <cell r="E280" t="str">
            <v>MR1050801</v>
          </cell>
          <cell r="F280" t="str">
            <v>Implementar Un plan de economía incluyente para población vulnerable en el Departamento durante el período de gobierno.</v>
          </cell>
          <cell r="G280" t="str">
            <v>MI</v>
          </cell>
          <cell r="H280" t="str">
            <v>07   SECTOR DESARROLLO COMUNITARIO</v>
          </cell>
          <cell r="I280" t="str">
            <v>AFRODESCENDIENTES</v>
          </cell>
          <cell r="J280">
            <v>2015</v>
          </cell>
          <cell r="K280" t="str">
            <v>NA/ND</v>
          </cell>
          <cell r="L280" t="str">
            <v>PR-M2-P2-01 . Procedimiento para el fortalecimiento empresarial y el fomento al emprendimiento</v>
          </cell>
          <cell r="M280" t="str">
            <v>Iniciativas productivas de mujeres cabeza de hogar afro que les permitan la inclusión económica y el acceso al bienestar apoyadas.</v>
          </cell>
          <cell r="N280" t="str">
            <v>IP + IP+ IP+ IP……= ≥20</v>
          </cell>
          <cell r="O280" t="str">
            <v>IP= Iniciativas productivas</v>
          </cell>
          <cell r="P280" t="str">
            <v>Si, por ser de una ley</v>
          </cell>
          <cell r="Q280" t="str">
            <v>LEY 1257 DE 2008 - Política Pública de la Mujer del Valle  2010</v>
          </cell>
          <cell r="S280">
            <v>20</v>
          </cell>
          <cell r="T280">
            <v>0</v>
          </cell>
          <cell r="U280">
            <v>7</v>
          </cell>
          <cell r="V280">
            <v>14</v>
          </cell>
          <cell r="W280">
            <v>20</v>
          </cell>
          <cell r="X280">
            <v>20000000</v>
          </cell>
          <cell r="Y280">
            <v>20000000</v>
          </cell>
          <cell r="AK280">
            <v>40000000</v>
          </cell>
          <cell r="AL280">
            <v>40000000</v>
          </cell>
          <cell r="AX280">
            <v>50000000</v>
          </cell>
          <cell r="AY280">
            <v>50000000</v>
          </cell>
          <cell r="BK280">
            <v>40000000</v>
          </cell>
          <cell r="BL280">
            <v>40000000</v>
          </cell>
          <cell r="BX280">
            <v>150000000</v>
          </cell>
          <cell r="BY280">
            <v>150000000</v>
          </cell>
          <cell r="BZ280">
            <v>0</v>
          </cell>
          <cell r="CA280">
            <v>0</v>
          </cell>
          <cell r="CB280">
            <v>0</v>
          </cell>
          <cell r="CC280">
            <v>0</v>
          </cell>
          <cell r="CD280">
            <v>0</v>
          </cell>
          <cell r="CE280">
            <v>0</v>
          </cell>
          <cell r="CF280">
            <v>0</v>
          </cell>
          <cell r="CG280">
            <v>0</v>
          </cell>
          <cell r="CH280">
            <v>0</v>
          </cell>
          <cell r="CI280">
            <v>0</v>
          </cell>
          <cell r="CJ280">
            <v>0</v>
          </cell>
          <cell r="CK280" t="str">
            <v>MP105090101 - Apoyar 20 iniciativas productivas de mujeres cabeza de hogar afro que les permitan la inclusión económica y el acceso al bienestar.</v>
          </cell>
          <cell r="CL280" t="str">
            <v>Atención Grupos Vulnerables- Promoción Social</v>
          </cell>
          <cell r="CM280" t="str">
            <v>A.14</v>
          </cell>
          <cell r="CN280" t="str">
            <v>8. Trabajo decente y crecimiento económico</v>
          </cell>
          <cell r="CO280">
            <v>1</v>
          </cell>
          <cell r="CP280" t="str">
            <v>1 - EQUIDAD Y LUCHA CONTRA POBREZA</v>
          </cell>
          <cell r="CQ280">
            <v>105</v>
          </cell>
          <cell r="CR280" t="str">
            <v>105 - GESTION SOCIAL INTEGRAL CON ENFOQUE DIFERENCIAL Y DE DERECHOS HUMANOS</v>
          </cell>
          <cell r="CS280">
            <v>10508</v>
          </cell>
          <cell r="CT280" t="str">
            <v>10508 - INCLUSIÓN ECONÓMICA PARA LA EQUIDAD</v>
          </cell>
          <cell r="CU280">
            <v>1050801</v>
          </cell>
          <cell r="CV280" t="str">
            <v xml:space="preserve">1050801 - EMPODERAMIENTO ECONÓMICO PARA LA INCLUSIÓN SOCIAL </v>
          </cell>
          <cell r="CW280" t="str">
            <v>MR1050801 - Implementar Un plan de economía incluyente para población vulnerable en el Departamento durante el período de gobierno.</v>
          </cell>
          <cell r="CX280" t="str">
            <v>1 - EQUIDAD Y LUCHA CONTRA POBREZA</v>
          </cell>
          <cell r="CY280" t="str">
            <v>105 - GESTION SOCIAL INTEGRAL CON ENFOQUE DIFERENCIAL Y DE DERECHOS HUMANOS</v>
          </cell>
          <cell r="CZ280" t="str">
            <v>10508 - INCLUSIÓN ECONÓMICA PARA LA EQUIDAD</v>
          </cell>
          <cell r="DA280" t="str">
            <v xml:space="preserve">1050801 - EMPODERAMIENTO ECONÓMICO PARA LA INCLUSIÓN SOCIAL </v>
          </cell>
        </row>
        <row r="281">
          <cell r="B281" t="str">
            <v>MP201010101</v>
          </cell>
          <cell r="C281" t="str">
            <v>Desarrollar un esquema institucional para la generación y comercialización de energía.</v>
          </cell>
          <cell r="D281" t="str">
            <v>1136. DEPARTAMENTO ADMINISTRATIVO DE PLANEACION</v>
          </cell>
          <cell r="E281" t="str">
            <v>MR2010101</v>
          </cell>
          <cell r="F281" t="str">
            <v>Subir dos posiciones en el costo de energía medido por el Indice de competitividad departamental</v>
          </cell>
          <cell r="G281" t="str">
            <v>MI</v>
          </cell>
          <cell r="H281" t="str">
            <v>22   SECTOR GOBIERNO , PLANEACION Y DESARROLLO INSTITUCIONAL</v>
          </cell>
          <cell r="I281" t="str">
            <v>OTRO</v>
          </cell>
          <cell r="J281">
            <v>2015</v>
          </cell>
          <cell r="L281" t="str">
            <v>PR-M2-P2-02 . Procedimiento para fomentar el desarrollo económico local</v>
          </cell>
          <cell r="M281" t="str">
            <v>Esquema institucional para generación y comercialización de energía desarrollado</v>
          </cell>
          <cell r="N281" t="str">
            <v>EIGYCED</v>
          </cell>
          <cell r="O281" t="str">
            <v xml:space="preserve">EIGYCED: Esquema Institucional de Generación y Comercialización de Energía Desarrollado </v>
          </cell>
          <cell r="P281" t="str">
            <v>Si, por programa de Gobierno</v>
          </cell>
          <cell r="Q281" t="str">
            <v>Polìtica Pública de Desarrollo Económico Local</v>
          </cell>
          <cell r="S281">
            <v>1</v>
          </cell>
          <cell r="T281">
            <v>1</v>
          </cell>
          <cell r="U281">
            <v>1</v>
          </cell>
          <cell r="V281">
            <v>1</v>
          </cell>
          <cell r="W281">
            <v>1</v>
          </cell>
          <cell r="X281">
            <v>2000000000</v>
          </cell>
          <cell r="AE281">
            <v>2000000000</v>
          </cell>
          <cell r="AI281">
            <v>0</v>
          </cell>
          <cell r="AK281">
            <v>0</v>
          </cell>
          <cell r="AV281">
            <v>0</v>
          </cell>
          <cell r="AX281">
            <v>0</v>
          </cell>
          <cell r="BI281">
            <v>0</v>
          </cell>
          <cell r="BK281">
            <v>2000000000</v>
          </cell>
          <cell r="BV281">
            <v>2000000000</v>
          </cell>
          <cell r="BW281">
            <v>0</v>
          </cell>
          <cell r="BX281">
            <v>2000000000</v>
          </cell>
          <cell r="BY281">
            <v>0</v>
          </cell>
          <cell r="BZ281">
            <v>0</v>
          </cell>
          <cell r="CA281">
            <v>0</v>
          </cell>
          <cell r="CB281">
            <v>0</v>
          </cell>
          <cell r="CC281">
            <v>0</v>
          </cell>
          <cell r="CD281">
            <v>0</v>
          </cell>
          <cell r="CE281">
            <v>2000000000</v>
          </cell>
          <cell r="CF281">
            <v>0</v>
          </cell>
          <cell r="CG281">
            <v>0</v>
          </cell>
          <cell r="CH281">
            <v>0</v>
          </cell>
          <cell r="CK281" t="str">
            <v>MP201010101 - Desarrollar un esquema institucional para la generación y comercialización de energía.</v>
          </cell>
          <cell r="CL281" t="str">
            <v xml:space="preserve">Servicios Públicos diferrente a acueducto, alcantarillado y aseo. </v>
          </cell>
          <cell r="CM281" t="str">
            <v>A.6</v>
          </cell>
          <cell r="CN281" t="str">
            <v>7. Energía Asequible y no contaminante</v>
          </cell>
          <cell r="CO281">
            <v>2</v>
          </cell>
          <cell r="CP281" t="str">
            <v>2 - VALLE PRODUCTIVO Y COMPETITIVO</v>
          </cell>
          <cell r="CQ281">
            <v>201</v>
          </cell>
          <cell r="CR281" t="str">
            <v xml:space="preserve">201 - MERCADOS EFICIENTES </v>
          </cell>
          <cell r="CS281">
            <v>20101</v>
          </cell>
          <cell r="CT281" t="str">
            <v>20101 - ENERGIA ACCESIBLE</v>
          </cell>
          <cell r="CU281">
            <v>2010101</v>
          </cell>
          <cell r="CV281" t="str">
            <v>2010101 - ENERGÍA GARANTIZADA</v>
          </cell>
          <cell r="CW281" t="str">
            <v>MR2010101 - Subir dos posiciones en el costo de energía medido por el Indice de competitividad departamental</v>
          </cell>
          <cell r="CX281" t="str">
            <v>2 - VALLE PRODUCTIVO Y COMPETITIVO</v>
          </cell>
          <cell r="CY281" t="str">
            <v xml:space="preserve">201 - MERCADOS EFICIENTES </v>
          </cell>
          <cell r="CZ281" t="str">
            <v>20101 - ENERGIA ACCESIBLE</v>
          </cell>
          <cell r="DA281" t="str">
            <v>2010101 - ENERGÍA GARANTIZADA</v>
          </cell>
        </row>
        <row r="282">
          <cell r="B282" t="str">
            <v>MP201010102</v>
          </cell>
          <cell r="C282" t="str">
            <v xml:space="preserve">Impulsar 2 Proyectos de Generación de Energía convencional y alternativa durante el período de gobierno </v>
          </cell>
          <cell r="D282" t="str">
            <v>1136. DEPARTAMENTO ADMINISTRATIVO DE PLANEACION</v>
          </cell>
          <cell r="E282" t="str">
            <v>MR2010101</v>
          </cell>
          <cell r="F282" t="str">
            <v>Subir dos posiciones en el costo de energía medido por el Indice de competitividad departamental</v>
          </cell>
          <cell r="G282" t="str">
            <v>MI</v>
          </cell>
          <cell r="H282" t="str">
            <v>22   SECTOR GOBIERNO , PLANEACION Y DESARROLLO INSTITUCIONAL</v>
          </cell>
          <cell r="I282" t="str">
            <v>OTRO</v>
          </cell>
          <cell r="J282">
            <v>2015</v>
          </cell>
          <cell r="K282">
            <v>0</v>
          </cell>
          <cell r="L282" t="str">
            <v>PR-M2-P2-02 . Procedimiento para fomentar el desarrollo económico local</v>
          </cell>
          <cell r="M282" t="str">
            <v>Numero de Proyectos de Generación de Energia convencional y alternativa impulsados durante el periodo de gobierno</v>
          </cell>
          <cell r="N282" t="str">
            <v>NPGECAI</v>
          </cell>
          <cell r="O282" t="str">
            <v xml:space="preserve">NPGECAI: Numero de Proyectos de Generación de Energía Convencional y Alternativa Impulsados </v>
          </cell>
          <cell r="P282" t="str">
            <v>Si, por programa de Gobierno</v>
          </cell>
          <cell r="Q282" t="str">
            <v>Polìtica Pública de Desarrollo Económico Local</v>
          </cell>
          <cell r="S282">
            <v>1</v>
          </cell>
          <cell r="T282">
            <v>1</v>
          </cell>
          <cell r="U282">
            <v>1</v>
          </cell>
          <cell r="V282">
            <v>1</v>
          </cell>
          <cell r="W282">
            <v>1</v>
          </cell>
          <cell r="X282">
            <v>0</v>
          </cell>
          <cell r="AI282">
            <v>0</v>
          </cell>
          <cell r="AK282">
            <v>0</v>
          </cell>
          <cell r="AV282">
            <v>0</v>
          </cell>
          <cell r="AX282">
            <v>0</v>
          </cell>
          <cell r="BI282">
            <v>0</v>
          </cell>
          <cell r="BK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K282" t="str">
            <v xml:space="preserve">MP201010102 - Impulsar 2 Proyectos de Generación de Energía convencional y alternativa durante el período de gobierno </v>
          </cell>
          <cell r="CL282" t="str">
            <v xml:space="preserve">Servicios Públicos diferrente a acueducto, alcantarillado y aseo. </v>
          </cell>
          <cell r="CM282" t="str">
            <v>A.6</v>
          </cell>
          <cell r="CN282" t="str">
            <v>7. Energía Asequible y no contaminante</v>
          </cell>
          <cell r="CO282">
            <v>2</v>
          </cell>
          <cell r="CP282" t="str">
            <v>2 - VALLE PRODUCTIVO Y COMPETITIVO</v>
          </cell>
          <cell r="CQ282">
            <v>201</v>
          </cell>
          <cell r="CR282" t="str">
            <v xml:space="preserve">201 - MERCADOS EFICIENTES </v>
          </cell>
          <cell r="CS282">
            <v>20101</v>
          </cell>
          <cell r="CT282" t="str">
            <v>20101 - ENERGIA ACCESIBLE</v>
          </cell>
          <cell r="CU282">
            <v>2010101</v>
          </cell>
          <cell r="CV282" t="str">
            <v>2010101 - ENERGÍA GARANTIZADA</v>
          </cell>
          <cell r="CW282" t="str">
            <v>MR2010101 - Subir dos posiciones en el costo de energía medido por el Indice de competitividad departamental</v>
          </cell>
          <cell r="CX282" t="str">
            <v>2 - VALLE PRODUCTIVO Y COMPETITIVO</v>
          </cell>
          <cell r="CY282" t="str">
            <v xml:space="preserve">201 - MERCADOS EFICIENTES </v>
          </cell>
          <cell r="CZ282" t="str">
            <v>20101 - ENERGIA ACCESIBLE</v>
          </cell>
          <cell r="DA282" t="str">
            <v>2010101 - ENERGÍA GARANTIZADA</v>
          </cell>
        </row>
        <row r="283">
          <cell r="B283" t="str">
            <v>MP201010201</v>
          </cell>
          <cell r="C283" t="str">
            <v>Gestionar el desarrollo de una planta regasificadora en Buenaventura durante el período de gobierno.</v>
          </cell>
          <cell r="D283" t="str">
            <v>1136. DEPARTAMENTO ADMINISTRATIVO DE PLANEACION</v>
          </cell>
          <cell r="E283" t="str">
            <v>MR2010101</v>
          </cell>
          <cell r="F283" t="str">
            <v>Subir dos posiciones en el costo de energía medido por el Indice de competitividad departamental</v>
          </cell>
          <cell r="G283" t="str">
            <v>MI</v>
          </cell>
          <cell r="H283" t="str">
            <v>22   SECTOR GOBIERNO , PLANEACION Y DESARROLLO INSTITUCIONAL</v>
          </cell>
          <cell r="I283" t="str">
            <v>OTRO</v>
          </cell>
          <cell r="J283">
            <v>2015</v>
          </cell>
          <cell r="K283">
            <v>0</v>
          </cell>
          <cell r="L283" t="str">
            <v>PR-M2-P2-02 . Procedimiento para fomentar el desarrollo económico local</v>
          </cell>
          <cell r="M283" t="str">
            <v>Desarrollo de una planta regasificadora en Buenaventura durante el periodo de gobierno, gestionada.</v>
          </cell>
          <cell r="N283" t="str">
            <v>PRBG</v>
          </cell>
          <cell r="O283" t="str">
            <v xml:space="preserve">PRBG: Planta Regasificadora en Buenaventura Gestionada </v>
          </cell>
          <cell r="P283" t="str">
            <v>Si, por programa de Gobierno</v>
          </cell>
          <cell r="Q283" t="str">
            <v>Polìtica Pública de Desarrollo Económico Local</v>
          </cell>
          <cell r="S283">
            <v>1</v>
          </cell>
          <cell r="T283">
            <v>0</v>
          </cell>
          <cell r="U283">
            <v>0</v>
          </cell>
          <cell r="V283">
            <v>0</v>
          </cell>
          <cell r="W283">
            <v>1</v>
          </cell>
          <cell r="X283">
            <v>0</v>
          </cell>
          <cell r="AI283">
            <v>0</v>
          </cell>
          <cell r="AK283">
            <v>0</v>
          </cell>
          <cell r="AV283">
            <v>0</v>
          </cell>
          <cell r="AX283">
            <v>0</v>
          </cell>
          <cell r="BI283">
            <v>0</v>
          </cell>
          <cell r="BK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K283" t="str">
            <v>MP201010201 - Gestionar el desarrollo de una planta regasificadora en Buenaventura durante el período de gobierno.</v>
          </cell>
          <cell r="CL283" t="str">
            <v xml:space="preserve">Servicios Públicos diferrente a acueducto, alcantarillado y aseo. </v>
          </cell>
          <cell r="CM283" t="str">
            <v>A.6</v>
          </cell>
          <cell r="CN283" t="str">
            <v>7. Energía Asequible y no contaminante</v>
          </cell>
          <cell r="CO283">
            <v>2</v>
          </cell>
          <cell r="CP283" t="str">
            <v>2 - VALLE PRODUCTIVO Y COMPETITIVO</v>
          </cell>
          <cell r="CQ283">
            <v>201</v>
          </cell>
          <cell r="CR283" t="str">
            <v xml:space="preserve">201 - MERCADOS EFICIENTES </v>
          </cell>
          <cell r="CS283">
            <v>20101</v>
          </cell>
          <cell r="CT283" t="str">
            <v>20101 - ENERGIA ACCESIBLE</v>
          </cell>
          <cell r="CU283">
            <v>2010102</v>
          </cell>
          <cell r="CV283" t="str">
            <v>2010102 - GAS NATURAL PARA TODOS</v>
          </cell>
          <cell r="CW283" t="str">
            <v>MR2010101 - Subir dos posiciones en el costo de energía medido por el Indice de competitividad departamental</v>
          </cell>
          <cell r="CX283" t="str">
            <v>2 - VALLE PRODUCTIVO Y COMPETITIVO</v>
          </cell>
          <cell r="CY283" t="str">
            <v xml:space="preserve">201 - MERCADOS EFICIENTES </v>
          </cell>
          <cell r="CZ283" t="str">
            <v>20101 - ENERGIA ACCESIBLE</v>
          </cell>
          <cell r="DA283" t="str">
            <v>2010102 - GAS NATURAL PARA TODOS</v>
          </cell>
        </row>
        <row r="284">
          <cell r="B284" t="str">
            <v>MP201020101</v>
          </cell>
          <cell r="C284" t="str">
            <v xml:space="preserve">Realizar 4 Jornadas de Bancarizaciòn Durante el periodo de gobierno </v>
          </cell>
          <cell r="D284" t="str">
            <v>1136. DEPARTAMENTO ADMINISTRATIVO DE PLANEACION</v>
          </cell>
          <cell r="E284" t="str">
            <v>MR2010201</v>
          </cell>
          <cell r="F284" t="str">
            <v>Aumentar el Índice de Bancarización  a  70 cuentas de aHorro activas por cada 100 personas en edad adulta.</v>
          </cell>
          <cell r="G284" t="str">
            <v>MI</v>
          </cell>
          <cell r="H284" t="str">
            <v>22   SECTOR GOBIERNO , PLANEACION Y DESARROLLO INSTITUCIONAL</v>
          </cell>
          <cell r="I284" t="str">
            <v>OTRO</v>
          </cell>
          <cell r="J284">
            <v>2015</v>
          </cell>
          <cell r="K284">
            <v>0</v>
          </cell>
          <cell r="L284" t="str">
            <v>PR-M2-P2-02 . Procedimiento para fomentar el desarrollo económico local</v>
          </cell>
          <cell r="M284" t="str">
            <v>Número de Jornadas de Bancarización realizadas  durante el periodo de gobierno.</v>
          </cell>
          <cell r="N284" t="str">
            <v>NJB</v>
          </cell>
          <cell r="O284" t="str">
            <v>NJB = Número de Jornadas de Bancarizacion</v>
          </cell>
          <cell r="P284" t="str">
            <v>Si, por programa de Gobierno</v>
          </cell>
          <cell r="Q284" t="str">
            <v>Polìtica Pública de Desarrollo Económico Local</v>
          </cell>
          <cell r="S284">
            <v>4</v>
          </cell>
          <cell r="T284">
            <v>0</v>
          </cell>
          <cell r="U284">
            <v>1</v>
          </cell>
          <cell r="V284">
            <v>2</v>
          </cell>
          <cell r="W284">
            <v>4</v>
          </cell>
          <cell r="X284">
            <v>200000000</v>
          </cell>
          <cell r="AI284">
            <v>100000000</v>
          </cell>
          <cell r="AJ284">
            <v>100000000</v>
          </cell>
          <cell r="AK284">
            <v>200000000</v>
          </cell>
          <cell r="AV284">
            <v>100000000</v>
          </cell>
          <cell r="AW284">
            <v>100000000</v>
          </cell>
          <cell r="AX284">
            <v>200000000</v>
          </cell>
          <cell r="BI284">
            <v>100000000</v>
          </cell>
          <cell r="BJ284">
            <v>100000000</v>
          </cell>
          <cell r="BK284">
            <v>600000000</v>
          </cell>
          <cell r="BV284">
            <v>300000000</v>
          </cell>
          <cell r="BW284">
            <v>300000000</v>
          </cell>
          <cell r="BX284">
            <v>0</v>
          </cell>
          <cell r="BY284">
            <v>0</v>
          </cell>
          <cell r="BZ284">
            <v>0</v>
          </cell>
          <cell r="CA284">
            <v>0</v>
          </cell>
          <cell r="CB284">
            <v>0</v>
          </cell>
          <cell r="CC284">
            <v>0</v>
          </cell>
          <cell r="CD284">
            <v>0</v>
          </cell>
          <cell r="CE284">
            <v>0</v>
          </cell>
          <cell r="CF284">
            <v>0</v>
          </cell>
          <cell r="CG284">
            <v>0</v>
          </cell>
          <cell r="CH284">
            <v>0</v>
          </cell>
          <cell r="CK284" t="str">
            <v xml:space="preserve">MP201020101 - Realizar 4 Jornadas de Bancarizaciòn Durante el periodo de gobierno </v>
          </cell>
          <cell r="CL284" t="str">
            <v>Promoción del Desarrollo</v>
          </cell>
          <cell r="CM284" t="str">
            <v>A.13</v>
          </cell>
          <cell r="CN284" t="str">
            <v>8. Trabajo decente y crecimiento económico</v>
          </cell>
          <cell r="CO284">
            <v>2</v>
          </cell>
          <cell r="CP284" t="str">
            <v>2 - VALLE PRODUCTIVO Y COMPETITIVO</v>
          </cell>
          <cell r="CQ284">
            <v>201</v>
          </cell>
          <cell r="CR284" t="str">
            <v xml:space="preserve">201 - MERCADOS EFICIENTES </v>
          </cell>
          <cell r="CS284">
            <v>20102</v>
          </cell>
          <cell r="CT284" t="str">
            <v>20102 - CLIMA DE INVERSION E INCLUSION FINANCIERA</v>
          </cell>
          <cell r="CU284">
            <v>2010201</v>
          </cell>
          <cell r="CV284" t="str">
            <v>2010201 - BANCARIZACION</v>
          </cell>
          <cell r="CW284" t="str">
            <v>MR2010201 - Aumentar el Índice de Bancarización  a  70 cuentas de aHorro activas por cada 100 personas en edad adulta.</v>
          </cell>
          <cell r="CX284" t="str">
            <v>2 - VALLE PRODUCTIVO Y COMPETITIVO</v>
          </cell>
          <cell r="CY284" t="str">
            <v xml:space="preserve">201 - MERCADOS EFICIENTES </v>
          </cell>
          <cell r="CZ284" t="str">
            <v>20102 - CLIMA DE INVERSION E INCLUSION FINANCIERA</v>
          </cell>
          <cell r="DA284" t="str">
            <v>2010201 - BANCARIZACION</v>
          </cell>
        </row>
        <row r="285">
          <cell r="B285" t="str">
            <v>MP201020201</v>
          </cell>
          <cell r="C285" t="str">
            <v>Reducir el número de requerimientos y procedimientos exigidos en los trámites y servicios  relacionados el pago de impuestos durante el período de gobierno</v>
          </cell>
          <cell r="D285" t="str">
            <v>1136. DEPARTAMENTO ADMINISTRATIVO DE PLANEACION</v>
          </cell>
          <cell r="E285" t="str">
            <v>MR2010202</v>
          </cell>
          <cell r="F285" t="str">
            <v>Mejorar en 2 la posición en el clima de inversión evaluado por Doing Business.</v>
          </cell>
          <cell r="G285" t="str">
            <v>MR</v>
          </cell>
          <cell r="H285" t="str">
            <v>22   SECTOR GOBIERNO , PLANEACION Y DESARROLLO INSTITUCIONAL</v>
          </cell>
          <cell r="I285" t="str">
            <v>OTRO</v>
          </cell>
          <cell r="J285">
            <v>2015</v>
          </cell>
          <cell r="K285">
            <v>0</v>
          </cell>
          <cell r="S285">
            <v>1</v>
          </cell>
          <cell r="T285">
            <v>0</v>
          </cell>
          <cell r="U285">
            <v>1</v>
          </cell>
          <cell r="V285">
            <v>1</v>
          </cell>
          <cell r="W285">
            <v>1</v>
          </cell>
          <cell r="X285">
            <v>150000000</v>
          </cell>
          <cell r="Y285">
            <v>50000000</v>
          </cell>
          <cell r="AI285">
            <v>50000000</v>
          </cell>
          <cell r="AJ285">
            <v>50000000</v>
          </cell>
          <cell r="AK285">
            <v>100000000</v>
          </cell>
          <cell r="AV285">
            <v>50000000</v>
          </cell>
          <cell r="AW285">
            <v>50000000</v>
          </cell>
          <cell r="AX285">
            <v>100000000</v>
          </cell>
          <cell r="BI285">
            <v>50000000</v>
          </cell>
          <cell r="BJ285">
            <v>50000000</v>
          </cell>
          <cell r="BK285">
            <v>400000000</v>
          </cell>
          <cell r="BV285">
            <v>200000000</v>
          </cell>
          <cell r="BW285">
            <v>200000000</v>
          </cell>
          <cell r="BX285">
            <v>0</v>
          </cell>
          <cell r="BY285">
            <v>0</v>
          </cell>
          <cell r="BZ285">
            <v>0</v>
          </cell>
          <cell r="CA285">
            <v>0</v>
          </cell>
          <cell r="CB285">
            <v>0</v>
          </cell>
          <cell r="CC285">
            <v>0</v>
          </cell>
          <cell r="CD285">
            <v>0</v>
          </cell>
          <cell r="CE285">
            <v>0</v>
          </cell>
          <cell r="CF285">
            <v>0</v>
          </cell>
          <cell r="CG285">
            <v>0</v>
          </cell>
          <cell r="CH285">
            <v>0</v>
          </cell>
          <cell r="CK285" t="str">
            <v>MP201020201 - Reducir el número de requerimientos y procedimientos exigidos en los trámites y servicios  relacionados el pago de impuestos durante el período de gobierno</v>
          </cell>
          <cell r="CL285" t="str">
            <v xml:space="preserve">Servicios Públicos diferrente a acueducto, alcantarillado y aseo. </v>
          </cell>
          <cell r="CM285" t="str">
            <v>A.6</v>
          </cell>
          <cell r="CN285" t="str">
            <v>9. Industria, innovación e infraestructura</v>
          </cell>
          <cell r="CO285">
            <v>2</v>
          </cell>
          <cell r="CP285" t="str">
            <v>2 - VALLE PRODUCTIVO Y COMPETITIVO</v>
          </cell>
          <cell r="CQ285">
            <v>201</v>
          </cell>
          <cell r="CR285" t="str">
            <v xml:space="preserve">201 - MERCADOS EFICIENTES </v>
          </cell>
          <cell r="CS285">
            <v>20102</v>
          </cell>
          <cell r="CT285" t="str">
            <v>20102 - CLIMA DE INVERSION E INCLUSION FINANCIERA</v>
          </cell>
          <cell r="CU285">
            <v>2010202</v>
          </cell>
          <cell r="CV285" t="str">
            <v>2010202 - SIMPLIFICACION DE TRÁMITES</v>
          </cell>
          <cell r="CW285" t="str">
            <v>MR2010202 - Mejorar en 2 la posición en el clima de inversión evaluado por Doing Business.</v>
          </cell>
          <cell r="CX285" t="str">
            <v>2 - VALLE PRODUCTIVO Y COMPETITIVO</v>
          </cell>
          <cell r="CY285" t="str">
            <v xml:space="preserve">201 - MERCADOS EFICIENTES </v>
          </cell>
          <cell r="CZ285" t="str">
            <v>20102 - CLIMA DE INVERSION E INCLUSION FINANCIERA</v>
          </cell>
          <cell r="DA285" t="str">
            <v>2010202 - SIMPLIFICACION DE TRÁMITES</v>
          </cell>
        </row>
        <row r="286">
          <cell r="B286" t="str">
            <v>MP202010101</v>
          </cell>
          <cell r="C286" t="str">
            <v>Rehabilitar 70.16 KM de red vial departamental  durante el período de gobierno</v>
          </cell>
          <cell r="D286" t="str">
            <v>1129. SECRETARIA DE INFRAESTRUCTURA Y DEL TRANSPORTE</v>
          </cell>
          <cell r="E286" t="str">
            <v>MR2020101</v>
          </cell>
          <cell r="F286" t="str">
            <v xml:space="preserve"> Aumentar en un 11% las buenas condiciones de transitabilidad de la red vial departamental durante el período de gobierno</v>
          </cell>
          <cell r="G286" t="str">
            <v>MI</v>
          </cell>
          <cell r="H286" t="str">
            <v>18   SECTOR INFRAESTRUCTURA VIAL</v>
          </cell>
          <cell r="I286" t="str">
            <v>OTRO</v>
          </cell>
          <cell r="J286">
            <v>2015</v>
          </cell>
          <cell r="K286">
            <v>374.7</v>
          </cell>
          <cell r="L286" t="str">
            <v>PR-M2-P4-04 . Procedimiento Estructurar y ejecutar proyectos de Infraestructura financiados por el sistema de Valorización</v>
          </cell>
          <cell r="M286" t="str">
            <v>Número de kilómetros de red vial departamental rehabilitados durante el periodo de gobierno</v>
          </cell>
          <cell r="N286" t="str">
            <v xml:space="preserve">Sumatoria X </v>
          </cell>
          <cell r="O286" t="str">
            <v xml:space="preserve">X: No. De kilometros de via rehabilitados </v>
          </cell>
          <cell r="P286" t="str">
            <v>Si, por programa de Gobierno</v>
          </cell>
          <cell r="Q286" t="str">
            <v>Ordenanza 415 de 2016 (Junio 8) Articulo 27 Programas y Subprogramas. 2020101. Subprograma: Moviendo nuestro futuro: Infraestructura de transporte  para la productividad, competitividad y movilidad (pàgina 166)</v>
          </cell>
          <cell r="S286">
            <v>70.16</v>
          </cell>
          <cell r="T286">
            <v>29.8</v>
          </cell>
          <cell r="U286">
            <v>52.8</v>
          </cell>
          <cell r="V286">
            <v>65.16</v>
          </cell>
          <cell r="W286">
            <v>70.16</v>
          </cell>
          <cell r="X286">
            <v>55037665812</v>
          </cell>
          <cell r="AC286">
            <v>43615717591</v>
          </cell>
          <cell r="AG286">
            <v>3487222221</v>
          </cell>
          <cell r="AH286">
            <v>7934726000</v>
          </cell>
          <cell r="AK286">
            <v>13374186525</v>
          </cell>
          <cell r="AP286">
            <v>4192153258</v>
          </cell>
          <cell r="AT286">
            <v>1142407409</v>
          </cell>
          <cell r="AU286">
            <v>8039625858</v>
          </cell>
          <cell r="AX286">
            <v>13720471592</v>
          </cell>
          <cell r="BE286">
            <v>10432000000</v>
          </cell>
          <cell r="BH286">
            <v>3288471592</v>
          </cell>
          <cell r="BK286">
            <v>3112782699</v>
          </cell>
          <cell r="BU286">
            <v>3112782699</v>
          </cell>
          <cell r="BX286">
            <v>85245106628</v>
          </cell>
          <cell r="BY286">
            <v>0</v>
          </cell>
          <cell r="BZ286">
            <v>0</v>
          </cell>
          <cell r="CA286">
            <v>0</v>
          </cell>
          <cell r="CB286">
            <v>0</v>
          </cell>
          <cell r="CC286">
            <v>47807870849</v>
          </cell>
          <cell r="CD286">
            <v>0</v>
          </cell>
          <cell r="CE286">
            <v>10432000000</v>
          </cell>
          <cell r="CF286">
            <v>0</v>
          </cell>
          <cell r="CG286">
            <v>4629629630</v>
          </cell>
          <cell r="CH286">
            <v>22375606149</v>
          </cell>
          <cell r="CI286">
            <v>0</v>
          </cell>
          <cell r="CJ286">
            <v>0</v>
          </cell>
          <cell r="CK286" t="str">
            <v>MP202010101 - Rehabilitar 70.16 KM de red vial departamental  durante el período de gobierno</v>
          </cell>
          <cell r="CL286" t="str">
            <v>Transporte</v>
          </cell>
          <cell r="CM286" t="str">
            <v>A.9</v>
          </cell>
          <cell r="CN286" t="str">
            <v>9. Industria, innovación e infraestructura</v>
          </cell>
          <cell r="CO286">
            <v>2</v>
          </cell>
          <cell r="CP286" t="str">
            <v>2 - VALLE PRODUCTIVO Y COMPETITIVO</v>
          </cell>
          <cell r="CQ286">
            <v>202</v>
          </cell>
          <cell r="CR286" t="str">
            <v>202 - VALLE CONECTADO CON EL MUNDO</v>
          </cell>
          <cell r="CS286">
            <v>20201</v>
          </cell>
          <cell r="CT286" t="str">
            <v>20201 - INFRAESTRUCTURA PARA EL DESARROLLO Y LA COMPETITIVIDAD</v>
          </cell>
          <cell r="CU286">
            <v>2020101</v>
          </cell>
          <cell r="CV286" t="str">
            <v>2020101 - MOVIENDO NUESTRO FUTURO: INFRAESTRUCTURA DE TRANSPORTE PARA LA PRODUCTIVIDAD, COMPETITIVIDAD Y MOVILIDAD</v>
          </cell>
          <cell r="CW286" t="str">
            <v>MR2020101 -  Aumentar en un 11% las buenas condiciones de transitabilidad de la red vial departamental durante el período de gobierno</v>
          </cell>
          <cell r="CX286" t="str">
            <v>2 - VALLE PRODUCTIVO Y COMPETITIVO</v>
          </cell>
          <cell r="CY286" t="str">
            <v>202 - VALLE CONECTADO CON EL MUNDO</v>
          </cell>
          <cell r="CZ286" t="str">
            <v>20201 - INFRAESTRUCTURA PARA EL DESARROLLO Y LA COMPETITIVIDAD</v>
          </cell>
          <cell r="DA286" t="str">
            <v>2020101 - MOVIENDO NUESTRO FUTURO: INFRAESTRUCTURA DE TRANSPORTE PARA LA PRODUCTIVIDAD, COMPETITIVIDAD Y MOVILIDAD</v>
          </cell>
        </row>
        <row r="287">
          <cell r="B287" t="str">
            <v>MP202010102</v>
          </cell>
          <cell r="C287" t="str">
            <v>Mejorar 75.65 Km de red vial  Secundaria y Terciaria departamental durante el período de gobierno.</v>
          </cell>
          <cell r="D287" t="str">
            <v>1129. SECRETARIA DE INFRAESTRUCTURA Y DEL TRANSPORTE</v>
          </cell>
          <cell r="E287" t="str">
            <v>MR2020101</v>
          </cell>
          <cell r="F287" t="str">
            <v xml:space="preserve"> Aumentar en un 11% las buenas condiciones de transitabilidad de la red vial departamental durante el período de gobierno</v>
          </cell>
          <cell r="G287" t="str">
            <v>MI</v>
          </cell>
          <cell r="H287" t="str">
            <v>18   SECTOR INFRAESTRUCTURA VIAL</v>
          </cell>
          <cell r="I287" t="str">
            <v>OTRO</v>
          </cell>
          <cell r="J287">
            <v>2015</v>
          </cell>
          <cell r="K287">
            <v>303.52</v>
          </cell>
          <cell r="L287" t="str">
            <v>PR-M2-P4-04 . Procedimiento Estructurar y ejecutar proyectos de Infraestructura financiados por el sistema de Valorización</v>
          </cell>
          <cell r="M287" t="str">
            <v>Núumero de kilómetros de red vial secundaria y terciaria departamental mejorados durante el periodo de gobierno</v>
          </cell>
          <cell r="N287" t="str">
            <v xml:space="preserve">Sumatoria X </v>
          </cell>
          <cell r="O287" t="str">
            <v>X: No. De kilometros de via mejorados</v>
          </cell>
          <cell r="P287" t="str">
            <v>Si, por programa de Gobierno</v>
          </cell>
          <cell r="Q287" t="str">
            <v>Ordenanza 415 de 2016 (Junio 8) Articulo 27 Programas y Subprogramas. 2020101. Subprograma: Moviendo nuestro futuro: Infraestructura de transporte  para la productividad, competitividad y movilidad (pàgina 166)</v>
          </cell>
          <cell r="S287">
            <v>75.650000000000006</v>
          </cell>
          <cell r="T287">
            <v>48</v>
          </cell>
          <cell r="U287">
            <v>56.65</v>
          </cell>
          <cell r="V287">
            <v>66.150000000000006</v>
          </cell>
          <cell r="W287">
            <v>75.650000000000006</v>
          </cell>
          <cell r="X287">
            <v>46034394217</v>
          </cell>
          <cell r="AC287">
            <v>26951703124</v>
          </cell>
          <cell r="AG287">
            <v>8216441195</v>
          </cell>
          <cell r="AH287">
            <v>10866249898</v>
          </cell>
          <cell r="AK287">
            <v>23177813582</v>
          </cell>
          <cell r="AT287">
            <v>20457813582</v>
          </cell>
          <cell r="AU287">
            <v>2720000000</v>
          </cell>
          <cell r="AX287">
            <v>11517781687</v>
          </cell>
          <cell r="BE287">
            <v>5205000000</v>
          </cell>
          <cell r="BG287">
            <v>6084181687</v>
          </cell>
          <cell r="BH287">
            <v>228600000</v>
          </cell>
          <cell r="BK287">
            <v>335457000</v>
          </cell>
          <cell r="BU287">
            <v>335457000</v>
          </cell>
          <cell r="BX287">
            <v>81065446486</v>
          </cell>
          <cell r="BY287">
            <v>0</v>
          </cell>
          <cell r="BZ287">
            <v>0</v>
          </cell>
          <cell r="CA287">
            <v>0</v>
          </cell>
          <cell r="CB287">
            <v>0</v>
          </cell>
          <cell r="CC287">
            <v>26951703124</v>
          </cell>
          <cell r="CD287">
            <v>0</v>
          </cell>
          <cell r="CE287">
            <v>5205000000</v>
          </cell>
          <cell r="CF287">
            <v>0</v>
          </cell>
          <cell r="CG287">
            <v>34758436464</v>
          </cell>
          <cell r="CH287">
            <v>14150306898</v>
          </cell>
          <cell r="CI287">
            <v>0</v>
          </cell>
          <cell r="CJ287">
            <v>0</v>
          </cell>
          <cell r="CK287" t="str">
            <v>MP202010102 - Mejorar 75.65 Km de red vial  Secundaria y Terciaria departamental durante el período de gobierno.</v>
          </cell>
          <cell r="CL287" t="str">
            <v>Transporte</v>
          </cell>
          <cell r="CM287" t="str">
            <v>A.9</v>
          </cell>
          <cell r="CN287" t="str">
            <v>9. Industria, innovación e infraestructura</v>
          </cell>
          <cell r="CO287">
            <v>2</v>
          </cell>
          <cell r="CP287" t="str">
            <v>2 - VALLE PRODUCTIVO Y COMPETITIVO</v>
          </cell>
          <cell r="CQ287">
            <v>202</v>
          </cell>
          <cell r="CR287" t="str">
            <v>202 - VALLE CONECTADO CON EL MUNDO</v>
          </cell>
          <cell r="CS287">
            <v>20201</v>
          </cell>
          <cell r="CT287" t="str">
            <v>20201 - INFRAESTRUCTURA PARA EL DESARROLLO Y LA COMPETITIVIDAD</v>
          </cell>
          <cell r="CU287">
            <v>2020101</v>
          </cell>
          <cell r="CV287" t="str">
            <v>2020101 - MOVIENDO NUESTRO FUTURO: INFRAESTRUCTURA DE TRANSPORTE PARA LA PRODUCTIVIDAD, COMPETITIVIDAD Y MOVILIDAD</v>
          </cell>
          <cell r="CW287" t="str">
            <v>MR2020101 -  Aumentar en un 11% las buenas condiciones de transitabilidad de la red vial departamental durante el período de gobierno</v>
          </cell>
          <cell r="CX287" t="str">
            <v>2 - VALLE PRODUCTIVO Y COMPETITIVO</v>
          </cell>
          <cell r="CY287" t="str">
            <v>202 - VALLE CONECTADO CON EL MUNDO</v>
          </cell>
          <cell r="CZ287" t="str">
            <v>20201 - INFRAESTRUCTURA PARA EL DESARROLLO Y LA COMPETITIVIDAD</v>
          </cell>
          <cell r="DA287" t="str">
            <v>2020101 - MOVIENDO NUESTRO FUTURO: INFRAESTRUCTURA DE TRANSPORTE PARA LA PRODUCTIVIDAD, COMPETITIVIDAD Y MOVILIDAD</v>
          </cell>
        </row>
        <row r="288">
          <cell r="B288" t="str">
            <v>MP202010103</v>
          </cell>
          <cell r="C288" t="str">
            <v>Mantener 785.9 Km de la red vial departamental (primaria, secundaria y terciaria) anualmente.</v>
          </cell>
          <cell r="D288" t="str">
            <v>1129. SECRETARIA DE INFRAESTRUCTURA Y DEL TRANSPORTE</v>
          </cell>
          <cell r="E288" t="str">
            <v>MR2020101</v>
          </cell>
          <cell r="F288" t="str">
            <v xml:space="preserve"> Aumentar en un 11% las buenas condiciones de transitabilidad de la red vial departamental durante el período de gobierno</v>
          </cell>
          <cell r="G288" t="str">
            <v>MM</v>
          </cell>
          <cell r="H288" t="str">
            <v>18   SECTOR INFRAESTRUCTURA VIAL</v>
          </cell>
          <cell r="I288" t="str">
            <v>OTRO</v>
          </cell>
          <cell r="J288">
            <v>2015</v>
          </cell>
          <cell r="K288" t="str">
            <v>NA/ND</v>
          </cell>
          <cell r="L288" t="str">
            <v>PR-M2-P4-04 . Procedimiento Estructurar y ejecutar proyectos de Infraestructura financiados por el sistema de Valorización</v>
          </cell>
          <cell r="M288" t="str">
            <v>Numero de kilometros de red vial departamental mantenidos anualmente durante el periodo de gobierno</v>
          </cell>
          <cell r="N288" t="str">
            <v xml:space="preserve">Sumatoria X </v>
          </cell>
          <cell r="O288" t="str">
            <v>X: No. De kilometros de via mantenidos por año</v>
          </cell>
          <cell r="P288" t="str">
            <v>Si, por programa de Gobierno</v>
          </cell>
          <cell r="Q288" t="str">
            <v>Ordenanza 415 de 2016 (Junio 8) Articulo 27 Programas y Subprogramas. 2020101. Subprograma: Moviendo nuestro futuro: Infraestructura de transporte  para la productividad, competitividad y movilidad (pàgina 166)</v>
          </cell>
          <cell r="S288">
            <v>785.9</v>
          </cell>
          <cell r="T288">
            <v>785.9</v>
          </cell>
          <cell r="U288">
            <v>785.9</v>
          </cell>
          <cell r="V288">
            <v>785.9</v>
          </cell>
          <cell r="W288">
            <v>785.9</v>
          </cell>
          <cell r="X288">
            <v>8876723815</v>
          </cell>
          <cell r="AC288">
            <v>3300000000</v>
          </cell>
          <cell r="AH288">
            <v>5576723815</v>
          </cell>
          <cell r="AK288">
            <v>9760000000</v>
          </cell>
          <cell r="AP288">
            <v>7700000000</v>
          </cell>
          <cell r="AU288">
            <v>2060000000</v>
          </cell>
          <cell r="AX288">
            <v>2121800000</v>
          </cell>
          <cell r="BH288">
            <v>2121800000</v>
          </cell>
          <cell r="BK288">
            <v>2184035260</v>
          </cell>
          <cell r="BU288">
            <v>2184035260</v>
          </cell>
          <cell r="BX288">
            <v>22942559075</v>
          </cell>
          <cell r="BY288">
            <v>0</v>
          </cell>
          <cell r="BZ288">
            <v>0</v>
          </cell>
          <cell r="CA288">
            <v>0</v>
          </cell>
          <cell r="CB288">
            <v>0</v>
          </cell>
          <cell r="CC288">
            <v>11000000000</v>
          </cell>
          <cell r="CD288">
            <v>0</v>
          </cell>
          <cell r="CE288">
            <v>0</v>
          </cell>
          <cell r="CF288">
            <v>0</v>
          </cell>
          <cell r="CG288">
            <v>0</v>
          </cell>
          <cell r="CH288">
            <v>11942559075</v>
          </cell>
          <cell r="CI288">
            <v>0</v>
          </cell>
          <cell r="CJ288">
            <v>0</v>
          </cell>
          <cell r="CK288" t="str">
            <v>MP202010103 - Mantener 785.9 Km de la red vial departamental (primaria, secundaria y terciaria) anualmente.</v>
          </cell>
          <cell r="CL288" t="str">
            <v>Transporte</v>
          </cell>
          <cell r="CM288" t="str">
            <v>A.9</v>
          </cell>
          <cell r="CN288" t="str">
            <v>9. Industria, innovación e infraestructura</v>
          </cell>
          <cell r="CO288">
            <v>2</v>
          </cell>
          <cell r="CP288" t="str">
            <v>2 - VALLE PRODUCTIVO Y COMPETITIVO</v>
          </cell>
          <cell r="CQ288">
            <v>202</v>
          </cell>
          <cell r="CR288" t="str">
            <v>202 - VALLE CONECTADO CON EL MUNDO</v>
          </cell>
          <cell r="CS288">
            <v>20201</v>
          </cell>
          <cell r="CT288" t="str">
            <v>20201 - INFRAESTRUCTURA PARA EL DESARROLLO Y LA COMPETITIVIDAD</v>
          </cell>
          <cell r="CU288">
            <v>2020101</v>
          </cell>
          <cell r="CV288" t="str">
            <v>2020101 - MOVIENDO NUESTRO FUTURO: INFRAESTRUCTURA DE TRANSPORTE PARA LA PRODUCTIVIDAD, COMPETITIVIDAD Y MOVILIDAD</v>
          </cell>
          <cell r="CW288" t="str">
            <v>MR2020101 -  Aumentar en un 11% las buenas condiciones de transitabilidad de la red vial departamental durante el período de gobierno</v>
          </cell>
          <cell r="CX288" t="str">
            <v>2 - VALLE PRODUCTIVO Y COMPETITIVO</v>
          </cell>
          <cell r="CY288" t="str">
            <v>202 - VALLE CONECTADO CON EL MUNDO</v>
          </cell>
          <cell r="CZ288" t="str">
            <v>20201 - INFRAESTRUCTURA PARA EL DESARROLLO Y LA COMPETITIVIDAD</v>
          </cell>
          <cell r="DA288" t="str">
            <v>2020101 - MOVIENDO NUESTRO FUTURO: INFRAESTRUCTURA DE TRANSPORTE PARA LA PRODUCTIVIDAD, COMPETITIVIDAD Y MOVILIDAD</v>
          </cell>
        </row>
        <row r="289">
          <cell r="B289" t="str">
            <v>MP202010104</v>
          </cell>
          <cell r="C289" t="str">
            <v xml:space="preserve">Elaborar 7 Estudios y diseños para el desarrollo de la red vial durante el período de gobierno. </v>
          </cell>
          <cell r="D289" t="str">
            <v>1129. SECRETARIA DE INFRAESTRUCTURA Y DEL TRANSPORTE</v>
          </cell>
          <cell r="E289" t="str">
            <v>MR2020101</v>
          </cell>
          <cell r="F289" t="str">
            <v xml:space="preserve"> Aumentar en un 11% las buenas condiciones de transitabilidad de la red vial departamental durante el período de gobierno</v>
          </cell>
          <cell r="G289" t="str">
            <v>MI</v>
          </cell>
          <cell r="H289" t="str">
            <v>18   SECTOR INFRAESTRUCTURA VIAL</v>
          </cell>
          <cell r="I289" t="str">
            <v>OTRO</v>
          </cell>
          <cell r="J289">
            <v>2015</v>
          </cell>
          <cell r="K289" t="str">
            <v>NA/ND</v>
          </cell>
          <cell r="L289" t="str">
            <v>PR-M2-P4-04 . Procedimiento Estructurar y ejecutar proyectos de Infraestructura financiados por el sistema de Valorización</v>
          </cell>
          <cell r="M289" t="str">
            <v>Número de estudios y diseños elaborados para el desarrollo de la red vial durante el periodo de gobierno</v>
          </cell>
          <cell r="N289" t="str">
            <v xml:space="preserve">Sumatoria X </v>
          </cell>
          <cell r="O289" t="str">
            <v>X: No. De estudios realizados</v>
          </cell>
          <cell r="P289" t="str">
            <v>Si, por programa de Gobierno</v>
          </cell>
          <cell r="Q289" t="str">
            <v>Ordenanza 415 de 2016 (Junio 8) Articulo 27 Programas y Subprogramas. 2020101. Subprograma: Moviendo nuestro futuro: Infraestructura de transporte  para la productividad, competitividad y movilidad (pàgina 166)</v>
          </cell>
          <cell r="S289">
            <v>7</v>
          </cell>
          <cell r="T289">
            <v>1</v>
          </cell>
          <cell r="U289">
            <v>3</v>
          </cell>
          <cell r="V289">
            <v>5</v>
          </cell>
          <cell r="W289">
            <v>7</v>
          </cell>
          <cell r="X289">
            <v>205984017</v>
          </cell>
          <cell r="AH289">
            <v>205984017</v>
          </cell>
          <cell r="AK289">
            <v>500000000</v>
          </cell>
          <cell r="AU289">
            <v>500000000</v>
          </cell>
          <cell r="AX289">
            <v>515000000</v>
          </cell>
          <cell r="BH289">
            <v>515000000</v>
          </cell>
          <cell r="BK289">
            <v>530450000</v>
          </cell>
          <cell r="BU289">
            <v>530450000</v>
          </cell>
          <cell r="BX289">
            <v>1751434017</v>
          </cell>
          <cell r="BY289">
            <v>0</v>
          </cell>
          <cell r="BZ289">
            <v>0</v>
          </cell>
          <cell r="CA289">
            <v>0</v>
          </cell>
          <cell r="CB289">
            <v>0</v>
          </cell>
          <cell r="CC289">
            <v>0</v>
          </cell>
          <cell r="CD289">
            <v>0</v>
          </cell>
          <cell r="CE289">
            <v>0</v>
          </cell>
          <cell r="CF289">
            <v>0</v>
          </cell>
          <cell r="CG289">
            <v>0</v>
          </cell>
          <cell r="CH289">
            <v>1751434017</v>
          </cell>
          <cell r="CI289">
            <v>0</v>
          </cell>
          <cell r="CJ289">
            <v>0</v>
          </cell>
          <cell r="CK289" t="str">
            <v xml:space="preserve">MP202010104 - Elaborar 7 Estudios y diseños para el desarrollo de la red vial durante el período de gobierno. </v>
          </cell>
          <cell r="CL289" t="str">
            <v>Transporte</v>
          </cell>
          <cell r="CM289" t="str">
            <v>A.9</v>
          </cell>
          <cell r="CN289" t="str">
            <v>9. Industria, innovación e infraestructura</v>
          </cell>
          <cell r="CO289">
            <v>2</v>
          </cell>
          <cell r="CP289" t="str">
            <v>2 - VALLE PRODUCTIVO Y COMPETITIVO</v>
          </cell>
          <cell r="CQ289">
            <v>202</v>
          </cell>
          <cell r="CR289" t="str">
            <v>202 - VALLE CONECTADO CON EL MUNDO</v>
          </cell>
          <cell r="CS289">
            <v>20201</v>
          </cell>
          <cell r="CT289" t="str">
            <v>20201 - INFRAESTRUCTURA PARA EL DESARROLLO Y LA COMPETITIVIDAD</v>
          </cell>
          <cell r="CU289">
            <v>2020101</v>
          </cell>
          <cell r="CV289" t="str">
            <v>2020101 - MOVIENDO NUESTRO FUTURO: INFRAESTRUCTURA DE TRANSPORTE PARA LA PRODUCTIVIDAD, COMPETITIVIDAD Y MOVILIDAD</v>
          </cell>
          <cell r="CW289" t="str">
            <v>MR2020101 -  Aumentar en un 11% las buenas condiciones de transitabilidad de la red vial departamental durante el período de gobierno</v>
          </cell>
          <cell r="CX289" t="str">
            <v>2 - VALLE PRODUCTIVO Y COMPETITIVO</v>
          </cell>
          <cell r="CY289" t="str">
            <v>202 - VALLE CONECTADO CON EL MUNDO</v>
          </cell>
          <cell r="CZ289" t="str">
            <v>20201 - INFRAESTRUCTURA PARA EL DESARROLLO Y LA COMPETITIVIDAD</v>
          </cell>
          <cell r="DA289" t="str">
            <v>2020101 - MOVIENDO NUESTRO FUTURO: INFRAESTRUCTURA DE TRANSPORTE PARA LA PRODUCTIVIDAD, COMPETITIVIDAD Y MOVILIDAD</v>
          </cell>
        </row>
        <row r="290">
          <cell r="B290" t="str">
            <v>MP202010201</v>
          </cell>
          <cell r="C290" t="str">
            <v>Gestionar 12 proyectos para el desarrollo del plan vial departamental, durante el período de gobierno.</v>
          </cell>
          <cell r="D290" t="str">
            <v>1129. SECRETARIA DE INFRAESTRUCTURA Y DEL TRANSPORTE</v>
          </cell>
          <cell r="E290" t="str">
            <v>MR2020101</v>
          </cell>
          <cell r="F290" t="str">
            <v xml:space="preserve"> Aumentar en un 11% las buenas condiciones de transitabilidad de la red vial departamental durante el período de gobierno</v>
          </cell>
          <cell r="G290" t="str">
            <v>MI</v>
          </cell>
          <cell r="H290" t="str">
            <v>18   SECTOR INFRAESTRUCTURA VIAL</v>
          </cell>
          <cell r="I290" t="str">
            <v>OTRO</v>
          </cell>
          <cell r="J290">
            <v>2015</v>
          </cell>
          <cell r="K290">
            <v>11</v>
          </cell>
          <cell r="L290" t="str">
            <v>PR-M2-P4-04 . Procedimiento Estructurar y ejecutar proyectos de Infraestructura financiados por el sistema de Valorización</v>
          </cell>
          <cell r="M290" t="str">
            <v>Número de proyectos para el desarrollo del Plan Vial Departamental gestionados durante el periodo de gobierno</v>
          </cell>
          <cell r="N290" t="str">
            <v xml:space="preserve">Sumatoria X </v>
          </cell>
          <cell r="O290" t="str">
            <v>X: No. De proyectos gestionados</v>
          </cell>
          <cell r="P290" t="str">
            <v>Si, por programa de Gobierno</v>
          </cell>
          <cell r="Q290" t="str">
            <v>Ordenanza 415 de 2016 (Junio 8) Articulo 27 Programas y Subprogramas. 2020102. Subprograma: Megaproyectos: Infraestructura estratègica integral (pàgina 166)</v>
          </cell>
          <cell r="S290">
            <v>12</v>
          </cell>
          <cell r="T290">
            <v>0</v>
          </cell>
          <cell r="U290">
            <v>4</v>
          </cell>
          <cell r="V290">
            <v>8</v>
          </cell>
          <cell r="W290">
            <v>12</v>
          </cell>
          <cell r="X290">
            <v>9659386723</v>
          </cell>
          <cell r="AH290">
            <v>9659386723</v>
          </cell>
          <cell r="AK290">
            <v>157302896192</v>
          </cell>
          <cell r="AL290">
            <v>2000000000</v>
          </cell>
          <cell r="AR290">
            <v>10000000000</v>
          </cell>
          <cell r="AT290">
            <v>34000000000</v>
          </cell>
          <cell r="AU290">
            <v>11906896192</v>
          </cell>
          <cell r="AV290">
            <v>69396000000</v>
          </cell>
          <cell r="AW290">
            <v>30000000000</v>
          </cell>
          <cell r="AX290">
            <v>192093950674</v>
          </cell>
          <cell r="AY290">
            <v>12000000000</v>
          </cell>
          <cell r="BG290">
            <v>36000000000</v>
          </cell>
          <cell r="BH290">
            <v>14093950674</v>
          </cell>
          <cell r="BI290">
            <v>100000000000</v>
          </cell>
          <cell r="BJ290">
            <v>30000000000</v>
          </cell>
          <cell r="BK290">
            <v>167163979075</v>
          </cell>
          <cell r="BL290">
            <v>12000000000</v>
          </cell>
          <cell r="BU290">
            <v>23163979075</v>
          </cell>
          <cell r="BV290">
            <v>100000000000</v>
          </cell>
          <cell r="BW290">
            <v>32000000000</v>
          </cell>
          <cell r="BX290">
            <v>526220212664</v>
          </cell>
          <cell r="BY290">
            <v>26000000000</v>
          </cell>
          <cell r="BZ290">
            <v>0</v>
          </cell>
          <cell r="CA290">
            <v>0</v>
          </cell>
          <cell r="CB290">
            <v>0</v>
          </cell>
          <cell r="CC290">
            <v>0</v>
          </cell>
          <cell r="CD290">
            <v>0</v>
          </cell>
          <cell r="CE290">
            <v>10000000000</v>
          </cell>
          <cell r="CF290">
            <v>0</v>
          </cell>
          <cell r="CG290">
            <v>70000000000</v>
          </cell>
          <cell r="CH290">
            <v>58824212664</v>
          </cell>
          <cell r="CI290">
            <v>269396000000</v>
          </cell>
          <cell r="CJ290">
            <v>92000000000</v>
          </cell>
          <cell r="CK290" t="str">
            <v>MP202010201 - Gestionar 12 proyectos para el desarrollo del plan vial departamental, durante el período de gobierno.</v>
          </cell>
          <cell r="CL290" t="str">
            <v>Transporte</v>
          </cell>
          <cell r="CM290" t="str">
            <v>A.9</v>
          </cell>
          <cell r="CN290" t="str">
            <v>9. Industria, innovación e infraestructura</v>
          </cell>
          <cell r="CO290">
            <v>2</v>
          </cell>
          <cell r="CP290" t="str">
            <v>2 - VALLE PRODUCTIVO Y COMPETITIVO</v>
          </cell>
          <cell r="CQ290">
            <v>202</v>
          </cell>
          <cell r="CR290" t="str">
            <v>202 - VALLE CONECTADO CON EL MUNDO</v>
          </cell>
          <cell r="CS290">
            <v>20201</v>
          </cell>
          <cell r="CT290" t="str">
            <v>20201 - INFRAESTRUCTURA PARA EL DESARROLLO Y LA COMPETITIVIDAD</v>
          </cell>
          <cell r="CU290">
            <v>2020102</v>
          </cell>
          <cell r="CV290" t="str">
            <v>2020102 - MEGAPROYECTOS: INFRAESTRUCTURA ESTRATÉGICA INTEGRAL</v>
          </cell>
          <cell r="CW290" t="str">
            <v>MR2020101 -  Aumentar en un 11% las buenas condiciones de transitabilidad de la red vial departamental durante el período de gobierno</v>
          </cell>
          <cell r="CX290" t="str">
            <v>2 - VALLE PRODUCTIVO Y COMPETITIVO</v>
          </cell>
          <cell r="CY290" t="str">
            <v>202 - VALLE CONECTADO CON EL MUNDO</v>
          </cell>
          <cell r="CZ290" t="str">
            <v>20201 - INFRAESTRUCTURA PARA EL DESARROLLO Y LA COMPETITIVIDAD</v>
          </cell>
          <cell r="DA290" t="str">
            <v>2020102 - MEGAPROYECTOS: INFRAESTRUCTURA ESTRATÉGICA INTEGRAL</v>
          </cell>
        </row>
        <row r="291">
          <cell r="B291" t="str">
            <v>MP203010101</v>
          </cell>
          <cell r="C291" t="str">
            <v>Crear la agencia para la promoción turística durante el periodo de gobierno</v>
          </cell>
          <cell r="D291" t="str">
            <v>1133. SECRETARIA DE TURISMO Y COMERCIO</v>
          </cell>
          <cell r="E291" t="str">
            <v>MR2030101</v>
          </cell>
          <cell r="F291" t="str">
            <v>Lograr el 100% de los proyectos para la gestión y desarrollo territorial mediante acciones articuladas entre las diferentes instancias institucionales.</v>
          </cell>
          <cell r="G291" t="str">
            <v>MM</v>
          </cell>
          <cell r="H291" t="str">
            <v>13   SECTOR DESARROLLO TURISTICO</v>
          </cell>
          <cell r="I291" t="str">
            <v>OTRO</v>
          </cell>
          <cell r="J291">
            <v>2015</v>
          </cell>
          <cell r="K291">
            <v>0</v>
          </cell>
          <cell r="L291" t="str">
            <v>No hay procedimiento establecido en La Gobernación</v>
          </cell>
          <cell r="M291" t="str">
            <v xml:space="preserve">Numero de Agencias creadas y sostenidas para la promoción turística durante el peridod de gobierno </v>
          </cell>
          <cell r="N291" t="str">
            <v>NAPCM</v>
          </cell>
          <cell r="O291" t="str">
            <v>NAPCM:Numero de agencias de promoción creadas y mantenidas</v>
          </cell>
          <cell r="P291" t="str">
            <v>Si, por programa de Gobierno</v>
          </cell>
          <cell r="Q291" t="str">
            <v xml:space="preserve">Turismo Sostenible, Sustentable y Competitivo;  Punto 1 </v>
          </cell>
          <cell r="S291">
            <v>1</v>
          </cell>
          <cell r="T291">
            <v>1</v>
          </cell>
          <cell r="U291">
            <v>1</v>
          </cell>
          <cell r="V291">
            <v>1</v>
          </cell>
          <cell r="W291">
            <v>1</v>
          </cell>
          <cell r="X291">
            <v>1000000000</v>
          </cell>
          <cell r="Y291">
            <v>500000000</v>
          </cell>
          <cell r="AG291">
            <v>500000000</v>
          </cell>
          <cell r="AK291">
            <v>1000000000</v>
          </cell>
          <cell r="AL291">
            <v>500000000</v>
          </cell>
          <cell r="AT291">
            <v>500000000</v>
          </cell>
          <cell r="AX291">
            <v>1000000000</v>
          </cell>
          <cell r="AY291">
            <v>500000000</v>
          </cell>
          <cell r="BG291">
            <v>500000000</v>
          </cell>
          <cell r="BK291">
            <v>550000000</v>
          </cell>
          <cell r="BL291">
            <v>500000000</v>
          </cell>
          <cell r="BT291">
            <v>50000000</v>
          </cell>
          <cell r="BX291">
            <v>3550000000</v>
          </cell>
          <cell r="BY291">
            <v>2000000000</v>
          </cell>
          <cell r="BZ291">
            <v>0</v>
          </cell>
          <cell r="CA291">
            <v>0</v>
          </cell>
          <cell r="CB291">
            <v>0</v>
          </cell>
          <cell r="CC291">
            <v>0</v>
          </cell>
          <cell r="CD291">
            <v>0</v>
          </cell>
          <cell r="CE291">
            <v>0</v>
          </cell>
          <cell r="CF291">
            <v>0</v>
          </cell>
          <cell r="CG291">
            <v>1550000000</v>
          </cell>
          <cell r="CH291">
            <v>0</v>
          </cell>
          <cell r="CI291">
            <v>0</v>
          </cell>
          <cell r="CJ291">
            <v>0</v>
          </cell>
          <cell r="CK291" t="str">
            <v>MP203010101 - Crear la agencia para la promoción turística durante el periodo de gobierno</v>
          </cell>
          <cell r="CL291" t="str">
            <v>Promoción del Desarrollo</v>
          </cell>
          <cell r="CM291" t="str">
            <v>A.13</v>
          </cell>
          <cell r="CN291" t="str">
            <v>17. Alianzas para lograr los objetivos</v>
          </cell>
          <cell r="CO291">
            <v>2</v>
          </cell>
          <cell r="CP291" t="str">
            <v>2 - VALLE PRODUCTIVO Y COMPETITIVO</v>
          </cell>
          <cell r="CQ291">
            <v>203</v>
          </cell>
          <cell r="CR291" t="str">
            <v>203 - VALLE, UNA APUESTA COLECTIVA</v>
          </cell>
          <cell r="CS291">
            <v>20301</v>
          </cell>
          <cell r="CT291" t="str">
            <v>20301 - SINERGIA INSTITUCIONAL EN EL TERRITORIO</v>
          </cell>
          <cell r="CU291">
            <v>2030101</v>
          </cell>
          <cell r="CV291" t="str">
            <v>2030101 - CREACIÓN, FORTALECIMIENTO E INCLUSIÓN EN LAS INSTANCIAS PARA LA GESTIÓN Y EL DESARROLLO, LA COMPETITIVIDAD Y LA CIENCIA TECNOLOGIA E INNOVACION</v>
          </cell>
          <cell r="CW291" t="str">
            <v>MR2030101 - Lograr el 100% de los proyectos para la gestión y desarrollo territorial mediante acciones articuladas entre las diferentes instancias institucionales.</v>
          </cell>
          <cell r="CX291" t="str">
            <v>2 - VALLE PRODUCTIVO Y COMPETITIVO</v>
          </cell>
          <cell r="CY291" t="str">
            <v>203 - VALLE, UNA APUESTA COLECTIVA</v>
          </cell>
          <cell r="CZ291" t="str">
            <v>20301 - SINERGIA INSTITUCIONAL EN EL TERRITORIO</v>
          </cell>
          <cell r="DA291" t="str">
            <v>2030101 - CREACIÓN, FORTALECIMIENTO E INCLUSIÓN EN LAS INSTANCIAS PARA LA GESTIÓN Y EL DESARROLLO, LA COMPETITIVIDAD Y LA CIENCIA TECNOLOGIA E INNOVACION</v>
          </cell>
        </row>
        <row r="292">
          <cell r="B292" t="str">
            <v>MP203010102</v>
          </cell>
          <cell r="C292" t="str">
            <v xml:space="preserve">Fortalecer 1 Comisión Regional de Competitividad, Ciencia, Tecnología e Innovación Durante el periodo de gobierno. </v>
          </cell>
          <cell r="D292" t="str">
            <v>1136. DEPARTAMENTO ADMINISTRATIVO DE PLANEACION</v>
          </cell>
          <cell r="E292" t="str">
            <v>MR2030102</v>
          </cell>
          <cell r="F292" t="str">
            <v xml:space="preserve">Consolidación de 2 espacios de coordinación y articulación intersectorial anuales de las políticas, planes y programas para la administración sostenible. </v>
          </cell>
          <cell r="G292" t="str">
            <v>MM</v>
          </cell>
          <cell r="H292" t="str">
            <v>25   SECTOR CIENCIA Y TECNOLOGIA</v>
          </cell>
          <cell r="I292" t="str">
            <v>OTRO</v>
          </cell>
          <cell r="J292">
            <v>2015</v>
          </cell>
          <cell r="K292">
            <v>0</v>
          </cell>
          <cell r="L292" t="str">
            <v>PR-M1-P1-01 . Procedimiento para formular, implementar ,evaluar y ajustar las políticas públicas</v>
          </cell>
          <cell r="M292" t="str">
            <v>Comisión Regional de Competitividad, Ciencia Tecnología e innovación fortalecida durante el periodo gobierno.</v>
          </cell>
          <cell r="N292" t="str">
            <v>RECTeI/RPFPCTeI</v>
          </cell>
          <cell r="O292" t="str">
            <v xml:space="preserve">RECTeI: sumatoria de Recursos ejecutados para la Comisión Regional de Competitividad, Ciencia Tecnología e innovación a la fecha de corte </v>
          </cell>
          <cell r="P292" t="str">
            <v>Si, por ser de una ley</v>
          </cell>
          <cell r="Q292" t="str">
            <v>Ley 1474 de 2015</v>
          </cell>
          <cell r="S292">
            <v>1</v>
          </cell>
          <cell r="T292">
            <v>0</v>
          </cell>
          <cell r="U292">
            <v>1</v>
          </cell>
          <cell r="V292">
            <v>1</v>
          </cell>
          <cell r="W292">
            <v>1</v>
          </cell>
          <cell r="X292">
            <v>200000000</v>
          </cell>
          <cell r="AI292">
            <v>100000000</v>
          </cell>
          <cell r="AJ292">
            <v>100000000</v>
          </cell>
          <cell r="AK292">
            <v>200000000</v>
          </cell>
          <cell r="AV292">
            <v>100000000</v>
          </cell>
          <cell r="AW292">
            <v>100000000</v>
          </cell>
          <cell r="AX292">
            <v>200000000</v>
          </cell>
          <cell r="BI292">
            <v>100000000</v>
          </cell>
          <cell r="BJ292">
            <v>100000000</v>
          </cell>
          <cell r="BK292">
            <v>600000000</v>
          </cell>
          <cell r="BV292">
            <v>300000000</v>
          </cell>
          <cell r="BW292">
            <v>300000000</v>
          </cell>
          <cell r="BX292">
            <v>0</v>
          </cell>
          <cell r="BY292">
            <v>0</v>
          </cell>
          <cell r="BZ292">
            <v>0</v>
          </cell>
          <cell r="CA292">
            <v>0</v>
          </cell>
          <cell r="CB292">
            <v>0</v>
          </cell>
          <cell r="CC292">
            <v>0</v>
          </cell>
          <cell r="CD292">
            <v>0</v>
          </cell>
          <cell r="CE292">
            <v>0</v>
          </cell>
          <cell r="CF292">
            <v>0</v>
          </cell>
          <cell r="CG292">
            <v>0</v>
          </cell>
          <cell r="CH292">
            <v>0</v>
          </cell>
          <cell r="CK292" t="str">
            <v xml:space="preserve">MP203010102 - Fortalecer 1 Comisión Regional de Competitividad, Ciencia, Tecnología e Innovación Durante el periodo de gobierno. </v>
          </cell>
          <cell r="CL292" t="str">
            <v>Promoción del Desarrollo</v>
          </cell>
          <cell r="CM292" t="str">
            <v>A.13</v>
          </cell>
          <cell r="CN292" t="str">
            <v>17. Alianzas para lograr los objetivos</v>
          </cell>
          <cell r="CO292">
            <v>2</v>
          </cell>
          <cell r="CP292" t="str">
            <v>2 - VALLE PRODUCTIVO Y COMPETITIVO</v>
          </cell>
          <cell r="CQ292">
            <v>203</v>
          </cell>
          <cell r="CR292" t="str">
            <v>203 - VALLE, UNA APUESTA COLECTIVA</v>
          </cell>
          <cell r="CS292">
            <v>20301</v>
          </cell>
          <cell r="CT292" t="str">
            <v>20301 - SINERGIA INSTITUCIONAL EN EL TERRITORIO</v>
          </cell>
          <cell r="CU292">
            <v>2030101</v>
          </cell>
          <cell r="CV292" t="str">
            <v>2030101 - CREACIÓN, FORTALECIMIENTO E INCLUSIÓN EN LAS INSTANCIAS PARA LA GESTIÓN Y EL DESARROLLO, LA COMPETITIVIDAD Y LA CIENCIA TECNOLOGIA E INNOVACION</v>
          </cell>
          <cell r="CW292" t="str">
            <v xml:space="preserve">MR2030102 - Consolidación de 2 espacios de coordinación y articulación intersectorial anuales de las políticas, planes y programas para la administración sostenible. </v>
          </cell>
          <cell r="CX292" t="str">
            <v>2 - VALLE PRODUCTIVO Y COMPETITIVO</v>
          </cell>
          <cell r="CY292" t="str">
            <v>203 - VALLE, UNA APUESTA COLECTIVA</v>
          </cell>
          <cell r="CZ292" t="str">
            <v>20301 - SINERGIA INSTITUCIONAL EN EL TERRITORIO</v>
          </cell>
          <cell r="DA292" t="str">
            <v>2030101 - CREACIÓN, FORTALECIMIENTO E INCLUSIÓN EN LAS INSTANCIAS PARA LA GESTIÓN Y EL DESARROLLO, LA COMPETITIVIDAD Y LA CIENCIA TECNOLOGIA E INNOVACION</v>
          </cell>
        </row>
        <row r="293">
          <cell r="B293" t="str">
            <v>MP203010103</v>
          </cell>
          <cell r="C293" t="str">
            <v xml:space="preserve">Implementar 3 proyectos de gestión interinstitucional que favorezcan del desarrollo rural  anualmente en el período de gobierno  </v>
          </cell>
          <cell r="D293" t="str">
            <v>1130. SECRETARIA DE MEDIO AMBIENTE, AGRICULTURA , SEGURIDAD ALIMENTARIA Y PESCA</v>
          </cell>
          <cell r="E293" t="str">
            <v>MR2030101</v>
          </cell>
          <cell r="F293" t="str">
            <v>Lograr el 100% de los proyectos para la gestión y desarrollo territorial mediante acciones articuladas entre las diferentes instancias institucionales.</v>
          </cell>
          <cell r="G293" t="str">
            <v>MI</v>
          </cell>
          <cell r="H293" t="str">
            <v>14   SECTOR AGROPECUARIO</v>
          </cell>
          <cell r="I293" t="str">
            <v>OTRO</v>
          </cell>
          <cell r="J293">
            <v>2015</v>
          </cell>
          <cell r="K293" t="str">
            <v>NA/ND</v>
          </cell>
          <cell r="L293" t="str">
            <v>PR-M2-P1-03 . Procedimiento para coordinar las entidades de los sectores agropecuario, agroindustrial y minero</v>
          </cell>
          <cell r="M293" t="str">
            <v xml:space="preserve">Número de proyectos de gestión interinstitucional que favorezcan del desarrollo rural implementados anualmente en el período de gobierno </v>
          </cell>
          <cell r="N293" t="str">
            <v>PGI = PGI1</v>
          </cell>
          <cell r="O293" t="str">
            <v>PGI = Corresponde al número de proyectos de gestión interinstitucional que favorezcan del desarrollo rural implementados; PGI1 = Número proyectos de gestión interinstitucional que favorezcan del desarrollo rural implementados al final</v>
          </cell>
          <cell r="P293" t="str">
            <v>Si, por ser de una ley</v>
          </cell>
          <cell r="Q293" t="str">
            <v>Ley 101 de 1993                                                                                           Ley General de Desarrollo Agropecuario y Pesquero.</v>
          </cell>
          <cell r="S293">
            <v>9</v>
          </cell>
          <cell r="T293">
            <v>0</v>
          </cell>
          <cell r="U293">
            <v>3</v>
          </cell>
          <cell r="V293">
            <v>6</v>
          </cell>
          <cell r="W293">
            <v>9</v>
          </cell>
          <cell r="X293">
            <v>0</v>
          </cell>
          <cell r="AK293">
            <v>50000000</v>
          </cell>
          <cell r="AO293">
            <v>50000000</v>
          </cell>
          <cell r="AX293">
            <v>50000000</v>
          </cell>
          <cell r="BB293">
            <v>50000000</v>
          </cell>
          <cell r="BK293">
            <v>50000000</v>
          </cell>
          <cell r="BO293">
            <v>50000000</v>
          </cell>
          <cell r="BX293">
            <v>150000000</v>
          </cell>
          <cell r="BY293">
            <v>0</v>
          </cell>
          <cell r="BZ293">
            <v>0</v>
          </cell>
          <cell r="CA293">
            <v>0</v>
          </cell>
          <cell r="CB293">
            <v>150000000</v>
          </cell>
          <cell r="CC293">
            <v>0</v>
          </cell>
          <cell r="CD293">
            <v>0</v>
          </cell>
          <cell r="CE293">
            <v>0</v>
          </cell>
          <cell r="CF293">
            <v>0</v>
          </cell>
          <cell r="CG293">
            <v>0</v>
          </cell>
          <cell r="CH293">
            <v>0</v>
          </cell>
          <cell r="CI293">
            <v>0</v>
          </cell>
          <cell r="CJ293">
            <v>0</v>
          </cell>
          <cell r="CK293" t="str">
            <v xml:space="preserve">MP203010103 - Implementar 3 proyectos de gestión interinstitucional que favorezcan del desarrollo rural  anualmente en el período de gobierno  </v>
          </cell>
          <cell r="CL293" t="str">
            <v>Agropecuario</v>
          </cell>
          <cell r="CM293" t="str">
            <v>A.8</v>
          </cell>
          <cell r="CN293" t="str">
            <v>17. Alianzas para lograr los objetivos</v>
          </cell>
          <cell r="CO293">
            <v>2</v>
          </cell>
          <cell r="CP293" t="str">
            <v>2 - VALLE PRODUCTIVO Y COMPETITIVO</v>
          </cell>
          <cell r="CQ293">
            <v>203</v>
          </cell>
          <cell r="CR293" t="str">
            <v>203 - VALLE, UNA APUESTA COLECTIVA</v>
          </cell>
          <cell r="CS293">
            <v>20301</v>
          </cell>
          <cell r="CT293" t="str">
            <v>20301 - SINERGIA INSTITUCIONAL EN EL TERRITORIO</v>
          </cell>
          <cell r="CU293">
            <v>2030101</v>
          </cell>
          <cell r="CV293" t="str">
            <v>2030101 - CREACIÓN, FORTALECIMIENTO E INCLUSIÓN EN LAS INSTANCIAS PARA LA GESTIÓN Y EL DESARROLLO, LA COMPETITIVIDAD Y LA CIENCIA TECNOLOGIA E INNOVACION</v>
          </cell>
          <cell r="CW293" t="str">
            <v>MR2030101 - Lograr el 100% de los proyectos para la gestión y desarrollo territorial mediante acciones articuladas entre las diferentes instancias institucionales.</v>
          </cell>
          <cell r="CX293" t="str">
            <v>2 - VALLE PRODUCTIVO Y COMPETITIVO</v>
          </cell>
          <cell r="CY293" t="str">
            <v>203 - VALLE, UNA APUESTA COLECTIVA</v>
          </cell>
          <cell r="CZ293" t="str">
            <v>20301 - SINERGIA INSTITUCIONAL EN EL TERRITORIO</v>
          </cell>
          <cell r="DA293" t="str">
            <v>2030101 - CREACIÓN, FORTALECIMIENTO E INCLUSIÓN EN LAS INSTANCIAS PARA LA GESTIÓN Y EL DESARROLLO, LA COMPETITIVIDAD Y LA CIENCIA TECNOLOGIA E INNOVACION</v>
          </cell>
        </row>
        <row r="294">
          <cell r="B294" t="str">
            <v>MP203010104</v>
          </cell>
          <cell r="C294" t="str">
            <v>Realizar una investigación de talento humano y mercado laboral en el Departamento del Valle del Cauca.</v>
          </cell>
          <cell r="D294" t="str">
            <v>1136. DEPARTAMENTO ADMINISTRATIVO DE PLANEACION</v>
          </cell>
          <cell r="E294" t="str">
            <v>MR2030101</v>
          </cell>
          <cell r="F294" t="str">
            <v>Lograr el 100% de los proyectos para la gestión y desarrollo territorial mediante acciones articuladas entre las diferentes instancias institucionales.</v>
          </cell>
          <cell r="G294" t="str">
            <v>MI</v>
          </cell>
          <cell r="H294" t="str">
            <v>25   SECTOR CIENCIA Y TECNOLOGIA</v>
          </cell>
          <cell r="I294" t="str">
            <v>OTRO</v>
          </cell>
          <cell r="J294">
            <v>2015</v>
          </cell>
          <cell r="K294">
            <v>0</v>
          </cell>
          <cell r="L294" t="str">
            <v xml:space="preserve">PR-M1-P1-02 . Procedimiento para la formulación de planes </v>
          </cell>
          <cell r="M294" t="str">
            <v xml:space="preserve"> Investigación de talento humano y mercado laboral  realizada en el Departamento del Valle del Cauca.</v>
          </cell>
          <cell r="N294" t="str">
            <v>FIIL/TFIL</v>
          </cell>
          <cell r="O294" t="str">
            <v>FIIL: Fases Implementadas de la Investigación Laboral TFIL: Total de Fases de la Investigación Laboral.</v>
          </cell>
          <cell r="P294" t="str">
            <v>Si, por ser de una ley</v>
          </cell>
          <cell r="Q294" t="str">
            <v>Ley 1753 de 2015 Ley 1530 de 2012 Acuerdo 028 de 2015 de la comision rectora Guía Sectorial No.2 de COLCIENCIAS Meta País 2025 de COLCIENCIAS.  Ley 1474 de 2015</v>
          </cell>
          <cell r="S294">
            <v>1</v>
          </cell>
          <cell r="T294">
            <v>0</v>
          </cell>
          <cell r="U294">
            <v>0</v>
          </cell>
          <cell r="V294">
            <v>0.5</v>
          </cell>
          <cell r="W294">
            <v>1</v>
          </cell>
          <cell r="X294">
            <v>0</v>
          </cell>
          <cell r="AI294">
            <v>0</v>
          </cell>
          <cell r="AK294">
            <v>0</v>
          </cell>
          <cell r="AV294">
            <v>0</v>
          </cell>
          <cell r="AX294">
            <v>0</v>
          </cell>
          <cell r="BI294">
            <v>0</v>
          </cell>
          <cell r="BK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K294" t="str">
            <v>MP203010104 - Realizar una investigación de talento humano y mercado laboral en el Departamento del Valle del Cauca.</v>
          </cell>
          <cell r="CL294" t="str">
            <v>Promoción del Desarrollo</v>
          </cell>
          <cell r="CM294" t="str">
            <v>A.13</v>
          </cell>
          <cell r="CN294" t="str">
            <v>8. Trabajo decente y crecimiento económico</v>
          </cell>
          <cell r="CO294">
            <v>2</v>
          </cell>
          <cell r="CP294" t="str">
            <v>2 - VALLE PRODUCTIVO Y COMPETITIVO</v>
          </cell>
          <cell r="CQ294">
            <v>203</v>
          </cell>
          <cell r="CR294" t="str">
            <v>203 - VALLE, UNA APUESTA COLECTIVA</v>
          </cell>
          <cell r="CS294">
            <v>20301</v>
          </cell>
          <cell r="CT294" t="str">
            <v>20301 - SINERGIA INSTITUCIONAL EN EL TERRITORIO</v>
          </cell>
          <cell r="CU294">
            <v>2030101</v>
          </cell>
          <cell r="CV294" t="str">
            <v>2030101 - CREACIÓN, FORTALECIMIENTO E INCLUSIÓN EN LAS INSTANCIAS PARA LA GESTIÓN Y EL DESARROLLO, LA COMPETITIVIDAD Y LA CIENCIA TECNOLOGIA E INNOVACION</v>
          </cell>
          <cell r="CW294" t="str">
            <v>MR2030101 - Lograr el 100% de los proyectos para la gestión y desarrollo territorial mediante acciones articuladas entre las diferentes instancias institucionales.</v>
          </cell>
          <cell r="CX294" t="str">
            <v>2 - VALLE PRODUCTIVO Y COMPETITIVO</v>
          </cell>
          <cell r="CY294" t="str">
            <v>203 - VALLE, UNA APUESTA COLECTIVA</v>
          </cell>
          <cell r="CZ294" t="str">
            <v>20301 - SINERGIA INSTITUCIONAL EN EL TERRITORIO</v>
          </cell>
          <cell r="DA294" t="str">
            <v>2030101 - CREACIÓN, FORTALECIMIENTO E INCLUSIÓN EN LAS INSTANCIAS PARA LA GESTIÓN Y EL DESARROLLO, LA COMPETITIVIDAD Y LA CIENCIA TECNOLOGIA E INNOVACION</v>
          </cell>
        </row>
        <row r="295">
          <cell r="B295" t="str">
            <v>MP203010105</v>
          </cell>
          <cell r="C295" t="str">
            <v xml:space="preserve">Realizar  1 convocatoria anual para la promoción de proyectos de emprendimiento rural  anualmente durante el periodo de gobierno </v>
          </cell>
          <cell r="D295" t="str">
            <v>1130. SECRETARIA DE MEDIO AMBIENTE, AGRICULTURA , SEGURIDAD ALIMENTARIA Y PESCA</v>
          </cell>
          <cell r="E295" t="str">
            <v>MR2030101</v>
          </cell>
          <cell r="F295" t="str">
            <v>Lograr el 100% de los proyectos para la gestión y desarrollo territorial mediante acciones articuladas entre las diferentes instancias institucionales.</v>
          </cell>
          <cell r="G295" t="str">
            <v>MI</v>
          </cell>
          <cell r="H295" t="str">
            <v>14   SECTOR AGROPECUARIO</v>
          </cell>
          <cell r="I295" t="str">
            <v>OTRO</v>
          </cell>
          <cell r="J295">
            <v>2015</v>
          </cell>
          <cell r="K295" t="str">
            <v>NA/ND</v>
          </cell>
          <cell r="L295" t="str">
            <v>PR-M2-P1-03 . Procedimiento para coordinar las entidades de los sectores agropecuario, agroindustrial y minero</v>
          </cell>
          <cell r="M295" t="str">
            <v>Número de convocatorias anuales para la promoción de proyectos de emprendimiento rural realizadas durante el periodo de gobierno</v>
          </cell>
          <cell r="N295" t="str">
            <v>CA = CA1</v>
          </cell>
          <cell r="O295" t="str">
            <v>CA = Corresponde al número de convocatorias anuales para la promoción de proyectos de emprendimiento rural realizadas; CA1 = Número de convocatorias anuales para la promoción de proyectos de emprendimiento rural realizadas al final</v>
          </cell>
          <cell r="P295" t="str">
            <v>Si, por ser de una ley</v>
          </cell>
          <cell r="Q295" t="str">
            <v>Ley 101 de 1993                                                                                           Ley General de Desarrollo Agropecuario y Pesquero.</v>
          </cell>
          <cell r="S295">
            <v>3</v>
          </cell>
          <cell r="T295">
            <v>0</v>
          </cell>
          <cell r="U295">
            <v>1</v>
          </cell>
          <cell r="V295">
            <v>2</v>
          </cell>
          <cell r="W295">
            <v>3</v>
          </cell>
          <cell r="X295">
            <v>0</v>
          </cell>
          <cell r="AK295">
            <v>100000000</v>
          </cell>
          <cell r="AO295">
            <v>100000000</v>
          </cell>
          <cell r="AX295">
            <v>100000000</v>
          </cell>
          <cell r="BB295">
            <v>100000000</v>
          </cell>
          <cell r="BK295">
            <v>100000000</v>
          </cell>
          <cell r="BO295">
            <v>100000000</v>
          </cell>
          <cell r="BX295">
            <v>300000000</v>
          </cell>
          <cell r="BY295">
            <v>0</v>
          </cell>
          <cell r="BZ295">
            <v>0</v>
          </cell>
          <cell r="CA295">
            <v>0</v>
          </cell>
          <cell r="CB295">
            <v>300000000</v>
          </cell>
          <cell r="CC295">
            <v>0</v>
          </cell>
          <cell r="CD295">
            <v>0</v>
          </cell>
          <cell r="CE295">
            <v>0</v>
          </cell>
          <cell r="CF295">
            <v>0</v>
          </cell>
          <cell r="CG295">
            <v>0</v>
          </cell>
          <cell r="CH295">
            <v>0</v>
          </cell>
          <cell r="CI295">
            <v>0</v>
          </cell>
          <cell r="CJ295">
            <v>0</v>
          </cell>
          <cell r="CK295" t="str">
            <v xml:space="preserve">MP203010105 - Realizar  1 convocatoria anual para la promoción de proyectos de emprendimiento rural  anualmente durante el periodo de gobierno </v>
          </cell>
          <cell r="CL295" t="str">
            <v>Agropecuario</v>
          </cell>
          <cell r="CM295" t="str">
            <v>A.8</v>
          </cell>
          <cell r="CN295" t="str">
            <v>17. Alianzas para lograr los objetivos</v>
          </cell>
          <cell r="CO295">
            <v>2</v>
          </cell>
          <cell r="CP295" t="str">
            <v>2 - VALLE PRODUCTIVO Y COMPETITIVO</v>
          </cell>
          <cell r="CQ295">
            <v>203</v>
          </cell>
          <cell r="CR295" t="str">
            <v>203 - VALLE, UNA APUESTA COLECTIVA</v>
          </cell>
          <cell r="CS295">
            <v>20301</v>
          </cell>
          <cell r="CT295" t="str">
            <v>20301 - SINERGIA INSTITUCIONAL EN EL TERRITORIO</v>
          </cell>
          <cell r="CU295">
            <v>2030101</v>
          </cell>
          <cell r="CV295" t="str">
            <v>2030101 - CREACIÓN, FORTALECIMIENTO E INCLUSIÓN EN LAS INSTANCIAS PARA LA GESTIÓN Y EL DESARROLLO, LA COMPETITIVIDAD Y LA CIENCIA TECNOLOGIA E INNOVACION</v>
          </cell>
          <cell r="CW295" t="str">
            <v>MR2030101 - Lograr el 100% de los proyectos para la gestión y desarrollo territorial mediante acciones articuladas entre las diferentes instancias institucionales.</v>
          </cell>
          <cell r="CX295" t="str">
            <v>2 - VALLE PRODUCTIVO Y COMPETITIVO</v>
          </cell>
          <cell r="CY295" t="str">
            <v>203 - VALLE, UNA APUESTA COLECTIVA</v>
          </cell>
          <cell r="CZ295" t="str">
            <v>20301 - SINERGIA INSTITUCIONAL EN EL TERRITORIO</v>
          </cell>
          <cell r="DA295" t="str">
            <v>2030101 - CREACIÓN, FORTALECIMIENTO E INCLUSIÓN EN LAS INSTANCIAS PARA LA GESTIÓN Y EL DESARROLLO, LA COMPETITIVIDAD Y LA CIENCIA TECNOLOGIA E INNOVACION</v>
          </cell>
        </row>
        <row r="296">
          <cell r="B296" t="str">
            <v>MP203010106</v>
          </cell>
          <cell r="C296" t="str">
            <v>Formular e implementar un Plan de Monitoreo y evaluación de los indicadores de competividad del Departamento.</v>
          </cell>
          <cell r="D296" t="str">
            <v>1136. DEPARTAMENTO ADMINISTRATIVO DE PLANEACION</v>
          </cell>
          <cell r="E296" t="str">
            <v>MR2030101</v>
          </cell>
          <cell r="F296" t="str">
            <v>Lograr el 100% de los proyectos para la gestión y desarrollo territorial mediante acciones articuladas entre las diferentes instancias institucionales.</v>
          </cell>
          <cell r="G296" t="str">
            <v>MM</v>
          </cell>
          <cell r="H296" t="str">
            <v>25   SECTOR CIENCIA Y TECNOLOGIA</v>
          </cell>
          <cell r="I296" t="str">
            <v>OTRO</v>
          </cell>
          <cell r="J296">
            <v>2015</v>
          </cell>
          <cell r="K296">
            <v>0</v>
          </cell>
          <cell r="L296" t="str">
            <v>PR-M1-P1-01 . Procedimiento para formular, implementar ,evaluar y ajustar las políticas públicas</v>
          </cell>
          <cell r="M296" t="str">
            <v>Plan de Monitoreo y evaluación de los indicadores de competitividad del Departamento, formulado e implementado</v>
          </cell>
          <cell r="N296" t="str">
            <v>UPMEFI</v>
          </cell>
          <cell r="O296" t="str">
            <v xml:space="preserve">UPMEFI: Un Plan de Monitoreo y Evalución Formulado e Implementado </v>
          </cell>
          <cell r="P296" t="str">
            <v>Si, por ser de una ley</v>
          </cell>
          <cell r="Q296" t="str">
            <v>Ley 1530 de 2012</v>
          </cell>
          <cell r="S296">
            <v>1</v>
          </cell>
          <cell r="T296">
            <v>1</v>
          </cell>
          <cell r="U296">
            <v>1</v>
          </cell>
          <cell r="V296">
            <v>1</v>
          </cell>
          <cell r="W296">
            <v>1</v>
          </cell>
          <cell r="X296">
            <v>50000000</v>
          </cell>
          <cell r="Y296">
            <v>50000000</v>
          </cell>
          <cell r="AK296">
            <v>50000000</v>
          </cell>
          <cell r="AL296">
            <v>50000000</v>
          </cell>
          <cell r="AX296">
            <v>50000000</v>
          </cell>
          <cell r="AY296">
            <v>50000000</v>
          </cell>
          <cell r="BK296">
            <v>50000000</v>
          </cell>
          <cell r="BL296">
            <v>50000000</v>
          </cell>
          <cell r="BX296">
            <v>200000000</v>
          </cell>
          <cell r="BY296">
            <v>200000000</v>
          </cell>
          <cell r="BZ296">
            <v>0</v>
          </cell>
          <cell r="CA296">
            <v>0</v>
          </cell>
          <cell r="CB296">
            <v>0</v>
          </cell>
          <cell r="CC296">
            <v>0</v>
          </cell>
          <cell r="CD296">
            <v>0</v>
          </cell>
          <cell r="CE296">
            <v>0</v>
          </cell>
          <cell r="CF296">
            <v>0</v>
          </cell>
          <cell r="CG296">
            <v>0</v>
          </cell>
          <cell r="CH296">
            <v>0</v>
          </cell>
          <cell r="CI296">
            <v>0</v>
          </cell>
          <cell r="CJ296">
            <v>0</v>
          </cell>
          <cell r="CK296" t="str">
            <v>MP203010106 - Formular e implementar un Plan de Monitoreo y evaluación de los indicadores de competividad del Departamento.</v>
          </cell>
          <cell r="CL296" t="str">
            <v>Promoción del Desarrollo</v>
          </cell>
          <cell r="CM296" t="str">
            <v>A.13</v>
          </cell>
          <cell r="CN296" t="str">
            <v>17. Alianzas para lograr los objetivos</v>
          </cell>
          <cell r="CO296">
            <v>2</v>
          </cell>
          <cell r="CP296" t="str">
            <v>2 - VALLE PRODUCTIVO Y COMPETITIVO</v>
          </cell>
          <cell r="CQ296">
            <v>203</v>
          </cell>
          <cell r="CR296" t="str">
            <v>203 - VALLE, UNA APUESTA COLECTIVA</v>
          </cell>
          <cell r="CS296">
            <v>20301</v>
          </cell>
          <cell r="CT296" t="str">
            <v>20301 - SINERGIA INSTITUCIONAL EN EL TERRITORIO</v>
          </cell>
          <cell r="CU296">
            <v>2030101</v>
          </cell>
          <cell r="CV296" t="str">
            <v>2030101 - CREACIÓN, FORTALECIMIENTO E INCLUSIÓN EN LAS INSTANCIAS PARA LA GESTIÓN Y EL DESARROLLO, LA COMPETITIVIDAD Y LA CIENCIA TECNOLOGIA E INNOVACION</v>
          </cell>
          <cell r="CW296" t="str">
            <v>MR2030101 - Lograr el 100% de los proyectos para la gestión y desarrollo territorial mediante acciones articuladas entre las diferentes instancias institucionales.</v>
          </cell>
          <cell r="CX296" t="str">
            <v>2 - VALLE PRODUCTIVO Y COMPETITIVO</v>
          </cell>
          <cell r="CY296" t="str">
            <v>203 - VALLE, UNA APUESTA COLECTIVA</v>
          </cell>
          <cell r="CZ296" t="str">
            <v>20301 - SINERGIA INSTITUCIONAL EN EL TERRITORIO</v>
          </cell>
          <cell r="DA296" t="str">
            <v>2030101 - CREACIÓN, FORTALECIMIENTO E INCLUSIÓN EN LAS INSTANCIAS PARA LA GESTIÓN Y EL DESARROLLO, LA COMPETITIVIDAD Y LA CIENCIA TECNOLOGIA E INNOVACION</v>
          </cell>
        </row>
        <row r="297">
          <cell r="B297" t="str">
            <v>MP203010107</v>
          </cell>
          <cell r="C297" t="str">
            <v>Fortalecer el proceso departamental de Ciencia Tecnología e Innovación durante el periodo de gobierno</v>
          </cell>
          <cell r="D297" t="str">
            <v>1136. DEPARTAMENTO ADMINISTRATIVO DE PLANEACION</v>
          </cell>
          <cell r="E297" t="str">
            <v>MR2030103</v>
          </cell>
          <cell r="F297" t="str">
            <v>Atender 100% de las demandas de información socioeconómica, estadística, coyuntural actualizada para la toma de decisiones</v>
          </cell>
          <cell r="G297" t="str">
            <v>MM</v>
          </cell>
          <cell r="H297" t="str">
            <v>25   SECTOR CIENCIA Y TECNOLOGIA</v>
          </cell>
          <cell r="I297" t="str">
            <v>OTRO</v>
          </cell>
          <cell r="J297">
            <v>2015</v>
          </cell>
          <cell r="K297">
            <v>0</v>
          </cell>
          <cell r="L297" t="str">
            <v>PR-M1-P1-01 . Procedimiento para formular, implementar ,evaluar y ajustar las políticas públicas</v>
          </cell>
          <cell r="M297" t="str">
            <v>Proceso Departamental de Ciencia Tecnología e Innovación fortalecido durante el periodo de gobierno</v>
          </cell>
          <cell r="N297" t="str">
            <v>RECTeI/RPFPCTeI</v>
          </cell>
          <cell r="O297" t="str">
            <v>RECTeI: Recursos ejecutados en en el proceso departamental de CTeI a la fecha de corteRPFPCTeI:  recursos programadados para el fortalecimiento del proceso de Ciencia Tecnología e Innovación a la fecha de corte</v>
          </cell>
          <cell r="P297" t="str">
            <v>Si, por ser de una ley</v>
          </cell>
          <cell r="Q297" t="str">
            <v>Ley 1530 de 2012</v>
          </cell>
          <cell r="S297">
            <v>1</v>
          </cell>
          <cell r="T297">
            <v>1</v>
          </cell>
          <cell r="U297">
            <v>1</v>
          </cell>
          <cell r="V297">
            <v>1</v>
          </cell>
          <cell r="W297">
            <v>1</v>
          </cell>
          <cell r="X297">
            <v>235000000</v>
          </cell>
          <cell r="Y297">
            <v>235000000</v>
          </cell>
          <cell r="AK297">
            <v>235000000</v>
          </cell>
          <cell r="AL297">
            <v>235000000</v>
          </cell>
          <cell r="AX297">
            <v>235000000</v>
          </cell>
          <cell r="AY297">
            <v>235000000</v>
          </cell>
          <cell r="BK297">
            <v>235000000</v>
          </cell>
          <cell r="BL297">
            <v>235000000</v>
          </cell>
          <cell r="BX297">
            <v>940000000</v>
          </cell>
          <cell r="BY297">
            <v>940000000</v>
          </cell>
          <cell r="BZ297">
            <v>0</v>
          </cell>
          <cell r="CA297">
            <v>0</v>
          </cell>
          <cell r="CB297">
            <v>0</v>
          </cell>
          <cell r="CC297">
            <v>0</v>
          </cell>
          <cell r="CD297">
            <v>0</v>
          </cell>
          <cell r="CE297">
            <v>0</v>
          </cell>
          <cell r="CF297">
            <v>0</v>
          </cell>
          <cell r="CG297">
            <v>0</v>
          </cell>
          <cell r="CH297">
            <v>0</v>
          </cell>
          <cell r="CI297">
            <v>0</v>
          </cell>
          <cell r="CJ297">
            <v>0</v>
          </cell>
          <cell r="CK297" t="str">
            <v>MP203010107 - Fortalecer el proceso departamental de Ciencia Tecnología e Innovación durante el periodo de gobierno</v>
          </cell>
          <cell r="CL297" t="str">
            <v>Promoción del Desarrollo</v>
          </cell>
          <cell r="CM297" t="str">
            <v>A.13</v>
          </cell>
          <cell r="CN297" t="str">
            <v>17. Alianzas para lograr los objetivos</v>
          </cell>
          <cell r="CO297">
            <v>2</v>
          </cell>
          <cell r="CP297" t="str">
            <v>2 - VALLE PRODUCTIVO Y COMPETITIVO</v>
          </cell>
          <cell r="CQ297">
            <v>203</v>
          </cell>
          <cell r="CR297" t="str">
            <v>203 - VALLE, UNA APUESTA COLECTIVA</v>
          </cell>
          <cell r="CS297">
            <v>20301</v>
          </cell>
          <cell r="CT297" t="str">
            <v>20301 - SINERGIA INSTITUCIONAL EN EL TERRITORIO</v>
          </cell>
          <cell r="CU297">
            <v>2030101</v>
          </cell>
          <cell r="CV297" t="str">
            <v>2030101 - CREACIÓN, FORTALECIMIENTO E INCLUSIÓN EN LAS INSTANCIAS PARA LA GESTIÓN Y EL DESARROLLO, LA COMPETITIVIDAD Y LA CIENCIA TECNOLOGIA E INNOVACION</v>
          </cell>
          <cell r="CW297" t="str">
            <v>MR2030103 - Atender 100% de las demandas de información socioeconómica, estadística, coyuntural actualizada para la toma de decisiones</v>
          </cell>
          <cell r="CX297" t="str">
            <v>2 - VALLE PRODUCTIVO Y COMPETITIVO</v>
          </cell>
          <cell r="CY297" t="str">
            <v>203 - VALLE, UNA APUESTA COLECTIVA</v>
          </cell>
          <cell r="CZ297" t="str">
            <v>20301 - SINERGIA INSTITUCIONAL EN EL TERRITORIO</v>
          </cell>
          <cell r="DA297" t="str">
            <v>2030101 - CREACIÓN, FORTALECIMIENTO E INCLUSIÓN EN LAS INSTANCIAS PARA LA GESTIÓN Y EL DESARROLLO, LA COMPETITIVIDAD Y LA CIENCIA TECNOLOGIA E INNOVACION</v>
          </cell>
        </row>
        <row r="298">
          <cell r="B298" t="str">
            <v>MP203010108</v>
          </cell>
          <cell r="C298" t="str">
            <v>Crear y fortalecer los consejos municipales de ciencia tecnología e innovación.</v>
          </cell>
          <cell r="D298" t="str">
            <v>1136. DEPARTAMENTO ADMINISTRATIVO DE PLANEACION</v>
          </cell>
          <cell r="E298" t="str">
            <v>MR2030102</v>
          </cell>
          <cell r="F298" t="str">
            <v xml:space="preserve">Consolidación de 2 espacios de coordinación y articulación intersectorial anuales de las políticas, planes y programas para la administración sostenible. </v>
          </cell>
          <cell r="G298" t="str">
            <v>MI</v>
          </cell>
          <cell r="H298" t="str">
            <v>25   SECTOR CIENCIA Y TECNOLOGIA</v>
          </cell>
          <cell r="I298" t="str">
            <v>OTRO</v>
          </cell>
          <cell r="J298">
            <v>2015</v>
          </cell>
          <cell r="K298">
            <v>0</v>
          </cell>
          <cell r="L298" t="str">
            <v>PR-M1-P1-01 . Procedimiento para formular, implementar ,evaluar y ajustar las políticas públicas</v>
          </cell>
          <cell r="M298" t="str">
            <v>Consejos municipales de Ciencia, Tecnología e Innovación creados y fortalecidos.</v>
          </cell>
          <cell r="N298" t="str">
            <v xml:space="preserve">NCMCTeIA + NCMCTeIC </v>
          </cell>
          <cell r="O298" t="str">
            <v>NCMCTeIA: Número de Consejos Municipales de CTeI Asistidos.NCMCTeIC: Número de Consejos Municipales de CTeI Creados.</v>
          </cell>
          <cell r="P298" t="str">
            <v>Si, por ser de una ley</v>
          </cell>
          <cell r="Q298" t="str">
            <v>Ley 1530 de 2012 Ley 1474 de 2015</v>
          </cell>
          <cell r="S298">
            <v>5</v>
          </cell>
          <cell r="T298">
            <v>1</v>
          </cell>
          <cell r="U298">
            <v>2</v>
          </cell>
          <cell r="V298">
            <v>3</v>
          </cell>
          <cell r="W298">
            <v>5</v>
          </cell>
          <cell r="X298">
            <v>50000000</v>
          </cell>
          <cell r="Y298">
            <v>50000000</v>
          </cell>
          <cell r="AK298">
            <v>50000000</v>
          </cell>
          <cell r="AL298">
            <v>50000000</v>
          </cell>
          <cell r="AX298">
            <v>50000000</v>
          </cell>
          <cell r="AY298">
            <v>50000000</v>
          </cell>
          <cell r="BK298">
            <v>50000000</v>
          </cell>
          <cell r="BL298">
            <v>50000000</v>
          </cell>
          <cell r="BX298">
            <v>200000000</v>
          </cell>
          <cell r="BY298">
            <v>200000000</v>
          </cell>
          <cell r="BZ298">
            <v>0</v>
          </cell>
          <cell r="CA298">
            <v>0</v>
          </cell>
          <cell r="CB298">
            <v>0</v>
          </cell>
          <cell r="CC298">
            <v>0</v>
          </cell>
          <cell r="CD298">
            <v>0</v>
          </cell>
          <cell r="CE298">
            <v>0</v>
          </cell>
          <cell r="CF298">
            <v>0</v>
          </cell>
          <cell r="CG298">
            <v>0</v>
          </cell>
          <cell r="CH298">
            <v>0</v>
          </cell>
          <cell r="CI298">
            <v>0</v>
          </cell>
          <cell r="CJ298">
            <v>0</v>
          </cell>
          <cell r="CK298" t="str">
            <v>MP203010108 - Crear y fortalecer los consejos municipales de ciencia tecnología e innovación.</v>
          </cell>
          <cell r="CL298" t="str">
            <v>Promoción del Desarrollo</v>
          </cell>
          <cell r="CM298" t="str">
            <v>A.13</v>
          </cell>
          <cell r="CN298" t="str">
            <v>17. Alianzas para lograr los objetivos</v>
          </cell>
          <cell r="CO298">
            <v>2</v>
          </cell>
          <cell r="CP298" t="str">
            <v>2 - VALLE PRODUCTIVO Y COMPETITIVO</v>
          </cell>
          <cell r="CQ298">
            <v>203</v>
          </cell>
          <cell r="CR298" t="str">
            <v>203 - VALLE, UNA APUESTA COLECTIVA</v>
          </cell>
          <cell r="CS298">
            <v>20301</v>
          </cell>
          <cell r="CT298" t="str">
            <v>20301 - SINERGIA INSTITUCIONAL EN EL TERRITORIO</v>
          </cell>
          <cell r="CU298">
            <v>2030101</v>
          </cell>
          <cell r="CV298" t="str">
            <v>2030101 - CREACIÓN, FORTALECIMIENTO E INCLUSIÓN EN LAS INSTANCIAS PARA LA GESTIÓN Y EL DESARROLLO, LA COMPETITIVIDAD Y LA CIENCIA TECNOLOGIA E INNOVACION</v>
          </cell>
          <cell r="CW298" t="str">
            <v xml:space="preserve">MR2030102 - Consolidación de 2 espacios de coordinación y articulación intersectorial anuales de las políticas, planes y programas para la administración sostenible. </v>
          </cell>
          <cell r="CX298" t="str">
            <v>2 - VALLE PRODUCTIVO Y COMPETITIVO</v>
          </cell>
          <cell r="CY298" t="str">
            <v>203 - VALLE, UNA APUESTA COLECTIVA</v>
          </cell>
          <cell r="CZ298" t="str">
            <v>20301 - SINERGIA INSTITUCIONAL EN EL TERRITORIO</v>
          </cell>
          <cell r="DA298" t="str">
            <v>2030101 - CREACIÓN, FORTALECIMIENTO E INCLUSIÓN EN LAS INSTANCIAS PARA LA GESTIÓN Y EL DESARROLLO, LA COMPETITIVIDAD Y LA CIENCIA TECNOLOGIA E INNOVACION</v>
          </cell>
        </row>
        <row r="299">
          <cell r="B299" t="str">
            <v>MP203010109</v>
          </cell>
          <cell r="C299" t="str">
            <v>Gestionar y promover el pacto por el trabajo decente en el Valle del Cauca</v>
          </cell>
          <cell r="D299" t="str">
            <v>1136. DEPARTAMENTO ADMINISTRATIVO DE PLANEACION</v>
          </cell>
          <cell r="E299" t="str">
            <v>MR2030102</v>
          </cell>
          <cell r="F299" t="str">
            <v xml:space="preserve">Consolidación de 2 espacios de coordinación y articulación intersectorial anuales de las políticas, planes y programas para la administración sostenible. </v>
          </cell>
          <cell r="G299" t="str">
            <v>MI</v>
          </cell>
          <cell r="H299" t="str">
            <v>22   SECTOR GOBIERNO , PLANEACION Y DESARROLLO INSTITUCIONAL</v>
          </cell>
          <cell r="I299" t="str">
            <v>OTRO</v>
          </cell>
          <cell r="J299">
            <v>2015</v>
          </cell>
          <cell r="K299">
            <v>0</v>
          </cell>
          <cell r="L299" t="str">
            <v>PR-M1-P1-01 . Procedimiento para formular, implementar ,evaluar y ajustar las políticas públicas</v>
          </cell>
          <cell r="M299" t="str">
            <v>Pacto por el trabajo decente gestionado y promovido en el Valle del Cauca</v>
          </cell>
          <cell r="N299" t="str">
            <v>PEGPVC:</v>
          </cell>
          <cell r="O299" t="str">
            <v>PEFS: Pacto por el Empleo Gestionado y Promovido en el Valle del Cauca.</v>
          </cell>
          <cell r="P299" t="str">
            <v>Si, por ser de política pública</v>
          </cell>
          <cell r="Q299" t="str">
            <v>Acuerdo que Colombia firmó con la OIT en el año 2015 a través del Memorando de Entendimiento</v>
          </cell>
          <cell r="S299">
            <v>1</v>
          </cell>
          <cell r="T299">
            <v>0</v>
          </cell>
          <cell r="U299">
            <v>1</v>
          </cell>
          <cell r="V299">
            <v>1</v>
          </cell>
          <cell r="W299">
            <v>1</v>
          </cell>
          <cell r="X299">
            <v>5000000</v>
          </cell>
          <cell r="Y299">
            <v>5000000</v>
          </cell>
          <cell r="AK299">
            <v>5000000</v>
          </cell>
          <cell r="AL299">
            <v>5000000</v>
          </cell>
          <cell r="AX299">
            <v>5000000</v>
          </cell>
          <cell r="AY299">
            <v>5000000</v>
          </cell>
          <cell r="BK299">
            <v>5000000</v>
          </cell>
          <cell r="BL299">
            <v>5000000</v>
          </cell>
          <cell r="BX299">
            <v>20000000</v>
          </cell>
          <cell r="BY299">
            <v>20000000</v>
          </cell>
          <cell r="BZ299">
            <v>0</v>
          </cell>
          <cell r="CA299">
            <v>0</v>
          </cell>
          <cell r="CB299">
            <v>0</v>
          </cell>
          <cell r="CC299">
            <v>0</v>
          </cell>
          <cell r="CD299">
            <v>0</v>
          </cell>
          <cell r="CE299">
            <v>0</v>
          </cell>
          <cell r="CF299">
            <v>0</v>
          </cell>
          <cell r="CG299">
            <v>0</v>
          </cell>
          <cell r="CH299">
            <v>0</v>
          </cell>
          <cell r="CI299">
            <v>0</v>
          </cell>
          <cell r="CJ299">
            <v>0</v>
          </cell>
          <cell r="CK299" t="str">
            <v>MP203010109 - Gestionar y promover el pacto por el trabajo decente en el Valle del Cauca</v>
          </cell>
          <cell r="CL299" t="str">
            <v>Promoción del Desarrollo</v>
          </cell>
          <cell r="CM299" t="str">
            <v>A.13</v>
          </cell>
          <cell r="CN299" t="str">
            <v>8. Trabajo decente y crecimiento económico</v>
          </cell>
          <cell r="CO299">
            <v>2</v>
          </cell>
          <cell r="CP299" t="str">
            <v>2 - VALLE PRODUCTIVO Y COMPETITIVO</v>
          </cell>
          <cell r="CQ299">
            <v>203</v>
          </cell>
          <cell r="CR299" t="str">
            <v>203 - VALLE, UNA APUESTA COLECTIVA</v>
          </cell>
          <cell r="CS299">
            <v>20301</v>
          </cell>
          <cell r="CT299" t="str">
            <v>20301 - SINERGIA INSTITUCIONAL EN EL TERRITORIO</v>
          </cell>
          <cell r="CU299">
            <v>2030101</v>
          </cell>
          <cell r="CV299" t="str">
            <v>2030101 - CREACIÓN, FORTALECIMIENTO E INCLUSIÓN EN LAS INSTANCIAS PARA LA GESTIÓN Y EL DESARROLLO, LA COMPETITIVIDAD Y LA CIENCIA TECNOLOGIA E INNOVACION</v>
          </cell>
          <cell r="CW299" t="str">
            <v xml:space="preserve">MR2030102 - Consolidación de 2 espacios de coordinación y articulación intersectorial anuales de las políticas, planes y programas para la administración sostenible. </v>
          </cell>
          <cell r="CX299" t="str">
            <v>2 - VALLE PRODUCTIVO Y COMPETITIVO</v>
          </cell>
          <cell r="CY299" t="str">
            <v>203 - VALLE, UNA APUESTA COLECTIVA</v>
          </cell>
          <cell r="CZ299" t="str">
            <v>20301 - SINERGIA INSTITUCIONAL EN EL TERRITORIO</v>
          </cell>
          <cell r="DA299" t="str">
            <v>2030101 - CREACIÓN, FORTALECIMIENTO E INCLUSIÓN EN LAS INSTANCIAS PARA LA GESTIÓN Y EL DESARROLLO, LA COMPETITIVIDAD Y LA CIENCIA TECNOLOGIA E INNOVACION</v>
          </cell>
        </row>
        <row r="300">
          <cell r="B300" t="str">
            <v>MP203010110</v>
          </cell>
          <cell r="C300" t="str">
            <v>Desarrollar 2 proyectos que articulen el ecosistema y las agendas interinstitucionales e intersectoriales regionales de Ciencia tecnología e Innovación y competitividad en el Departamento del Valle del Cauca y la región Pacífico.</v>
          </cell>
          <cell r="D300" t="str">
            <v>1136. DEPARTAMENTO ADMINISTRATIVO DE PLANEACION</v>
          </cell>
          <cell r="E300" t="str">
            <v>MR2030102</v>
          </cell>
          <cell r="F300" t="str">
            <v xml:space="preserve">Consolidación de 2 espacios de coordinación y articulación intersectorial anuales de las políticas, planes y programas para la administración sostenible. </v>
          </cell>
          <cell r="G300" t="str">
            <v>MI</v>
          </cell>
          <cell r="H300" t="str">
            <v>25   SECTOR CIENCIA Y TECNOLOGIA</v>
          </cell>
          <cell r="I300" t="str">
            <v>OTRO</v>
          </cell>
          <cell r="J300">
            <v>2015</v>
          </cell>
          <cell r="K300">
            <v>0</v>
          </cell>
          <cell r="L300" t="str">
            <v xml:space="preserve">PR-M1-P1-02 . Procedimiento para la formulación de planes </v>
          </cell>
          <cell r="M300" t="str">
            <v>Numero de proyectos desarrollados que articulen el ecosistema y las agendas interinstiticionales e intersectoriales regionales de Ciencia tecnología e Innovación y competitividad desarrollados en el Departamento del Valle del Cauca y la Región Pacífico</v>
          </cell>
          <cell r="N300" t="str">
            <v>(NFIP1 / TFP1)  + (NFIP2 / TFP2)</v>
          </cell>
          <cell r="O300" t="str">
            <v>NFIP1: Número de Fases Implementadas para Proyecto1. NFIP2: Número de Fases implementadas Proyecto 2. TFP1: Total Fases de Proyecto 1 del ecosistema de CTeI. TFP2: Total Fases de Proyecto 2 del ecosistema de CTeI.</v>
          </cell>
          <cell r="P300" t="str">
            <v>Si, por ser de una ley</v>
          </cell>
          <cell r="Q300" t="str">
            <v xml:space="preserve">Ley 1753 de 2015 Ley 1530 de 2012 Acuerdo 028 de 2015 de la comision rectora Guía Sectorial No.2 de COLCIENCIAS Meta País 2025 de COLCIENCIAS </v>
          </cell>
          <cell r="S300">
            <v>2</v>
          </cell>
          <cell r="T300">
            <v>0</v>
          </cell>
          <cell r="U300">
            <v>0.66</v>
          </cell>
          <cell r="V300">
            <v>1.34</v>
          </cell>
          <cell r="W300">
            <v>2</v>
          </cell>
          <cell r="X300">
            <v>10240000000</v>
          </cell>
          <cell r="AD300">
            <v>10240000000</v>
          </cell>
          <cell r="AK300">
            <v>0</v>
          </cell>
          <cell r="AX300">
            <v>0</v>
          </cell>
          <cell r="BK300">
            <v>0</v>
          </cell>
          <cell r="BX300">
            <v>10240000000</v>
          </cell>
          <cell r="BY300">
            <v>0</v>
          </cell>
          <cell r="BZ300">
            <v>0</v>
          </cell>
          <cell r="CA300">
            <v>0</v>
          </cell>
          <cell r="CB300">
            <v>0</v>
          </cell>
          <cell r="CC300">
            <v>0</v>
          </cell>
          <cell r="CD300">
            <v>10240000000</v>
          </cell>
          <cell r="CE300">
            <v>0</v>
          </cell>
          <cell r="CF300">
            <v>0</v>
          </cell>
          <cell r="CG300">
            <v>0</v>
          </cell>
          <cell r="CH300">
            <v>0</v>
          </cell>
          <cell r="CI300">
            <v>0</v>
          </cell>
          <cell r="CJ300">
            <v>0</v>
          </cell>
          <cell r="CK300" t="str">
            <v>MP203010110 - Desarrollar 2 proyectos que articulen el ecosistema y las agendas interinstitucionales e intersectoriales regionales de Ciencia tecnología e Innovación y competitividad en el Departamento del Valle del Cauca y la región Pacífico.</v>
          </cell>
          <cell r="CL300" t="str">
            <v>Promoción del Desarrollo</v>
          </cell>
          <cell r="CM300" t="str">
            <v>A.13</v>
          </cell>
          <cell r="CN300" t="str">
            <v>17. Alianzas para lograr los objetivos</v>
          </cell>
          <cell r="CO300">
            <v>2</v>
          </cell>
          <cell r="CP300" t="str">
            <v>2 - VALLE PRODUCTIVO Y COMPETITIVO</v>
          </cell>
          <cell r="CQ300">
            <v>203</v>
          </cell>
          <cell r="CR300" t="str">
            <v>203 - VALLE, UNA APUESTA COLECTIVA</v>
          </cell>
          <cell r="CS300">
            <v>20301</v>
          </cell>
          <cell r="CT300" t="str">
            <v>20301 - SINERGIA INSTITUCIONAL EN EL TERRITORIO</v>
          </cell>
          <cell r="CU300">
            <v>2030101</v>
          </cell>
          <cell r="CV300" t="str">
            <v>2030101 - CREACIÓN, FORTALECIMIENTO E INCLUSIÓN EN LAS INSTANCIAS PARA LA GESTIÓN Y EL DESARROLLO, LA COMPETITIVIDAD Y LA CIENCIA TECNOLOGIA E INNOVACION</v>
          </cell>
          <cell r="CW300" t="str">
            <v xml:space="preserve">MR2030102 - Consolidación de 2 espacios de coordinación y articulación intersectorial anuales de las políticas, planes y programas para la administración sostenible. </v>
          </cell>
          <cell r="CX300" t="str">
            <v>2 - VALLE PRODUCTIVO Y COMPETITIVO</v>
          </cell>
          <cell r="CY300" t="str">
            <v>203 - VALLE, UNA APUESTA COLECTIVA</v>
          </cell>
          <cell r="CZ300" t="str">
            <v>20301 - SINERGIA INSTITUCIONAL EN EL TERRITORIO</v>
          </cell>
          <cell r="DA300" t="str">
            <v>2030101 - CREACIÓN, FORTALECIMIENTO E INCLUSIÓN EN LAS INSTANCIAS PARA LA GESTIÓN Y EL DESARROLLO, LA COMPETITIVIDAD Y LA CIENCIA TECNOLOGIA E INNOVACION</v>
          </cell>
        </row>
        <row r="301">
          <cell r="B301" t="str">
            <v>MP203010201</v>
          </cell>
          <cell r="C301" t="str">
            <v>Formular e implementar una política pública de Competitividad y Ciencia Tecnología e Innovación</v>
          </cell>
          <cell r="D301" t="str">
            <v>1136. DEPARTAMENTO ADMINISTRATIVO DE PLANEACION</v>
          </cell>
          <cell r="E301" t="str">
            <v>MR2030102</v>
          </cell>
          <cell r="F301" t="str">
            <v xml:space="preserve">Consolidación de 2 espacios de coordinación y articulación intersectorial anuales de las políticas, planes y programas para la administración sostenible. </v>
          </cell>
          <cell r="G301" t="str">
            <v>MI</v>
          </cell>
          <cell r="H301" t="str">
            <v>25   SECTOR CIENCIA Y TECNOLOGIA</v>
          </cell>
          <cell r="I301" t="str">
            <v>OTRO</v>
          </cell>
          <cell r="J301">
            <v>2015</v>
          </cell>
          <cell r="K301">
            <v>0</v>
          </cell>
          <cell r="L301" t="str">
            <v>PR-M1-P1-01 . Procedimiento para formular, implementar ,evaluar y ajustar las políticas públicas</v>
          </cell>
          <cell r="M301" t="str">
            <v>Política pública departamental de competitividad y Ciencia tecnología e innovación formulada e implementada</v>
          </cell>
          <cell r="N301" t="str">
            <v>NPPFI:</v>
          </cell>
          <cell r="O301" t="str">
            <v>NPPFI: Número de Políticas Públicas Formuladas  e Implementadas.</v>
          </cell>
          <cell r="P301" t="str">
            <v>Si, por ser de una ley</v>
          </cell>
          <cell r="Q301" t="str">
            <v>Ley 152 de 1994.Ley 1530 de 2012</v>
          </cell>
          <cell r="S301">
            <v>1</v>
          </cell>
          <cell r="T301">
            <v>0</v>
          </cell>
          <cell r="U301">
            <v>1</v>
          </cell>
          <cell r="V301">
            <v>1</v>
          </cell>
          <cell r="W301">
            <v>1</v>
          </cell>
          <cell r="X301">
            <v>177500000</v>
          </cell>
          <cell r="Y301">
            <v>177500000</v>
          </cell>
          <cell r="AK301">
            <v>577500000</v>
          </cell>
          <cell r="AL301">
            <v>577500000</v>
          </cell>
          <cell r="AX301">
            <v>177500000</v>
          </cell>
          <cell r="AY301">
            <v>177500000</v>
          </cell>
          <cell r="BK301">
            <v>177500000</v>
          </cell>
          <cell r="BL301">
            <v>177500000</v>
          </cell>
          <cell r="BX301">
            <v>1110000000</v>
          </cell>
          <cell r="BY301">
            <v>1110000000</v>
          </cell>
          <cell r="BZ301">
            <v>0</v>
          </cell>
          <cell r="CA301">
            <v>0</v>
          </cell>
          <cell r="CB301">
            <v>0</v>
          </cell>
          <cell r="CC301">
            <v>0</v>
          </cell>
          <cell r="CD301">
            <v>0</v>
          </cell>
          <cell r="CE301">
            <v>0</v>
          </cell>
          <cell r="CF301">
            <v>0</v>
          </cell>
          <cell r="CG301">
            <v>0</v>
          </cell>
          <cell r="CH301">
            <v>0</v>
          </cell>
          <cell r="CI301">
            <v>0</v>
          </cell>
          <cell r="CJ301">
            <v>0</v>
          </cell>
          <cell r="CK301" t="str">
            <v>MP203010201 - Formular e implementar una política pública de Competitividad y Ciencia Tecnología e Innovación</v>
          </cell>
          <cell r="CL301" t="str">
            <v>Promoción del Desarrollo</v>
          </cell>
          <cell r="CM301" t="str">
            <v>A.13</v>
          </cell>
          <cell r="CN301" t="str">
            <v>17. Alianzas para lograr los objetivos</v>
          </cell>
          <cell r="CO301">
            <v>2</v>
          </cell>
          <cell r="CP301" t="str">
            <v>2 - VALLE PRODUCTIVO Y COMPETITIVO</v>
          </cell>
          <cell r="CQ301">
            <v>203</v>
          </cell>
          <cell r="CR301" t="str">
            <v>203 - VALLE, UNA APUESTA COLECTIVA</v>
          </cell>
          <cell r="CS301">
            <v>20301</v>
          </cell>
          <cell r="CT301" t="str">
            <v>20301 - SINERGIA INSTITUCIONAL EN EL TERRITORIO</v>
          </cell>
          <cell r="CU301">
            <v>2030102</v>
          </cell>
          <cell r="CV301" t="str">
            <v>2030102 - FORMULACIÓN E IMPLEMENTACIÓN DE POLÍTICAS PÚBLICAS DE IMPACTO REGIONAL PARA EL DESARROLLO INTEGRAL  ECONÓMICO Y SOCIAL</v>
          </cell>
          <cell r="CW301" t="str">
            <v xml:space="preserve">MR2030102 - Consolidación de 2 espacios de coordinación y articulación intersectorial anuales de las políticas, planes y programas para la administración sostenible. </v>
          </cell>
          <cell r="CX301" t="str">
            <v>2 - VALLE PRODUCTIVO Y COMPETITIVO</v>
          </cell>
          <cell r="CY301" t="str">
            <v>203 - VALLE, UNA APUESTA COLECTIVA</v>
          </cell>
          <cell r="CZ301" t="str">
            <v>20301 - SINERGIA INSTITUCIONAL EN EL TERRITORIO</v>
          </cell>
          <cell r="DA301" t="str">
            <v>2030102 - FORMULACIÓN E IMPLEMENTACIÓN DE POLÍTICAS PÚBLICAS DE IMPACTO REGIONAL PARA EL DESARROLLO INTEGRAL  ECONÓMICO Y SOCIAL</v>
          </cell>
        </row>
        <row r="302">
          <cell r="B302" t="str">
            <v>MP203010202</v>
          </cell>
          <cell r="C302" t="str">
            <v>Construir y mantener 1 Agenda Estratégica para impulsar el desarrollo económico, fortalecimiento MIPYMES y el Emprendimiento durante el período de gobierno</v>
          </cell>
          <cell r="D302" t="str">
            <v>1136. DEPARTAMENTO ADMINISTRATIVO DE PLANEACION</v>
          </cell>
          <cell r="E302" t="str">
            <v>MR2030102</v>
          </cell>
          <cell r="F302" t="str">
            <v xml:space="preserve">Consolidación de 2 espacios de coordinación y articulación intersectorial anuales de las políticas, planes y programas para la administración sostenible. </v>
          </cell>
          <cell r="G302" t="str">
            <v>MM</v>
          </cell>
          <cell r="H302" t="str">
            <v>22   SECTOR GOBIERNO , PLANEACION Y DESARROLLO INSTITUCIONAL</v>
          </cell>
          <cell r="I302" t="str">
            <v>OTRO</v>
          </cell>
          <cell r="J302">
            <v>2015</v>
          </cell>
          <cell r="K302">
            <v>0</v>
          </cell>
          <cell r="L302" t="str">
            <v>PR-M2-P2-02 . Procedimiento para fomentar el desarrollo económico local</v>
          </cell>
          <cell r="M302" t="str">
            <v>Número de Agenda Estratégica para impulsar el desarrollo económico, fortalecimiento Mipymes y el emprendimiento construídas y mantenidas durante el periodo de gobierno.</v>
          </cell>
          <cell r="N302" t="str">
            <v>AECM</v>
          </cell>
          <cell r="O302" t="str">
            <v>AECM = Agenda Estratégica de Desarrollo Económico construída y mantenida</v>
          </cell>
          <cell r="P302" t="str">
            <v>Si, por programa de Gobierno</v>
          </cell>
          <cell r="Q302" t="str">
            <v>Relacionado con el desarrollo económico, fortalecimiento MIPYMES y el Emprendimiento</v>
          </cell>
          <cell r="S302">
            <v>1</v>
          </cell>
          <cell r="T302">
            <v>0</v>
          </cell>
          <cell r="U302">
            <v>1</v>
          </cell>
          <cell r="V302">
            <v>1</v>
          </cell>
          <cell r="W302">
            <v>1</v>
          </cell>
          <cell r="X302">
            <v>0</v>
          </cell>
          <cell r="AK302">
            <v>200000000</v>
          </cell>
          <cell r="AL302">
            <v>200000000</v>
          </cell>
          <cell r="AX302">
            <v>100000000</v>
          </cell>
          <cell r="AY302">
            <v>100000000</v>
          </cell>
          <cell r="BK302">
            <v>0</v>
          </cell>
          <cell r="BX302">
            <v>300000000</v>
          </cell>
          <cell r="BY302">
            <v>300000000</v>
          </cell>
          <cell r="BZ302">
            <v>0</v>
          </cell>
          <cell r="CA302">
            <v>0</v>
          </cell>
          <cell r="CB302">
            <v>0</v>
          </cell>
          <cell r="CC302">
            <v>0</v>
          </cell>
          <cell r="CD302">
            <v>0</v>
          </cell>
          <cell r="CE302">
            <v>0</v>
          </cell>
          <cell r="CF302">
            <v>0</v>
          </cell>
          <cell r="CG302">
            <v>0</v>
          </cell>
          <cell r="CH302">
            <v>0</v>
          </cell>
          <cell r="CI302">
            <v>0</v>
          </cell>
          <cell r="CJ302">
            <v>0</v>
          </cell>
          <cell r="CK302" t="str">
            <v>MP203010202 - Construir y mantener 1 Agenda Estratégica para impulsar el desarrollo económico, fortalecimiento MIPYMES y el Emprendimiento durante el período de gobierno</v>
          </cell>
          <cell r="CL302" t="str">
            <v>Promoción del Desarrollo</v>
          </cell>
          <cell r="CM302" t="str">
            <v>A.13</v>
          </cell>
          <cell r="CN302" t="str">
            <v>17. Alianzas para lograr los objetivos</v>
          </cell>
          <cell r="CO302">
            <v>2</v>
          </cell>
          <cell r="CP302" t="str">
            <v>2 - VALLE PRODUCTIVO Y COMPETITIVO</v>
          </cell>
          <cell r="CQ302">
            <v>203</v>
          </cell>
          <cell r="CR302" t="str">
            <v>203 - VALLE, UNA APUESTA COLECTIVA</v>
          </cell>
          <cell r="CS302">
            <v>20301</v>
          </cell>
          <cell r="CT302" t="str">
            <v>20301 - SINERGIA INSTITUCIONAL EN EL TERRITORIO</v>
          </cell>
          <cell r="CU302">
            <v>2030102</v>
          </cell>
          <cell r="CV302" t="str">
            <v>2030102 - FORMULACIÓN E IMPLEMENTACIÓN DE POLÍTICAS PÚBLICAS DE IMPACTO REGIONAL PARA EL DESARROLLO INTEGRAL  ECONÓMICO Y SOCIAL</v>
          </cell>
          <cell r="CW302" t="str">
            <v xml:space="preserve">MR2030102 - Consolidación de 2 espacios de coordinación y articulación intersectorial anuales de las políticas, planes y programas para la administración sostenible. </v>
          </cell>
          <cell r="CX302" t="str">
            <v>2 - VALLE PRODUCTIVO Y COMPETITIVO</v>
          </cell>
          <cell r="CY302" t="str">
            <v>203 - VALLE, UNA APUESTA COLECTIVA</v>
          </cell>
          <cell r="CZ302" t="str">
            <v>20301 - SINERGIA INSTITUCIONAL EN EL TERRITORIO</v>
          </cell>
          <cell r="DA302" t="str">
            <v>2030102 - FORMULACIÓN E IMPLEMENTACIÓN DE POLÍTICAS PÚBLICAS DE IMPACTO REGIONAL PARA EL DESARROLLO INTEGRAL  ECONÓMICO Y SOCIAL</v>
          </cell>
        </row>
        <row r="303">
          <cell r="B303" t="str">
            <v>MP203010203</v>
          </cell>
          <cell r="C303" t="str">
            <v xml:space="preserve">Aprobar y fomentar el  100 por ciento de las líneas estratégicas para implementación de la Política Pública de Desarrollo Económico Local – DEL para garantizar la sostenibilidad de acciones en el corredor productivo de las subregiones Norte, Centro y Buenaventura, durante el cuatrienio </v>
          </cell>
          <cell r="D303" t="str">
            <v>1132. SECRETARIA DE PARTICIPACION Y DESARROLLO SOCIAL</v>
          </cell>
          <cell r="E303" t="str">
            <v>MR2030102</v>
          </cell>
          <cell r="F303" t="str">
            <v xml:space="preserve">Consolidación de 2 espacios de coordinación y articulación intersectorial anuales de las políticas, planes y programas para la administración sostenible. </v>
          </cell>
          <cell r="G303" t="str">
            <v>MI</v>
          </cell>
          <cell r="H303" t="str">
            <v>07   SECTOR DESARROLLO COMUNITARIO</v>
          </cell>
          <cell r="I303" t="str">
            <v>OTRO</v>
          </cell>
          <cell r="J303">
            <v>2015</v>
          </cell>
          <cell r="K303">
            <v>0</v>
          </cell>
          <cell r="L303" t="str">
            <v>PR-M2-P2-02 . Procedimiento para fomentar el desarrollo económico local</v>
          </cell>
          <cell r="M303" t="str">
            <v>Porcentaje de líneas estrategicas para implementación de la Política Pública de Desarrollo Económico Local - DEL, aprobadas y fomentadas para garantizar la sostenibilidad de acciones en el corredor productivo de las subregiones norte, centro y Buenaventura durante el cuatrienio</v>
          </cell>
          <cell r="N303" t="str">
            <v>LEPPAF=(LEA+LEF)/2*100TLE</v>
          </cell>
          <cell r="O303" t="str">
            <v>LEAF= Líneas estrategicas de Política Pública aprobadas y fomentadas LEA=Líneas estrategicas de Política Pública aprobadasLEF= Líneas estrategicas de Política Pública fomentadasTLE= Total de líneas estrategicas de Política Pública</v>
          </cell>
          <cell r="P303" t="str">
            <v>Si, por programa de Gobierno</v>
          </cell>
          <cell r="Q303" t="str">
            <v>EL VALLE ESTA EN VOS</v>
          </cell>
          <cell r="S303">
            <v>0.1</v>
          </cell>
          <cell r="T303">
            <v>0.3</v>
          </cell>
          <cell r="U303">
            <v>0.5</v>
          </cell>
          <cell r="V303">
            <v>0.8</v>
          </cell>
          <cell r="W303">
            <v>0.1</v>
          </cell>
          <cell r="X303">
            <v>0</v>
          </cell>
          <cell r="AK303">
            <v>0</v>
          </cell>
          <cell r="AX303">
            <v>0</v>
          </cell>
          <cell r="BK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t="str">
            <v xml:space="preserve">MP203010203 - Aprobar y fomentar el  100 por ciento de las líneas estratégicas para implementación de la Política Pública de Desarrollo Económico Local – DEL para garantizar la sostenibilidad de acciones en el corredor productivo de las subregiones Norte, Centro y Buenaventura, durante el cuatrienio </v>
          </cell>
          <cell r="CL303" t="str">
            <v>Desarrollo Comunitario</v>
          </cell>
          <cell r="CM303" t="str">
            <v>A.16</v>
          </cell>
          <cell r="CN303" t="str">
            <v>17. Alianzas para lograr los objetivos</v>
          </cell>
          <cell r="CO303">
            <v>2</v>
          </cell>
          <cell r="CP303" t="str">
            <v>2 - VALLE PRODUCTIVO Y COMPETITIVO</v>
          </cell>
          <cell r="CQ303">
            <v>203</v>
          </cell>
          <cell r="CR303" t="str">
            <v>203 - VALLE, UNA APUESTA COLECTIVA</v>
          </cell>
          <cell r="CS303">
            <v>20301</v>
          </cell>
          <cell r="CT303" t="str">
            <v>20301 - SINERGIA INSTITUCIONAL EN EL TERRITORIO</v>
          </cell>
          <cell r="CU303">
            <v>2030102</v>
          </cell>
          <cell r="CV303" t="str">
            <v>2030102 - FORMULACIÓN E IMPLEMENTACIÓN DE POLÍTICAS PÚBLICAS DE IMPACTO REGIONAL PARA EL DESARROLLO INTEGRAL  ECONÓMICO Y SOCIAL</v>
          </cell>
          <cell r="CW303" t="str">
            <v xml:space="preserve">MR2030102 - Consolidación de 2 espacios de coordinación y articulación intersectorial anuales de las políticas, planes y programas para la administración sostenible. </v>
          </cell>
          <cell r="CX303" t="str">
            <v>2 - VALLE PRODUCTIVO Y COMPETITIVO</v>
          </cell>
          <cell r="CY303" t="str">
            <v>203 - VALLE, UNA APUESTA COLECTIVA</v>
          </cell>
          <cell r="CZ303" t="str">
            <v>20301 - SINERGIA INSTITUCIONAL EN EL TERRITORIO</v>
          </cell>
          <cell r="DA303" t="str">
            <v>2030102 - FORMULACIÓN E IMPLEMENTACIÓN DE POLÍTICAS PÚBLICAS DE IMPACTO REGIONAL PARA EL DESARROLLO INTEGRAL  ECONÓMICO Y SOCIAL</v>
          </cell>
        </row>
        <row r="304">
          <cell r="B304" t="str">
            <v>MP203010301</v>
          </cell>
          <cell r="C304" t="str">
            <v xml:space="preserve">Consolidar Un Sistema de Información social  como  herramienta multimodal que centraliza información pública para la toma de decisiones en el periodo de gobierno. </v>
          </cell>
          <cell r="D304" t="str">
            <v>1132. SECRETARIA DE PARTICIPACION Y DESARROLLO SOCIAL</v>
          </cell>
          <cell r="E304" t="str">
            <v>MR2030103</v>
          </cell>
          <cell r="F304" t="str">
            <v>Atender 100% de las demandas de información socioeconómica, estadística, coyuntural actualizada para la toma de decisiones</v>
          </cell>
          <cell r="G304" t="str">
            <v>MM</v>
          </cell>
          <cell r="H304" t="str">
            <v>25   SECTOR CIENCIA Y TECNOLOGIA</v>
          </cell>
          <cell r="I304" t="str">
            <v>OTRO</v>
          </cell>
          <cell r="J304">
            <v>2015</v>
          </cell>
          <cell r="K304">
            <v>0</v>
          </cell>
          <cell r="L304" t="str">
            <v xml:space="preserve">PR-M3-P4-02 . Procedimiento Para Consolidar Un Sistema Integral De Información Y Conocimiento En Políticas Públicas Sociales </v>
          </cell>
          <cell r="M304" t="str">
            <v>Sistema de Infomación social como herramienta multimodal que centraliza información pública para la toma de decisiones, consolidado, durante el período de gobierno</v>
          </cell>
          <cell r="N304" t="str">
            <v>SISC</v>
          </cell>
          <cell r="O304" t="str">
            <v>Sistema de Información Social consolidado</v>
          </cell>
          <cell r="P304" t="str">
            <v>Si, por ser de una ley</v>
          </cell>
          <cell r="Q304" t="str">
            <v>Ordenanza 330 del 2011</v>
          </cell>
          <cell r="S304">
            <v>1</v>
          </cell>
          <cell r="T304">
            <v>0.6</v>
          </cell>
          <cell r="U304">
            <v>0.7</v>
          </cell>
          <cell r="V304">
            <v>0.8</v>
          </cell>
          <cell r="W304">
            <v>1</v>
          </cell>
          <cell r="X304">
            <v>150000000</v>
          </cell>
          <cell r="Y304">
            <v>150000000</v>
          </cell>
          <cell r="AK304">
            <v>150000000</v>
          </cell>
          <cell r="AL304">
            <v>150000000</v>
          </cell>
          <cell r="AX304">
            <v>100000000</v>
          </cell>
          <cell r="AY304">
            <v>100000000</v>
          </cell>
          <cell r="BK304">
            <v>100000000</v>
          </cell>
          <cell r="BL304">
            <v>100000000</v>
          </cell>
          <cell r="BX304">
            <v>500000000</v>
          </cell>
          <cell r="BY304">
            <v>500000000</v>
          </cell>
          <cell r="BZ304">
            <v>0</v>
          </cell>
          <cell r="CA304">
            <v>0</v>
          </cell>
          <cell r="CB304">
            <v>0</v>
          </cell>
          <cell r="CC304">
            <v>0</v>
          </cell>
          <cell r="CD304">
            <v>0</v>
          </cell>
          <cell r="CE304">
            <v>0</v>
          </cell>
          <cell r="CF304">
            <v>0</v>
          </cell>
          <cell r="CG304">
            <v>0</v>
          </cell>
          <cell r="CH304">
            <v>0</v>
          </cell>
          <cell r="CI304">
            <v>0</v>
          </cell>
          <cell r="CJ304">
            <v>0</v>
          </cell>
          <cell r="CK304" t="str">
            <v xml:space="preserve">MP203010301 - Consolidar Un Sistema de Información social  como  herramienta multimodal que centraliza información pública para la toma de decisiones en el periodo de gobierno. </v>
          </cell>
          <cell r="CL304" t="str">
            <v>Promoción del Desarrollo</v>
          </cell>
          <cell r="CM304" t="str">
            <v>A.13</v>
          </cell>
          <cell r="CN304" t="str">
            <v>17. Alianzas para lograr los objetivos</v>
          </cell>
          <cell r="CO304">
            <v>2</v>
          </cell>
          <cell r="CP304" t="str">
            <v>2 - VALLE PRODUCTIVO Y COMPETITIVO</v>
          </cell>
          <cell r="CQ304">
            <v>203</v>
          </cell>
          <cell r="CR304" t="str">
            <v>203 - VALLE, UNA APUESTA COLECTIVA</v>
          </cell>
          <cell r="CS304">
            <v>20301</v>
          </cell>
          <cell r="CT304" t="str">
            <v>20301 - SINERGIA INSTITUCIONAL EN EL TERRITORIO</v>
          </cell>
          <cell r="CU304">
            <v>2030103</v>
          </cell>
          <cell r="CV304" t="str">
            <v>2030103 - SISTEMA INTELIGENTE DE GENERACIÓN DE INFORMACIÓN ECONÓMICA Y SOCIAL DEL VALLE DEL CAUCA</v>
          </cell>
          <cell r="CW304" t="str">
            <v>MR2030103 - Atender 100% de las demandas de información socioeconómica, estadística, coyuntural actualizada para la toma de decisiones</v>
          </cell>
          <cell r="CX304" t="str">
            <v>2 - VALLE PRODUCTIVO Y COMPETITIVO</v>
          </cell>
          <cell r="CY304" t="str">
            <v>203 - VALLE, UNA APUESTA COLECTIVA</v>
          </cell>
          <cell r="CZ304" t="str">
            <v>20301 - SINERGIA INSTITUCIONAL EN EL TERRITORIO</v>
          </cell>
          <cell r="DA304" t="str">
            <v>2030103 - SISTEMA INTELIGENTE DE GENERACIÓN DE INFORMACIÓN ECONÓMICA Y SOCIAL DEL VALLE DEL CAUCA</v>
          </cell>
        </row>
        <row r="305">
          <cell r="B305" t="str">
            <v>MP203010302</v>
          </cell>
          <cell r="C305" t="str">
            <v>Actualizar en el año al menos 2 instrumentos de Medición del comportamiento económico (indicador de actividad económica y cuentas departamentales) de la región durante el período de gobierno</v>
          </cell>
          <cell r="D305" t="str">
            <v>1136. DEPARTAMENTO ADMINISTRATIVO DE PLANEACION</v>
          </cell>
          <cell r="E305" t="str">
            <v>MR2030103</v>
          </cell>
          <cell r="F305" t="str">
            <v>Atender 100% de las demandas de información socioeconómica, estadística, coyuntural actualizada para la toma de decisiones</v>
          </cell>
          <cell r="G305" t="str">
            <v>MM</v>
          </cell>
          <cell r="H305" t="str">
            <v>22   SECTOR GOBIERNO , PLANEACION Y DESARROLLO INSTITUCIONAL</v>
          </cell>
          <cell r="I305" t="str">
            <v>OTRO</v>
          </cell>
          <cell r="J305">
            <v>2015</v>
          </cell>
          <cell r="K305">
            <v>0</v>
          </cell>
          <cell r="L305" t="str">
            <v>PR-M1-P1-04 . Procedimiento para gestión del sistema de información para la planificación</v>
          </cell>
          <cell r="M305" t="str">
            <v>Numero de Instrumentos de Medición del comportamiento económico (indicador de actividad económica y cuentas departamentales) de la región, actualizados durante el período de gobierno.</v>
          </cell>
          <cell r="N305" t="str">
            <v>NIMEA</v>
          </cell>
          <cell r="O305" t="str">
            <v>DANE (Encuesta Anual Manufacturera, Muestra Trimestral Manufacturera Regional, Censo de Edificaciones, Muestra Mensual Manufacturera, Indice de Precios al consumidor, Indice de precios al productor, Censo agropecuario) Asocaña, Fenavi, Fasecolda, SUI, Porcicol, Secretarìa de Medio Ambiente, Agricultura, Seguridad Alimentaria Pesca, Fedegan, Contaduria General de la Nación, Superintendencia Financier</v>
          </cell>
          <cell r="P305" t="str">
            <v>No es obligatoria</v>
          </cell>
          <cell r="Q305" t="str">
            <v>NA</v>
          </cell>
          <cell r="S305">
            <v>2</v>
          </cell>
          <cell r="T305">
            <v>2</v>
          </cell>
          <cell r="U305">
            <v>2</v>
          </cell>
          <cell r="V305">
            <v>2</v>
          </cell>
          <cell r="W305">
            <v>2</v>
          </cell>
          <cell r="X305">
            <v>65000000</v>
          </cell>
          <cell r="Y305">
            <v>65000000</v>
          </cell>
          <cell r="AK305">
            <v>65000000</v>
          </cell>
          <cell r="AL305">
            <v>65000000</v>
          </cell>
          <cell r="AX305">
            <v>65000000</v>
          </cell>
          <cell r="AY305">
            <v>65000000</v>
          </cell>
          <cell r="BK305">
            <v>65000000</v>
          </cell>
          <cell r="BL305">
            <v>65000000</v>
          </cell>
          <cell r="BX305">
            <v>260000000</v>
          </cell>
          <cell r="BY305">
            <v>260000000</v>
          </cell>
          <cell r="BZ305">
            <v>0</v>
          </cell>
          <cell r="CA305">
            <v>0</v>
          </cell>
          <cell r="CB305">
            <v>0</v>
          </cell>
          <cell r="CC305">
            <v>0</v>
          </cell>
          <cell r="CD305">
            <v>0</v>
          </cell>
          <cell r="CE305">
            <v>0</v>
          </cell>
          <cell r="CF305">
            <v>0</v>
          </cell>
          <cell r="CG305">
            <v>0</v>
          </cell>
          <cell r="CH305">
            <v>0</v>
          </cell>
          <cell r="CI305">
            <v>0</v>
          </cell>
          <cell r="CJ305">
            <v>0</v>
          </cell>
          <cell r="CK305" t="str">
            <v>MP203010302 - Actualizar en el año al menos 2 instrumentos de Medición del comportamiento económico (indicador de actividad económica y cuentas departamentales) de la región durante el período de gobierno</v>
          </cell>
          <cell r="CL305" t="str">
            <v>Promoción del Desarrollo</v>
          </cell>
          <cell r="CM305" t="str">
            <v>A.13</v>
          </cell>
          <cell r="CN305" t="str">
            <v>8. Trabajo decente y crecimiento económico</v>
          </cell>
          <cell r="CO305">
            <v>2</v>
          </cell>
          <cell r="CP305" t="str">
            <v>2 - VALLE PRODUCTIVO Y COMPETITIVO</v>
          </cell>
          <cell r="CQ305">
            <v>203</v>
          </cell>
          <cell r="CR305" t="str">
            <v>203 - VALLE, UNA APUESTA COLECTIVA</v>
          </cell>
          <cell r="CS305">
            <v>20301</v>
          </cell>
          <cell r="CT305" t="str">
            <v>20301 - SINERGIA INSTITUCIONAL EN EL TERRITORIO</v>
          </cell>
          <cell r="CU305">
            <v>2030103</v>
          </cell>
          <cell r="CV305" t="str">
            <v>2030103 - SISTEMA INTELIGENTE DE GENERACIÓN DE INFORMACIÓN ECONÓMICA Y SOCIAL DEL VALLE DEL CAUCA</v>
          </cell>
          <cell r="CW305" t="str">
            <v>MR2030103 - Atender 100% de las demandas de información socioeconómica, estadística, coyuntural actualizada para la toma de decisiones</v>
          </cell>
          <cell r="CX305" t="str">
            <v>2 - VALLE PRODUCTIVO Y COMPETITIVO</v>
          </cell>
          <cell r="CY305" t="str">
            <v>203 - VALLE, UNA APUESTA COLECTIVA</v>
          </cell>
          <cell r="CZ305" t="str">
            <v>20301 - SINERGIA INSTITUCIONAL EN EL TERRITORIO</v>
          </cell>
          <cell r="DA305" t="str">
            <v>2030103 - SISTEMA INTELIGENTE DE GENERACIÓN DE INFORMACIÓN ECONÓMICA Y SOCIAL DEL VALLE DEL CAUCA</v>
          </cell>
        </row>
        <row r="306">
          <cell r="B306" t="str">
            <v>MP203010303</v>
          </cell>
          <cell r="C306" t="str">
            <v>Publicar en el año 1 anuario estadístico del departamento del Valle del Cauca durante el período de gobierno.</v>
          </cell>
          <cell r="D306" t="str">
            <v>1136. DEPARTAMENTO ADMINISTRATIVO DE PLANEACION</v>
          </cell>
          <cell r="E306" t="str">
            <v>MR2030103</v>
          </cell>
          <cell r="F306" t="str">
            <v>Atender 100% de las demandas de información socioeconómica, estadística, coyuntural actualizada para la toma de decisiones</v>
          </cell>
          <cell r="G306" t="str">
            <v>MM</v>
          </cell>
          <cell r="H306" t="str">
            <v>22   SECTOR GOBIERNO , PLANEACION Y DESARROLLO INSTITUCIONAL</v>
          </cell>
          <cell r="I306" t="str">
            <v>OTRO</v>
          </cell>
          <cell r="J306">
            <v>2015</v>
          </cell>
          <cell r="K306">
            <v>0</v>
          </cell>
          <cell r="L306" t="str">
            <v>PR-M1-P1-04 . Procedimiento para gestión del sistema de información para la planificación</v>
          </cell>
          <cell r="M306" t="str">
            <v>Anuario Estadístico del Departamento del Valle del Cauca publicado anualmente, durante el período de gobierno.</v>
          </cell>
          <cell r="N306" t="str">
            <v>SAEPAPG</v>
          </cell>
          <cell r="O306" t="str">
            <v>SAEPAPG: Sumatoria de Anuarios Estadísticos Publicados Anualmente, durante el Período de Gobierno.</v>
          </cell>
          <cell r="P306" t="str">
            <v>No es obligatoria</v>
          </cell>
          <cell r="Q306" t="str">
            <v>NA</v>
          </cell>
          <cell r="S306">
            <v>1</v>
          </cell>
          <cell r="T306">
            <v>1</v>
          </cell>
          <cell r="U306">
            <v>1</v>
          </cell>
          <cell r="V306">
            <v>1</v>
          </cell>
          <cell r="W306">
            <v>1</v>
          </cell>
          <cell r="X306">
            <v>61800000</v>
          </cell>
          <cell r="Y306">
            <v>61800000</v>
          </cell>
          <cell r="AK306">
            <v>61800000</v>
          </cell>
          <cell r="AL306">
            <v>61800000</v>
          </cell>
          <cell r="AX306">
            <v>61800000</v>
          </cell>
          <cell r="AY306">
            <v>61800000</v>
          </cell>
          <cell r="BK306">
            <v>61800000</v>
          </cell>
          <cell r="BL306">
            <v>61800000</v>
          </cell>
          <cell r="BX306">
            <v>247200000</v>
          </cell>
          <cell r="BY306">
            <v>247200000</v>
          </cell>
          <cell r="BZ306">
            <v>0</v>
          </cell>
          <cell r="CA306">
            <v>0</v>
          </cell>
          <cell r="CB306">
            <v>0</v>
          </cell>
          <cell r="CC306">
            <v>0</v>
          </cell>
          <cell r="CD306">
            <v>0</v>
          </cell>
          <cell r="CE306">
            <v>0</v>
          </cell>
          <cell r="CF306">
            <v>0</v>
          </cell>
          <cell r="CG306">
            <v>0</v>
          </cell>
          <cell r="CH306">
            <v>0</v>
          </cell>
          <cell r="CI306">
            <v>0</v>
          </cell>
          <cell r="CJ306">
            <v>0</v>
          </cell>
          <cell r="CK306" t="str">
            <v>MP203010303 - Publicar en el año 1 anuario estadístico del departamento del Valle del Cauca durante el período de gobierno.</v>
          </cell>
          <cell r="CL306" t="str">
            <v>Promoción del Desarrollo</v>
          </cell>
          <cell r="CM306" t="str">
            <v>A.13</v>
          </cell>
          <cell r="CN306" t="str">
            <v>17. Alianzas para lograr los objetivos</v>
          </cell>
          <cell r="CO306">
            <v>2</v>
          </cell>
          <cell r="CP306" t="str">
            <v>2 - VALLE PRODUCTIVO Y COMPETITIVO</v>
          </cell>
          <cell r="CQ306">
            <v>203</v>
          </cell>
          <cell r="CR306" t="str">
            <v>203 - VALLE, UNA APUESTA COLECTIVA</v>
          </cell>
          <cell r="CS306">
            <v>20301</v>
          </cell>
          <cell r="CT306" t="str">
            <v>20301 - SINERGIA INSTITUCIONAL EN EL TERRITORIO</v>
          </cell>
          <cell r="CU306">
            <v>2030103</v>
          </cell>
          <cell r="CV306" t="str">
            <v>2030103 - SISTEMA INTELIGENTE DE GENERACIÓN DE INFORMACIÓN ECONÓMICA Y SOCIAL DEL VALLE DEL CAUCA</v>
          </cell>
          <cell r="CW306" t="str">
            <v>MR2030103 - Atender 100% de las demandas de información socioeconómica, estadística, coyuntural actualizada para la toma de decisiones</v>
          </cell>
          <cell r="CX306" t="str">
            <v>2 - VALLE PRODUCTIVO Y COMPETITIVO</v>
          </cell>
          <cell r="CY306" t="str">
            <v>203 - VALLE, UNA APUESTA COLECTIVA</v>
          </cell>
          <cell r="CZ306" t="str">
            <v>20301 - SINERGIA INSTITUCIONAL EN EL TERRITORIO</v>
          </cell>
          <cell r="DA306" t="str">
            <v>2030103 - SISTEMA INTELIGENTE DE GENERACIÓN DE INFORMACIÓN ECONÓMICA Y SOCIAL DEL VALLE DEL CAUCA</v>
          </cell>
        </row>
        <row r="307">
          <cell r="B307" t="str">
            <v>MP203010304</v>
          </cell>
          <cell r="C307" t="str">
            <v>Publicar en el año al menos 20 informes clasificados en Boletines socioeconómicos y reportes de coyuntura económica y durante el período de gobierno.</v>
          </cell>
          <cell r="D307" t="str">
            <v>1136. DEPARTAMENTO ADMINISTRATIVO DE PLANEACION</v>
          </cell>
          <cell r="E307" t="str">
            <v>MR2030103</v>
          </cell>
          <cell r="F307" t="str">
            <v>Atender 100% de las demandas de información socioeconómica, estadística, coyuntural actualizada para la toma de decisiones</v>
          </cell>
          <cell r="G307" t="str">
            <v>MM</v>
          </cell>
          <cell r="H307" t="str">
            <v>22   SECTOR GOBIERNO , PLANEACION Y DESARROLLO INSTITUCIONAL</v>
          </cell>
          <cell r="I307" t="str">
            <v>OTRO</v>
          </cell>
          <cell r="J307">
            <v>2015</v>
          </cell>
          <cell r="K307">
            <v>0</v>
          </cell>
          <cell r="L307" t="str">
            <v>PR-M1-P1-04 . Procedimiento para gestión del sistema de información para la planificación</v>
          </cell>
          <cell r="M307" t="str">
            <v>Numero de Informes clasificados en Boletines Socioeconómicos y Reportes de Coyuntura Económica, publicados anualmente durante el período de gobierno.</v>
          </cell>
          <cell r="N307" t="str">
            <v>SIPACBSPG + SIPACRCEPG</v>
          </cell>
          <cell r="O307" t="str">
            <v>SIPACBSPG: Sumatoria de Informes Publicados Anualmente, Clasificados en Boletines Socioeconómicos, durante el Período de Gobierno.SIPACRCEPG: Sumatoria de Informes Publicados Anualmente, Clasificados en Reportes de Coyuntura Económica, durante el Período de Gobierno.</v>
          </cell>
          <cell r="P307" t="str">
            <v>No es obligatoria</v>
          </cell>
          <cell r="Q307" t="str">
            <v>NA</v>
          </cell>
          <cell r="S307">
            <v>20</v>
          </cell>
          <cell r="T307">
            <v>20</v>
          </cell>
          <cell r="U307">
            <v>20</v>
          </cell>
          <cell r="V307">
            <v>20</v>
          </cell>
          <cell r="W307">
            <v>20</v>
          </cell>
          <cell r="X307">
            <v>33500000</v>
          </cell>
          <cell r="Y307">
            <v>33500000</v>
          </cell>
          <cell r="AK307">
            <v>33500000</v>
          </cell>
          <cell r="AL307">
            <v>33500000</v>
          </cell>
          <cell r="AX307">
            <v>33500000</v>
          </cell>
          <cell r="AY307">
            <v>33500000</v>
          </cell>
          <cell r="BK307">
            <v>33500000</v>
          </cell>
          <cell r="BL307">
            <v>33500000</v>
          </cell>
          <cell r="BX307">
            <v>134000000</v>
          </cell>
          <cell r="BY307">
            <v>134000000</v>
          </cell>
          <cell r="BZ307">
            <v>0</v>
          </cell>
          <cell r="CA307">
            <v>0</v>
          </cell>
          <cell r="CB307">
            <v>0</v>
          </cell>
          <cell r="CC307">
            <v>0</v>
          </cell>
          <cell r="CD307">
            <v>0</v>
          </cell>
          <cell r="CE307">
            <v>0</v>
          </cell>
          <cell r="CF307">
            <v>0</v>
          </cell>
          <cell r="CG307">
            <v>0</v>
          </cell>
          <cell r="CH307">
            <v>0</v>
          </cell>
          <cell r="CI307">
            <v>0</v>
          </cell>
          <cell r="CJ307">
            <v>0</v>
          </cell>
          <cell r="CK307" t="str">
            <v>MP203010304 - Publicar en el año al menos 20 informes clasificados en Boletines socioeconómicos y reportes de coyuntura económica y durante el período de gobierno.</v>
          </cell>
          <cell r="CL307" t="str">
            <v>Promoción del Desarrollo</v>
          </cell>
          <cell r="CM307" t="str">
            <v>A.13</v>
          </cell>
          <cell r="CN307" t="str">
            <v>17. Alianzas para lograr los objetivos</v>
          </cell>
          <cell r="CO307">
            <v>2</v>
          </cell>
          <cell r="CP307" t="str">
            <v>2 - VALLE PRODUCTIVO Y COMPETITIVO</v>
          </cell>
          <cell r="CQ307">
            <v>203</v>
          </cell>
          <cell r="CR307" t="str">
            <v>203 - VALLE, UNA APUESTA COLECTIVA</v>
          </cell>
          <cell r="CS307">
            <v>20301</v>
          </cell>
          <cell r="CT307" t="str">
            <v>20301 - SINERGIA INSTITUCIONAL EN EL TERRITORIO</v>
          </cell>
          <cell r="CU307">
            <v>2030103</v>
          </cell>
          <cell r="CV307" t="str">
            <v>2030103 - SISTEMA INTELIGENTE DE GENERACIÓN DE INFORMACIÓN ECONÓMICA Y SOCIAL DEL VALLE DEL CAUCA</v>
          </cell>
          <cell r="CW307" t="str">
            <v>MR2030103 - Atender 100% de las demandas de información socioeconómica, estadística, coyuntural actualizada para la toma de decisiones</v>
          </cell>
          <cell r="CX307" t="str">
            <v>2 - VALLE PRODUCTIVO Y COMPETITIVO</v>
          </cell>
          <cell r="CY307" t="str">
            <v>203 - VALLE, UNA APUESTA COLECTIVA</v>
          </cell>
          <cell r="CZ307" t="str">
            <v>20301 - SINERGIA INSTITUCIONAL EN EL TERRITORIO</v>
          </cell>
          <cell r="DA307" t="str">
            <v>2030103 - SISTEMA INTELIGENTE DE GENERACIÓN DE INFORMACIÓN ECONÓMICA Y SOCIAL DEL VALLE DEL CAUCA</v>
          </cell>
        </row>
        <row r="308">
          <cell r="B308" t="str">
            <v>MP203010305</v>
          </cell>
          <cell r="C308" t="str">
            <v xml:space="preserve">Consolidar 81 datos estadisticos de productos agropecuarios  anualmente durante el período de gobierno </v>
          </cell>
          <cell r="D308" t="str">
            <v>1130. SECRETARIA DE MEDIO AMBIENTE, AGRICULTURA , SEGURIDAD ALIMENTARIA Y PESCA</v>
          </cell>
          <cell r="E308" t="str">
            <v>MR2030103</v>
          </cell>
          <cell r="F308" t="str">
            <v>Atender 100% de las demandas de información socioeconómica, estadística, coyuntural actualizada para la toma de decisiones</v>
          </cell>
          <cell r="G308" t="str">
            <v>MI</v>
          </cell>
          <cell r="H308" t="str">
            <v>14   SECTOR AGROPECUARIO</v>
          </cell>
          <cell r="I308" t="str">
            <v>OTRO</v>
          </cell>
          <cell r="J308">
            <v>2015</v>
          </cell>
          <cell r="K308" t="str">
            <v>NA/ND</v>
          </cell>
          <cell r="L308" t="str">
            <v>PR-M2-P1-02 . Procedimiento para generar información de los sectores productivos</v>
          </cell>
          <cell r="M308" t="str">
            <v>Número de datos estadisticos de productos agropecuarios consolidados anualmente durante el periodo de gobierno</v>
          </cell>
          <cell r="N308" t="str">
            <v>DE = DE1</v>
          </cell>
          <cell r="O308" t="str">
            <v>DE = Corresponde al número de datos estadisticos de productos agropecuarios consolidados anualmente; DE1 = Número de datos estadisticos de productos agropecuarios consolidados anualmente al final</v>
          </cell>
          <cell r="P308" t="str">
            <v>Si, por ser de una ley</v>
          </cell>
          <cell r="Q308" t="str">
            <v>Ley 101 de 1993                                                                                           Ley General de Desarrollo Agropecuario y Pesquero.</v>
          </cell>
          <cell r="S308">
            <v>81</v>
          </cell>
          <cell r="T308">
            <v>81</v>
          </cell>
          <cell r="U308">
            <v>81</v>
          </cell>
          <cell r="V308">
            <v>81</v>
          </cell>
          <cell r="W308">
            <v>81</v>
          </cell>
          <cell r="X308">
            <v>68000000</v>
          </cell>
          <cell r="AB308">
            <v>68000000</v>
          </cell>
          <cell r="AK308">
            <v>68000000</v>
          </cell>
          <cell r="AO308">
            <v>68000000</v>
          </cell>
          <cell r="AX308">
            <v>68000000</v>
          </cell>
          <cell r="BB308">
            <v>68000000</v>
          </cell>
          <cell r="BK308">
            <v>68000000</v>
          </cell>
          <cell r="BO308">
            <v>68000000</v>
          </cell>
          <cell r="BX308">
            <v>272000000</v>
          </cell>
          <cell r="BY308">
            <v>0</v>
          </cell>
          <cell r="BZ308">
            <v>0</v>
          </cell>
          <cell r="CA308">
            <v>0</v>
          </cell>
          <cell r="CB308">
            <v>272000000</v>
          </cell>
          <cell r="CC308">
            <v>0</v>
          </cell>
          <cell r="CD308">
            <v>0</v>
          </cell>
          <cell r="CE308">
            <v>0</v>
          </cell>
          <cell r="CF308">
            <v>0</v>
          </cell>
          <cell r="CG308">
            <v>0</v>
          </cell>
          <cell r="CH308">
            <v>0</v>
          </cell>
          <cell r="CI308">
            <v>0</v>
          </cell>
          <cell r="CJ308">
            <v>0</v>
          </cell>
          <cell r="CK308" t="str">
            <v xml:space="preserve">MP203010305 - Consolidar 81 datos estadisticos de productos agropecuarios  anualmente durante el período de gobierno </v>
          </cell>
          <cell r="CL308" t="str">
            <v>Agropecuario</v>
          </cell>
          <cell r="CM308" t="str">
            <v>A.8</v>
          </cell>
          <cell r="CN308" t="str">
            <v>17. Alianzas para lograr los objetivos</v>
          </cell>
          <cell r="CO308">
            <v>2</v>
          </cell>
          <cell r="CP308" t="str">
            <v>2 - VALLE PRODUCTIVO Y COMPETITIVO</v>
          </cell>
          <cell r="CQ308">
            <v>203</v>
          </cell>
          <cell r="CR308" t="str">
            <v>203 - VALLE, UNA APUESTA COLECTIVA</v>
          </cell>
          <cell r="CS308">
            <v>20301</v>
          </cell>
          <cell r="CT308" t="str">
            <v>20301 - SINERGIA INSTITUCIONAL EN EL TERRITORIO</v>
          </cell>
          <cell r="CU308">
            <v>2030103</v>
          </cell>
          <cell r="CV308" t="str">
            <v>2030103 - SISTEMA INTELIGENTE DE GENERACIÓN DE INFORMACIÓN ECONÓMICA Y SOCIAL DEL VALLE DEL CAUCA</v>
          </cell>
          <cell r="CW308" t="str">
            <v>MR2030103 - Atender 100% de las demandas de información socioeconómica, estadística, coyuntural actualizada para la toma de decisiones</v>
          </cell>
          <cell r="CX308" t="str">
            <v>2 - VALLE PRODUCTIVO Y COMPETITIVO</v>
          </cell>
          <cell r="CY308" t="str">
            <v>203 - VALLE, UNA APUESTA COLECTIVA</v>
          </cell>
          <cell r="CZ308" t="str">
            <v>20301 - SINERGIA INSTITUCIONAL EN EL TERRITORIO</v>
          </cell>
          <cell r="DA308" t="str">
            <v>2030103 - SISTEMA INTELIGENTE DE GENERACIÓN DE INFORMACIÓN ECONÓMICA Y SOCIAL DEL VALLE DEL CAUCA</v>
          </cell>
        </row>
        <row r="309">
          <cell r="B309" t="str">
            <v>MP203010306</v>
          </cell>
          <cell r="C309" t="str">
            <v>Implementar el observatorio agropecuario y pesquero departamental de acuerdo con la Ordenanza 388 de 2014</v>
          </cell>
          <cell r="D309" t="str">
            <v>1130. SECRETARIA DE MEDIO AMBIENTE, AGRICULTURA , SEGURIDAD ALIMENTARIA Y PESCA</v>
          </cell>
          <cell r="E309" t="str">
            <v>MR2030103</v>
          </cell>
          <cell r="F309" t="str">
            <v>Atender 100% de las demandas de información socioeconómica, estadística, coyuntural actualizada para la toma de decisiones</v>
          </cell>
          <cell r="G309" t="str">
            <v>MI</v>
          </cell>
          <cell r="H309" t="str">
            <v>14   SECTOR AGROPECUARIO</v>
          </cell>
          <cell r="I309" t="str">
            <v>OTRO</v>
          </cell>
          <cell r="J309">
            <v>2015</v>
          </cell>
          <cell r="K309" t="str">
            <v>NA/ND</v>
          </cell>
          <cell r="L309" t="str">
            <v>PR-M2-P1-02 . Procedimiento para generar información de los sectores productivos</v>
          </cell>
          <cell r="M309" t="str">
            <v>Número de observatorio agropecuario y pesquero implementados durante el periodo de gobierno</v>
          </cell>
          <cell r="N309" t="str">
            <v>OA = OA1</v>
          </cell>
          <cell r="O309" t="str">
            <v>OA = Corresponde al número de observatorio agropecuario y pesquero implementados ; OA1 = Número de observatorio agropecuario y pesquero implementados al final</v>
          </cell>
          <cell r="P309" t="str">
            <v>Si, por ser de política pública</v>
          </cell>
          <cell r="Q309" t="str">
            <v>Ordenanza 388 de 2014                                                                            Ley General de Desarrollo Agropecuario y Pesquero.</v>
          </cell>
          <cell r="S309">
            <v>1</v>
          </cell>
          <cell r="T309">
            <v>0</v>
          </cell>
          <cell r="U309">
            <v>1</v>
          </cell>
          <cell r="V309">
            <v>1</v>
          </cell>
          <cell r="W309">
            <v>1</v>
          </cell>
          <cell r="X309">
            <v>0</v>
          </cell>
          <cell r="AK309">
            <v>0</v>
          </cell>
          <cell r="AX309">
            <v>0</v>
          </cell>
          <cell r="BK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t="str">
            <v>MP203010306 - Implementar el observatorio agropecuario y pesquero departamental de acuerdo con la Ordenanza 388 de 2014</v>
          </cell>
          <cell r="CL309" t="str">
            <v>Agropecuario</v>
          </cell>
          <cell r="CM309" t="str">
            <v>A.8</v>
          </cell>
          <cell r="CN309" t="str">
            <v>17. Alianzas para lograr los objetivos</v>
          </cell>
          <cell r="CO309">
            <v>2</v>
          </cell>
          <cell r="CP309" t="str">
            <v>2 - VALLE PRODUCTIVO Y COMPETITIVO</v>
          </cell>
          <cell r="CQ309">
            <v>203</v>
          </cell>
          <cell r="CR309" t="str">
            <v>203 - VALLE, UNA APUESTA COLECTIVA</v>
          </cell>
          <cell r="CS309">
            <v>20301</v>
          </cell>
          <cell r="CT309" t="str">
            <v>20301 - SINERGIA INSTITUCIONAL EN EL TERRITORIO</v>
          </cell>
          <cell r="CU309">
            <v>2030103</v>
          </cell>
          <cell r="CV309" t="str">
            <v>2030103 - SISTEMA INTELIGENTE DE GENERACIÓN DE INFORMACIÓN ECONÓMICA Y SOCIAL DEL VALLE DEL CAUCA</v>
          </cell>
          <cell r="CW309" t="str">
            <v>MR2030103 - Atender 100% de las demandas de información socioeconómica, estadística, coyuntural actualizada para la toma de decisiones</v>
          </cell>
          <cell r="CX309" t="str">
            <v>2 - VALLE PRODUCTIVO Y COMPETITIVO</v>
          </cell>
          <cell r="CY309" t="str">
            <v>203 - VALLE, UNA APUESTA COLECTIVA</v>
          </cell>
          <cell r="CZ309" t="str">
            <v>20301 - SINERGIA INSTITUCIONAL EN EL TERRITORIO</v>
          </cell>
          <cell r="DA309" t="str">
            <v>2030103 - SISTEMA INTELIGENTE DE GENERACIÓN DE INFORMACIÓN ECONÓMICA Y SOCIAL DEL VALLE DEL CAUCA</v>
          </cell>
        </row>
        <row r="310">
          <cell r="B310" t="str">
            <v>MP203010401</v>
          </cell>
          <cell r="C310" t="str">
            <v>Crear y mantener un sistema de información turística durante el cuatrienio (SITUR)</v>
          </cell>
          <cell r="D310" t="str">
            <v>1133. SECRETARIA DE TURISMO Y COMERCIO</v>
          </cell>
          <cell r="E310" t="str">
            <v>MR2030104</v>
          </cell>
          <cell r="F310" t="str">
            <v>Mejorar el nivel de satisfacción de los turistas que visitan y viajan por el Valle del Cauca en un 80 %</v>
          </cell>
          <cell r="G310" t="str">
            <v>MI</v>
          </cell>
          <cell r="H310" t="str">
            <v>13   SECTOR DESARROLLO TURISTICO</v>
          </cell>
          <cell r="I310" t="str">
            <v>OTRO</v>
          </cell>
          <cell r="L310" t="str">
            <v>No hay procedimiento establecido en La Gobernación</v>
          </cell>
          <cell r="M310" t="str">
            <v xml:space="preserve"> Sistema de Información Turística creado y mantenido durante el cuatrienio </v>
          </cell>
          <cell r="N310" t="str">
            <v>No. FR/TDF</v>
          </cell>
          <cell r="O310" t="str">
            <v xml:space="preserve">NoFR/TDF: Numero de fases realizadas / total de fases  </v>
          </cell>
          <cell r="P310" t="str">
            <v>Si, por programa de Gobierno</v>
          </cell>
          <cell r="Q310" t="str">
            <v xml:space="preserve">Turismo Sostenible, Sustentable y Competitivo;  Punto 1 </v>
          </cell>
          <cell r="S310">
            <v>1</v>
          </cell>
          <cell r="T310">
            <v>1</v>
          </cell>
          <cell r="U310">
            <v>1</v>
          </cell>
          <cell r="V310">
            <v>1</v>
          </cell>
          <cell r="W310">
            <v>1</v>
          </cell>
          <cell r="X310">
            <v>140000000</v>
          </cell>
          <cell r="Y310">
            <v>100000000</v>
          </cell>
          <cell r="AG310">
            <v>40000000</v>
          </cell>
          <cell r="AK310">
            <v>150000000</v>
          </cell>
          <cell r="AL310">
            <v>100000000</v>
          </cell>
          <cell r="AT310">
            <v>50000000</v>
          </cell>
          <cell r="AX310">
            <v>150000000</v>
          </cell>
          <cell r="AY310">
            <v>100000000</v>
          </cell>
          <cell r="BG310">
            <v>50000000</v>
          </cell>
          <cell r="BK310">
            <v>160000000</v>
          </cell>
          <cell r="BL310">
            <v>100000000</v>
          </cell>
          <cell r="BT310">
            <v>60000000</v>
          </cell>
          <cell r="BX310">
            <v>600000000</v>
          </cell>
          <cell r="BY310">
            <v>400000000</v>
          </cell>
          <cell r="BZ310">
            <v>0</v>
          </cell>
          <cell r="CA310">
            <v>0</v>
          </cell>
          <cell r="CB310">
            <v>0</v>
          </cell>
          <cell r="CC310">
            <v>0</v>
          </cell>
          <cell r="CD310">
            <v>0</v>
          </cell>
          <cell r="CE310">
            <v>0</v>
          </cell>
          <cell r="CF310">
            <v>0</v>
          </cell>
          <cell r="CG310">
            <v>200000000</v>
          </cell>
          <cell r="CH310">
            <v>0</v>
          </cell>
          <cell r="CI310">
            <v>0</v>
          </cell>
          <cell r="CJ310">
            <v>0</v>
          </cell>
          <cell r="CK310" t="str">
            <v>MP203010401 - Crear y mantener un sistema de información turística durante el cuatrienio (SITUR)</v>
          </cell>
          <cell r="CL310" t="str">
            <v>Promoción del Desarrollo</v>
          </cell>
          <cell r="CM310" t="str">
            <v>A.13</v>
          </cell>
          <cell r="CN310" t="str">
            <v>17. Alianzas para lograr los objetivos</v>
          </cell>
          <cell r="CO310">
            <v>2</v>
          </cell>
          <cell r="CP310" t="str">
            <v>2 - VALLE PRODUCTIVO Y COMPETITIVO</v>
          </cell>
          <cell r="CQ310">
            <v>203</v>
          </cell>
          <cell r="CR310" t="str">
            <v>203 - VALLE, UNA APUESTA COLECTIVA</v>
          </cell>
          <cell r="CS310">
            <v>20301</v>
          </cell>
          <cell r="CT310" t="str">
            <v>20301 - SINERGIA INSTITUCIONAL EN EL TERRITORIO</v>
          </cell>
          <cell r="CU310">
            <v>2030104</v>
          </cell>
          <cell r="CV310" t="str">
            <v>2030104 - DESARROLLO DEL SISTEMA DE INFORMACIÓN TURÍSTICA Y CULTURAL DEL VALLE DEL CAUCA</v>
          </cell>
          <cell r="CW310" t="str">
            <v>MR2030104 - Mejorar el nivel de satisfacción de los turistas que visitan y viajan por el Valle del Cauca en un 80 %</v>
          </cell>
          <cell r="CX310" t="str">
            <v>2 - VALLE PRODUCTIVO Y COMPETITIVO</v>
          </cell>
          <cell r="CY310" t="str">
            <v>203 - VALLE, UNA APUESTA COLECTIVA</v>
          </cell>
          <cell r="CZ310" t="str">
            <v>20301 - SINERGIA INSTITUCIONAL EN EL TERRITORIO</v>
          </cell>
          <cell r="DA310" t="str">
            <v>2030104 - DESARROLLO DEL SISTEMA DE INFORMACIÓN TURÍSTICA Y CULTURAL DEL VALLE DEL CAUCA</v>
          </cell>
        </row>
        <row r="311">
          <cell r="B311" t="str">
            <v>MP203010402</v>
          </cell>
          <cell r="C311" t="str">
            <v xml:space="preserve">Elaborar lista indicativa de manifestaciones del patrimonio cultural, material e inmaterial identificadas en los 41 municipios y el distrito  al 2019 </v>
          </cell>
          <cell r="D311" t="str">
            <v>1114. SECRETARIA DE CULTURA</v>
          </cell>
          <cell r="E311" t="str">
            <v>MR2030104</v>
          </cell>
          <cell r="F311" t="str">
            <v>Mejorar el nivel de satisfacción de los turistas que visitan y viajan por el Valle del Cauca en un 80 %</v>
          </cell>
          <cell r="G311" t="str">
            <v>MI</v>
          </cell>
          <cell r="H311" t="str">
            <v>06   SECTOR ARTE Y CULTURA</v>
          </cell>
          <cell r="I311" t="str">
            <v>DISCAPACITADOS</v>
          </cell>
          <cell r="J311">
            <v>2015</v>
          </cell>
          <cell r="K311">
            <v>1</v>
          </cell>
          <cell r="L311" t="str">
            <v>No hay procedimiento establecido en La Gobernación</v>
          </cell>
          <cell r="M311" t="str">
            <v>Lista indicativa de manifestaciones del patrimonio cultural material e inmaterial elaborada, identificadas en los 41 municipios y el distrito al 2019.</v>
          </cell>
          <cell r="N311" t="str">
            <v>SFELIC</v>
          </cell>
          <cell r="O311" t="str">
            <v>Sumatoria de fases de elaboración de la lista indicativa en el cuatrienio</v>
          </cell>
          <cell r="P311" t="str">
            <v>Si, por ser de una ley</v>
          </cell>
          <cell r="Q311" t="str">
            <v>Ley 1448 de 2011 protección de los derechos de una persona, que son vulnerados a través de actos de racismo o discriminación.  Decreto 4934 del 18 de diciembre de 2009 programas culturales y artísticos de gestores y creadores con discapacidad</v>
          </cell>
          <cell r="S311">
            <v>1</v>
          </cell>
          <cell r="T311">
            <v>0</v>
          </cell>
          <cell r="U311">
            <v>0.5</v>
          </cell>
          <cell r="V311">
            <v>0.75</v>
          </cell>
          <cell r="W311">
            <v>1</v>
          </cell>
          <cell r="X311">
            <v>0</v>
          </cell>
          <cell r="AK311">
            <v>30000000</v>
          </cell>
          <cell r="AL311">
            <v>30000000</v>
          </cell>
          <cell r="AX311">
            <v>40000000</v>
          </cell>
          <cell r="AY311">
            <v>40000000</v>
          </cell>
          <cell r="BK311">
            <v>30000000</v>
          </cell>
          <cell r="BL311">
            <v>30000000</v>
          </cell>
          <cell r="BX311">
            <v>100000000</v>
          </cell>
          <cell r="BY311">
            <v>100000000</v>
          </cell>
          <cell r="BZ311">
            <v>0</v>
          </cell>
          <cell r="CA311">
            <v>0</v>
          </cell>
          <cell r="CB311">
            <v>0</v>
          </cell>
          <cell r="CC311">
            <v>0</v>
          </cell>
          <cell r="CD311">
            <v>0</v>
          </cell>
          <cell r="CE311">
            <v>0</v>
          </cell>
          <cell r="CF311">
            <v>0</v>
          </cell>
          <cell r="CG311">
            <v>0</v>
          </cell>
          <cell r="CH311">
            <v>0</v>
          </cell>
          <cell r="CI311">
            <v>0</v>
          </cell>
          <cell r="CJ311">
            <v>0</v>
          </cell>
          <cell r="CK311" t="str">
            <v xml:space="preserve">MP203010402 - Elaborar lista indicativa de manifestaciones del patrimonio cultural, material e inmaterial identificadas en los 41 municipios y el distrito  al 2019 </v>
          </cell>
          <cell r="CL311" t="str">
            <v>Cultura</v>
          </cell>
          <cell r="CM311" t="str">
            <v>A.5</v>
          </cell>
          <cell r="CN311" t="str">
            <v>17. Alianzas para lograr los objetivos</v>
          </cell>
          <cell r="CO311">
            <v>2</v>
          </cell>
          <cell r="CP311" t="str">
            <v>2 - VALLE PRODUCTIVO Y COMPETITIVO</v>
          </cell>
          <cell r="CQ311">
            <v>203</v>
          </cell>
          <cell r="CR311" t="str">
            <v>203 - VALLE, UNA APUESTA COLECTIVA</v>
          </cell>
          <cell r="CS311">
            <v>20301</v>
          </cell>
          <cell r="CT311" t="str">
            <v>20301 - SINERGIA INSTITUCIONAL EN EL TERRITORIO</v>
          </cell>
          <cell r="CU311">
            <v>2030104</v>
          </cell>
          <cell r="CV311" t="str">
            <v>2030104 - DESARROLLO DEL SISTEMA DE INFORMACIÓN TURÍSTICA Y CULTURAL DEL VALLE DEL CAUCA</v>
          </cell>
          <cell r="CW311" t="str">
            <v>MR2030104 - Mejorar el nivel de satisfacción de los turistas que visitan y viajan por el Valle del Cauca en un 80 %</v>
          </cell>
          <cell r="CX311" t="str">
            <v>2 - VALLE PRODUCTIVO Y COMPETITIVO</v>
          </cell>
          <cell r="CY311" t="str">
            <v>203 - VALLE, UNA APUESTA COLECTIVA</v>
          </cell>
          <cell r="CZ311" t="str">
            <v>20301 - SINERGIA INSTITUCIONAL EN EL TERRITORIO</v>
          </cell>
          <cell r="DA311" t="str">
            <v>2030104 - DESARROLLO DEL SISTEMA DE INFORMACIÓN TURÍSTICA Y CULTURAL DEL VALLE DEL CAUCA</v>
          </cell>
        </row>
        <row r="312">
          <cell r="B312" t="str">
            <v>MP203010403</v>
          </cell>
          <cell r="C312" t="str">
            <v>Implementar un plan de fortalecimiento de la Identidad cultural de la población Afro e Indígena del paisaje cultural cafetero durante el período de gobierno</v>
          </cell>
          <cell r="D312" t="str">
            <v>1117. SECRETARIA DE ASUNTOS ETNICOS</v>
          </cell>
          <cell r="E312" t="str">
            <v>MR2030104</v>
          </cell>
          <cell r="F312" t="str">
            <v>Mejorar el nivel de satisfacción de los turistas que visitan y viajan por el Valle del Cauca en un 80 %</v>
          </cell>
          <cell r="G312" t="str">
            <v>MM</v>
          </cell>
          <cell r="H312" t="str">
            <v>13   SECTOR DESARROLLO TURISTICO</v>
          </cell>
          <cell r="I312" t="str">
            <v>POBLACION INDIGENA</v>
          </cell>
          <cell r="J312">
            <v>2015</v>
          </cell>
          <cell r="K312" t="str">
            <v>NA/ND</v>
          </cell>
          <cell r="L312" t="str">
            <v xml:space="preserve">PR-M3-P4-01 . Procedimiento para Promover La Participación Social                                             </v>
          </cell>
          <cell r="M312" t="str">
            <v>Plan de fortalecimiento de la Identidad cultural de la población Afro e Indígena del paisaje cultural cafetero implementado durante el período de gobierno</v>
          </cell>
          <cell r="N312" t="str">
            <v>Numero de planes de fortalecimiento implementado</v>
          </cell>
          <cell r="O312" t="str">
            <v>Plan de fortalecimiento implementado</v>
          </cell>
          <cell r="P312" t="str">
            <v>Si, por ser de una ley</v>
          </cell>
          <cell r="Q312" t="str">
            <v>Ley 45 de 1983</v>
          </cell>
          <cell r="S312">
            <v>1</v>
          </cell>
          <cell r="T312">
            <v>0</v>
          </cell>
          <cell r="U312">
            <v>0</v>
          </cell>
          <cell r="V312">
            <v>0</v>
          </cell>
          <cell r="W312">
            <v>1</v>
          </cell>
          <cell r="X312">
            <v>10000000</v>
          </cell>
          <cell r="Y312">
            <v>10000000</v>
          </cell>
          <cell r="AK312">
            <v>23000000</v>
          </cell>
          <cell r="AL312">
            <v>23000000</v>
          </cell>
          <cell r="AX312">
            <v>23000000</v>
          </cell>
          <cell r="AY312">
            <v>23000000</v>
          </cell>
          <cell r="BK312">
            <v>24000000</v>
          </cell>
          <cell r="BL312">
            <v>24000000</v>
          </cell>
          <cell r="BX312">
            <v>80000000</v>
          </cell>
          <cell r="BY312">
            <v>80000000</v>
          </cell>
          <cell r="BZ312">
            <v>0</v>
          </cell>
          <cell r="CA312">
            <v>0</v>
          </cell>
          <cell r="CB312">
            <v>0</v>
          </cell>
          <cell r="CC312">
            <v>0</v>
          </cell>
          <cell r="CD312">
            <v>0</v>
          </cell>
          <cell r="CE312">
            <v>0</v>
          </cell>
          <cell r="CF312">
            <v>0</v>
          </cell>
          <cell r="CG312">
            <v>0</v>
          </cell>
          <cell r="CH312">
            <v>0</v>
          </cell>
          <cell r="CI312">
            <v>0</v>
          </cell>
          <cell r="CJ312">
            <v>0</v>
          </cell>
          <cell r="CK312" t="str">
            <v>MP203010403 - Implementar un plan de fortalecimiento de la Identidad cultural de la población Afro e Indígena del paisaje cultural cafetero durante el período de gobierno</v>
          </cell>
          <cell r="CL312" t="str">
            <v>Promoción del Desarrollo</v>
          </cell>
          <cell r="CM312" t="str">
            <v>A.13</v>
          </cell>
          <cell r="CN312" t="str">
            <v>17. Alianzas para lograr los objetivos</v>
          </cell>
          <cell r="CO312">
            <v>2</v>
          </cell>
          <cell r="CP312" t="str">
            <v>2 - VALLE PRODUCTIVO Y COMPETITIVO</v>
          </cell>
          <cell r="CQ312">
            <v>203</v>
          </cell>
          <cell r="CR312" t="str">
            <v>203 - VALLE, UNA APUESTA COLECTIVA</v>
          </cell>
          <cell r="CS312">
            <v>20301</v>
          </cell>
          <cell r="CT312" t="str">
            <v>20301 - SINERGIA INSTITUCIONAL EN EL TERRITORIO</v>
          </cell>
          <cell r="CU312">
            <v>2030104</v>
          </cell>
          <cell r="CV312" t="str">
            <v>2030104 - DESARROLLO DEL SISTEMA DE INFORMACIÓN TURÍSTICA Y CULTURAL DEL VALLE DEL CAUCA</v>
          </cell>
          <cell r="CW312" t="str">
            <v>MR2030104 - Mejorar el nivel de satisfacción de los turistas que visitan y viajan por el Valle del Cauca en un 80 %</v>
          </cell>
          <cell r="CX312" t="str">
            <v>2 - VALLE PRODUCTIVO Y COMPETITIVO</v>
          </cell>
          <cell r="CY312" t="str">
            <v>203 - VALLE, UNA APUESTA COLECTIVA</v>
          </cell>
          <cell r="CZ312" t="str">
            <v>20301 - SINERGIA INSTITUCIONAL EN EL TERRITORIO</v>
          </cell>
          <cell r="DA312" t="str">
            <v>2030104 - DESARROLLO DEL SISTEMA DE INFORMACIÓN TURÍSTICA Y CULTURAL DEL VALLE DEL CAUCA</v>
          </cell>
        </row>
        <row r="313">
          <cell r="B313" t="str">
            <v>MP204010101</v>
          </cell>
          <cell r="C313" t="str">
            <v>Fortalecer la Agencia de Promoción de Inversión en el Valle del Cauca</v>
          </cell>
          <cell r="D313" t="str">
            <v>1136. DEPARTAMENTO ADMINISTRATIVO DE PLANEACION</v>
          </cell>
          <cell r="E313" t="str">
            <v>MR2040101</v>
          </cell>
          <cell r="F313" t="str">
            <v>20 nuevas Empresas instaladas en el Valle del Cauca durante el período de Gobierno.</v>
          </cell>
          <cell r="G313" t="str">
            <v>MM</v>
          </cell>
          <cell r="H313" t="str">
            <v>22   SECTOR GOBIERNO , PLANEACION Y DESARROLLO INSTITUCIONAL</v>
          </cell>
          <cell r="I313" t="str">
            <v>OTRO</v>
          </cell>
          <cell r="J313">
            <v>2015</v>
          </cell>
          <cell r="K313">
            <v>0</v>
          </cell>
          <cell r="L313" t="str">
            <v>PR-M2-P1-01 . Procedimiento para promover encadenamientos productivos</v>
          </cell>
          <cell r="M313" t="str">
            <v xml:space="preserve">Agencia de Promoción de Inversión en el Valle del Cauca fortalecida </v>
          </cell>
          <cell r="N313" t="str">
            <v>RECAPI/RPFAPI</v>
          </cell>
          <cell r="O313" t="str">
            <v>RCAPI= Recursos ejecutados  en Agencia de Promoción de Inversión.                                                RPFAPI=Recursos Programados para el fortalecimiento de la Agencia de Promoción de Inversión.</v>
          </cell>
          <cell r="P313" t="str">
            <v>No es obligatoria</v>
          </cell>
          <cell r="Q313" t="str">
            <v>NA</v>
          </cell>
          <cell r="S313">
            <v>1</v>
          </cell>
          <cell r="T313">
            <v>1</v>
          </cell>
          <cell r="U313">
            <v>1</v>
          </cell>
          <cell r="V313">
            <v>1</v>
          </cell>
          <cell r="W313">
            <v>1</v>
          </cell>
          <cell r="X313">
            <v>400000000</v>
          </cell>
          <cell r="Y313">
            <v>400000000</v>
          </cell>
          <cell r="AK313">
            <v>400000000</v>
          </cell>
          <cell r="AL313">
            <v>400000000</v>
          </cell>
          <cell r="AX313">
            <v>400000000</v>
          </cell>
          <cell r="AY313">
            <v>400000000</v>
          </cell>
          <cell r="BK313">
            <v>400000000</v>
          </cell>
          <cell r="BL313">
            <v>400000000</v>
          </cell>
          <cell r="BX313">
            <v>1600000000</v>
          </cell>
          <cell r="BY313">
            <v>1600000000</v>
          </cell>
          <cell r="BZ313">
            <v>0</v>
          </cell>
          <cell r="CA313">
            <v>0</v>
          </cell>
          <cell r="CB313">
            <v>0</v>
          </cell>
          <cell r="CC313">
            <v>0</v>
          </cell>
          <cell r="CD313">
            <v>0</v>
          </cell>
          <cell r="CE313">
            <v>0</v>
          </cell>
          <cell r="CF313">
            <v>0</v>
          </cell>
          <cell r="CG313">
            <v>0</v>
          </cell>
          <cell r="CH313">
            <v>0</v>
          </cell>
          <cell r="CI313">
            <v>0</v>
          </cell>
          <cell r="CJ313">
            <v>0</v>
          </cell>
          <cell r="CK313" t="str">
            <v>MP204010101 - Fortalecer la Agencia de Promoción de Inversión en el Valle del Cauca</v>
          </cell>
          <cell r="CL313" t="str">
            <v>Promoción del Desarrollo</v>
          </cell>
          <cell r="CM313" t="str">
            <v>A.13</v>
          </cell>
          <cell r="CN313" t="str">
            <v>9. Industria, innovación e infraestructura</v>
          </cell>
          <cell r="CO313">
            <v>2</v>
          </cell>
          <cell r="CP313" t="str">
            <v>2 - VALLE PRODUCTIVO Y COMPETITIVO</v>
          </cell>
          <cell r="CQ313">
            <v>204</v>
          </cell>
          <cell r="CR313" t="str">
            <v xml:space="preserve">204 - VALLE GLOBAL </v>
          </cell>
          <cell r="CS313">
            <v>20401</v>
          </cell>
          <cell r="CT313" t="str">
            <v xml:space="preserve">20401 - PROMOCIÓN Y ATRACCIÓN DE INVERSIÓN </v>
          </cell>
          <cell r="CU313">
            <v>2040101</v>
          </cell>
          <cell r="CV313" t="str">
            <v>2040101 - FORTALECIMIENTO DE LA AGENCIA DE PROMOCION DE INVERSION</v>
          </cell>
          <cell r="CW313" t="str">
            <v>MR2040101 - 20 nuevas Empresas instaladas en el Valle del Cauca durante el período de Gobierno.</v>
          </cell>
          <cell r="CX313" t="str">
            <v>2 - VALLE PRODUCTIVO Y COMPETITIVO</v>
          </cell>
          <cell r="CY313" t="str">
            <v xml:space="preserve">204 - VALLE GLOBAL </v>
          </cell>
          <cell r="CZ313" t="str">
            <v xml:space="preserve">20401 - PROMOCIÓN Y ATRACCIÓN DE INVERSIÓN </v>
          </cell>
          <cell r="DA313" t="str">
            <v>2040101 - FORTALECIMIENTO DE LA AGENCIA DE PROMOCION DE INVERSION</v>
          </cell>
        </row>
        <row r="314">
          <cell r="B314" t="str">
            <v>MP204010201</v>
          </cell>
          <cell r="C314" t="str">
            <v xml:space="preserve">Desarrollar y Desplegar 1 Marca Regiòn Durante el periodo de gobierno  </v>
          </cell>
          <cell r="D314" t="str">
            <v>1136. DEPARTAMENTO ADMINISTRATIVO DE PLANEACION</v>
          </cell>
          <cell r="E314" t="str">
            <v>MR2040201</v>
          </cell>
          <cell r="F314" t="str">
            <v>Contribuir a aumentar las exportaciones del Departamento en un 16% en el período de gobierno.</v>
          </cell>
          <cell r="G314" t="str">
            <v>MM</v>
          </cell>
          <cell r="H314" t="str">
            <v>22   SECTOR GOBIERNO , PLANEACION Y DESARROLLO INSTITUCIONAL</v>
          </cell>
          <cell r="I314" t="str">
            <v>OTRO</v>
          </cell>
          <cell r="J314">
            <v>2015</v>
          </cell>
          <cell r="K314">
            <v>0</v>
          </cell>
          <cell r="L314" t="str">
            <v>PR-M2-P2-02 . Procedimiento para fomentar el desarrollo económico local</v>
          </cell>
          <cell r="M314" t="str">
            <v>Marca Región Desarrollada y Desplegada durante el periodo de gobierno</v>
          </cell>
          <cell r="N314" t="str">
            <v>NERPMRVCD/NEPPMRVCD</v>
          </cell>
          <cell r="O314" t="str">
            <v>NERPMRUVC= Número de eventos realizados de promoción de la Marca Región del Valle del Cauca desarrollada.                                          NEPPMRVCD= Número de eventos Programados de promoción de la Marca Región del Valle del Cauca desarrollada.</v>
          </cell>
          <cell r="P314" t="str">
            <v>Si, por programa de Gobierno</v>
          </cell>
          <cell r="Q314" t="str">
            <v>Competitivadad y desarrollo región</v>
          </cell>
          <cell r="S314">
            <v>1</v>
          </cell>
          <cell r="T314">
            <v>1</v>
          </cell>
          <cell r="U314">
            <v>1</v>
          </cell>
          <cell r="V314">
            <v>1</v>
          </cell>
          <cell r="W314">
            <v>1</v>
          </cell>
          <cell r="X314">
            <v>800000000</v>
          </cell>
          <cell r="Y314">
            <v>800000000</v>
          </cell>
          <cell r="AK314">
            <v>500000000</v>
          </cell>
          <cell r="AL314">
            <v>500000000</v>
          </cell>
          <cell r="AX314">
            <v>0</v>
          </cell>
          <cell r="BK314">
            <v>0</v>
          </cell>
          <cell r="BX314">
            <v>1300000000</v>
          </cell>
          <cell r="BY314">
            <v>1300000000</v>
          </cell>
          <cell r="BZ314">
            <v>0</v>
          </cell>
          <cell r="CA314">
            <v>0</v>
          </cell>
          <cell r="CB314">
            <v>0</v>
          </cell>
          <cell r="CC314">
            <v>0</v>
          </cell>
          <cell r="CD314">
            <v>0</v>
          </cell>
          <cell r="CE314">
            <v>0</v>
          </cell>
          <cell r="CF314">
            <v>0</v>
          </cell>
          <cell r="CG314">
            <v>0</v>
          </cell>
          <cell r="CH314">
            <v>0</v>
          </cell>
          <cell r="CI314">
            <v>0</v>
          </cell>
          <cell r="CJ314">
            <v>0</v>
          </cell>
          <cell r="CK314" t="str">
            <v xml:space="preserve">MP204010201 - Desarrollar y Desplegar 1 Marca Regiòn Durante el periodo de gobierno  </v>
          </cell>
          <cell r="CL314" t="str">
            <v>Promoción del Desarrollo</v>
          </cell>
          <cell r="CM314" t="str">
            <v>A.13</v>
          </cell>
          <cell r="CN314" t="str">
            <v>9. Industria, innovación e infraestructura</v>
          </cell>
          <cell r="CO314">
            <v>2</v>
          </cell>
          <cell r="CP314" t="str">
            <v>2 - VALLE PRODUCTIVO Y COMPETITIVO</v>
          </cell>
          <cell r="CQ314">
            <v>204</v>
          </cell>
          <cell r="CR314" t="str">
            <v xml:space="preserve">204 - VALLE GLOBAL </v>
          </cell>
          <cell r="CS314">
            <v>20401</v>
          </cell>
          <cell r="CT314" t="str">
            <v xml:space="preserve">20401 - PROMOCIÓN Y ATRACCIÓN DE INVERSIÓN </v>
          </cell>
          <cell r="CU314">
            <v>2040102</v>
          </cell>
          <cell r="CV314" t="str">
            <v xml:space="preserve">2040102 - DESARROLLO Y PROMOCION DE LA MARCA REGION PARA EL POSICIONAMIENTO DEL VALLE DEL CAUCA </v>
          </cell>
          <cell r="CW314" t="str">
            <v>MR2040201 - Contribuir a aumentar las exportaciones del Departamento en un 16% en el período de gobierno.</v>
          </cell>
          <cell r="CX314" t="str">
            <v>2 - VALLE PRODUCTIVO Y COMPETITIVO</v>
          </cell>
          <cell r="CY314" t="str">
            <v xml:space="preserve">204 - VALLE GLOBAL </v>
          </cell>
          <cell r="CZ314" t="str">
            <v xml:space="preserve">20401 - PROMOCIÓN Y ATRACCIÓN DE INVERSIÓN </v>
          </cell>
          <cell r="DA314" t="str">
            <v xml:space="preserve">2040102 - DESARROLLO Y PROMOCION DE LA MARCA REGION PARA EL POSICIONAMIENTO DEL VALLE DEL CAUCA </v>
          </cell>
        </row>
        <row r="315">
          <cell r="B315" t="str">
            <v>MP204020101</v>
          </cell>
          <cell r="C315" t="str">
            <v xml:space="preserve">Realizar 3 Foros de Oportunidades Comerciales y de Inversión. Durante el periodo de gobierno. </v>
          </cell>
          <cell r="D315" t="str">
            <v>1136. DEPARTAMENTO ADMINISTRATIVO DE PLANEACION</v>
          </cell>
          <cell r="E315" t="str">
            <v>MR2040201</v>
          </cell>
          <cell r="F315" t="str">
            <v>Contribuir a aumentar las exportaciones del Departamento en un 16% en el período de gobierno.</v>
          </cell>
          <cell r="G315" t="str">
            <v>MI</v>
          </cell>
          <cell r="H315" t="str">
            <v>22   SECTOR GOBIERNO , PLANEACION Y DESARROLLO INSTITUCIONAL</v>
          </cell>
          <cell r="I315" t="str">
            <v>OTRO</v>
          </cell>
          <cell r="J315">
            <v>2015</v>
          </cell>
          <cell r="K315">
            <v>0</v>
          </cell>
          <cell r="L315" t="str">
            <v>PR-M2-P2-02 . Procedimiento para fomentar el desarrollo económico local</v>
          </cell>
          <cell r="M315" t="str">
            <v>Número de Foros de Oportunidades Comerciales y de Inversión Realizadas durante el periodo de gobierno</v>
          </cell>
          <cell r="N315" t="str">
            <v xml:space="preserve">NFOCR </v>
          </cell>
          <cell r="O315" t="str">
            <v>NFOCR = Numero de Foros de Oportunidades Comerciales Realizados</v>
          </cell>
          <cell r="P315" t="str">
            <v>Si, por programa de Gobierno</v>
          </cell>
          <cell r="Q315" t="str">
            <v xml:space="preserve">Generación de empleo </v>
          </cell>
          <cell r="S315">
            <v>3</v>
          </cell>
          <cell r="T315">
            <v>1</v>
          </cell>
          <cell r="U315">
            <v>2</v>
          </cell>
          <cell r="V315">
            <v>3</v>
          </cell>
          <cell r="W315">
            <v>3</v>
          </cell>
          <cell r="X315">
            <v>0</v>
          </cell>
          <cell r="AK315">
            <v>100000000</v>
          </cell>
          <cell r="AL315">
            <v>100000000</v>
          </cell>
          <cell r="AX315">
            <v>50000000</v>
          </cell>
          <cell r="AY315">
            <v>50000000</v>
          </cell>
          <cell r="BK315">
            <v>50000000</v>
          </cell>
          <cell r="BL315">
            <v>50000000</v>
          </cell>
          <cell r="BX315">
            <v>200000000</v>
          </cell>
          <cell r="BY315">
            <v>200000000</v>
          </cell>
          <cell r="BZ315">
            <v>0</v>
          </cell>
          <cell r="CA315">
            <v>0</v>
          </cell>
          <cell r="CB315">
            <v>0</v>
          </cell>
          <cell r="CC315">
            <v>0</v>
          </cell>
          <cell r="CD315">
            <v>0</v>
          </cell>
          <cell r="CE315">
            <v>0</v>
          </cell>
          <cell r="CF315">
            <v>0</v>
          </cell>
          <cell r="CG315">
            <v>0</v>
          </cell>
          <cell r="CH315">
            <v>0</v>
          </cell>
          <cell r="CI315">
            <v>0</v>
          </cell>
          <cell r="CJ315">
            <v>0</v>
          </cell>
          <cell r="CK315" t="str">
            <v xml:space="preserve">MP204020101 - Realizar 3 Foros de Oportunidades Comerciales y de Inversión. Durante el periodo de gobierno. </v>
          </cell>
          <cell r="CL315" t="str">
            <v>Promoción del Desarrollo</v>
          </cell>
          <cell r="CM315" t="str">
            <v>A.13</v>
          </cell>
          <cell r="CN315" t="str">
            <v>9. Industria, innovación e infraestructura</v>
          </cell>
          <cell r="CO315">
            <v>2</v>
          </cell>
          <cell r="CP315" t="str">
            <v>2 - VALLE PRODUCTIVO Y COMPETITIVO</v>
          </cell>
          <cell r="CQ315">
            <v>204</v>
          </cell>
          <cell r="CR315" t="str">
            <v xml:space="preserve">204 - VALLE GLOBAL </v>
          </cell>
          <cell r="CS315">
            <v>20402</v>
          </cell>
          <cell r="CT315" t="str">
            <v>20402 - VALLE EXPORTADOR</v>
          </cell>
          <cell r="CU315">
            <v>2040201</v>
          </cell>
          <cell r="CV315" t="str">
            <v>2040201 - PROMOCION Y ACCESO A MERCADOS INTERNACIONALES</v>
          </cell>
          <cell r="CW315" t="str">
            <v>MR2040201 - Contribuir a aumentar las exportaciones del Departamento en un 16% en el período de gobierno.</v>
          </cell>
          <cell r="CX315" t="str">
            <v>2 - VALLE PRODUCTIVO Y COMPETITIVO</v>
          </cell>
          <cell r="CY315" t="str">
            <v xml:space="preserve">204 - VALLE GLOBAL </v>
          </cell>
          <cell r="CZ315" t="str">
            <v>20402 - VALLE EXPORTADOR</v>
          </cell>
          <cell r="DA315" t="str">
            <v>2040201 - PROMOCION Y ACCESO A MERCADOS INTERNACIONALES</v>
          </cell>
        </row>
        <row r="316">
          <cell r="B316" t="str">
            <v>MP204020102</v>
          </cell>
          <cell r="C316" t="str">
            <v>Realizar  4 Ruedas de Negocio Durante el periodo de gobierno</v>
          </cell>
          <cell r="D316" t="str">
            <v>1136. DEPARTAMENTO ADMINISTRATIVO DE PLANEACION</v>
          </cell>
          <cell r="E316" t="str">
            <v>MR2040201</v>
          </cell>
          <cell r="F316" t="str">
            <v>Contribuir a aumentar las exportaciones del Departamento en un 16% en el período de gobierno.</v>
          </cell>
          <cell r="G316" t="str">
            <v>MI</v>
          </cell>
          <cell r="H316" t="str">
            <v>22   SECTOR GOBIERNO , PLANEACION Y DESARROLLO INSTITUCIONAL</v>
          </cell>
          <cell r="I316" t="str">
            <v>OTRO</v>
          </cell>
          <cell r="J316">
            <v>2015</v>
          </cell>
          <cell r="K316">
            <v>0</v>
          </cell>
          <cell r="L316" t="str">
            <v>PR-M2-P2-02 . Procedimiento para fomentar el desarrollo económico local</v>
          </cell>
          <cell r="M316" t="str">
            <v xml:space="preserve">Número de Ruedas de Negocios Realizadas durante el periodo de gobierno </v>
          </cell>
          <cell r="N316" t="str">
            <v>NRNR</v>
          </cell>
          <cell r="O316" t="str">
            <v xml:space="preserve">NRNR= Número de Ruedas de Negocios Realizadas </v>
          </cell>
          <cell r="P316" t="str">
            <v>Si, por ser de política pública</v>
          </cell>
          <cell r="Q316" t="str">
            <v>Politica Nacional de Desarrollo Productivo, documento CONPES</v>
          </cell>
          <cell r="S316">
            <v>4</v>
          </cell>
          <cell r="T316">
            <v>1</v>
          </cell>
          <cell r="U316">
            <v>2</v>
          </cell>
          <cell r="V316">
            <v>3</v>
          </cell>
          <cell r="W316">
            <v>4</v>
          </cell>
          <cell r="X316">
            <v>60000000</v>
          </cell>
          <cell r="Y316">
            <v>60000000</v>
          </cell>
          <cell r="AK316">
            <v>60000000</v>
          </cell>
          <cell r="AL316">
            <v>60000000</v>
          </cell>
          <cell r="AX316">
            <v>40000000</v>
          </cell>
          <cell r="AY316">
            <v>40000000</v>
          </cell>
          <cell r="BK316">
            <v>0</v>
          </cell>
          <cell r="BX316">
            <v>160000000</v>
          </cell>
          <cell r="BY316">
            <v>160000000</v>
          </cell>
          <cell r="BZ316">
            <v>0</v>
          </cell>
          <cell r="CA316">
            <v>0</v>
          </cell>
          <cell r="CB316">
            <v>0</v>
          </cell>
          <cell r="CC316">
            <v>0</v>
          </cell>
          <cell r="CD316">
            <v>0</v>
          </cell>
          <cell r="CE316">
            <v>0</v>
          </cell>
          <cell r="CF316">
            <v>0</v>
          </cell>
          <cell r="CG316">
            <v>0</v>
          </cell>
          <cell r="CH316">
            <v>0</v>
          </cell>
          <cell r="CI316">
            <v>0</v>
          </cell>
          <cell r="CJ316">
            <v>0</v>
          </cell>
          <cell r="CK316" t="str">
            <v>MP204020102 - Realizar  4 Ruedas de Negocio Durante el periodo de gobierno</v>
          </cell>
          <cell r="CL316" t="str">
            <v>Promoción del Desarrollo</v>
          </cell>
          <cell r="CM316" t="str">
            <v>A.13</v>
          </cell>
          <cell r="CN316" t="str">
            <v>9. Industria, innovación e infraestructura</v>
          </cell>
          <cell r="CO316">
            <v>2</v>
          </cell>
          <cell r="CP316" t="str">
            <v>2 - VALLE PRODUCTIVO Y COMPETITIVO</v>
          </cell>
          <cell r="CQ316">
            <v>204</v>
          </cell>
          <cell r="CR316" t="str">
            <v xml:space="preserve">204 - VALLE GLOBAL </v>
          </cell>
          <cell r="CS316">
            <v>20402</v>
          </cell>
          <cell r="CT316" t="str">
            <v>20402 - VALLE EXPORTADOR</v>
          </cell>
          <cell r="CU316">
            <v>2040201</v>
          </cell>
          <cell r="CV316" t="str">
            <v>2040201 - PROMOCION Y ACCESO A MERCADOS INTERNACIONALES</v>
          </cell>
          <cell r="CW316" t="str">
            <v>MR2040201 - Contribuir a aumentar las exportaciones del Departamento en un 16% en el período de gobierno.</v>
          </cell>
          <cell r="CX316" t="str">
            <v>2 - VALLE PRODUCTIVO Y COMPETITIVO</v>
          </cell>
          <cell r="CY316" t="str">
            <v xml:space="preserve">204 - VALLE GLOBAL </v>
          </cell>
          <cell r="CZ316" t="str">
            <v>20402 - VALLE EXPORTADOR</v>
          </cell>
          <cell r="DA316" t="str">
            <v>2040201 - PROMOCION Y ACCESO A MERCADOS INTERNACIONALES</v>
          </cell>
        </row>
        <row r="317">
          <cell r="B317" t="str">
            <v>MP204020103</v>
          </cell>
          <cell r="C317" t="str">
            <v>REALIZAR 6  RUEDAS DE NEGOCIO Y COOPERACION INTERNACIONAL durante el periodo de Gobierno</v>
          </cell>
          <cell r="D317" t="str">
            <v>1173. INSTITUTO FINANCIERO DEL VALLE DEL CAUCA - INFIVALLE</v>
          </cell>
          <cell r="E317" t="str">
            <v>MR2040201</v>
          </cell>
          <cell r="F317" t="str">
            <v>Contribuir a aumentar las exportaciones del Departamento en un 16% en el período de gobierno.</v>
          </cell>
          <cell r="G317" t="str">
            <v>MI</v>
          </cell>
          <cell r="H317" t="str">
            <v>12   SECTOR DESARROLLO COMERCIAL</v>
          </cell>
          <cell r="I317" t="str">
            <v>OTRO</v>
          </cell>
          <cell r="J317">
            <v>2015</v>
          </cell>
          <cell r="K317">
            <v>0</v>
          </cell>
          <cell r="L317" t="str">
            <v>Instituto descentralizado. No aplica.</v>
          </cell>
          <cell r="M317" t="str">
            <v>Ruedas de negocios y cooperación internacional realizadas durante el período de gobierno</v>
          </cell>
          <cell r="N317" t="str">
            <v xml:space="preserve">NRNR </v>
          </cell>
          <cell r="O317" t="str">
            <v>NRNR= Número de Ruedas de Negocios Realizadas</v>
          </cell>
          <cell r="P317" t="str">
            <v>No es obligatoria</v>
          </cell>
          <cell r="Q317" t="str">
            <v>NA</v>
          </cell>
          <cell r="S317">
            <v>6</v>
          </cell>
          <cell r="T317">
            <v>1</v>
          </cell>
          <cell r="U317">
            <v>3</v>
          </cell>
          <cell r="V317">
            <v>5</v>
          </cell>
          <cell r="W317">
            <v>6</v>
          </cell>
          <cell r="X317">
            <v>15000000</v>
          </cell>
          <cell r="AF317">
            <v>15000000</v>
          </cell>
          <cell r="AK317">
            <v>36000000</v>
          </cell>
          <cell r="AS317">
            <v>36000000</v>
          </cell>
          <cell r="AX317">
            <v>40000000</v>
          </cell>
          <cell r="BF317">
            <v>40000000</v>
          </cell>
          <cell r="BK317">
            <v>22000000</v>
          </cell>
          <cell r="BS317">
            <v>22000000</v>
          </cell>
          <cell r="BX317">
            <v>113000000</v>
          </cell>
          <cell r="BY317">
            <v>0</v>
          </cell>
          <cell r="BZ317">
            <v>0</v>
          </cell>
          <cell r="CA317">
            <v>0</v>
          </cell>
          <cell r="CB317">
            <v>0</v>
          </cell>
          <cell r="CC317">
            <v>0</v>
          </cell>
          <cell r="CD317">
            <v>0</v>
          </cell>
          <cell r="CE317">
            <v>0</v>
          </cell>
          <cell r="CF317">
            <v>113000000</v>
          </cell>
          <cell r="CG317">
            <v>0</v>
          </cell>
          <cell r="CH317">
            <v>0</v>
          </cell>
          <cell r="CI317">
            <v>0</v>
          </cell>
          <cell r="CJ317">
            <v>0</v>
          </cell>
          <cell r="CK317" t="str">
            <v>MP204020103 - REALIZAR 6  RUEDAS DE NEGOCIO Y COOPERACION INTERNACIONAL durante el periodo de Gobierno</v>
          </cell>
          <cell r="CL317" t="str">
            <v>Promoción del Desarrollo</v>
          </cell>
          <cell r="CM317" t="str">
            <v>A.13</v>
          </cell>
          <cell r="CN317" t="str">
            <v>9. Industria, innovación e infraestructura</v>
          </cell>
          <cell r="CO317">
            <v>2</v>
          </cell>
          <cell r="CP317" t="str">
            <v>2 - VALLE PRODUCTIVO Y COMPETITIVO</v>
          </cell>
          <cell r="CQ317">
            <v>204</v>
          </cell>
          <cell r="CR317" t="str">
            <v xml:space="preserve">204 - VALLE GLOBAL </v>
          </cell>
          <cell r="CS317">
            <v>20402</v>
          </cell>
          <cell r="CT317" t="str">
            <v>20402 - VALLE EXPORTADOR</v>
          </cell>
          <cell r="CU317">
            <v>2040201</v>
          </cell>
          <cell r="CV317" t="str">
            <v>2040201 - PROMOCION Y ACCESO A MERCADOS INTERNACIONALES</v>
          </cell>
          <cell r="CW317" t="str">
            <v>MR2040201 - Contribuir a aumentar las exportaciones del Departamento en un 16% en el período de gobierno.</v>
          </cell>
          <cell r="CX317" t="str">
            <v>2 - VALLE PRODUCTIVO Y COMPETITIVO</v>
          </cell>
          <cell r="CY317" t="str">
            <v xml:space="preserve">204 - VALLE GLOBAL </v>
          </cell>
          <cell r="CZ317" t="str">
            <v>20402 - VALLE EXPORTADOR</v>
          </cell>
          <cell r="DA317" t="str">
            <v>2040201 - PROMOCION Y ACCESO A MERCADOS INTERNACIONALES</v>
          </cell>
        </row>
        <row r="318">
          <cell r="B318" t="str">
            <v>MP204020201</v>
          </cell>
          <cell r="C318" t="str">
            <v>Aumentar las exportaciones de 200 Empresas Exportadoras Durante el periodo de gobierno.</v>
          </cell>
          <cell r="D318" t="str">
            <v>1136. DEPARTAMENTO ADMINISTRATIVO DE PLANEACION</v>
          </cell>
          <cell r="E318" t="str">
            <v>MR2040201</v>
          </cell>
          <cell r="F318" t="str">
            <v>Contribuir a aumentar las exportaciones del Departamento en un 16% en el período de gobierno.</v>
          </cell>
          <cell r="G318" t="str">
            <v>MI</v>
          </cell>
          <cell r="H318" t="str">
            <v>22   SECTOR GOBIERNO , PLANEACION Y DESARROLLO INSTITUCIONAL</v>
          </cell>
          <cell r="I318" t="str">
            <v>OTRO</v>
          </cell>
          <cell r="J318">
            <v>2015</v>
          </cell>
          <cell r="K318">
            <v>0</v>
          </cell>
          <cell r="L318" t="str">
            <v>PR-M2-P1-01 . Procedimiento para promover encadenamientos productivos</v>
          </cell>
          <cell r="M318" t="str">
            <v>Número de Empresas Exportadoras aumentadas durante le periodo de gobierno.</v>
          </cell>
          <cell r="N318" t="str">
            <v>NEAE</v>
          </cell>
          <cell r="O318" t="str">
            <v>NEAE = Número de Empresas que aumentan las exportaciones</v>
          </cell>
          <cell r="P318" t="str">
            <v>Si, por ser de política pública</v>
          </cell>
          <cell r="Q318" t="str">
            <v>Politica Nacional de Desarrollo Productivo, documento CONPES</v>
          </cell>
          <cell r="S318">
            <v>200</v>
          </cell>
          <cell r="T318">
            <v>30</v>
          </cell>
          <cell r="U318">
            <v>80</v>
          </cell>
          <cell r="V318">
            <v>160</v>
          </cell>
          <cell r="W318">
            <v>200</v>
          </cell>
          <cell r="X318">
            <v>40000000</v>
          </cell>
          <cell r="Y318">
            <v>40000000</v>
          </cell>
          <cell r="AK318">
            <v>60000000</v>
          </cell>
          <cell r="AL318">
            <v>60000000</v>
          </cell>
          <cell r="AX318">
            <v>60000000</v>
          </cell>
          <cell r="AY318">
            <v>60000000</v>
          </cell>
          <cell r="BK318">
            <v>40000000</v>
          </cell>
          <cell r="BL318">
            <v>40000000</v>
          </cell>
          <cell r="BX318">
            <v>200000000</v>
          </cell>
          <cell r="BY318">
            <v>200000000</v>
          </cell>
          <cell r="BZ318">
            <v>0</v>
          </cell>
          <cell r="CA318">
            <v>0</v>
          </cell>
          <cell r="CB318">
            <v>0</v>
          </cell>
          <cell r="CC318">
            <v>0</v>
          </cell>
          <cell r="CD318">
            <v>0</v>
          </cell>
          <cell r="CE318">
            <v>0</v>
          </cell>
          <cell r="CF318">
            <v>0</v>
          </cell>
          <cell r="CG318">
            <v>0</v>
          </cell>
          <cell r="CH318">
            <v>0</v>
          </cell>
          <cell r="CI318">
            <v>0</v>
          </cell>
          <cell r="CJ318">
            <v>0</v>
          </cell>
          <cell r="CK318" t="str">
            <v>MP204020201 - Aumentar las exportaciones de 200 Empresas Exportadoras Durante el periodo de gobierno.</v>
          </cell>
          <cell r="CL318" t="str">
            <v>Promoción del Desarrollo</v>
          </cell>
          <cell r="CM318" t="str">
            <v>A.13</v>
          </cell>
          <cell r="CN318" t="str">
            <v>9. Industria, innovación e infraestructura</v>
          </cell>
          <cell r="CO318">
            <v>2</v>
          </cell>
          <cell r="CP318" t="str">
            <v>2 - VALLE PRODUCTIVO Y COMPETITIVO</v>
          </cell>
          <cell r="CQ318">
            <v>204</v>
          </cell>
          <cell r="CR318" t="str">
            <v xml:space="preserve">204 - VALLE GLOBAL </v>
          </cell>
          <cell r="CS318">
            <v>20402</v>
          </cell>
          <cell r="CT318" t="str">
            <v>20402 - VALLE EXPORTADOR</v>
          </cell>
          <cell r="CU318">
            <v>2040202</v>
          </cell>
          <cell r="CV318" t="str">
            <v>2040202 - PROFUNDIZACION DE EXPORTACIONES</v>
          </cell>
          <cell r="CW318" t="str">
            <v>MR2040201 - Contribuir a aumentar las exportaciones del Departamento en un 16% en el período de gobierno.</v>
          </cell>
          <cell r="CX318" t="str">
            <v>2 - VALLE PRODUCTIVO Y COMPETITIVO</v>
          </cell>
          <cell r="CY318" t="str">
            <v xml:space="preserve">204 - VALLE GLOBAL </v>
          </cell>
          <cell r="CZ318" t="str">
            <v>20402 - VALLE EXPORTADOR</v>
          </cell>
          <cell r="DA318" t="str">
            <v>2040202 - PROFUNDIZACION DE EXPORTACIONES</v>
          </cell>
        </row>
        <row r="319">
          <cell r="B319" t="str">
            <v>MP204020202</v>
          </cell>
          <cell r="C319" t="str">
            <v>Acompañar 5 Mesas de Trabajo de los sectores o focos productivos priorizados en el Valle del Cauca</v>
          </cell>
          <cell r="D319" t="str">
            <v>1136. DEPARTAMENTO ADMINISTRATIVO DE PLANEACION</v>
          </cell>
          <cell r="E319" t="str">
            <v>MR2040201</v>
          </cell>
          <cell r="F319" t="str">
            <v>Contribuir a aumentar las exportaciones del Departamento en un 16% en el período de gobierno.</v>
          </cell>
          <cell r="G319" t="str">
            <v>MI</v>
          </cell>
          <cell r="H319" t="str">
            <v>22   SECTOR GOBIERNO , PLANEACION Y DESARROLLO INSTITUCIONAL</v>
          </cell>
          <cell r="I319" t="str">
            <v>OTRO</v>
          </cell>
          <cell r="J319">
            <v>2015</v>
          </cell>
          <cell r="K319">
            <v>0</v>
          </cell>
          <cell r="L319" t="str">
            <v>PR-M2-P2-02 . Procedimiento para fomentar el desarrollo económico local</v>
          </cell>
          <cell r="M319" t="str">
            <v>Número de mesas de trabajo con acompañamiento de cinco sectores durante el periodo de gobierno.</v>
          </cell>
          <cell r="N319" t="str">
            <v>NMTAS</v>
          </cell>
          <cell r="O319" t="str">
            <v>NMTAS = Número de Mesas de trabajo con Acompañamiento Sectorial</v>
          </cell>
          <cell r="P319" t="str">
            <v>Si, por programa de Gobierno</v>
          </cell>
          <cell r="Q319" t="str">
            <v>En los Objetivos de Gobierno del Programa de Gobierno</v>
          </cell>
          <cell r="S319">
            <v>5</v>
          </cell>
          <cell r="T319">
            <v>1</v>
          </cell>
          <cell r="U319">
            <v>2</v>
          </cell>
          <cell r="V319">
            <v>3</v>
          </cell>
          <cell r="W319">
            <v>5</v>
          </cell>
          <cell r="X319">
            <v>50000000</v>
          </cell>
          <cell r="Y319">
            <v>50000000</v>
          </cell>
          <cell r="AK319">
            <v>100000000</v>
          </cell>
          <cell r="AL319">
            <v>100000000</v>
          </cell>
          <cell r="AX319">
            <v>50000000</v>
          </cell>
          <cell r="AY319">
            <v>50000000</v>
          </cell>
          <cell r="BK319">
            <v>0</v>
          </cell>
          <cell r="BX319">
            <v>200000000</v>
          </cell>
          <cell r="BY319">
            <v>200000000</v>
          </cell>
          <cell r="BZ319">
            <v>0</v>
          </cell>
          <cell r="CA319">
            <v>0</v>
          </cell>
          <cell r="CB319">
            <v>0</v>
          </cell>
          <cell r="CC319">
            <v>0</v>
          </cell>
          <cell r="CD319">
            <v>0</v>
          </cell>
          <cell r="CE319">
            <v>0</v>
          </cell>
          <cell r="CF319">
            <v>0</v>
          </cell>
          <cell r="CG319">
            <v>0</v>
          </cell>
          <cell r="CH319">
            <v>0</v>
          </cell>
          <cell r="CI319">
            <v>0</v>
          </cell>
          <cell r="CJ319">
            <v>0</v>
          </cell>
          <cell r="CK319" t="str">
            <v>MP204020202 - Acompañar 5 Mesas de Trabajo de los sectores o focos productivos priorizados en el Valle del Cauca</v>
          </cell>
          <cell r="CL319" t="str">
            <v>Promoción del Desarrollo</v>
          </cell>
          <cell r="CM319" t="str">
            <v>A.13</v>
          </cell>
          <cell r="CN319" t="str">
            <v>9. Industria, innovación e infraestructura</v>
          </cell>
          <cell r="CO319">
            <v>2</v>
          </cell>
          <cell r="CP319" t="str">
            <v>2 - VALLE PRODUCTIVO Y COMPETITIVO</v>
          </cell>
          <cell r="CQ319">
            <v>204</v>
          </cell>
          <cell r="CR319" t="str">
            <v xml:space="preserve">204 - VALLE GLOBAL </v>
          </cell>
          <cell r="CS319">
            <v>20402</v>
          </cell>
          <cell r="CT319" t="str">
            <v>20402 - VALLE EXPORTADOR</v>
          </cell>
          <cell r="CU319">
            <v>2040202</v>
          </cell>
          <cell r="CV319" t="str">
            <v>2040202 - PROFUNDIZACION DE EXPORTACIONES</v>
          </cell>
          <cell r="CW319" t="str">
            <v>MR2040201 - Contribuir a aumentar las exportaciones del Departamento en un 16% en el período de gobierno.</v>
          </cell>
          <cell r="CX319" t="str">
            <v>2 - VALLE PRODUCTIVO Y COMPETITIVO</v>
          </cell>
          <cell r="CY319" t="str">
            <v xml:space="preserve">204 - VALLE GLOBAL </v>
          </cell>
          <cell r="CZ319" t="str">
            <v>20402 - VALLE EXPORTADOR</v>
          </cell>
          <cell r="DA319" t="str">
            <v>2040202 - PROFUNDIZACION DE EXPORTACIONES</v>
          </cell>
        </row>
        <row r="320">
          <cell r="B320" t="str">
            <v>MP204030101</v>
          </cell>
          <cell r="C320" t="str">
            <v>Implementar 3 convenios de cooperación para proyectos de inversión durante período de gobierno</v>
          </cell>
          <cell r="D320" t="str">
            <v>1136. DEPARTAMENTO ADMINISTRATIVO DE PLANEACION</v>
          </cell>
          <cell r="E320" t="str">
            <v>MR2040301</v>
          </cell>
          <cell r="F320" t="str">
            <v>Atender al 100% de las demandas de asesorías de las dependencias y las entidades territoriales para la gestión de recursos de cooperación.</v>
          </cell>
          <cell r="G320" t="str">
            <v>MI</v>
          </cell>
          <cell r="H320" t="str">
            <v>22   SECTOR GOBIERNO , PLANEACION Y DESARROLLO INSTITUCIONAL</v>
          </cell>
          <cell r="I320" t="str">
            <v>OTRO</v>
          </cell>
          <cell r="J320">
            <v>2015</v>
          </cell>
          <cell r="K320">
            <v>0</v>
          </cell>
          <cell r="L320" t="str">
            <v>PR- M1-P1-07 . Procedimiento para registrar proyectos que deseen conseguir recursos de Cooperación Internacional</v>
          </cell>
          <cell r="M320" t="str">
            <v xml:space="preserve">Número de convenios de cooperación para  proyectos de inversión implementados durante el periodo de gobierno </v>
          </cell>
          <cell r="N320" t="str">
            <v>NCCIPI</v>
          </cell>
          <cell r="O320" t="str">
            <v>NCCIPI=Número de convenios de cooperación implementados en proyectos de inversión</v>
          </cell>
          <cell r="P320" t="str">
            <v>Si, por programa de Gobierno</v>
          </cell>
          <cell r="Q320" t="str">
            <v xml:space="preserve">Emprendimiento y generación de empleo. </v>
          </cell>
          <cell r="S320">
            <v>3</v>
          </cell>
          <cell r="T320">
            <v>0</v>
          </cell>
          <cell r="U320">
            <v>1</v>
          </cell>
          <cell r="V320">
            <v>2</v>
          </cell>
          <cell r="W320">
            <v>3</v>
          </cell>
          <cell r="X320">
            <v>54000000</v>
          </cell>
          <cell r="Y320">
            <v>54000000</v>
          </cell>
          <cell r="AK320">
            <v>57780000</v>
          </cell>
          <cell r="AL320">
            <v>57780000</v>
          </cell>
          <cell r="AX320">
            <v>61824600</v>
          </cell>
          <cell r="AY320">
            <v>61824600</v>
          </cell>
          <cell r="BK320">
            <v>66152322.000000007</v>
          </cell>
          <cell r="BL320">
            <v>66152322.000000007</v>
          </cell>
          <cell r="BX320">
            <v>239756922</v>
          </cell>
          <cell r="BY320">
            <v>239756922</v>
          </cell>
          <cell r="BZ320">
            <v>0</v>
          </cell>
          <cell r="CA320">
            <v>0</v>
          </cell>
          <cell r="CB320">
            <v>0</v>
          </cell>
          <cell r="CC320">
            <v>0</v>
          </cell>
          <cell r="CD320">
            <v>0</v>
          </cell>
          <cell r="CE320">
            <v>0</v>
          </cell>
          <cell r="CF320">
            <v>0</v>
          </cell>
          <cell r="CG320">
            <v>0</v>
          </cell>
          <cell r="CH320">
            <v>0</v>
          </cell>
          <cell r="CI320">
            <v>0</v>
          </cell>
          <cell r="CJ320">
            <v>0</v>
          </cell>
          <cell r="CK320" t="str">
            <v>MP204030101 - Implementar 3 convenios de cooperación para proyectos de inversión durante período de gobierno</v>
          </cell>
          <cell r="CL320" t="str">
            <v>Promoción del Desarrollo</v>
          </cell>
          <cell r="CM320" t="str">
            <v>A.13</v>
          </cell>
          <cell r="CN320" t="str">
            <v>17. Alianzas para lograr los objetivos</v>
          </cell>
          <cell r="CO320">
            <v>2</v>
          </cell>
          <cell r="CP320" t="str">
            <v>2 - VALLE PRODUCTIVO Y COMPETITIVO</v>
          </cell>
          <cell r="CQ320">
            <v>204</v>
          </cell>
          <cell r="CR320" t="str">
            <v xml:space="preserve">204 - VALLE GLOBAL </v>
          </cell>
          <cell r="CS320">
            <v>20403</v>
          </cell>
          <cell r="CT320" t="str">
            <v>20403 - COOPERACION INTERNACIONAL</v>
          </cell>
          <cell r="CU320">
            <v>2040301</v>
          </cell>
          <cell r="CV320" t="str">
            <v>2040301 - CONVENIOS INTERNACIONALES</v>
          </cell>
          <cell r="CW320" t="str">
            <v>MR2040301 - Atender al 100% de las demandas de asesorías de las dependencias y las entidades territoriales para la gestión de recursos de cooperación.</v>
          </cell>
          <cell r="CX320" t="str">
            <v>2 - VALLE PRODUCTIVO Y COMPETITIVO</v>
          </cell>
          <cell r="CY320" t="str">
            <v xml:space="preserve">204 - VALLE GLOBAL </v>
          </cell>
          <cell r="CZ320" t="str">
            <v>20403 - COOPERACION INTERNACIONAL</v>
          </cell>
          <cell r="DA320" t="str">
            <v>2040301 - CONVENIOS INTERNACIONALES</v>
          </cell>
        </row>
        <row r="321">
          <cell r="B321" t="str">
            <v>MP204030102</v>
          </cell>
          <cell r="C321" t="str">
            <v>Gestionar y realizar 5 alianzas entre entidades de cooperacion y la gobernacion del valle cauca durante el periodo de gobierno</v>
          </cell>
          <cell r="D321" t="str">
            <v>1136. DEPARTAMENTO ADMINISTRATIVO DE PLANEACION</v>
          </cell>
          <cell r="E321" t="str">
            <v>MR2040301</v>
          </cell>
          <cell r="F321" t="str">
            <v>Atender al 100% de las demandas de asesorías de las dependencias y las entidades territoriales para la gestión de recursos de cooperación.</v>
          </cell>
          <cell r="G321" t="str">
            <v>MI</v>
          </cell>
          <cell r="H321" t="str">
            <v>22   SECTOR GOBIERNO , PLANEACION Y DESARROLLO INSTITUCIONAL</v>
          </cell>
          <cell r="I321" t="str">
            <v>OTRO</v>
          </cell>
          <cell r="J321">
            <v>2015</v>
          </cell>
          <cell r="K321">
            <v>0</v>
          </cell>
          <cell r="L321" t="str">
            <v>PR-M1-P1-16. Procedimiento para registrar proyectos que deseen conseguir recursos de Cooperación Internacional</v>
          </cell>
          <cell r="M321" t="str">
            <v>Número de Alianzas entre las entidades de Cooperación y la Gobernación del Valle del Cauca gestionadas y realizadas durante el periodo de Gobierno</v>
          </cell>
          <cell r="N321" t="str">
            <v>NACIGR</v>
          </cell>
          <cell r="O321" t="str">
            <v xml:space="preserve">NACIGR=Número de Alianzas de Cooperación gestionadas y realizadas </v>
          </cell>
          <cell r="P321" t="str">
            <v>Si, por programa de Gobierno</v>
          </cell>
          <cell r="Q321" t="str">
            <v>Emprendimiento y generación de empleo</v>
          </cell>
          <cell r="S321">
            <v>5</v>
          </cell>
          <cell r="T321">
            <v>1</v>
          </cell>
          <cell r="U321">
            <v>0</v>
          </cell>
          <cell r="V321">
            <v>3</v>
          </cell>
          <cell r="W321">
            <v>5</v>
          </cell>
          <cell r="X321">
            <v>0</v>
          </cell>
          <cell r="AK321">
            <v>120000000</v>
          </cell>
          <cell r="AL321">
            <v>120000000</v>
          </cell>
          <cell r="AX321">
            <v>120000000</v>
          </cell>
          <cell r="AY321">
            <v>120000000</v>
          </cell>
          <cell r="BK321">
            <v>60000000</v>
          </cell>
          <cell r="BL321">
            <v>60000000</v>
          </cell>
          <cell r="BX321">
            <v>300000000</v>
          </cell>
          <cell r="BY321">
            <v>300000000</v>
          </cell>
          <cell r="BZ321">
            <v>0</v>
          </cell>
          <cell r="CA321">
            <v>0</v>
          </cell>
          <cell r="CB321">
            <v>0</v>
          </cell>
          <cell r="CC321">
            <v>0</v>
          </cell>
          <cell r="CD321">
            <v>0</v>
          </cell>
          <cell r="CE321">
            <v>0</v>
          </cell>
          <cell r="CF321">
            <v>0</v>
          </cell>
          <cell r="CG321">
            <v>0</v>
          </cell>
          <cell r="CH321">
            <v>0</v>
          </cell>
          <cell r="CI321">
            <v>0</v>
          </cell>
          <cell r="CJ321">
            <v>0</v>
          </cell>
          <cell r="CK321" t="str">
            <v>MP204030102 - Gestionar y realizar 5 alianzas entre entidades de cooperacion y la gobernacion del valle cauca durante el periodo de gobierno</v>
          </cell>
          <cell r="CL321" t="str">
            <v>Promoción del Desarrollo</v>
          </cell>
          <cell r="CM321" t="str">
            <v>A.13</v>
          </cell>
          <cell r="CN321" t="str">
            <v>17. Alianzas para lograr los objetivos</v>
          </cell>
          <cell r="CO321">
            <v>2</v>
          </cell>
          <cell r="CP321" t="str">
            <v>2 - VALLE PRODUCTIVO Y COMPETITIVO</v>
          </cell>
          <cell r="CQ321">
            <v>204</v>
          </cell>
          <cell r="CR321" t="str">
            <v xml:space="preserve">204 - VALLE GLOBAL </v>
          </cell>
          <cell r="CS321">
            <v>20403</v>
          </cell>
          <cell r="CT321" t="str">
            <v>20403 - COOPERACION INTERNACIONAL</v>
          </cell>
          <cell r="CU321">
            <v>2040301</v>
          </cell>
          <cell r="CV321" t="str">
            <v>2040301 - CONVENIOS INTERNACIONALES</v>
          </cell>
          <cell r="CW321" t="str">
            <v>MR2040301 - Atender al 100% de las demandas de asesorías de las dependencias y las entidades territoriales para la gestión de recursos de cooperación.</v>
          </cell>
          <cell r="CX321" t="str">
            <v>2 - VALLE PRODUCTIVO Y COMPETITIVO</v>
          </cell>
          <cell r="CY321" t="str">
            <v xml:space="preserve">204 - VALLE GLOBAL </v>
          </cell>
          <cell r="CZ321" t="str">
            <v>20403 - COOPERACION INTERNACIONAL</v>
          </cell>
          <cell r="DA321" t="str">
            <v>2040301 - CONVENIOS INTERNACIONALES</v>
          </cell>
        </row>
        <row r="322">
          <cell r="B322" t="str">
            <v>MP204030201</v>
          </cell>
          <cell r="C322" t="str">
            <v xml:space="preserve">Fortalecer en las 4 subregiones del departamento del Valle del Cauca Las capacidades dee Gestión de Cooperación Internacional durante el periodo de gobierno. </v>
          </cell>
          <cell r="D322" t="str">
            <v>1136. DEPARTAMENTO ADMINISTRATIVO DE PLANEACION</v>
          </cell>
          <cell r="E322" t="str">
            <v>MR2040301</v>
          </cell>
          <cell r="F322" t="str">
            <v>Atender al 100% de las demandas de asesorías de las dependencias y las entidades territoriales para la gestión de recursos de cooperación.</v>
          </cell>
          <cell r="G322" t="str">
            <v>MI</v>
          </cell>
          <cell r="H322" t="str">
            <v>22   SECTOR GOBIERNO , PLANEACION Y DESARROLLO INSTITUCIONAL</v>
          </cell>
          <cell r="I322" t="str">
            <v>OTRO</v>
          </cell>
          <cell r="J322">
            <v>2015</v>
          </cell>
          <cell r="K322">
            <v>0</v>
          </cell>
          <cell r="L322" t="str">
            <v>PR-M1-P1-16. Procedimiento para registrar proyectos que deseen conseguir recursos de Cooperación Internacional</v>
          </cell>
          <cell r="M322" t="str">
            <v>Número de subregiones del Departamento del Valle del Cauca en las capacidades de gestión de Cooperación Internacional durante el periodo de gobierno, fortalecido.</v>
          </cell>
          <cell r="N322" t="str">
            <v>NSFCGCI</v>
          </cell>
          <cell r="O322" t="str">
            <v>NSFCGCI = Número de Subregiones fotalecidas en capacidades de gestión de Cooperación Internacional</v>
          </cell>
          <cell r="P322" t="str">
            <v>Si, por programa de Gobierno</v>
          </cell>
          <cell r="Q322" t="str">
            <v>Principios de Gobierno, gobierno territorial, desarrollo económico</v>
          </cell>
          <cell r="S322">
            <v>4</v>
          </cell>
          <cell r="T322">
            <v>0</v>
          </cell>
          <cell r="U322">
            <v>1</v>
          </cell>
          <cell r="V322">
            <v>3</v>
          </cell>
          <cell r="W322">
            <v>4</v>
          </cell>
          <cell r="X322">
            <v>0</v>
          </cell>
          <cell r="AK322">
            <v>60000000</v>
          </cell>
          <cell r="AL322">
            <v>60000000</v>
          </cell>
          <cell r="AX322">
            <v>60000000</v>
          </cell>
          <cell r="AY322">
            <v>60000000</v>
          </cell>
          <cell r="BK322">
            <v>60000000</v>
          </cell>
          <cell r="BL322">
            <v>60000000</v>
          </cell>
          <cell r="BX322">
            <v>180000000</v>
          </cell>
          <cell r="BY322">
            <v>180000000</v>
          </cell>
          <cell r="BZ322">
            <v>0</v>
          </cell>
          <cell r="CA322">
            <v>0</v>
          </cell>
          <cell r="CB322">
            <v>0</v>
          </cell>
          <cell r="CC322">
            <v>0</v>
          </cell>
          <cell r="CD322">
            <v>0</v>
          </cell>
          <cell r="CE322">
            <v>0</v>
          </cell>
          <cell r="CF322">
            <v>0</v>
          </cell>
          <cell r="CG322">
            <v>0</v>
          </cell>
          <cell r="CH322">
            <v>0</v>
          </cell>
          <cell r="CI322">
            <v>0</v>
          </cell>
          <cell r="CJ322">
            <v>0</v>
          </cell>
          <cell r="CK322" t="str">
            <v xml:space="preserve">MP204030201 - Fortalecer en las 4 subregiones del departamento del Valle del Cauca Las capacidades dee Gestión de Cooperación Internacional durante el periodo de gobierno. </v>
          </cell>
          <cell r="CL322" t="str">
            <v>Promoción del Desarrollo</v>
          </cell>
          <cell r="CM322" t="str">
            <v>A.13</v>
          </cell>
          <cell r="CN322" t="str">
            <v>17. Alianzas para lograr los objetivos</v>
          </cell>
          <cell r="CO322">
            <v>2</v>
          </cell>
          <cell r="CP322" t="str">
            <v>2 - VALLE PRODUCTIVO Y COMPETITIVO</v>
          </cell>
          <cell r="CQ322">
            <v>204</v>
          </cell>
          <cell r="CR322" t="str">
            <v xml:space="preserve">204 - VALLE GLOBAL </v>
          </cell>
          <cell r="CS322">
            <v>20403</v>
          </cell>
          <cell r="CT322" t="str">
            <v>20403 - COOPERACION INTERNACIONAL</v>
          </cell>
          <cell r="CU322">
            <v>2040302</v>
          </cell>
          <cell r="CV322" t="str">
            <v>2040302 - FORTALECIMIENTO SUBREGIONAL</v>
          </cell>
          <cell r="CW322" t="str">
            <v>MR2040301 - Atender al 100% de las demandas de asesorías de las dependencias y las entidades territoriales para la gestión de recursos de cooperación.</v>
          </cell>
          <cell r="CX322" t="str">
            <v>2 - VALLE PRODUCTIVO Y COMPETITIVO</v>
          </cell>
          <cell r="CY322" t="str">
            <v xml:space="preserve">204 - VALLE GLOBAL </v>
          </cell>
          <cell r="CZ322" t="str">
            <v>20403 - COOPERACION INTERNACIONAL</v>
          </cell>
          <cell r="DA322" t="str">
            <v>2040302 - FORTALECIMIENTO SUBREGIONAL</v>
          </cell>
        </row>
        <row r="323">
          <cell r="B323" t="str">
            <v>MP205010101</v>
          </cell>
          <cell r="C323" t="str">
            <v>Producir 21.000 plantas de especies nativas mediante la adecuacion de los viveros para la reproduccion de especies nativas en el Parque Natural Regional El Vinculo y el Jardin Botanico Juan Maria cespedes, para la reforestacion de areas degradadas en el Valle del Cauca durante el periodo de gobierno</v>
          </cell>
          <cell r="D323" t="str">
            <v>1170. INSTITUTO DE INVESTIGACIONES CIENTIFICAS DEL VALLE DEL CAUCA</v>
          </cell>
          <cell r="E323" t="str">
            <v>MR2050101</v>
          </cell>
          <cell r="F323" t="str">
            <v>Contribuir a la implementación de la política de gestión Integral de la Biodiversidad en el departamento del Valle del Cauca</v>
          </cell>
          <cell r="G323" t="str">
            <v>MI</v>
          </cell>
          <cell r="H323" t="str">
            <v>21   SECTOR MEDIO AMBIENTE</v>
          </cell>
          <cell r="I323" t="str">
            <v>OTRO</v>
          </cell>
          <cell r="J323">
            <v>2016</v>
          </cell>
          <cell r="K323">
            <v>1000</v>
          </cell>
          <cell r="L323" t="str">
            <v>Instituto descentralizado. No aplica.</v>
          </cell>
          <cell r="M323" t="str">
            <v>Especies nativas producidas mediante la adecuación de los viveros para la reproducción de especies nativas en el Parque Natural Regional El Vinculo y el Jardín Botánico Juan María Céspedes, para la reforestación de áreas degradadas en el Valle del Cauca durante el periodo de gobierno.</v>
          </cell>
          <cell r="N323" t="str">
            <v>∑PENPA</v>
          </cell>
          <cell r="O323" t="str">
            <v>∑PENPA: Sumatoria de Plantas de Especies Nativas Producidas en el Año.</v>
          </cell>
          <cell r="P323" t="str">
            <v>No es obligatoria</v>
          </cell>
          <cell r="Q323" t="str">
            <v>NA</v>
          </cell>
          <cell r="S323">
            <v>10000</v>
          </cell>
          <cell r="T323">
            <v>1000</v>
          </cell>
          <cell r="U323">
            <v>5000</v>
          </cell>
          <cell r="V323">
            <v>5000</v>
          </cell>
          <cell r="W323">
            <v>10000</v>
          </cell>
          <cell r="X323">
            <v>143493164</v>
          </cell>
          <cell r="Y323">
            <v>143493164</v>
          </cell>
          <cell r="AK323">
            <v>154255151</v>
          </cell>
          <cell r="AL323">
            <v>154255151</v>
          </cell>
          <cell r="AX323">
            <v>165824288</v>
          </cell>
          <cell r="AY323">
            <v>165824288</v>
          </cell>
          <cell r="BK323">
            <v>178261109</v>
          </cell>
          <cell r="BL323">
            <v>178261109</v>
          </cell>
          <cell r="BX323">
            <v>641833712</v>
          </cell>
          <cell r="BY323">
            <v>641833712</v>
          </cell>
          <cell r="BZ323">
            <v>0</v>
          </cell>
          <cell r="CA323">
            <v>0</v>
          </cell>
          <cell r="CB323">
            <v>0</v>
          </cell>
          <cell r="CC323">
            <v>0</v>
          </cell>
          <cell r="CD323">
            <v>0</v>
          </cell>
          <cell r="CE323">
            <v>0</v>
          </cell>
          <cell r="CF323">
            <v>0</v>
          </cell>
          <cell r="CG323">
            <v>0</v>
          </cell>
          <cell r="CH323">
            <v>0</v>
          </cell>
          <cell r="CI323">
            <v>0</v>
          </cell>
          <cell r="CJ323">
            <v>0</v>
          </cell>
          <cell r="CK323" t="str">
            <v>MP205010101 - Producir 21.000 plantas de especies nativas mediante la adecuacion de los viveros para la reproduccion de especies nativas en el Parque Natural Regional El Vinculo y el Jardin Botanico Juan Maria cespedes, para la reforestacion de areas degradadas en el Valle del Cauca durante el periodo de gobierno</v>
          </cell>
          <cell r="CL323" t="str">
            <v>Ambiental</v>
          </cell>
          <cell r="CM323" t="str">
            <v>A.10</v>
          </cell>
          <cell r="CN323" t="str">
            <v>15. Vida de ecosistemas terrestres</v>
          </cell>
          <cell r="CO323">
            <v>2</v>
          </cell>
          <cell r="CP323" t="str">
            <v>2 - VALLE PRODUCTIVO Y COMPETITIVO</v>
          </cell>
          <cell r="CQ323">
            <v>205</v>
          </cell>
          <cell r="CR323" t="str">
            <v xml:space="preserve">205 - TERRITORIO SOSTENIBLE PARA LA COMPETITIVIDAD </v>
          </cell>
          <cell r="CS323">
            <v>20501</v>
          </cell>
          <cell r="CT323" t="str">
            <v>20501 - ECOSISTEMAS ESTRATÉGICOS Y BIODIVERSIDAD SOSTENIBLE</v>
          </cell>
          <cell r="CU323">
            <v>2050101</v>
          </cell>
          <cell r="CV323" t="str">
            <v>2050101 - GESTIÓN INTEGRAL DE LA BIODIVERSIDAD</v>
          </cell>
          <cell r="CW323" t="str">
            <v>MR2050101 - Contribuir a la implementación de la política de gestión Integral de la Biodiversidad en el departamento del Valle del Cauca</v>
          </cell>
          <cell r="CX323" t="str">
            <v>2 - VALLE PRODUCTIVO Y COMPETITIVO</v>
          </cell>
          <cell r="CY323" t="str">
            <v xml:space="preserve">205 - TERRITORIO SOSTENIBLE PARA LA COMPETITIVIDAD </v>
          </cell>
          <cell r="CZ323" t="str">
            <v>20501 - ECOSISTEMAS ESTRATÉGICOS Y BIODIVERSIDAD SOSTENIBLE</v>
          </cell>
          <cell r="DA323" t="str">
            <v>2050101 - GESTIÓN INTEGRAL DE LA BIODIVERSIDAD</v>
          </cell>
        </row>
        <row r="324">
          <cell r="B324" t="str">
            <v>MP205010102</v>
          </cell>
          <cell r="C324" t="str">
            <v xml:space="preserve">PROMOVER 3 PROYECTOS PARA LA PROMOCIÓN Y FORTALECIMIENTO DE PRÁCTICAS ANCESTRALES Y/O CULTURALES EN EL VALLE DEL CAUCA ESPECIALMENTE EN ZONAS AFECTADAS POR EL CONFLICTO ARMADO </v>
          </cell>
          <cell r="D324" t="str">
            <v>1130. SECRETARIA DE MEDIO AMBIENTE, AGRICULTURA , SEGURIDAD ALIMENTARIA Y PESCA</v>
          </cell>
          <cell r="E324" t="str">
            <v>MR2050101</v>
          </cell>
          <cell r="F324" t="str">
            <v>Contribuir a la implementación de la política de gestión Integral de la Biodiversidad en el departamento del Valle del Cauca</v>
          </cell>
          <cell r="G324" t="str">
            <v>MI</v>
          </cell>
          <cell r="H324" t="str">
            <v>21   SECTOR MEDIO AMBIENTE</v>
          </cell>
          <cell r="I324" t="str">
            <v>POBLACION INDIGENA</v>
          </cell>
          <cell r="J324">
            <v>2015</v>
          </cell>
          <cell r="K324" t="str">
            <v>NA/ND</v>
          </cell>
          <cell r="L324" t="str">
            <v>PR-M2-P1-05 . Procedimiento para promover la conservación del medio ambiente y el desarrollo sostenible</v>
          </cell>
          <cell r="M324" t="str">
            <v>Número de proyectos para la promoción y fortalecimiento de prácticas ancestrales y/o culturales promovidos en el Valle del Cauca especialmente en zonas afectadas por el conflicto armado en el periodo de gobierno</v>
          </cell>
          <cell r="N324" t="str">
            <v>Ʃ x</v>
          </cell>
          <cell r="O324" t="str">
            <v>X = Proyectos promovidos</v>
          </cell>
          <cell r="P324" t="str">
            <v>Si, por programa de Gobierno</v>
          </cell>
          <cell r="Q324" t="str">
            <v>Decisión política del gobierno para trabajar de manera decidida en el posconflicto</v>
          </cell>
          <cell r="S324">
            <v>3</v>
          </cell>
          <cell r="T324">
            <v>0</v>
          </cell>
          <cell r="U324">
            <v>1</v>
          </cell>
          <cell r="V324">
            <v>2</v>
          </cell>
          <cell r="W324">
            <v>3</v>
          </cell>
          <cell r="X324">
            <v>0</v>
          </cell>
          <cell r="AK324">
            <v>60000000</v>
          </cell>
          <cell r="AL324">
            <v>60000000</v>
          </cell>
          <cell r="AX324">
            <v>30000000</v>
          </cell>
          <cell r="AY324">
            <v>30000000</v>
          </cell>
          <cell r="BK324">
            <v>30000000</v>
          </cell>
          <cell r="BL324">
            <v>30000000</v>
          </cell>
          <cell r="BX324">
            <v>120000000</v>
          </cell>
          <cell r="BY324">
            <v>120000000</v>
          </cell>
          <cell r="BZ324">
            <v>0</v>
          </cell>
          <cell r="CA324">
            <v>0</v>
          </cell>
          <cell r="CB324">
            <v>0</v>
          </cell>
          <cell r="CC324">
            <v>0</v>
          </cell>
          <cell r="CD324">
            <v>0</v>
          </cell>
          <cell r="CE324">
            <v>0</v>
          </cell>
          <cell r="CF324">
            <v>0</v>
          </cell>
          <cell r="CG324">
            <v>0</v>
          </cell>
          <cell r="CH324">
            <v>0</v>
          </cell>
          <cell r="CI324">
            <v>0</v>
          </cell>
          <cell r="CJ324">
            <v>0</v>
          </cell>
          <cell r="CK324" t="str">
            <v xml:space="preserve">MP205010102 - PROMOVER 3 PROYECTOS PARA LA PROMOCIÓN Y FORTALECIMIENTO DE PRÁCTICAS ANCESTRALES Y/O CULTURALES EN EL VALLE DEL CAUCA ESPECIALMENTE EN ZONAS AFECTADAS POR EL CONFLICTO ARMADO </v>
          </cell>
          <cell r="CL324" t="str">
            <v>Ambiental</v>
          </cell>
          <cell r="CM324" t="str">
            <v>A.10</v>
          </cell>
          <cell r="CN324" t="str">
            <v>15. Vida de ecosistemas terrestres</v>
          </cell>
          <cell r="CO324">
            <v>2</v>
          </cell>
          <cell r="CP324" t="str">
            <v>2 - VALLE PRODUCTIVO Y COMPETITIVO</v>
          </cell>
          <cell r="CQ324">
            <v>205</v>
          </cell>
          <cell r="CR324" t="str">
            <v xml:space="preserve">205 - TERRITORIO SOSTENIBLE PARA LA COMPETITIVIDAD </v>
          </cell>
          <cell r="CS324">
            <v>20501</v>
          </cell>
          <cell r="CT324" t="str">
            <v>20501 - ECOSISTEMAS ESTRATÉGICOS Y BIODIVERSIDAD SOSTENIBLE</v>
          </cell>
          <cell r="CU324">
            <v>2050101</v>
          </cell>
          <cell r="CV324" t="str">
            <v>2050101 - GESTIÓN INTEGRAL DE LA BIODIVERSIDAD</v>
          </cell>
          <cell r="CW324" t="str">
            <v>MR2050101 - Contribuir a la implementación de la política de gestión Integral de la Biodiversidad en el departamento del Valle del Cauca</v>
          </cell>
          <cell r="CX324" t="str">
            <v>2 - VALLE PRODUCTIVO Y COMPETITIVO</v>
          </cell>
          <cell r="CY324" t="str">
            <v xml:space="preserve">205 - TERRITORIO SOSTENIBLE PARA LA COMPETITIVIDAD </v>
          </cell>
          <cell r="CZ324" t="str">
            <v>20501 - ECOSISTEMAS ESTRATÉGICOS Y BIODIVERSIDAD SOSTENIBLE</v>
          </cell>
          <cell r="DA324" t="str">
            <v>2050101 - GESTIÓN INTEGRAL DE LA BIODIVERSIDAD</v>
          </cell>
        </row>
        <row r="325">
          <cell r="B325" t="str">
            <v>MP205010103</v>
          </cell>
          <cell r="C325" t="str">
            <v xml:space="preserve">COFINANCIAR 10 INVENTARIOS AMBIENTALES MUNICIPALES </v>
          </cell>
          <cell r="D325" t="str">
            <v>1130. SECRETARIA DE MEDIO AMBIENTE, AGRICULTURA , SEGURIDAD ALIMENTARIA Y PESCA</v>
          </cell>
          <cell r="E325" t="str">
            <v>MR2050101</v>
          </cell>
          <cell r="F325" t="str">
            <v>Contribuir a la implementación de la política de gestión Integral de la Biodiversidad en el departamento del Valle del Cauca</v>
          </cell>
          <cell r="G325" t="str">
            <v>MI</v>
          </cell>
          <cell r="H325" t="str">
            <v>21   SECTOR MEDIO AMBIENTE</v>
          </cell>
          <cell r="I325" t="str">
            <v>OTRO</v>
          </cell>
          <cell r="J325">
            <v>2015</v>
          </cell>
          <cell r="K325" t="str">
            <v>NA/ND</v>
          </cell>
          <cell r="L325" t="str">
            <v>PR-M2-P1-05 . Procedimiento para promover la conservación del medio ambiente y el desarrollo sostenible</v>
          </cell>
          <cell r="M325" t="str">
            <v>Número de inventarios ambientales municipales cofinanciados en el periodo de gobierno</v>
          </cell>
          <cell r="N325" t="str">
            <v>Ʃ x</v>
          </cell>
          <cell r="O325" t="str">
            <v>x = Inventarios cofinanciados</v>
          </cell>
          <cell r="P325" t="str">
            <v>Si, por programa de Gobierno</v>
          </cell>
          <cell r="Q325" t="str">
            <v>Iniciativa generada en el desarrollo de las mesas de trabajo y formulación del Plan de Desarrollo</v>
          </cell>
          <cell r="S325">
            <v>10</v>
          </cell>
          <cell r="T325">
            <v>0</v>
          </cell>
          <cell r="U325">
            <v>3</v>
          </cell>
          <cell r="V325">
            <v>6</v>
          </cell>
          <cell r="W325">
            <v>10</v>
          </cell>
          <cell r="X325">
            <v>0</v>
          </cell>
          <cell r="AK325">
            <v>10000000</v>
          </cell>
          <cell r="AL325">
            <v>10000000</v>
          </cell>
          <cell r="AX325">
            <v>10000000</v>
          </cell>
          <cell r="AY325">
            <v>10000000</v>
          </cell>
          <cell r="BK325">
            <v>10000000</v>
          </cell>
          <cell r="BL325">
            <v>10000000</v>
          </cell>
          <cell r="BX325">
            <v>30000000</v>
          </cell>
          <cell r="BY325">
            <v>30000000</v>
          </cell>
          <cell r="BZ325">
            <v>0</v>
          </cell>
          <cell r="CA325">
            <v>0</v>
          </cell>
          <cell r="CB325">
            <v>0</v>
          </cell>
          <cell r="CC325">
            <v>0</v>
          </cell>
          <cell r="CD325">
            <v>0</v>
          </cell>
          <cell r="CE325">
            <v>0</v>
          </cell>
          <cell r="CF325">
            <v>0</v>
          </cell>
          <cell r="CG325">
            <v>0</v>
          </cell>
          <cell r="CH325">
            <v>0</v>
          </cell>
          <cell r="CI325">
            <v>0</v>
          </cell>
          <cell r="CJ325">
            <v>0</v>
          </cell>
          <cell r="CK325" t="str">
            <v xml:space="preserve">MP205010103 - COFINANCIAR 10 INVENTARIOS AMBIENTALES MUNICIPALES </v>
          </cell>
          <cell r="CL325" t="str">
            <v>Ambiental</v>
          </cell>
          <cell r="CM325" t="str">
            <v>A.10</v>
          </cell>
          <cell r="CN325" t="str">
            <v>15. Vida de ecosistemas terrestres</v>
          </cell>
          <cell r="CO325">
            <v>2</v>
          </cell>
          <cell r="CP325" t="str">
            <v>2 - VALLE PRODUCTIVO Y COMPETITIVO</v>
          </cell>
          <cell r="CQ325">
            <v>205</v>
          </cell>
          <cell r="CR325" t="str">
            <v xml:space="preserve">205 - TERRITORIO SOSTENIBLE PARA LA COMPETITIVIDAD </v>
          </cell>
          <cell r="CS325">
            <v>20501</v>
          </cell>
          <cell r="CT325" t="str">
            <v>20501 - ECOSISTEMAS ESTRATÉGICOS Y BIODIVERSIDAD SOSTENIBLE</v>
          </cell>
          <cell r="CU325">
            <v>2050101</v>
          </cell>
          <cell r="CV325" t="str">
            <v>2050101 - GESTIÓN INTEGRAL DE LA BIODIVERSIDAD</v>
          </cell>
          <cell r="CW325" t="str">
            <v>MR2050101 - Contribuir a la implementación de la política de gestión Integral de la Biodiversidad en el departamento del Valle del Cauca</v>
          </cell>
          <cell r="CX325" t="str">
            <v>2 - VALLE PRODUCTIVO Y COMPETITIVO</v>
          </cell>
          <cell r="CY325" t="str">
            <v xml:space="preserve">205 - TERRITORIO SOSTENIBLE PARA LA COMPETITIVIDAD </v>
          </cell>
          <cell r="CZ325" t="str">
            <v>20501 - ECOSISTEMAS ESTRATÉGICOS Y BIODIVERSIDAD SOSTENIBLE</v>
          </cell>
          <cell r="DA325" t="str">
            <v>2050101 - GESTIÓN INTEGRAL DE LA BIODIVERSIDAD</v>
          </cell>
        </row>
        <row r="326">
          <cell r="B326" t="str">
            <v>MP205010104</v>
          </cell>
          <cell r="C326" t="str">
            <v>Cofinanciar 3 proyectos para la implementación de buenas prácticas agrícolas en productores del Valle del Cauca. Negocios Verdes</v>
          </cell>
          <cell r="D326" t="str">
            <v>1130. SECRETARIA DE MEDIO AMBIENTE, AGRICULTURA , SEGURIDAD ALIMENTARIA Y PESCA</v>
          </cell>
          <cell r="E326" t="str">
            <v>MR2050101</v>
          </cell>
          <cell r="F326" t="str">
            <v>Contribuir a la implementación de la política de gestión Integral de la Biodiversidad en el departamento del Valle del Cauca</v>
          </cell>
          <cell r="G326" t="str">
            <v>MI</v>
          </cell>
          <cell r="H326" t="str">
            <v>21   SECTOR MEDIO AMBIENTE</v>
          </cell>
          <cell r="I326" t="str">
            <v>OTRO</v>
          </cell>
          <cell r="J326">
            <v>2015</v>
          </cell>
          <cell r="K326" t="str">
            <v>NA/ND</v>
          </cell>
          <cell r="L326" t="str">
            <v>PR-M2-P1-05 . Procedimiento para promover la conservación del medio ambiente y el desarrollo sostenible</v>
          </cell>
          <cell r="M326" t="str">
            <v>Número de proyectos para la implementación de buenas prácticas agrícolas cofinanciados en el Valle del Cauca. Negocios Verdes en el periodo de gobierno</v>
          </cell>
          <cell r="N326" t="str">
            <v>Ʃ x</v>
          </cell>
          <cell r="O326" t="str">
            <v>X = Proyectos cofinanciados</v>
          </cell>
          <cell r="P326" t="str">
            <v>Si, por ser de política pública</v>
          </cell>
          <cell r="Q326" t="str">
            <v>Iniciativa Gobierno Nacional</v>
          </cell>
          <cell r="S326">
            <v>3</v>
          </cell>
          <cell r="T326">
            <v>0</v>
          </cell>
          <cell r="U326">
            <v>1</v>
          </cell>
          <cell r="V326">
            <v>2</v>
          </cell>
          <cell r="W326">
            <v>3</v>
          </cell>
          <cell r="X326">
            <v>0</v>
          </cell>
          <cell r="AK326">
            <v>60000000</v>
          </cell>
          <cell r="AL326">
            <v>60000000</v>
          </cell>
          <cell r="AX326">
            <v>60000000</v>
          </cell>
          <cell r="AY326">
            <v>60000000</v>
          </cell>
          <cell r="BK326">
            <v>70000000</v>
          </cell>
          <cell r="BL326">
            <v>70000000</v>
          </cell>
          <cell r="BX326">
            <v>190000000</v>
          </cell>
          <cell r="BY326">
            <v>190000000</v>
          </cell>
          <cell r="BZ326">
            <v>0</v>
          </cell>
          <cell r="CA326">
            <v>0</v>
          </cell>
          <cell r="CB326">
            <v>0</v>
          </cell>
          <cell r="CC326">
            <v>0</v>
          </cell>
          <cell r="CD326">
            <v>0</v>
          </cell>
          <cell r="CE326">
            <v>0</v>
          </cell>
          <cell r="CF326">
            <v>0</v>
          </cell>
          <cell r="CG326">
            <v>0</v>
          </cell>
          <cell r="CH326">
            <v>0</v>
          </cell>
          <cell r="CI326">
            <v>0</v>
          </cell>
          <cell r="CJ326">
            <v>0</v>
          </cell>
          <cell r="CK326" t="str">
            <v>MP205010104 - Cofinanciar 3 proyectos para la implementación de buenas prácticas agrícolas en productores del Valle del Cauca. Negocios Verdes</v>
          </cell>
          <cell r="CL326" t="str">
            <v>Ambiental</v>
          </cell>
          <cell r="CM326" t="str">
            <v>A.10</v>
          </cell>
          <cell r="CN326" t="str">
            <v>15. Vida de ecosistemas terrestres</v>
          </cell>
          <cell r="CO326">
            <v>2</v>
          </cell>
          <cell r="CP326" t="str">
            <v>2 - VALLE PRODUCTIVO Y COMPETITIVO</v>
          </cell>
          <cell r="CQ326">
            <v>205</v>
          </cell>
          <cell r="CR326" t="str">
            <v xml:space="preserve">205 - TERRITORIO SOSTENIBLE PARA LA COMPETITIVIDAD </v>
          </cell>
          <cell r="CS326">
            <v>20501</v>
          </cell>
          <cell r="CT326" t="str">
            <v>20501 - ECOSISTEMAS ESTRATÉGICOS Y BIODIVERSIDAD SOSTENIBLE</v>
          </cell>
          <cell r="CU326">
            <v>2050101</v>
          </cell>
          <cell r="CV326" t="str">
            <v>2050101 - GESTIÓN INTEGRAL DE LA BIODIVERSIDAD</v>
          </cell>
          <cell r="CW326" t="str">
            <v>MR2050101 - Contribuir a la implementación de la política de gestión Integral de la Biodiversidad en el departamento del Valle del Cauca</v>
          </cell>
          <cell r="CX326" t="str">
            <v>2 - VALLE PRODUCTIVO Y COMPETITIVO</v>
          </cell>
          <cell r="CY326" t="str">
            <v xml:space="preserve">205 - TERRITORIO SOSTENIBLE PARA LA COMPETITIVIDAD </v>
          </cell>
          <cell r="CZ326" t="str">
            <v>20501 - ECOSISTEMAS ESTRATÉGICOS Y BIODIVERSIDAD SOSTENIBLE</v>
          </cell>
          <cell r="DA326" t="str">
            <v>2050101 - GESTIÓN INTEGRAL DE LA BIODIVERSIDAD</v>
          </cell>
        </row>
        <row r="327">
          <cell r="B327" t="str">
            <v>MP205010105</v>
          </cell>
          <cell r="C327" t="str">
            <v xml:space="preserve">COFINANCIAR 3 PROYECTOS PARA LA IMPLEMENTACIÓN DE ECOETIQUETADO EN ASOCIACIONES RURALES. </v>
          </cell>
          <cell r="D327" t="str">
            <v>1130. SECRETARIA DE MEDIO AMBIENTE, AGRICULTURA , SEGURIDAD ALIMENTARIA Y PESCA</v>
          </cell>
          <cell r="E327" t="str">
            <v>MR2050101</v>
          </cell>
          <cell r="F327" t="str">
            <v>Contribuir a la implementación de la política de gestión Integral de la Biodiversidad en el departamento del Valle del Cauca</v>
          </cell>
          <cell r="G327" t="str">
            <v>MI</v>
          </cell>
          <cell r="H327" t="str">
            <v>21   SECTOR MEDIO AMBIENTE</v>
          </cell>
          <cell r="I327" t="str">
            <v>OTRO</v>
          </cell>
          <cell r="J327">
            <v>2015</v>
          </cell>
          <cell r="K327" t="str">
            <v>NA/ND</v>
          </cell>
          <cell r="L327" t="str">
            <v>PR-M2-P1-05 . Procedimiento para promover la conservación del medio ambiente y el desarrollo sostenible</v>
          </cell>
          <cell r="M327" t="str">
            <v>Número de proyectos para la implementación de ecoetiquetado en asociaciones rurales cofinanciados en el periodo de gobierno</v>
          </cell>
          <cell r="N327" t="str">
            <v>Ʃ x</v>
          </cell>
          <cell r="O327" t="str">
            <v>X = Proyectos promovidos</v>
          </cell>
          <cell r="P327" t="str">
            <v>Si, por ser de política pública</v>
          </cell>
          <cell r="Q327" t="str">
            <v>Negocios Verdes, iniciativa del gobierno nacional</v>
          </cell>
          <cell r="S327">
            <v>3</v>
          </cell>
          <cell r="T327">
            <v>0</v>
          </cell>
          <cell r="U327">
            <v>1</v>
          </cell>
          <cell r="V327">
            <v>2</v>
          </cell>
          <cell r="W327">
            <v>3</v>
          </cell>
          <cell r="X327">
            <v>0</v>
          </cell>
          <cell r="AK327">
            <v>30000000</v>
          </cell>
          <cell r="AL327">
            <v>30000000</v>
          </cell>
          <cell r="AX327">
            <v>30000000</v>
          </cell>
          <cell r="AY327">
            <v>30000000</v>
          </cell>
          <cell r="BK327">
            <v>40000000</v>
          </cell>
          <cell r="BL327">
            <v>40000000</v>
          </cell>
          <cell r="BX327">
            <v>100000000</v>
          </cell>
          <cell r="BY327">
            <v>100000000</v>
          </cell>
          <cell r="BZ327">
            <v>0</v>
          </cell>
          <cell r="CA327">
            <v>0</v>
          </cell>
          <cell r="CB327">
            <v>0</v>
          </cell>
          <cell r="CC327">
            <v>0</v>
          </cell>
          <cell r="CD327">
            <v>0</v>
          </cell>
          <cell r="CE327">
            <v>0</v>
          </cell>
          <cell r="CF327">
            <v>0</v>
          </cell>
          <cell r="CG327">
            <v>0</v>
          </cell>
          <cell r="CH327">
            <v>0</v>
          </cell>
          <cell r="CI327">
            <v>0</v>
          </cell>
          <cell r="CJ327">
            <v>0</v>
          </cell>
          <cell r="CK327" t="str">
            <v xml:space="preserve">MP205010105 - COFINANCIAR 3 PROYECTOS PARA LA IMPLEMENTACIÓN DE ECOETIQUETADO EN ASOCIACIONES RURALES. </v>
          </cell>
          <cell r="CL327" t="str">
            <v>Ambiental</v>
          </cell>
          <cell r="CM327" t="str">
            <v>A.10</v>
          </cell>
          <cell r="CN327" t="str">
            <v>15. Vida de ecosistemas terrestres</v>
          </cell>
          <cell r="CO327">
            <v>2</v>
          </cell>
          <cell r="CP327" t="str">
            <v>2 - VALLE PRODUCTIVO Y COMPETITIVO</v>
          </cell>
          <cell r="CQ327">
            <v>205</v>
          </cell>
          <cell r="CR327" t="str">
            <v xml:space="preserve">205 - TERRITORIO SOSTENIBLE PARA LA COMPETITIVIDAD </v>
          </cell>
          <cell r="CS327">
            <v>20501</v>
          </cell>
          <cell r="CT327" t="str">
            <v>20501 - ECOSISTEMAS ESTRATÉGICOS Y BIODIVERSIDAD SOSTENIBLE</v>
          </cell>
          <cell r="CU327">
            <v>2050101</v>
          </cell>
          <cell r="CV327" t="str">
            <v>2050101 - GESTIÓN INTEGRAL DE LA BIODIVERSIDAD</v>
          </cell>
          <cell r="CW327" t="str">
            <v>MR2050101 - Contribuir a la implementación de la política de gestión Integral de la Biodiversidad en el departamento del Valle del Cauca</v>
          </cell>
          <cell r="CX327" t="str">
            <v>2 - VALLE PRODUCTIVO Y COMPETITIVO</v>
          </cell>
          <cell r="CY327" t="str">
            <v xml:space="preserve">205 - TERRITORIO SOSTENIBLE PARA LA COMPETITIVIDAD </v>
          </cell>
          <cell r="CZ327" t="str">
            <v>20501 - ECOSISTEMAS ESTRATÉGICOS Y BIODIVERSIDAD SOSTENIBLE</v>
          </cell>
          <cell r="DA327" t="str">
            <v>2050101 - GESTIÓN INTEGRAL DE LA BIODIVERSIDAD</v>
          </cell>
        </row>
        <row r="328">
          <cell r="B328" t="str">
            <v>MP205010201</v>
          </cell>
          <cell r="C328" t="str">
            <v xml:space="preserve">PROMOVER 4 PROYECTOS  PARA LA RECUPERACIÓN Y PROTECCIÓN AMBIENTAL DE ECOSISTEMAS DETERIORADOS EN TERRITORIOS COLECTIVOS, PARQUES NATURALES Y ZONAS DE RESERVAS NATURALES Y CAMPESINAS AFECTADAS POR EL CONFLICTO ARMADO </v>
          </cell>
          <cell r="D328" t="str">
            <v>1130. SECRETARIA DE MEDIO AMBIENTE, AGRICULTURA , SEGURIDAD ALIMENTARIA Y PESCA</v>
          </cell>
          <cell r="E328" t="str">
            <v>MR2050101</v>
          </cell>
          <cell r="F328" t="str">
            <v>Contribuir a la implementación de la política de gestión Integral de la Biodiversidad en el departamento del Valle del Cauca</v>
          </cell>
          <cell r="G328" t="str">
            <v>MI</v>
          </cell>
          <cell r="H328" t="str">
            <v>21   SECTOR MEDIO AMBIENTE</v>
          </cell>
          <cell r="I328" t="str">
            <v>OTRO</v>
          </cell>
          <cell r="J328">
            <v>2015</v>
          </cell>
          <cell r="K328" t="str">
            <v>NA/ND</v>
          </cell>
          <cell r="L328" t="str">
            <v>PR-M2-P1-05 . Procedimiento para promover la conservación del medio ambiente y el desarrollo sostenible</v>
          </cell>
          <cell r="M328" t="str">
            <v>Número de proyectos para la recuperación y protección ambiental de ecosistemas deteriorados en territorios colectivos, parques naturales y zonas de reservas naturales y campesinas afectadas por el conflicto armado promovidos en el periodo de gobierno</v>
          </cell>
          <cell r="N328" t="str">
            <v>Ʃ x</v>
          </cell>
          <cell r="O328" t="str">
            <v>X = Proyectos promovidos</v>
          </cell>
          <cell r="P328" t="str">
            <v>Si, por ser de política pública</v>
          </cell>
          <cell r="Q328" t="str">
            <v>Posconflicto</v>
          </cell>
          <cell r="S328">
            <v>4</v>
          </cell>
          <cell r="T328">
            <v>1</v>
          </cell>
          <cell r="U328">
            <v>2</v>
          </cell>
          <cell r="V328">
            <v>3</v>
          </cell>
          <cell r="W328">
            <v>4</v>
          </cell>
          <cell r="X328">
            <v>1000000000</v>
          </cell>
          <cell r="Y328">
            <v>1000000000</v>
          </cell>
          <cell r="AK328">
            <v>120000000</v>
          </cell>
          <cell r="AL328">
            <v>120000000</v>
          </cell>
          <cell r="AX328">
            <v>120000000</v>
          </cell>
          <cell r="AY328">
            <v>120000000</v>
          </cell>
          <cell r="BK328">
            <v>153293938</v>
          </cell>
          <cell r="BL328">
            <v>153293938</v>
          </cell>
          <cell r="BX328">
            <v>1393293938</v>
          </cell>
          <cell r="BY328">
            <v>1393293938</v>
          </cell>
          <cell r="BZ328">
            <v>0</v>
          </cell>
          <cell r="CA328">
            <v>0</v>
          </cell>
          <cell r="CB328">
            <v>0</v>
          </cell>
          <cell r="CC328">
            <v>0</v>
          </cell>
          <cell r="CD328">
            <v>0</v>
          </cell>
          <cell r="CE328">
            <v>0</v>
          </cell>
          <cell r="CF328">
            <v>0</v>
          </cell>
          <cell r="CG328">
            <v>0</v>
          </cell>
          <cell r="CH328">
            <v>0</v>
          </cell>
          <cell r="CI328">
            <v>0</v>
          </cell>
          <cell r="CJ328">
            <v>0</v>
          </cell>
          <cell r="CK328" t="str">
            <v xml:space="preserve">MP205010201 - PROMOVER 4 PROYECTOS  PARA LA RECUPERACIÓN Y PROTECCIÓN AMBIENTAL DE ECOSISTEMAS DETERIORADOS EN TERRITORIOS COLECTIVOS, PARQUES NATURALES Y ZONAS DE RESERVAS NATURALES Y CAMPESINAS AFECTADAS POR EL CONFLICTO ARMADO </v>
          </cell>
          <cell r="CL328" t="str">
            <v>Ambiental</v>
          </cell>
          <cell r="CM328" t="str">
            <v>A.10</v>
          </cell>
          <cell r="CN328" t="str">
            <v>15. Vida de ecosistemas terrestres</v>
          </cell>
          <cell r="CO328">
            <v>2</v>
          </cell>
          <cell r="CP328" t="str">
            <v>2 - VALLE PRODUCTIVO Y COMPETITIVO</v>
          </cell>
          <cell r="CQ328">
            <v>205</v>
          </cell>
          <cell r="CR328" t="str">
            <v xml:space="preserve">205 - TERRITORIO SOSTENIBLE PARA LA COMPETITIVIDAD </v>
          </cell>
          <cell r="CS328">
            <v>20501</v>
          </cell>
          <cell r="CT328" t="str">
            <v>20501 - ECOSISTEMAS ESTRATÉGICOS Y BIODIVERSIDAD SOSTENIBLE</v>
          </cell>
          <cell r="CU328">
            <v>2050102</v>
          </cell>
          <cell r="CV328" t="str">
            <v>2050102 - PROTECCIÓN Y RECUPERACIÓN DE LOS ECOSISTEMAS ESTRATÉGICOS</v>
          </cell>
          <cell r="CW328" t="str">
            <v>MR2050101 - Contribuir a la implementación de la política de gestión Integral de la Biodiversidad en el departamento del Valle del Cauca</v>
          </cell>
          <cell r="CX328" t="str">
            <v>2 - VALLE PRODUCTIVO Y COMPETITIVO</v>
          </cell>
          <cell r="CY328" t="str">
            <v xml:space="preserve">205 - TERRITORIO SOSTENIBLE PARA LA COMPETITIVIDAD </v>
          </cell>
          <cell r="CZ328" t="str">
            <v>20501 - ECOSISTEMAS ESTRATÉGICOS Y BIODIVERSIDAD SOSTENIBLE</v>
          </cell>
          <cell r="DA328" t="str">
            <v>2050102 - PROTECCIÓN Y RECUPERACIÓN DE LOS ECOSISTEMAS ESTRATÉGICOS</v>
          </cell>
        </row>
        <row r="329">
          <cell r="B329" t="str">
            <v>MP205010202</v>
          </cell>
          <cell r="C329" t="str">
            <v xml:space="preserve">Diseñar un plan de manejo del centro operativo Jardin Botanico Juan Maria Cespedes del INCIVA dedicado a la proteccion y recuperacion de los ecosistemas estrategicos de bisque seco tropical en pelogro de desaparicion drante el cuatrenio </v>
          </cell>
          <cell r="D329" t="str">
            <v>1170. INSTITUTO DE INVESTIGACIONES CIENTIFICAS DEL VALLE DEL CAUCA</v>
          </cell>
          <cell r="E329" t="str">
            <v>MR2050101</v>
          </cell>
          <cell r="F329" t="str">
            <v>Contribuir a la implementación de la política de gestión Integral de la Biodiversidad en el departamento del Valle del Cauca</v>
          </cell>
          <cell r="G329" t="str">
            <v>MI</v>
          </cell>
          <cell r="H329" t="str">
            <v>21   SECTOR MEDIO AMBIENTE</v>
          </cell>
          <cell r="I329" t="str">
            <v>OTRO</v>
          </cell>
          <cell r="J329">
            <v>2015</v>
          </cell>
          <cell r="K329" t="str">
            <v>NA/ND</v>
          </cell>
          <cell r="L329" t="str">
            <v>Instituto descentralizado. No aplica.</v>
          </cell>
          <cell r="M329" t="str">
            <v xml:space="preserve">   Diseñar un Plan de Manejo para el centro operativo Jardín Botánico Juan María Céspedes del INCIVA dedicado a la protección y recuperación de los ecosistemas estratégicos de bosque seco tropical en peligro de desaparición.</v>
          </cell>
          <cell r="N329" t="str">
            <v>PMJBJMC = [(ISPDPN x 0,3) + (IAEIPM x = 0,2) + (IAEPM x 0,25) + (IFPM x 0,25)] / 100</v>
          </cell>
          <cell r="O329" t="str">
            <v>PMJBJMC: Plan de Manejo del Jardín Botánico.                                 ISPDPN: Porcentaje de Avance de Informe Sobre el Seguimiento al Proceso de Declaratoria y Planteamiento de Necesidades para la Elaboración del Plan de Manejo.                                              IAEIPM: Porcentaje de Realización Informe de Avance de los Estudios Iniciados para la Elaboración del  Plan de Manejo.                      IAEPM: Porcentaje de  Avance de la Elaboración del Plan de Manejo.    IFPM: Porcentaje de Avance de Informe Final de Plan de manejo Elaborado.</v>
          </cell>
          <cell r="P329" t="str">
            <v>No es obligatoria</v>
          </cell>
          <cell r="Q329" t="str">
            <v>NA</v>
          </cell>
          <cell r="S329">
            <v>1</v>
          </cell>
          <cell r="T329">
            <v>0.3</v>
          </cell>
          <cell r="U329">
            <v>0.5</v>
          </cell>
          <cell r="V329">
            <v>0.75</v>
          </cell>
          <cell r="W329">
            <v>1</v>
          </cell>
          <cell r="X329">
            <v>133378897</v>
          </cell>
          <cell r="Y329">
            <v>133378897</v>
          </cell>
          <cell r="AK329">
            <v>143382314</v>
          </cell>
          <cell r="AL329">
            <v>143382314</v>
          </cell>
          <cell r="AX329">
            <v>154135988</v>
          </cell>
          <cell r="AY329">
            <v>154135988</v>
          </cell>
          <cell r="BK329">
            <v>165696187</v>
          </cell>
          <cell r="BL329">
            <v>165696187</v>
          </cell>
          <cell r="BX329">
            <v>596593386</v>
          </cell>
          <cell r="BY329">
            <v>596593386</v>
          </cell>
          <cell r="BZ329">
            <v>0</v>
          </cell>
          <cell r="CA329">
            <v>0</v>
          </cell>
          <cell r="CB329">
            <v>0</v>
          </cell>
          <cell r="CC329">
            <v>0</v>
          </cell>
          <cell r="CD329">
            <v>0</v>
          </cell>
          <cell r="CE329">
            <v>0</v>
          </cell>
          <cell r="CF329">
            <v>0</v>
          </cell>
          <cell r="CG329">
            <v>0</v>
          </cell>
          <cell r="CH329">
            <v>0</v>
          </cell>
          <cell r="CI329">
            <v>0</v>
          </cell>
          <cell r="CJ329">
            <v>0</v>
          </cell>
          <cell r="CK329" t="str">
            <v xml:space="preserve">MP205010202 - Diseñar un plan de manejo del centro operativo Jardin Botanico Juan Maria Cespedes del INCIVA dedicado a la proteccion y recuperacion de los ecosistemas estrategicos de bisque seco tropical en pelogro de desaparicion drante el cuatrenio </v>
          </cell>
          <cell r="CL329" t="str">
            <v>Ambiental</v>
          </cell>
          <cell r="CM329" t="str">
            <v>A.10</v>
          </cell>
          <cell r="CN329" t="str">
            <v>15. Vida de ecosistemas terrestres</v>
          </cell>
          <cell r="CO329">
            <v>2</v>
          </cell>
          <cell r="CP329" t="str">
            <v>2 - VALLE PRODUCTIVO Y COMPETITIVO</v>
          </cell>
          <cell r="CQ329">
            <v>205</v>
          </cell>
          <cell r="CR329" t="str">
            <v xml:space="preserve">205 - TERRITORIO SOSTENIBLE PARA LA COMPETITIVIDAD </v>
          </cell>
          <cell r="CS329">
            <v>20501</v>
          </cell>
          <cell r="CT329" t="str">
            <v>20501 - ECOSISTEMAS ESTRATÉGICOS Y BIODIVERSIDAD SOSTENIBLE</v>
          </cell>
          <cell r="CU329">
            <v>2050102</v>
          </cell>
          <cell r="CV329" t="str">
            <v>2050102 - PROTECCIÓN Y RECUPERACIÓN DE LOS ECOSISTEMAS ESTRATÉGICOS</v>
          </cell>
          <cell r="CW329" t="str">
            <v>MR2050101 - Contribuir a la implementación de la política de gestión Integral de la Biodiversidad en el departamento del Valle del Cauca</v>
          </cell>
          <cell r="CX329" t="str">
            <v>2 - VALLE PRODUCTIVO Y COMPETITIVO</v>
          </cell>
          <cell r="CY329" t="str">
            <v xml:space="preserve">205 - TERRITORIO SOSTENIBLE PARA LA COMPETITIVIDAD </v>
          </cell>
          <cell r="CZ329" t="str">
            <v>20501 - ECOSISTEMAS ESTRATÉGICOS Y BIODIVERSIDAD SOSTENIBLE</v>
          </cell>
          <cell r="DA329" t="str">
            <v>2050102 - PROTECCIÓN Y RECUPERACIÓN DE LOS ECOSISTEMAS ESTRATÉGICOS</v>
          </cell>
        </row>
        <row r="330">
          <cell r="B330" t="str">
            <v>MP205010203</v>
          </cell>
          <cell r="C330" t="str">
            <v>implementar 30% Plan de manejo del centro operativo Parque Natural Regional el Vinculo del INCIVA mendiante actividades dedicadas a la proteccion y recuperacion de los ecosistemas estrategicos el bosque seco tropical en peligro de desaparicion</v>
          </cell>
          <cell r="D330" t="str">
            <v>1170. INSTITUTO DE INVESTIGACIONES CIENTIFICAS DEL VALLE DEL CAUCA</v>
          </cell>
          <cell r="E330" t="str">
            <v>MR2050101</v>
          </cell>
          <cell r="F330" t="str">
            <v>Contribuir a la implementación de la política de gestión Integral de la Biodiversidad en el departamento del Valle del Cauca</v>
          </cell>
          <cell r="G330" t="str">
            <v>MI</v>
          </cell>
          <cell r="H330" t="str">
            <v>21   SECTOR MEDIO AMBIENTE</v>
          </cell>
          <cell r="I330" t="str">
            <v>OTRO</v>
          </cell>
          <cell r="J330">
            <v>2015</v>
          </cell>
          <cell r="K330" t="str">
            <v>NA/ND</v>
          </cell>
          <cell r="L330" t="str">
            <v>Instituto descentralizado. No aplica.</v>
          </cell>
          <cell r="M330" t="str">
            <v>Mide la ejecucion de las actividades relacionadas con el plan de manejo del centro operativo Parque Natural Regional el Vinculo.</v>
          </cell>
          <cell r="N330" t="str">
            <v>AIPMPNRV = ( #AEEPMPNREV / #TAEPMPNRV ) x 100</v>
          </cell>
          <cell r="O330" t="str">
            <v>AIPMPNRV: Porcentaje de Avance en Implementación del Plan de Manejo del Parque Natural Regional El Vinculo.               #AEEPMPNREV: Número de Actividades Ejecutadas Estipuladas en el Plan de Manejo del Parque Natural Regional El Vinculo.         #TAEPMPNRV: Número Total de Actividades Estipuladas en el Plan de Manejo Parque Natural Regional El Vinculo.</v>
          </cell>
          <cell r="P330" t="str">
            <v>No es obligatoria</v>
          </cell>
          <cell r="Q330" t="str">
            <v>NA</v>
          </cell>
          <cell r="S330">
            <v>0.3</v>
          </cell>
          <cell r="T330">
            <v>0</v>
          </cell>
          <cell r="U330">
            <v>0.15</v>
          </cell>
          <cell r="V330">
            <v>0.23</v>
          </cell>
          <cell r="W330">
            <v>0.3</v>
          </cell>
          <cell r="X330">
            <v>120473147</v>
          </cell>
          <cell r="Y330">
            <v>120473147</v>
          </cell>
          <cell r="AK330">
            <v>129508633</v>
          </cell>
          <cell r="AL330">
            <v>129508633</v>
          </cell>
          <cell r="AX330">
            <v>139221781</v>
          </cell>
          <cell r="AY330">
            <v>139221781</v>
          </cell>
          <cell r="BK330">
            <v>149663414</v>
          </cell>
          <cell r="BL330">
            <v>149663414</v>
          </cell>
          <cell r="BX330">
            <v>538866975</v>
          </cell>
          <cell r="BY330">
            <v>538866975</v>
          </cell>
          <cell r="BZ330">
            <v>0</v>
          </cell>
          <cell r="CA330">
            <v>0</v>
          </cell>
          <cell r="CB330">
            <v>0</v>
          </cell>
          <cell r="CC330">
            <v>0</v>
          </cell>
          <cell r="CD330">
            <v>0</v>
          </cell>
          <cell r="CE330">
            <v>0</v>
          </cell>
          <cell r="CF330">
            <v>0</v>
          </cell>
          <cell r="CG330">
            <v>0</v>
          </cell>
          <cell r="CH330">
            <v>0</v>
          </cell>
          <cell r="CI330">
            <v>0</v>
          </cell>
          <cell r="CJ330">
            <v>0</v>
          </cell>
          <cell r="CK330" t="str">
            <v>MP205010203 - implementar 30% Plan de manejo del centro operativo Parque Natural Regional el Vinculo del INCIVA mendiante actividades dedicadas a la proteccion y recuperacion de los ecosistemas estrategicos el bosque seco tropical en peligro de desaparicion</v>
          </cell>
          <cell r="CL330" t="str">
            <v>Ambiental</v>
          </cell>
          <cell r="CM330" t="str">
            <v>A.10</v>
          </cell>
          <cell r="CN330" t="str">
            <v>15. Vida de ecosistemas terrestres</v>
          </cell>
          <cell r="CO330">
            <v>2</v>
          </cell>
          <cell r="CP330" t="str">
            <v>2 - VALLE PRODUCTIVO Y COMPETITIVO</v>
          </cell>
          <cell r="CQ330">
            <v>205</v>
          </cell>
          <cell r="CR330" t="str">
            <v xml:space="preserve">205 - TERRITORIO SOSTENIBLE PARA LA COMPETITIVIDAD </v>
          </cell>
          <cell r="CS330">
            <v>20501</v>
          </cell>
          <cell r="CT330" t="str">
            <v>20501 - ECOSISTEMAS ESTRATÉGICOS Y BIODIVERSIDAD SOSTENIBLE</v>
          </cell>
          <cell r="CU330">
            <v>2050102</v>
          </cell>
          <cell r="CV330" t="str">
            <v>2050102 - PROTECCIÓN Y RECUPERACIÓN DE LOS ECOSISTEMAS ESTRATÉGICOS</v>
          </cell>
          <cell r="CW330" t="str">
            <v>MR2050101 - Contribuir a la implementación de la política de gestión Integral de la Biodiversidad en el departamento del Valle del Cauca</v>
          </cell>
          <cell r="CX330" t="str">
            <v>2 - VALLE PRODUCTIVO Y COMPETITIVO</v>
          </cell>
          <cell r="CY330" t="str">
            <v xml:space="preserve">205 - TERRITORIO SOSTENIBLE PARA LA COMPETITIVIDAD </v>
          </cell>
          <cell r="CZ330" t="str">
            <v>20501 - ECOSISTEMAS ESTRATÉGICOS Y BIODIVERSIDAD SOSTENIBLE</v>
          </cell>
          <cell r="DA330" t="str">
            <v>2050102 - PROTECCIÓN Y RECUPERACIÓN DE LOS ECOSISTEMAS ESTRATÉGICOS</v>
          </cell>
        </row>
        <row r="331">
          <cell r="B331" t="str">
            <v>MP205010204</v>
          </cell>
          <cell r="C331" t="str">
            <v xml:space="preserve">PROMOVER 3 PROYECTOS PARA EL MEJORAMIENTO Y CONSERVACIÓN DE LOS ECOSISTEMAS ASOCIADOS AL PAISAJE CULTURAL CAFETERO  </v>
          </cell>
          <cell r="D331" t="str">
            <v>1130. SECRETARIA DE MEDIO AMBIENTE, AGRICULTURA , SEGURIDAD ALIMENTARIA Y PESCA</v>
          </cell>
          <cell r="E331" t="str">
            <v>MR2050101</v>
          </cell>
          <cell r="F331" t="str">
            <v>Contribuir a la implementación de la política de gestión Integral de la Biodiversidad en el departamento del Valle del Cauca</v>
          </cell>
          <cell r="G331" t="str">
            <v>MI</v>
          </cell>
          <cell r="H331" t="str">
            <v>21   SECTOR MEDIO AMBIENTE</v>
          </cell>
          <cell r="I331" t="str">
            <v>OTRO</v>
          </cell>
          <cell r="J331">
            <v>2015</v>
          </cell>
          <cell r="K331" t="str">
            <v>NA/ND</v>
          </cell>
          <cell r="L331" t="str">
            <v>PR-M2-P1-05 . Procedimiento para promover la conservación del medio ambiente y el desarrollo sostenible</v>
          </cell>
          <cell r="M331" t="str">
            <v>Número de proyectos para el mejoramiento y conservación de los ecosistemas asociados al paisaje cultural cafetero promovidos en el periodo de gobierno</v>
          </cell>
          <cell r="N331" t="str">
            <v>Ʃ x</v>
          </cell>
          <cell r="O331" t="str">
            <v>X = Proyectos promovidos</v>
          </cell>
          <cell r="P331" t="str">
            <v>Si, por programa de Gobierno</v>
          </cell>
          <cell r="Q331" t="str">
            <v>Iniciativa de Departamentos cafeteros que incluye a 10 municipios del Valle del Cauca - UNESCO</v>
          </cell>
          <cell r="S331">
            <v>3</v>
          </cell>
          <cell r="T331">
            <v>0</v>
          </cell>
          <cell r="U331">
            <v>1</v>
          </cell>
          <cell r="V331">
            <v>2</v>
          </cell>
          <cell r="W331">
            <v>3</v>
          </cell>
          <cell r="X331">
            <v>0</v>
          </cell>
          <cell r="AK331">
            <v>150000000</v>
          </cell>
          <cell r="AL331">
            <v>150000000</v>
          </cell>
          <cell r="AX331">
            <v>150000000</v>
          </cell>
          <cell r="AY331">
            <v>150000000</v>
          </cell>
          <cell r="BK331">
            <v>200000000</v>
          </cell>
          <cell r="BL331">
            <v>200000000</v>
          </cell>
          <cell r="BX331">
            <v>500000000</v>
          </cell>
          <cell r="BY331">
            <v>500000000</v>
          </cell>
          <cell r="BZ331">
            <v>0</v>
          </cell>
          <cell r="CA331">
            <v>0</v>
          </cell>
          <cell r="CB331">
            <v>0</v>
          </cell>
          <cell r="CC331">
            <v>0</v>
          </cell>
          <cell r="CD331">
            <v>0</v>
          </cell>
          <cell r="CE331">
            <v>0</v>
          </cell>
          <cell r="CF331">
            <v>0</v>
          </cell>
          <cell r="CG331">
            <v>0</v>
          </cell>
          <cell r="CH331">
            <v>0</v>
          </cell>
          <cell r="CI331">
            <v>0</v>
          </cell>
          <cell r="CJ331">
            <v>0</v>
          </cell>
          <cell r="CK331" t="str">
            <v xml:space="preserve">MP205010204 - PROMOVER 3 PROYECTOS PARA EL MEJORAMIENTO Y CONSERVACIÓN DE LOS ECOSISTEMAS ASOCIADOS AL PAISAJE CULTURAL CAFETERO  </v>
          </cell>
          <cell r="CL331" t="str">
            <v>Ambiental</v>
          </cell>
          <cell r="CM331" t="str">
            <v>A.10</v>
          </cell>
          <cell r="CN331" t="str">
            <v>15. Vida de ecosistemas terrestres</v>
          </cell>
          <cell r="CO331">
            <v>2</v>
          </cell>
          <cell r="CP331" t="str">
            <v>2 - VALLE PRODUCTIVO Y COMPETITIVO</v>
          </cell>
          <cell r="CQ331">
            <v>205</v>
          </cell>
          <cell r="CR331" t="str">
            <v xml:space="preserve">205 - TERRITORIO SOSTENIBLE PARA LA COMPETITIVIDAD </v>
          </cell>
          <cell r="CS331">
            <v>20501</v>
          </cell>
          <cell r="CT331" t="str">
            <v>20501 - ECOSISTEMAS ESTRATÉGICOS Y BIODIVERSIDAD SOSTENIBLE</v>
          </cell>
          <cell r="CU331">
            <v>2050102</v>
          </cell>
          <cell r="CV331" t="str">
            <v>2050102 - PROTECCIÓN Y RECUPERACIÓN DE LOS ECOSISTEMAS ESTRATÉGICOS</v>
          </cell>
          <cell r="CW331" t="str">
            <v>MR2050101 - Contribuir a la implementación de la política de gestión Integral de la Biodiversidad en el departamento del Valle del Cauca</v>
          </cell>
          <cell r="CX331" t="str">
            <v>2 - VALLE PRODUCTIVO Y COMPETITIVO</v>
          </cell>
          <cell r="CY331" t="str">
            <v xml:space="preserve">205 - TERRITORIO SOSTENIBLE PARA LA COMPETITIVIDAD </v>
          </cell>
          <cell r="CZ331" t="str">
            <v>20501 - ECOSISTEMAS ESTRATÉGICOS Y BIODIVERSIDAD SOSTENIBLE</v>
          </cell>
          <cell r="DA331" t="str">
            <v>2050102 - PROTECCIÓN Y RECUPERACIÓN DE LOS ECOSISTEMAS ESTRATÉGICOS</v>
          </cell>
        </row>
        <row r="332">
          <cell r="B332" t="str">
            <v>MP205010205</v>
          </cell>
          <cell r="C332" t="str">
            <v xml:space="preserve">GESTIONAR 1 PLAN DEPARTAMENTAL DE GESTIÓN AMBIENTAL MINERO FORMULACIÓN Y DIVULGACIÓN </v>
          </cell>
          <cell r="D332" t="str">
            <v>1130. SECRETARIA DE MEDIO AMBIENTE, AGRICULTURA , SEGURIDAD ALIMENTARIA Y PESCA</v>
          </cell>
          <cell r="E332" t="str">
            <v>MR2050101</v>
          </cell>
          <cell r="F332" t="str">
            <v>Contribuir a la implementación de la política de gestión Integral de la Biodiversidad en el departamento del Valle del Cauca</v>
          </cell>
          <cell r="G332" t="str">
            <v>MM</v>
          </cell>
          <cell r="H332" t="str">
            <v>21   SECTOR MEDIO AMBIENTE</v>
          </cell>
          <cell r="I332" t="str">
            <v>OTRO</v>
          </cell>
          <cell r="J332">
            <v>2015</v>
          </cell>
          <cell r="K332" t="str">
            <v>NA/ND</v>
          </cell>
          <cell r="L332" t="str">
            <v>PR-M2-P1-05 . Procedimiento para promover la conservación del medio ambiente y el desarrollo sostenible</v>
          </cell>
          <cell r="M332" t="str">
            <v xml:space="preserve">Número de Planes Departamentales de Gestión Ambiental Minero. Formulación y Divulgación gestionados en el periodo de gobierno </v>
          </cell>
          <cell r="N332" t="str">
            <v>Ʃ x</v>
          </cell>
          <cell r="O332" t="str">
            <v>X = Plan gestionado</v>
          </cell>
          <cell r="P332" t="str">
            <v>Si, por ser de política pública</v>
          </cell>
          <cell r="Q332" t="str">
            <v>La minería es un componente de desarrollo económico nacional importante</v>
          </cell>
          <cell r="S332">
            <v>0</v>
          </cell>
          <cell r="T332">
            <v>0</v>
          </cell>
          <cell r="U332">
            <v>0</v>
          </cell>
          <cell r="V332">
            <v>1</v>
          </cell>
          <cell r="W332">
            <v>0</v>
          </cell>
          <cell r="X332">
            <v>0</v>
          </cell>
          <cell r="AK332">
            <v>0</v>
          </cell>
          <cell r="AX332">
            <v>80000000</v>
          </cell>
          <cell r="AY332">
            <v>80000000</v>
          </cell>
          <cell r="BK332">
            <v>0</v>
          </cell>
          <cell r="BX332">
            <v>80000000</v>
          </cell>
          <cell r="BY332">
            <v>80000000</v>
          </cell>
          <cell r="BZ332">
            <v>0</v>
          </cell>
          <cell r="CA332">
            <v>0</v>
          </cell>
          <cell r="CB332">
            <v>0</v>
          </cell>
          <cell r="CC332">
            <v>0</v>
          </cell>
          <cell r="CD332">
            <v>0</v>
          </cell>
          <cell r="CE332">
            <v>0</v>
          </cell>
          <cell r="CF332">
            <v>0</v>
          </cell>
          <cell r="CG332">
            <v>0</v>
          </cell>
          <cell r="CH332">
            <v>0</v>
          </cell>
          <cell r="CI332">
            <v>0</v>
          </cell>
          <cell r="CJ332">
            <v>0</v>
          </cell>
          <cell r="CK332" t="str">
            <v xml:space="preserve">MP205010205 - GESTIONAR 1 PLAN DEPARTAMENTAL DE GESTIÓN AMBIENTAL MINERO FORMULACIÓN Y DIVULGACIÓN </v>
          </cell>
          <cell r="CL332" t="str">
            <v>Ambiental</v>
          </cell>
          <cell r="CM332" t="str">
            <v>A.10</v>
          </cell>
          <cell r="CN332" t="str">
            <v>15. Vida de ecosistemas terrestres</v>
          </cell>
          <cell r="CO332">
            <v>2</v>
          </cell>
          <cell r="CP332" t="str">
            <v>2 - VALLE PRODUCTIVO Y COMPETITIVO</v>
          </cell>
          <cell r="CQ332">
            <v>205</v>
          </cell>
          <cell r="CR332" t="str">
            <v xml:space="preserve">205 - TERRITORIO SOSTENIBLE PARA LA COMPETITIVIDAD </v>
          </cell>
          <cell r="CS332">
            <v>20501</v>
          </cell>
          <cell r="CT332" t="str">
            <v>20501 - ECOSISTEMAS ESTRATÉGICOS Y BIODIVERSIDAD SOSTENIBLE</v>
          </cell>
          <cell r="CU332">
            <v>2050102</v>
          </cell>
          <cell r="CV332" t="str">
            <v>2050102 - PROTECCIÓN Y RECUPERACIÓN DE LOS ECOSISTEMAS ESTRATÉGICOS</v>
          </cell>
          <cell r="CW332" t="str">
            <v>MR2050101 - Contribuir a la implementación de la política de gestión Integral de la Biodiversidad en el departamento del Valle del Cauca</v>
          </cell>
          <cell r="CX332" t="str">
            <v>2 - VALLE PRODUCTIVO Y COMPETITIVO</v>
          </cell>
          <cell r="CY332" t="str">
            <v xml:space="preserve">205 - TERRITORIO SOSTENIBLE PARA LA COMPETITIVIDAD </v>
          </cell>
          <cell r="CZ332" t="str">
            <v>20501 - ECOSISTEMAS ESTRATÉGICOS Y BIODIVERSIDAD SOSTENIBLE</v>
          </cell>
          <cell r="DA332" t="str">
            <v>2050102 - PROTECCIÓN Y RECUPERACIÓN DE LOS ECOSISTEMAS ESTRATÉGICOS</v>
          </cell>
        </row>
        <row r="333">
          <cell r="B333" t="str">
            <v>MP205010206</v>
          </cell>
          <cell r="C333" t="str">
            <v>Realizar el sostenimiento de 145 hectáreas una vez al año durante dos vigencias de plántulas sembradas en las actividades de herramientas de manejo del paisaje</v>
          </cell>
          <cell r="D333" t="str">
            <v>1178. ACUAVALLE S.A. E.S.P.</v>
          </cell>
          <cell r="E333" t="str">
            <v>MR2050101</v>
          </cell>
          <cell r="F333" t="str">
            <v>Contribuir a la implementación de la política de gestión Integral de la Biodiversidad en el departamento del Valle del Cauca</v>
          </cell>
          <cell r="G333" t="str">
            <v>MI</v>
          </cell>
          <cell r="H333" t="str">
            <v>03   SECTOR AGUA POTABLE Y SANEAMIENTO BASICO</v>
          </cell>
          <cell r="I333" t="str">
            <v>OTRO</v>
          </cell>
          <cell r="J333">
            <v>2015</v>
          </cell>
          <cell r="K333" t="str">
            <v>NA/ND</v>
          </cell>
          <cell r="L333" t="str">
            <v>Instituto descentralizado. No aplica.</v>
          </cell>
          <cell r="M333" t="str">
            <v>Sostener las hectareas sembradas con plantulas durante la vigencia.</v>
          </cell>
          <cell r="N333" t="str">
            <v>Número de Héctareas Intervenidas: Número de Héctareas Sembras con Plantulas</v>
          </cell>
          <cell r="P333" t="str">
            <v>No es obligatoria</v>
          </cell>
          <cell r="Q333" t="str">
            <v>&lt;</v>
          </cell>
          <cell r="S333">
            <v>145</v>
          </cell>
          <cell r="T333">
            <v>0</v>
          </cell>
          <cell r="U333">
            <v>70</v>
          </cell>
          <cell r="V333">
            <v>115</v>
          </cell>
          <cell r="W333">
            <v>145</v>
          </cell>
          <cell r="X333">
            <v>0</v>
          </cell>
          <cell r="AK333">
            <v>58000000</v>
          </cell>
          <cell r="AT333">
            <v>58000000</v>
          </cell>
          <cell r="AX333">
            <v>96000000</v>
          </cell>
          <cell r="BG333">
            <v>96000000</v>
          </cell>
          <cell r="BK333">
            <v>124000000</v>
          </cell>
          <cell r="BT333">
            <v>124000000</v>
          </cell>
          <cell r="BX333">
            <v>278000000</v>
          </cell>
          <cell r="BY333">
            <v>0</v>
          </cell>
          <cell r="BZ333">
            <v>0</v>
          </cell>
          <cell r="CA333">
            <v>0</v>
          </cell>
          <cell r="CB333">
            <v>0</v>
          </cell>
          <cell r="CC333">
            <v>0</v>
          </cell>
          <cell r="CD333">
            <v>0</v>
          </cell>
          <cell r="CE333">
            <v>0</v>
          </cell>
          <cell r="CF333">
            <v>0</v>
          </cell>
          <cell r="CG333">
            <v>278000000</v>
          </cell>
          <cell r="CH333">
            <v>0</v>
          </cell>
          <cell r="CI333">
            <v>0</v>
          </cell>
          <cell r="CJ333">
            <v>0</v>
          </cell>
          <cell r="CK333" t="str">
            <v>MP205010206 - Realizar el sostenimiento de 145 hectáreas una vez al año durante dos vigencias de plántulas sembradas en las actividades de herramientas de manejo del paisaje</v>
          </cell>
          <cell r="CL333" t="str">
            <v>APSB</v>
          </cell>
          <cell r="CM333" t="str">
            <v>A.3</v>
          </cell>
          <cell r="CN333" t="str">
            <v>15. Vida de ecosistemas terrestres</v>
          </cell>
          <cell r="CO333">
            <v>2</v>
          </cell>
          <cell r="CP333" t="str">
            <v>2 - VALLE PRODUCTIVO Y COMPETITIVO</v>
          </cell>
          <cell r="CQ333">
            <v>205</v>
          </cell>
          <cell r="CR333" t="str">
            <v xml:space="preserve">205 - TERRITORIO SOSTENIBLE PARA LA COMPETITIVIDAD </v>
          </cell>
          <cell r="CS333">
            <v>20501</v>
          </cell>
          <cell r="CT333" t="str">
            <v>20501 - ECOSISTEMAS ESTRATÉGICOS Y BIODIVERSIDAD SOSTENIBLE</v>
          </cell>
          <cell r="CU333">
            <v>2050102</v>
          </cell>
          <cell r="CV333" t="str">
            <v>2050102 - PROTECCIÓN Y RECUPERACIÓN DE LOS ECOSISTEMAS ESTRATÉGICOS</v>
          </cell>
          <cell r="CW333" t="str">
            <v>MR2050101 - Contribuir a la implementación de la política de gestión Integral de la Biodiversidad en el departamento del Valle del Cauca</v>
          </cell>
          <cell r="CX333" t="str">
            <v>2 - VALLE PRODUCTIVO Y COMPETITIVO</v>
          </cell>
          <cell r="CY333" t="str">
            <v xml:space="preserve">205 - TERRITORIO SOSTENIBLE PARA LA COMPETITIVIDAD </v>
          </cell>
          <cell r="CZ333" t="str">
            <v>20501 - ECOSISTEMAS ESTRATÉGICOS Y BIODIVERSIDAD SOSTENIBLE</v>
          </cell>
          <cell r="DA333" t="str">
            <v>2050102 - PROTECCIÓN Y RECUPERACIÓN DE LOS ECOSISTEMAS ESTRATÉGICOS</v>
          </cell>
        </row>
        <row r="334">
          <cell r="B334" t="str">
            <v>MP205010301</v>
          </cell>
          <cell r="C334" t="str">
            <v xml:space="preserve">PROMOVER 3 PROYECTOS PROMOVER QUE FORTALEZCAN LOS PROYECTOS PRODUCTIVOS QUE SE GENERAN AL INTERIOR DE LAS ÁREAS PROTEGIDAS EN EL VALLE DEL CAUCA </v>
          </cell>
          <cell r="D334" t="str">
            <v>1130. SECRETARIA DE MEDIO AMBIENTE, AGRICULTURA , SEGURIDAD ALIMENTARIA Y PESCA</v>
          </cell>
          <cell r="E334" t="str">
            <v>MR2050101</v>
          </cell>
          <cell r="F334" t="str">
            <v>Contribuir a la implementación de la política de gestión Integral de la Biodiversidad en el departamento del Valle del Cauca</v>
          </cell>
          <cell r="G334" t="str">
            <v>MI</v>
          </cell>
          <cell r="H334" t="str">
            <v>21   SECTOR MEDIO AMBIENTE</v>
          </cell>
          <cell r="I334" t="str">
            <v>OTRO</v>
          </cell>
          <cell r="J334">
            <v>2015</v>
          </cell>
          <cell r="K334" t="str">
            <v>NA/ND</v>
          </cell>
          <cell r="L334" t="str">
            <v>PR-M2-P1-05 . Procedimiento para promover la conservación del medio ambiente y el desarrollo sostenible</v>
          </cell>
          <cell r="M334" t="str">
            <v xml:space="preserve">Número de proyectos que fortalezcan los proyectos productivos que se generan al interior de las áreas protegidas en el Valle del Cauca promovidos en el periodo de gobierno </v>
          </cell>
          <cell r="N334" t="str">
            <v>Ʃ x</v>
          </cell>
          <cell r="O334" t="str">
            <v>X = Proyectos promovidos</v>
          </cell>
          <cell r="P334" t="str">
            <v>No es obligatoria</v>
          </cell>
          <cell r="Q334" t="str">
            <v>Las áreas protegidas son figura de conservación del orden nacional</v>
          </cell>
          <cell r="S334">
            <v>3</v>
          </cell>
          <cell r="T334">
            <v>0</v>
          </cell>
          <cell r="U334">
            <v>1</v>
          </cell>
          <cell r="V334">
            <v>2</v>
          </cell>
          <cell r="W334">
            <v>3</v>
          </cell>
          <cell r="X334">
            <v>0</v>
          </cell>
          <cell r="AK334">
            <v>39000000</v>
          </cell>
          <cell r="AL334">
            <v>39000000</v>
          </cell>
          <cell r="AX334">
            <v>30000000</v>
          </cell>
          <cell r="AY334">
            <v>30000000</v>
          </cell>
          <cell r="BK334">
            <v>60000000</v>
          </cell>
          <cell r="BL334">
            <v>60000000</v>
          </cell>
          <cell r="BX334">
            <v>129000000</v>
          </cell>
          <cell r="BY334">
            <v>129000000</v>
          </cell>
          <cell r="BZ334">
            <v>0</v>
          </cell>
          <cell r="CA334">
            <v>0</v>
          </cell>
          <cell r="CB334">
            <v>0</v>
          </cell>
          <cell r="CC334">
            <v>0</v>
          </cell>
          <cell r="CD334">
            <v>0</v>
          </cell>
          <cell r="CE334">
            <v>0</v>
          </cell>
          <cell r="CF334">
            <v>0</v>
          </cell>
          <cell r="CG334">
            <v>0</v>
          </cell>
          <cell r="CH334">
            <v>0</v>
          </cell>
          <cell r="CI334">
            <v>0</v>
          </cell>
          <cell r="CJ334">
            <v>0</v>
          </cell>
          <cell r="CK334" t="str">
            <v xml:space="preserve">MP205010301 - PROMOVER 3 PROYECTOS PROMOVER QUE FORTALEZCAN LOS PROYECTOS PRODUCTIVOS QUE SE GENERAN AL INTERIOR DE LAS ÁREAS PROTEGIDAS EN EL VALLE DEL CAUCA </v>
          </cell>
          <cell r="CL334" t="str">
            <v>Ambiental</v>
          </cell>
          <cell r="CM334" t="str">
            <v>A.10</v>
          </cell>
          <cell r="CN334" t="str">
            <v>15. Vida de ecosistemas terrestres</v>
          </cell>
          <cell r="CO334">
            <v>2</v>
          </cell>
          <cell r="CP334" t="str">
            <v>2 - VALLE PRODUCTIVO Y COMPETITIVO</v>
          </cell>
          <cell r="CQ334">
            <v>205</v>
          </cell>
          <cell r="CR334" t="str">
            <v xml:space="preserve">205 - TERRITORIO SOSTENIBLE PARA LA COMPETITIVIDAD </v>
          </cell>
          <cell r="CS334">
            <v>20501</v>
          </cell>
          <cell r="CT334" t="str">
            <v>20501 - ECOSISTEMAS ESTRATÉGICOS Y BIODIVERSIDAD SOSTENIBLE</v>
          </cell>
          <cell r="CU334">
            <v>2050103</v>
          </cell>
          <cell r="CV334" t="str">
            <v>2050103 - SISTEMA DE ÁREAS PROTEGIDAS EN EL VALLE DEL CAUCA</v>
          </cell>
          <cell r="CW334" t="str">
            <v>MR2050101 - Contribuir a la implementación de la política de gestión Integral de la Biodiversidad en el departamento del Valle del Cauca</v>
          </cell>
          <cell r="CX334" t="str">
            <v>2 - VALLE PRODUCTIVO Y COMPETITIVO</v>
          </cell>
          <cell r="CY334" t="str">
            <v xml:space="preserve">205 - TERRITORIO SOSTENIBLE PARA LA COMPETITIVIDAD </v>
          </cell>
          <cell r="CZ334" t="str">
            <v>20501 - ECOSISTEMAS ESTRATÉGICOS Y BIODIVERSIDAD SOSTENIBLE</v>
          </cell>
          <cell r="DA334" t="str">
            <v>2050103 - SISTEMA DE ÁREAS PROTEGIDAS EN EL VALLE DEL CAUCA</v>
          </cell>
        </row>
        <row r="335">
          <cell r="B335" t="str">
            <v>MP205010302</v>
          </cell>
          <cell r="C335" t="str">
            <v xml:space="preserve">EJECUTAR 1 ESTRATEGIA  PARA EL ACOMPAÑAMIENTO Y FORTALECIMIENTO DEL SISTEMA DE ÁREAS PROTEGIDAS EN EL VALLE DEL CAUCA </v>
          </cell>
          <cell r="D335" t="str">
            <v>1130. SECRETARIA DE MEDIO AMBIENTE, AGRICULTURA , SEGURIDAD ALIMENTARIA Y PESCA</v>
          </cell>
          <cell r="E335" t="str">
            <v>MR2050101</v>
          </cell>
          <cell r="F335" t="str">
            <v>Contribuir a la implementación de la política de gestión Integral de la Biodiversidad en el departamento del Valle del Cauca</v>
          </cell>
          <cell r="G335" t="str">
            <v>MM</v>
          </cell>
          <cell r="H335" t="str">
            <v>21   SECTOR MEDIO AMBIENTE</v>
          </cell>
          <cell r="I335" t="str">
            <v>OTRO</v>
          </cell>
          <cell r="J335">
            <v>2015</v>
          </cell>
          <cell r="K335" t="str">
            <v>NA/ND</v>
          </cell>
          <cell r="L335" t="str">
            <v>PR-M2-P1-05 . Procedimiento para promover la conservación del medio ambiente y el desarrollo sostenible</v>
          </cell>
          <cell r="M335" t="str">
            <v xml:space="preserve">Número de estrategia para el acompañamiento y fortalecimiento del sistema de áreas protegidas en el Valle del Cauca ejecutadas en el periodo de gobierno </v>
          </cell>
          <cell r="N335" t="str">
            <v>Ʃx</v>
          </cell>
          <cell r="O335" t="str">
            <v>X = Estrategia ejecutada</v>
          </cell>
          <cell r="P335" t="str">
            <v>Si, por ser de política pública</v>
          </cell>
          <cell r="Q335" t="str">
            <v>Las áreas protegidas son figura de conservación del orden nacional</v>
          </cell>
          <cell r="S335">
            <v>1</v>
          </cell>
          <cell r="T335">
            <v>0</v>
          </cell>
          <cell r="U335">
            <v>1</v>
          </cell>
          <cell r="V335">
            <v>1</v>
          </cell>
          <cell r="W335">
            <v>1</v>
          </cell>
          <cell r="X335">
            <v>0</v>
          </cell>
          <cell r="AK335">
            <v>20000000</v>
          </cell>
          <cell r="AL335">
            <v>20000000</v>
          </cell>
          <cell r="AX335">
            <v>20000000</v>
          </cell>
          <cell r="AY335">
            <v>20000000</v>
          </cell>
          <cell r="BK335">
            <v>20000000</v>
          </cell>
          <cell r="BL335">
            <v>20000000</v>
          </cell>
          <cell r="BX335">
            <v>60000000</v>
          </cell>
          <cell r="BY335">
            <v>60000000</v>
          </cell>
          <cell r="BZ335">
            <v>0</v>
          </cell>
          <cell r="CA335">
            <v>0</v>
          </cell>
          <cell r="CB335">
            <v>0</v>
          </cell>
          <cell r="CC335">
            <v>0</v>
          </cell>
          <cell r="CD335">
            <v>0</v>
          </cell>
          <cell r="CE335">
            <v>0</v>
          </cell>
          <cell r="CF335">
            <v>0</v>
          </cell>
          <cell r="CG335">
            <v>0</v>
          </cell>
          <cell r="CH335">
            <v>0</v>
          </cell>
          <cell r="CI335">
            <v>0</v>
          </cell>
          <cell r="CJ335">
            <v>0</v>
          </cell>
          <cell r="CK335" t="str">
            <v xml:space="preserve">MP205010302 - EJECUTAR 1 ESTRATEGIA  PARA EL ACOMPAÑAMIENTO Y FORTALECIMIENTO DEL SISTEMA DE ÁREAS PROTEGIDAS EN EL VALLE DEL CAUCA </v>
          </cell>
          <cell r="CL335" t="str">
            <v>Ambiental</v>
          </cell>
          <cell r="CM335" t="str">
            <v>A.10</v>
          </cell>
          <cell r="CN335" t="str">
            <v>15. Vida de ecosistemas terrestres</v>
          </cell>
          <cell r="CO335">
            <v>2</v>
          </cell>
          <cell r="CP335" t="str">
            <v>2 - VALLE PRODUCTIVO Y COMPETITIVO</v>
          </cell>
          <cell r="CQ335">
            <v>205</v>
          </cell>
          <cell r="CR335" t="str">
            <v xml:space="preserve">205 - TERRITORIO SOSTENIBLE PARA LA COMPETITIVIDAD </v>
          </cell>
          <cell r="CS335">
            <v>20501</v>
          </cell>
          <cell r="CT335" t="str">
            <v>20501 - ECOSISTEMAS ESTRATÉGICOS Y BIODIVERSIDAD SOSTENIBLE</v>
          </cell>
          <cell r="CU335">
            <v>2050103</v>
          </cell>
          <cell r="CV335" t="str">
            <v>2050103 - SISTEMA DE ÁREAS PROTEGIDAS EN EL VALLE DEL CAUCA</v>
          </cell>
          <cell r="CW335" t="str">
            <v>MR2050101 - Contribuir a la implementación de la política de gestión Integral de la Biodiversidad en el departamento del Valle del Cauca</v>
          </cell>
          <cell r="CX335" t="str">
            <v>2 - VALLE PRODUCTIVO Y COMPETITIVO</v>
          </cell>
          <cell r="CY335" t="str">
            <v xml:space="preserve">205 - TERRITORIO SOSTENIBLE PARA LA COMPETITIVIDAD </v>
          </cell>
          <cell r="CZ335" t="str">
            <v>20501 - ECOSISTEMAS ESTRATÉGICOS Y BIODIVERSIDAD SOSTENIBLE</v>
          </cell>
          <cell r="DA335" t="str">
            <v>2050103 - SISTEMA DE ÁREAS PROTEGIDAS EN EL VALLE DEL CAUCA</v>
          </cell>
        </row>
        <row r="336">
          <cell r="B336" t="str">
            <v>MP205010303</v>
          </cell>
          <cell r="C336" t="str">
            <v>Cofinanciar los trámites administrativos y de publicación de una Ordenanza para la conformación del Sistema Departamental de áreas Protegidas SIDAP.</v>
          </cell>
          <cell r="D336" t="str">
            <v>1130. SECRETARIA DE MEDIO AMBIENTE, AGRICULTURA , SEGURIDAD ALIMENTARIA Y PESCA</v>
          </cell>
          <cell r="E336" t="str">
            <v>MR2050101</v>
          </cell>
          <cell r="F336" t="str">
            <v>Contribuir a la implementación de la política de gestión Integral de la Biodiversidad en el departamento del Valle del Cauca</v>
          </cell>
          <cell r="G336" t="str">
            <v>MM</v>
          </cell>
          <cell r="H336" t="str">
            <v>21   SECTOR MEDIO AMBIENTE</v>
          </cell>
          <cell r="I336" t="str">
            <v>OTRO</v>
          </cell>
          <cell r="J336">
            <v>2015</v>
          </cell>
          <cell r="K336" t="str">
            <v>NA/ND</v>
          </cell>
          <cell r="L336" t="str">
            <v>PR-M2-P1-05 . Procedimiento para promover la conservación del medio ambiente y el desarrollo sostenible</v>
          </cell>
          <cell r="M336" t="str">
            <v>Número de trámites administrativos y de publicación de una Ordenanza para la conformación del Sistema Departamental de Áreas Protegidas cofinanciados en el periodo de gobierno</v>
          </cell>
          <cell r="N336" t="str">
            <v>Ʃx</v>
          </cell>
          <cell r="O336" t="str">
            <v>X = Trámites cofinanciados</v>
          </cell>
          <cell r="P336" t="str">
            <v>Si, por ser de política pública</v>
          </cell>
          <cell r="Q336" t="str">
            <v>Las áreas protegidas son figura de conservación del orden nacional</v>
          </cell>
          <cell r="S336">
            <v>0</v>
          </cell>
          <cell r="T336">
            <v>0</v>
          </cell>
          <cell r="U336">
            <v>1</v>
          </cell>
          <cell r="V336">
            <v>0</v>
          </cell>
          <cell r="W336">
            <v>0</v>
          </cell>
          <cell r="X336">
            <v>0</v>
          </cell>
          <cell r="AK336">
            <v>5000000</v>
          </cell>
          <cell r="AL336">
            <v>5000000</v>
          </cell>
          <cell r="AX336">
            <v>0</v>
          </cell>
          <cell r="BK336">
            <v>0</v>
          </cell>
          <cell r="BX336">
            <v>5000000</v>
          </cell>
          <cell r="BY336">
            <v>5000000</v>
          </cell>
          <cell r="BZ336">
            <v>0</v>
          </cell>
          <cell r="CA336">
            <v>0</v>
          </cell>
          <cell r="CB336">
            <v>0</v>
          </cell>
          <cell r="CC336">
            <v>0</v>
          </cell>
          <cell r="CD336">
            <v>0</v>
          </cell>
          <cell r="CE336">
            <v>0</v>
          </cell>
          <cell r="CF336">
            <v>0</v>
          </cell>
          <cell r="CG336">
            <v>0</v>
          </cell>
          <cell r="CH336">
            <v>0</v>
          </cell>
          <cell r="CI336">
            <v>0</v>
          </cell>
          <cell r="CJ336">
            <v>0</v>
          </cell>
          <cell r="CK336" t="str">
            <v>MP205010303 - Cofinanciar los trámites administrativos y de publicación de una Ordenanza para la conformación del Sistema Departamental de áreas Protegidas SIDAP.</v>
          </cell>
          <cell r="CL336" t="str">
            <v>Ambiental</v>
          </cell>
          <cell r="CM336" t="str">
            <v>A.10</v>
          </cell>
          <cell r="CN336" t="str">
            <v>15. Vida de ecosistemas terrestres</v>
          </cell>
          <cell r="CO336">
            <v>2</v>
          </cell>
          <cell r="CP336" t="str">
            <v>2 - VALLE PRODUCTIVO Y COMPETITIVO</v>
          </cell>
          <cell r="CQ336">
            <v>205</v>
          </cell>
          <cell r="CR336" t="str">
            <v xml:space="preserve">205 - TERRITORIO SOSTENIBLE PARA LA COMPETITIVIDAD </v>
          </cell>
          <cell r="CS336">
            <v>20501</v>
          </cell>
          <cell r="CT336" t="str">
            <v>20501 - ECOSISTEMAS ESTRATÉGICOS Y BIODIVERSIDAD SOSTENIBLE</v>
          </cell>
          <cell r="CU336">
            <v>2050103</v>
          </cell>
          <cell r="CV336" t="str">
            <v>2050103 - SISTEMA DE ÁREAS PROTEGIDAS EN EL VALLE DEL CAUCA</v>
          </cell>
          <cell r="CW336" t="str">
            <v>MR2050101 - Contribuir a la implementación de la política de gestión Integral de la Biodiversidad en el departamento del Valle del Cauca</v>
          </cell>
          <cell r="CX336" t="str">
            <v>2 - VALLE PRODUCTIVO Y COMPETITIVO</v>
          </cell>
          <cell r="CY336" t="str">
            <v xml:space="preserve">205 - TERRITORIO SOSTENIBLE PARA LA COMPETITIVIDAD </v>
          </cell>
          <cell r="CZ336" t="str">
            <v>20501 - ECOSISTEMAS ESTRATÉGICOS Y BIODIVERSIDAD SOSTENIBLE</v>
          </cell>
          <cell r="DA336" t="str">
            <v>2050103 - SISTEMA DE ÁREAS PROTEGIDAS EN EL VALLE DEL CAUCA</v>
          </cell>
        </row>
        <row r="337">
          <cell r="B337" t="str">
            <v>MP205020101</v>
          </cell>
          <cell r="C337" t="str">
            <v xml:space="preserve">COFINANCIAR 1500 HECTAREAS PARA LA ADQUISICION, CONSERVACION Y RECUPERACION EN AREAS DE IMPORTANCIA ESTRATEGICA EN PARAMOS Y CUENCAS ABASECEDORAS DE AGUA </v>
          </cell>
          <cell r="D337" t="str">
            <v>1130. SECRETARIA DE MEDIO AMBIENTE, AGRICULTURA , SEGURIDAD ALIMENTARIA Y PESCA</v>
          </cell>
          <cell r="E337" t="str">
            <v>MR2050201</v>
          </cell>
          <cell r="F337" t="str">
            <v xml:space="preserve">Gestionar la implementación de una política integral para la recuperación, proteccion  y conservación del recurso hídrico en el Departamento del Valle del Cauca </v>
          </cell>
          <cell r="G337" t="str">
            <v>MI</v>
          </cell>
          <cell r="H337" t="str">
            <v>21   SECTOR MEDIO AMBIENTE</v>
          </cell>
          <cell r="I337" t="str">
            <v>OTRO</v>
          </cell>
          <cell r="J337">
            <v>2015</v>
          </cell>
          <cell r="K337" t="str">
            <v>NA/ND</v>
          </cell>
          <cell r="L337" t="str">
            <v>PR-M2-P1-05 . Procedimiento para promover la conservación del medio ambiente y el desarrollo sostenible</v>
          </cell>
          <cell r="M337" t="str">
            <v>Número de hectareas para la conservación y recuperación en áreas de importancia estratégica en páramos y cuencas abastecedoras de agua cofinanciadas durante el periodo de gobierno</v>
          </cell>
          <cell r="N337" t="str">
            <v>Ʃx</v>
          </cell>
          <cell r="O337" t="str">
            <v>X = Hectareas conservadas y/o recuperadas</v>
          </cell>
          <cell r="P337" t="str">
            <v>Si, por ser de una ley</v>
          </cell>
          <cell r="Q337" t="str">
            <v>Ley 99</v>
          </cell>
          <cell r="S337">
            <v>1500</v>
          </cell>
          <cell r="T337">
            <v>375</v>
          </cell>
          <cell r="U337">
            <v>750</v>
          </cell>
          <cell r="V337">
            <v>1125</v>
          </cell>
          <cell r="W337">
            <v>1500</v>
          </cell>
          <cell r="X337">
            <v>2565500000</v>
          </cell>
          <cell r="Y337">
            <v>2565500000</v>
          </cell>
          <cell r="AK337">
            <v>2300000000</v>
          </cell>
          <cell r="AL337">
            <v>2300000000</v>
          </cell>
          <cell r="AX337">
            <v>2300000000</v>
          </cell>
          <cell r="AY337">
            <v>2300000000</v>
          </cell>
          <cell r="BK337">
            <v>2300000000</v>
          </cell>
          <cell r="BL337">
            <v>2300000000</v>
          </cell>
          <cell r="BX337">
            <v>9465500000</v>
          </cell>
          <cell r="BY337">
            <v>9465500000</v>
          </cell>
          <cell r="BZ337">
            <v>0</v>
          </cell>
          <cell r="CA337">
            <v>0</v>
          </cell>
          <cell r="CB337">
            <v>0</v>
          </cell>
          <cell r="CC337">
            <v>0</v>
          </cell>
          <cell r="CD337">
            <v>0</v>
          </cell>
          <cell r="CE337">
            <v>0</v>
          </cell>
          <cell r="CF337">
            <v>0</v>
          </cell>
          <cell r="CG337">
            <v>0</v>
          </cell>
          <cell r="CH337">
            <v>0</v>
          </cell>
          <cell r="CI337">
            <v>0</v>
          </cell>
          <cell r="CJ337">
            <v>0</v>
          </cell>
          <cell r="CK337" t="str">
            <v xml:space="preserve">MP205020101 - COFINANCIAR 1500 HECTAREAS PARA LA ADQUISICION, CONSERVACION Y RECUPERACION EN AREAS DE IMPORTANCIA ESTRATEGICA EN PARAMOS Y CUENCAS ABASECEDORAS DE AGUA </v>
          </cell>
          <cell r="CL337" t="str">
            <v>Ambiental</v>
          </cell>
          <cell r="CM337" t="str">
            <v>A.10</v>
          </cell>
          <cell r="CN337" t="str">
            <v>15. Vida de ecosistemas terrestres</v>
          </cell>
          <cell r="CO337">
            <v>2</v>
          </cell>
          <cell r="CP337" t="str">
            <v>2 - VALLE PRODUCTIVO Y COMPETITIVO</v>
          </cell>
          <cell r="CQ337">
            <v>205</v>
          </cell>
          <cell r="CR337" t="str">
            <v xml:space="preserve">205 - TERRITORIO SOSTENIBLE PARA LA COMPETITIVIDAD </v>
          </cell>
          <cell r="CS337">
            <v>20502</v>
          </cell>
          <cell r="CT337" t="str">
            <v>20502 - GESTIÓN INTEGRAL DEL RECURSO HÍDRICO</v>
          </cell>
          <cell r="CU337">
            <v>2050201</v>
          </cell>
          <cell r="CV337" t="str">
            <v>2050201 - CONSERVACIÓN Y PROTECCION DE FUENTES ABASTECEDORAS DE AGUAS</v>
          </cell>
          <cell r="CW337" t="str">
            <v xml:space="preserve">MR2050201 - Gestionar la implementación de una política integral para la recuperación, proteccion  y conservación del recurso hídrico en el Departamento del Valle del Cauca </v>
          </cell>
          <cell r="CX337" t="str">
            <v>2 - VALLE PRODUCTIVO Y COMPETITIVO</v>
          </cell>
          <cell r="CY337" t="str">
            <v xml:space="preserve">205 - TERRITORIO SOSTENIBLE PARA LA COMPETITIVIDAD </v>
          </cell>
          <cell r="CZ337" t="str">
            <v>20502 - GESTIÓN INTEGRAL DEL RECURSO HÍDRICO</v>
          </cell>
          <cell r="DA337" t="str">
            <v>2050201 - CONSERVACIÓN Y PROTECCION DE FUENTES ABASTECEDORAS DE AGUAS</v>
          </cell>
        </row>
        <row r="338">
          <cell r="B338" t="str">
            <v>MP205020102</v>
          </cell>
          <cell r="C338" t="str">
            <v>Fortalecer cuatro (4) viveros subregionales con plantas nativas propicias para la conservación y restauración de las fuentes abastecedoras de agua</v>
          </cell>
          <cell r="D338" t="str">
            <v>1130. SECRETARIA DE MEDIO AMBIENTE, AGRICULTURA , SEGURIDAD ALIMENTARIA Y PESCA</v>
          </cell>
          <cell r="E338" t="str">
            <v>MR2050201</v>
          </cell>
          <cell r="F338" t="str">
            <v xml:space="preserve">Gestionar la implementación de una política integral para la recuperación, proteccion  y conservación del recurso hídrico en el Departamento del Valle del Cauca </v>
          </cell>
          <cell r="G338" t="str">
            <v>MI</v>
          </cell>
          <cell r="H338" t="str">
            <v>21   SECTOR MEDIO AMBIENTE</v>
          </cell>
          <cell r="I338" t="str">
            <v>OTRO</v>
          </cell>
          <cell r="J338">
            <v>2015</v>
          </cell>
          <cell r="K338" t="str">
            <v>NA/ND</v>
          </cell>
          <cell r="L338" t="str">
            <v>PR-M2-P1-05 . Procedimiento para promover la conservación del medio ambiente y el desarrollo sostenible</v>
          </cell>
          <cell r="M338" t="str">
            <v>Número de viveros subregionales con plantas nativas propicios para la conservación y restauración de las fuentes abastecedoras fortalecidos durante el periodo de gobierno</v>
          </cell>
          <cell r="N338" t="str">
            <v>Ʃx</v>
          </cell>
          <cell r="O338" t="str">
            <v>X = Viveros fortalecidos</v>
          </cell>
          <cell r="P338" t="str">
            <v>Si, por ser de una ley</v>
          </cell>
          <cell r="Q338" t="str">
            <v>Ley 99</v>
          </cell>
          <cell r="S338">
            <v>4</v>
          </cell>
          <cell r="T338">
            <v>0</v>
          </cell>
          <cell r="U338">
            <v>2</v>
          </cell>
          <cell r="V338">
            <v>3</v>
          </cell>
          <cell r="W338">
            <v>4</v>
          </cell>
          <cell r="X338">
            <v>0</v>
          </cell>
          <cell r="AK338">
            <v>100000000</v>
          </cell>
          <cell r="AL338">
            <v>100000000</v>
          </cell>
          <cell r="AX338">
            <v>100000000</v>
          </cell>
          <cell r="AY338">
            <v>100000000</v>
          </cell>
          <cell r="BK338">
            <v>100000000</v>
          </cell>
          <cell r="BL338">
            <v>100000000</v>
          </cell>
          <cell r="BX338">
            <v>300000000</v>
          </cell>
          <cell r="BY338">
            <v>300000000</v>
          </cell>
          <cell r="BZ338">
            <v>0</v>
          </cell>
          <cell r="CA338">
            <v>0</v>
          </cell>
          <cell r="CB338">
            <v>0</v>
          </cell>
          <cell r="CC338">
            <v>0</v>
          </cell>
          <cell r="CD338">
            <v>0</v>
          </cell>
          <cell r="CE338">
            <v>0</v>
          </cell>
          <cell r="CF338">
            <v>0</v>
          </cell>
          <cell r="CG338">
            <v>0</v>
          </cell>
          <cell r="CH338">
            <v>0</v>
          </cell>
          <cell r="CI338">
            <v>0</v>
          </cell>
          <cell r="CJ338">
            <v>0</v>
          </cell>
          <cell r="CK338" t="str">
            <v>MP205020102 - Fortalecer cuatro (4) viveros subregionales con plantas nativas propicias para la conservación y restauración de las fuentes abastecedoras de agua</v>
          </cell>
          <cell r="CL338" t="str">
            <v>Ambiental</v>
          </cell>
          <cell r="CM338" t="str">
            <v>A.10</v>
          </cell>
          <cell r="CN338" t="str">
            <v>15. Vida de ecosistemas terrestres</v>
          </cell>
          <cell r="CO338">
            <v>2</v>
          </cell>
          <cell r="CP338" t="str">
            <v>2 - VALLE PRODUCTIVO Y COMPETITIVO</v>
          </cell>
          <cell r="CQ338">
            <v>205</v>
          </cell>
          <cell r="CR338" t="str">
            <v xml:space="preserve">205 - TERRITORIO SOSTENIBLE PARA LA COMPETITIVIDAD </v>
          </cell>
          <cell r="CS338">
            <v>20502</v>
          </cell>
          <cell r="CT338" t="str">
            <v>20502 - GESTIÓN INTEGRAL DEL RECURSO HÍDRICO</v>
          </cell>
          <cell r="CU338">
            <v>2050201</v>
          </cell>
          <cell r="CV338" t="str">
            <v>2050201 - CONSERVACIÓN Y PROTECCION DE FUENTES ABASTECEDORAS DE AGUAS</v>
          </cell>
          <cell r="CW338" t="str">
            <v xml:space="preserve">MR2050201 - Gestionar la implementación de una política integral para la recuperación, proteccion  y conservación del recurso hídrico en el Departamento del Valle del Cauca </v>
          </cell>
          <cell r="CX338" t="str">
            <v>2 - VALLE PRODUCTIVO Y COMPETITIVO</v>
          </cell>
          <cell r="CY338" t="str">
            <v xml:space="preserve">205 - TERRITORIO SOSTENIBLE PARA LA COMPETITIVIDAD </v>
          </cell>
          <cell r="CZ338" t="str">
            <v>20502 - GESTIÓN INTEGRAL DEL RECURSO HÍDRICO</v>
          </cell>
          <cell r="DA338" t="str">
            <v>2050201 - CONSERVACIÓN Y PROTECCION DE FUENTES ABASTECEDORAS DE AGUAS</v>
          </cell>
        </row>
        <row r="339">
          <cell r="B339" t="str">
            <v>MP205020103</v>
          </cell>
          <cell r="C339" t="str">
            <v>Cofinanciar 4 proyectos subregionales para la recuperación de cuencas abastecedoras de agua</v>
          </cell>
          <cell r="D339" t="str">
            <v>1130. SECRETARIA DE MEDIO AMBIENTE, AGRICULTURA , SEGURIDAD ALIMENTARIA Y PESCA</v>
          </cell>
          <cell r="E339" t="str">
            <v>MR2050201</v>
          </cell>
          <cell r="F339" t="str">
            <v xml:space="preserve">Gestionar la implementación de una política integral para la recuperación, proteccion  y conservación del recurso hídrico en el Departamento del Valle del Cauca </v>
          </cell>
          <cell r="G339" t="str">
            <v>MI</v>
          </cell>
          <cell r="H339" t="str">
            <v>21   SECTOR MEDIO AMBIENTE</v>
          </cell>
          <cell r="I339" t="str">
            <v>OTRO</v>
          </cell>
          <cell r="J339">
            <v>2015</v>
          </cell>
          <cell r="K339" t="str">
            <v>NA/ND</v>
          </cell>
          <cell r="L339" t="str">
            <v>PR-M2-P1-05 . Procedimiento para promover la conservación del medio ambiente y el desarrollo sostenible</v>
          </cell>
          <cell r="M339" t="str">
            <v>Número de proyectos subregionales para la recuperación de cuencas abastecedoras de agua cofinanciados durante el periodo de gobierno</v>
          </cell>
          <cell r="N339" t="str">
            <v>Ʃx</v>
          </cell>
          <cell r="O339" t="str">
            <v>X = Proyectos cofinanciados</v>
          </cell>
          <cell r="P339" t="str">
            <v>Si, por ser de una ley</v>
          </cell>
          <cell r="Q339" t="str">
            <v>Ley 99</v>
          </cell>
          <cell r="S339">
            <v>4</v>
          </cell>
          <cell r="T339">
            <v>0</v>
          </cell>
          <cell r="U339">
            <v>2</v>
          </cell>
          <cell r="V339">
            <v>3</v>
          </cell>
          <cell r="W339">
            <v>4</v>
          </cell>
          <cell r="X339">
            <v>0</v>
          </cell>
          <cell r="AK339">
            <v>100000000</v>
          </cell>
          <cell r="AL339">
            <v>100000000</v>
          </cell>
          <cell r="AX339">
            <v>100000000</v>
          </cell>
          <cell r="AY339">
            <v>100000000</v>
          </cell>
          <cell r="BK339">
            <v>100000000</v>
          </cell>
          <cell r="BL339">
            <v>100000000</v>
          </cell>
          <cell r="BX339">
            <v>300000000</v>
          </cell>
          <cell r="BY339">
            <v>300000000</v>
          </cell>
          <cell r="BZ339">
            <v>0</v>
          </cell>
          <cell r="CA339">
            <v>0</v>
          </cell>
          <cell r="CB339">
            <v>0</v>
          </cell>
          <cell r="CC339">
            <v>0</v>
          </cell>
          <cell r="CD339">
            <v>0</v>
          </cell>
          <cell r="CE339">
            <v>0</v>
          </cell>
          <cell r="CF339">
            <v>0</v>
          </cell>
          <cell r="CG339">
            <v>0</v>
          </cell>
          <cell r="CH339">
            <v>0</v>
          </cell>
          <cell r="CI339">
            <v>0</v>
          </cell>
          <cell r="CJ339">
            <v>0</v>
          </cell>
          <cell r="CK339" t="str">
            <v>MP205020103 - Cofinanciar 4 proyectos subregionales para la recuperación de cuencas abastecedoras de agua</v>
          </cell>
          <cell r="CL339" t="str">
            <v>Ambiental</v>
          </cell>
          <cell r="CM339" t="str">
            <v>A.10</v>
          </cell>
          <cell r="CN339" t="str">
            <v>6. Agua limpia y saneamiento</v>
          </cell>
          <cell r="CO339">
            <v>2</v>
          </cell>
          <cell r="CP339" t="str">
            <v>2 - VALLE PRODUCTIVO Y COMPETITIVO</v>
          </cell>
          <cell r="CQ339">
            <v>205</v>
          </cell>
          <cell r="CR339" t="str">
            <v xml:space="preserve">205 - TERRITORIO SOSTENIBLE PARA LA COMPETITIVIDAD </v>
          </cell>
          <cell r="CS339">
            <v>20502</v>
          </cell>
          <cell r="CT339" t="str">
            <v>20502 - GESTIÓN INTEGRAL DEL RECURSO HÍDRICO</v>
          </cell>
          <cell r="CU339">
            <v>2050201</v>
          </cell>
          <cell r="CV339" t="str">
            <v>2050201 - CONSERVACIÓN Y PROTECCION DE FUENTES ABASTECEDORAS DE AGUAS</v>
          </cell>
          <cell r="CW339" t="str">
            <v xml:space="preserve">MR2050201 - Gestionar la implementación de una política integral para la recuperación, proteccion  y conservación del recurso hídrico en el Departamento del Valle del Cauca </v>
          </cell>
          <cell r="CX339" t="str">
            <v>2 - VALLE PRODUCTIVO Y COMPETITIVO</v>
          </cell>
          <cell r="CY339" t="str">
            <v xml:space="preserve">205 - TERRITORIO SOSTENIBLE PARA LA COMPETITIVIDAD </v>
          </cell>
          <cell r="CZ339" t="str">
            <v>20502 - GESTIÓN INTEGRAL DEL RECURSO HÍDRICO</v>
          </cell>
          <cell r="DA339" t="str">
            <v>2050201 - CONSERVACIÓN Y PROTECCION DE FUENTES ABASTECEDORAS DE AGUAS</v>
          </cell>
        </row>
        <row r="340">
          <cell r="B340" t="str">
            <v>MP205020104</v>
          </cell>
          <cell r="C340" t="str">
            <v>Cofinanciar la adquisición de 1000 hectáreas de áreas de importancia estratégicas en paramos y cuencas abastecedoras de agua.</v>
          </cell>
          <cell r="D340" t="str">
            <v>1130. SECRETARIA DE MEDIO AMBIENTE, AGRICULTURA , SEGURIDAD ALIMENTARIA Y PESCA</v>
          </cell>
          <cell r="E340" t="str">
            <v>MR2050201</v>
          </cell>
          <cell r="F340" t="str">
            <v xml:space="preserve">Gestionar la implementación de una política integral para la recuperación, proteccion  y conservación del recurso hídrico en el Departamento del Valle del Cauca </v>
          </cell>
          <cell r="G340" t="str">
            <v>MI</v>
          </cell>
          <cell r="H340" t="str">
            <v>21   SECTOR MEDIO AMBIENTE</v>
          </cell>
          <cell r="I340" t="str">
            <v>OTRO</v>
          </cell>
          <cell r="J340">
            <v>2015</v>
          </cell>
          <cell r="K340" t="str">
            <v>NA/ND</v>
          </cell>
          <cell r="L340" t="str">
            <v>PR-M2-P1-05 . Procedimiento para promover la conservación del medio ambiente y el desarrollo sostenible</v>
          </cell>
          <cell r="M340" t="str">
            <v>Número de hectareas para la adquisición de áreas de importancia estratégica en páramos y cuencas abastecedoras de agua cofinanciadas durante el periodo de gobierno</v>
          </cell>
          <cell r="N340" t="str">
            <v>Ʃx</v>
          </cell>
          <cell r="O340" t="str">
            <v>X = Hectareas adquiridas</v>
          </cell>
          <cell r="P340" t="str">
            <v>Si, por ser de una ley</v>
          </cell>
          <cell r="Q340" t="str">
            <v>Ley 99</v>
          </cell>
          <cell r="S340">
            <v>1000</v>
          </cell>
          <cell r="T340">
            <v>250</v>
          </cell>
          <cell r="U340">
            <v>500</v>
          </cell>
          <cell r="V340">
            <v>750</v>
          </cell>
          <cell r="W340">
            <v>1000</v>
          </cell>
          <cell r="X340">
            <v>2000000000</v>
          </cell>
          <cell r="Y340">
            <v>2000000000</v>
          </cell>
          <cell r="AK340">
            <v>2000000000</v>
          </cell>
          <cell r="AL340">
            <v>2000000000</v>
          </cell>
          <cell r="AX340">
            <v>2000000000</v>
          </cell>
          <cell r="AY340">
            <v>2000000000</v>
          </cell>
          <cell r="BK340">
            <v>2000000000</v>
          </cell>
          <cell r="BL340">
            <v>2000000000</v>
          </cell>
          <cell r="BX340">
            <v>8000000000</v>
          </cell>
          <cell r="BY340">
            <v>8000000000</v>
          </cell>
          <cell r="BZ340">
            <v>0</v>
          </cell>
          <cell r="CA340">
            <v>0</v>
          </cell>
          <cell r="CB340">
            <v>0</v>
          </cell>
          <cell r="CC340">
            <v>0</v>
          </cell>
          <cell r="CD340">
            <v>0</v>
          </cell>
          <cell r="CE340">
            <v>0</v>
          </cell>
          <cell r="CF340">
            <v>0</v>
          </cell>
          <cell r="CG340">
            <v>0</v>
          </cell>
          <cell r="CH340">
            <v>0</v>
          </cell>
          <cell r="CI340">
            <v>0</v>
          </cell>
          <cell r="CJ340">
            <v>0</v>
          </cell>
          <cell r="CK340" t="str">
            <v>MP205020104 - Cofinanciar la adquisición de 1000 hectáreas de áreas de importancia estratégicas en paramos y cuencas abastecedoras de agua.</v>
          </cell>
          <cell r="CL340" t="str">
            <v>Ambiental</v>
          </cell>
          <cell r="CM340" t="str">
            <v>A.10</v>
          </cell>
          <cell r="CN340" t="str">
            <v>15. Vida de ecosistemas terrestres</v>
          </cell>
          <cell r="CO340">
            <v>2</v>
          </cell>
          <cell r="CP340" t="str">
            <v>2 - VALLE PRODUCTIVO Y COMPETITIVO</v>
          </cell>
          <cell r="CQ340">
            <v>205</v>
          </cell>
          <cell r="CR340" t="str">
            <v xml:space="preserve">205 - TERRITORIO SOSTENIBLE PARA LA COMPETITIVIDAD </v>
          </cell>
          <cell r="CS340">
            <v>20502</v>
          </cell>
          <cell r="CT340" t="str">
            <v>20502 - GESTIÓN INTEGRAL DEL RECURSO HÍDRICO</v>
          </cell>
          <cell r="CU340">
            <v>2050201</v>
          </cell>
          <cell r="CV340" t="str">
            <v>2050201 - CONSERVACIÓN Y PROTECCION DE FUENTES ABASTECEDORAS DE AGUAS</v>
          </cell>
          <cell r="CW340" t="str">
            <v xml:space="preserve">MR2050201 - Gestionar la implementación de una política integral para la recuperación, proteccion  y conservación del recurso hídrico en el Departamento del Valle del Cauca </v>
          </cell>
          <cell r="CX340" t="str">
            <v>2 - VALLE PRODUCTIVO Y COMPETITIVO</v>
          </cell>
          <cell r="CY340" t="str">
            <v xml:space="preserve">205 - TERRITORIO SOSTENIBLE PARA LA COMPETITIVIDAD </v>
          </cell>
          <cell r="CZ340" t="str">
            <v>20502 - GESTIÓN INTEGRAL DEL RECURSO HÍDRICO</v>
          </cell>
          <cell r="DA340" t="str">
            <v>2050201 - CONSERVACIÓN Y PROTECCION DE FUENTES ABASTECEDORAS DE AGUAS</v>
          </cell>
        </row>
        <row r="341">
          <cell r="B341" t="str">
            <v>MP205020105</v>
          </cell>
          <cell r="C341" t="str">
            <v>Establecer  105 kilómetros de zonas de aislamientos de nacimientos de agua  y amortiguamiento de  cuencas hidrográficas  abastecedoras de los acueductos operados por Acuavalle S.A. E.S.P. mediante la realizacion de Actividades de restauracion durante el periodo de gobierno</v>
          </cell>
          <cell r="D341" t="str">
            <v>1178. ACUAVALLE S.A. E.S.P.</v>
          </cell>
          <cell r="E341" t="str">
            <v>MR2050201</v>
          </cell>
          <cell r="F341" t="str">
            <v xml:space="preserve">Gestionar la implementación de una política integral para la recuperación, proteccion  y conservación del recurso hídrico en el Departamento del Valle del Cauca </v>
          </cell>
          <cell r="G341" t="str">
            <v>MI</v>
          </cell>
          <cell r="H341" t="str">
            <v>03   SECTOR AGUA POTABLE Y SANEAMIENTO BASICO</v>
          </cell>
          <cell r="I341" t="str">
            <v>OTRO</v>
          </cell>
          <cell r="J341">
            <v>2015</v>
          </cell>
          <cell r="K341" t="str">
            <v>NA/ND</v>
          </cell>
          <cell r="L341" t="str">
            <v>Instituto descentralizado. No aplica.</v>
          </cell>
          <cell r="M341" t="str">
            <v>Kilómetros de zonas aisladas durante el periodo de Gobierno</v>
          </cell>
          <cell r="N341" t="str">
            <v>K.Z.P.R: Kilometros de Zonas Protegidos y Restaurados</v>
          </cell>
          <cell r="O341" t="str">
            <v>K.Z.P.R: Kilometros  de Zonas Protegidos y Restaurados</v>
          </cell>
          <cell r="P341" t="str">
            <v>No es obligatoria</v>
          </cell>
          <cell r="Q341" t="str">
            <v>NA</v>
          </cell>
          <cell r="S341">
            <v>105</v>
          </cell>
          <cell r="T341">
            <v>20</v>
          </cell>
          <cell r="U341">
            <v>45</v>
          </cell>
          <cell r="V341">
            <v>75</v>
          </cell>
          <cell r="W341">
            <v>105</v>
          </cell>
          <cell r="X341">
            <v>170000000</v>
          </cell>
          <cell r="AG341">
            <v>170000000</v>
          </cell>
          <cell r="AK341">
            <v>219000000</v>
          </cell>
          <cell r="AT341">
            <v>219000000</v>
          </cell>
          <cell r="AX341">
            <v>270000000</v>
          </cell>
          <cell r="BG341">
            <v>270000000</v>
          </cell>
          <cell r="BK341">
            <v>278000000</v>
          </cell>
          <cell r="BT341">
            <v>278000000</v>
          </cell>
          <cell r="BX341">
            <v>937000000</v>
          </cell>
          <cell r="BY341">
            <v>0</v>
          </cell>
          <cell r="BZ341">
            <v>0</v>
          </cell>
          <cell r="CA341">
            <v>0</v>
          </cell>
          <cell r="CB341">
            <v>0</v>
          </cell>
          <cell r="CC341">
            <v>0</v>
          </cell>
          <cell r="CD341">
            <v>0</v>
          </cell>
          <cell r="CE341">
            <v>0</v>
          </cell>
          <cell r="CF341">
            <v>0</v>
          </cell>
          <cell r="CG341">
            <v>937000000</v>
          </cell>
          <cell r="CH341">
            <v>0</v>
          </cell>
          <cell r="CI341">
            <v>0</v>
          </cell>
          <cell r="CJ341">
            <v>0</v>
          </cell>
          <cell r="CK341" t="str">
            <v>MP205020105 - Establecer  105 kilómetros de zonas de aislamientos de nacimientos de agua  y amortiguamiento de  cuencas hidrográficas  abastecedoras de los acueductos operados por Acuavalle S.A. E.S.P. mediante la realizacion de Actividades de restauracion durante el periodo de gobierno</v>
          </cell>
          <cell r="CL341" t="str">
            <v>APSB</v>
          </cell>
          <cell r="CM341" t="str">
            <v>A.3</v>
          </cell>
          <cell r="CN341" t="str">
            <v>6. Agua limpia y saneamiento</v>
          </cell>
          <cell r="CO341">
            <v>2</v>
          </cell>
          <cell r="CP341" t="str">
            <v>2 - VALLE PRODUCTIVO Y COMPETITIVO</v>
          </cell>
          <cell r="CQ341">
            <v>205</v>
          </cell>
          <cell r="CR341" t="str">
            <v xml:space="preserve">205 - TERRITORIO SOSTENIBLE PARA LA COMPETITIVIDAD </v>
          </cell>
          <cell r="CS341">
            <v>20502</v>
          </cell>
          <cell r="CT341" t="str">
            <v>20502 - GESTIÓN INTEGRAL DEL RECURSO HÍDRICO</v>
          </cell>
          <cell r="CU341">
            <v>2050201</v>
          </cell>
          <cell r="CV341" t="str">
            <v>2050201 - CONSERVACIÓN Y PROTECCION DE FUENTES ABASTECEDORAS DE AGUAS</v>
          </cell>
          <cell r="CW341" t="str">
            <v xml:space="preserve">MR2050201 - Gestionar la implementación de una política integral para la recuperación, proteccion  y conservación del recurso hídrico en el Departamento del Valle del Cauca </v>
          </cell>
          <cell r="CX341" t="str">
            <v>2 - VALLE PRODUCTIVO Y COMPETITIVO</v>
          </cell>
          <cell r="CY341" t="str">
            <v xml:space="preserve">205 - TERRITORIO SOSTENIBLE PARA LA COMPETITIVIDAD </v>
          </cell>
          <cell r="CZ341" t="str">
            <v>20502 - GESTIÓN INTEGRAL DEL RECURSO HÍDRICO</v>
          </cell>
          <cell r="DA341" t="str">
            <v>2050201 - CONSERVACIÓN Y PROTECCION DE FUENTES ABASTECEDORAS DE AGUAS</v>
          </cell>
        </row>
        <row r="342">
          <cell r="B342" t="str">
            <v>MP205020106</v>
          </cell>
          <cell r="C342" t="str">
            <v>Realizar actividades de restauración en 100 Hectáreas pertenencientes a zonas de nacimientos y amortiguamiento de  cuencas hidrográficas abastecedoras de los acueductos operados por Acuavalle S.A. E.S.P. mediante el enriquecimiento forestal con especies nativas durante el periodo de gobierno</v>
          </cell>
          <cell r="D342" t="str">
            <v>1178. ACUAVALLE S.A. E.S.P.</v>
          </cell>
          <cell r="E342" t="str">
            <v>MR2050201</v>
          </cell>
          <cell r="F342" t="str">
            <v xml:space="preserve">Gestionar la implementación de una política integral para la recuperación, proteccion  y conservación del recurso hídrico en el Departamento del Valle del Cauca </v>
          </cell>
          <cell r="G342" t="str">
            <v>MI</v>
          </cell>
          <cell r="H342" t="str">
            <v>03   SECTOR AGUA POTABLE Y SANEAMIENTO BASICO</v>
          </cell>
          <cell r="I342" t="str">
            <v>OTRO</v>
          </cell>
          <cell r="J342">
            <v>2015</v>
          </cell>
          <cell r="K342" t="str">
            <v>NA/ND</v>
          </cell>
          <cell r="L342" t="str">
            <v>Instituto descentralizado. No aplica.</v>
          </cell>
          <cell r="M342" t="str">
            <v>Hectáreas de zonas de nacimiento restauradas durante el periodo de gobierno</v>
          </cell>
          <cell r="N342" t="str">
            <v>N.Ha.R: Número de Hectáreas Restauradas</v>
          </cell>
          <cell r="O342" t="str">
            <v>N.Ha.R: Número de Hectáreas Restauradas</v>
          </cell>
          <cell r="P342" t="str">
            <v>No es obligatoria</v>
          </cell>
          <cell r="Q342" t="str">
            <v>NA</v>
          </cell>
          <cell r="S342">
            <v>100</v>
          </cell>
          <cell r="T342">
            <v>20</v>
          </cell>
          <cell r="U342">
            <v>45</v>
          </cell>
          <cell r="V342">
            <v>70</v>
          </cell>
          <cell r="W342">
            <v>100</v>
          </cell>
          <cell r="X342">
            <v>64000000</v>
          </cell>
          <cell r="AG342">
            <v>64000000</v>
          </cell>
          <cell r="AK342">
            <v>82000000</v>
          </cell>
          <cell r="AT342">
            <v>82000000</v>
          </cell>
          <cell r="AX342">
            <v>85000000</v>
          </cell>
          <cell r="BG342">
            <v>85000000</v>
          </cell>
          <cell r="BK342">
            <v>105000000</v>
          </cell>
          <cell r="BT342">
            <v>105000000</v>
          </cell>
          <cell r="BX342">
            <v>336000000</v>
          </cell>
          <cell r="BY342">
            <v>0</v>
          </cell>
          <cell r="BZ342">
            <v>0</v>
          </cell>
          <cell r="CA342">
            <v>0</v>
          </cell>
          <cell r="CB342">
            <v>0</v>
          </cell>
          <cell r="CC342">
            <v>0</v>
          </cell>
          <cell r="CD342">
            <v>0</v>
          </cell>
          <cell r="CE342">
            <v>0</v>
          </cell>
          <cell r="CF342">
            <v>0</v>
          </cell>
          <cell r="CG342">
            <v>336000000</v>
          </cell>
          <cell r="CH342">
            <v>0</v>
          </cell>
          <cell r="CI342">
            <v>0</v>
          </cell>
          <cell r="CJ342">
            <v>0</v>
          </cell>
          <cell r="CK342" t="str">
            <v>MP205020106 - Realizar actividades de restauración en 100 Hectáreas pertenencientes a zonas de nacimientos y amortiguamiento de  cuencas hidrográficas abastecedoras de los acueductos operados por Acuavalle S.A. E.S.P. mediante el enriquecimiento forestal con especies nativas durante el periodo de gobierno</v>
          </cell>
          <cell r="CL342" t="str">
            <v>APSB</v>
          </cell>
          <cell r="CM342" t="str">
            <v>A.3</v>
          </cell>
          <cell r="CN342" t="str">
            <v>6. Agua limpia y saneamiento</v>
          </cell>
          <cell r="CO342">
            <v>2</v>
          </cell>
          <cell r="CP342" t="str">
            <v>2 - VALLE PRODUCTIVO Y COMPETITIVO</v>
          </cell>
          <cell r="CQ342">
            <v>205</v>
          </cell>
          <cell r="CR342" t="str">
            <v xml:space="preserve">205 - TERRITORIO SOSTENIBLE PARA LA COMPETITIVIDAD </v>
          </cell>
          <cell r="CS342">
            <v>20502</v>
          </cell>
          <cell r="CT342" t="str">
            <v>20502 - GESTIÓN INTEGRAL DEL RECURSO HÍDRICO</v>
          </cell>
          <cell r="CU342">
            <v>2050201</v>
          </cell>
          <cell r="CV342" t="str">
            <v>2050201 - CONSERVACIÓN Y PROTECCION DE FUENTES ABASTECEDORAS DE AGUAS</v>
          </cell>
          <cell r="CW342" t="str">
            <v xml:space="preserve">MR2050201 - Gestionar la implementación de una política integral para la recuperación, proteccion  y conservación del recurso hídrico en el Departamento del Valle del Cauca </v>
          </cell>
          <cell r="CX342" t="str">
            <v>2 - VALLE PRODUCTIVO Y COMPETITIVO</v>
          </cell>
          <cell r="CY342" t="str">
            <v xml:space="preserve">205 - TERRITORIO SOSTENIBLE PARA LA COMPETITIVIDAD </v>
          </cell>
          <cell r="CZ342" t="str">
            <v>20502 - GESTIÓN INTEGRAL DEL RECURSO HÍDRICO</v>
          </cell>
          <cell r="DA342" t="str">
            <v>2050201 - CONSERVACIÓN Y PROTECCION DE FUENTES ABASTECEDORAS DE AGUAS</v>
          </cell>
        </row>
        <row r="343">
          <cell r="B343" t="str">
            <v>MP205020107</v>
          </cell>
          <cell r="C343" t="str">
            <v>Establecer 75 hectáreas de sistema silvopastorile  en zonas de  amortiguamiento de  cuencas hidrográficas priorizadas abastecedoras de los acueductos operados por Acuavalle S.A. E.S.P. durante el periodo de gobierno</v>
          </cell>
          <cell r="D343" t="str">
            <v>1178. ACUAVALLE S.A. E.S.P.</v>
          </cell>
          <cell r="E343" t="str">
            <v>MR2050201</v>
          </cell>
          <cell r="F343" t="str">
            <v xml:space="preserve">Gestionar la implementación de una política integral para la recuperación, proteccion  y conservación del recurso hídrico en el Departamento del Valle del Cauca </v>
          </cell>
          <cell r="G343" t="str">
            <v>MI</v>
          </cell>
          <cell r="H343" t="str">
            <v>03   SECTOR AGUA POTABLE Y SANEAMIENTO BASICO</v>
          </cell>
          <cell r="I343" t="str">
            <v>OTRO</v>
          </cell>
          <cell r="J343">
            <v>2015</v>
          </cell>
          <cell r="K343" t="str">
            <v>NA/ND</v>
          </cell>
          <cell r="L343" t="str">
            <v>Instituto descentralizado. No aplica.</v>
          </cell>
          <cell r="M343" t="str">
            <v>Hectáreas de actas para el silvopastoreo durante el periodo de gobierno</v>
          </cell>
          <cell r="N343" t="str">
            <v>N.Ha.A.S: Número de Ha Aptas</v>
          </cell>
          <cell r="O343" t="str">
            <v>N.Ha.A.S: Número de Ha Aptas</v>
          </cell>
          <cell r="P343" t="str">
            <v>No es obligatoria</v>
          </cell>
          <cell r="Q343" t="str">
            <v>NA</v>
          </cell>
          <cell r="S343">
            <v>75</v>
          </cell>
          <cell r="T343">
            <v>10</v>
          </cell>
          <cell r="U343">
            <v>25</v>
          </cell>
          <cell r="V343">
            <v>45</v>
          </cell>
          <cell r="W343">
            <v>75</v>
          </cell>
          <cell r="X343">
            <v>38000000</v>
          </cell>
          <cell r="AG343">
            <v>38000000</v>
          </cell>
          <cell r="AK343">
            <v>58000000</v>
          </cell>
          <cell r="AT343">
            <v>58000000</v>
          </cell>
          <cell r="AX343">
            <v>81000000</v>
          </cell>
          <cell r="BG343">
            <v>81000000</v>
          </cell>
          <cell r="BK343">
            <v>126000000</v>
          </cell>
          <cell r="BT343">
            <v>126000000</v>
          </cell>
          <cell r="BX343">
            <v>303000000</v>
          </cell>
          <cell r="BY343">
            <v>0</v>
          </cell>
          <cell r="BZ343">
            <v>0</v>
          </cell>
          <cell r="CA343">
            <v>0</v>
          </cell>
          <cell r="CB343">
            <v>0</v>
          </cell>
          <cell r="CC343">
            <v>0</v>
          </cell>
          <cell r="CD343">
            <v>0</v>
          </cell>
          <cell r="CE343">
            <v>0</v>
          </cell>
          <cell r="CF343">
            <v>0</v>
          </cell>
          <cell r="CG343">
            <v>303000000</v>
          </cell>
          <cell r="CH343">
            <v>0</v>
          </cell>
          <cell r="CI343">
            <v>0</v>
          </cell>
          <cell r="CJ343">
            <v>0</v>
          </cell>
          <cell r="CK343" t="str">
            <v>MP205020107 - Establecer 75 hectáreas de sistema silvopastorile  en zonas de  amortiguamiento de  cuencas hidrográficas priorizadas abastecedoras de los acueductos operados por Acuavalle S.A. E.S.P. durante el periodo de gobierno</v>
          </cell>
          <cell r="CL343" t="str">
            <v>APSB</v>
          </cell>
          <cell r="CM343" t="str">
            <v>A.3</v>
          </cell>
          <cell r="CN343" t="str">
            <v>15. Vida de ecosistemas terrestres</v>
          </cell>
          <cell r="CO343">
            <v>2</v>
          </cell>
          <cell r="CP343" t="str">
            <v>2 - VALLE PRODUCTIVO Y COMPETITIVO</v>
          </cell>
          <cell r="CQ343">
            <v>205</v>
          </cell>
          <cell r="CR343" t="str">
            <v xml:space="preserve">205 - TERRITORIO SOSTENIBLE PARA LA COMPETITIVIDAD </v>
          </cell>
          <cell r="CS343">
            <v>20502</v>
          </cell>
          <cell r="CT343" t="str">
            <v>20502 - GESTIÓN INTEGRAL DEL RECURSO HÍDRICO</v>
          </cell>
          <cell r="CU343">
            <v>2050201</v>
          </cell>
          <cell r="CV343" t="str">
            <v>2050201 - CONSERVACIÓN Y PROTECCION DE FUENTES ABASTECEDORAS DE AGUAS</v>
          </cell>
          <cell r="CW343" t="str">
            <v xml:space="preserve">MR2050201 - Gestionar la implementación de una política integral para la recuperación, proteccion  y conservación del recurso hídrico en el Departamento del Valle del Cauca </v>
          </cell>
          <cell r="CX343" t="str">
            <v>2 - VALLE PRODUCTIVO Y COMPETITIVO</v>
          </cell>
          <cell r="CY343" t="str">
            <v xml:space="preserve">205 - TERRITORIO SOSTENIBLE PARA LA COMPETITIVIDAD </v>
          </cell>
          <cell r="CZ343" t="str">
            <v>20502 - GESTIÓN INTEGRAL DEL RECURSO HÍDRICO</v>
          </cell>
          <cell r="DA343" t="str">
            <v>2050201 - CONSERVACIÓN Y PROTECCION DE FUENTES ABASTECEDORAS DE AGUAS</v>
          </cell>
        </row>
        <row r="344">
          <cell r="B344" t="str">
            <v>MP205020108</v>
          </cell>
          <cell r="C344" t="str">
            <v>Construcción de 4 obras biomecánicas para el control de erosión en zonas de nacimientos de agua y amortiguamiento en 4 cuencas hidrográficas priorizadasabastecedoras de los acueductos operados por Acuavalle S.A. E.S.P. durante el periodo de gobierno</v>
          </cell>
          <cell r="D344" t="str">
            <v>1178. ACUAVALLE S.A. E.S.P.</v>
          </cell>
          <cell r="E344" t="str">
            <v>MR2050201</v>
          </cell>
          <cell r="F344" t="str">
            <v xml:space="preserve">Gestionar la implementación de una política integral para la recuperación, proteccion  y conservación del recurso hídrico en el Departamento del Valle del Cauca </v>
          </cell>
          <cell r="G344" t="str">
            <v>MI</v>
          </cell>
          <cell r="H344" t="str">
            <v>03   SECTOR AGUA POTABLE Y SANEAMIENTO BASICO</v>
          </cell>
          <cell r="I344" t="str">
            <v>OTRO</v>
          </cell>
          <cell r="J344">
            <v>2015</v>
          </cell>
          <cell r="K344" t="str">
            <v>NA/ND</v>
          </cell>
          <cell r="L344" t="str">
            <v>Instituto descentralizado. No aplica.</v>
          </cell>
          <cell r="M344" t="str">
            <v>Obras Biomecanicas construidas durante el periodo de Gobierno</v>
          </cell>
          <cell r="N344" t="str">
            <v>N.O.B.C.: Número de Obras Biomecanicas Construidas</v>
          </cell>
          <cell r="O344" t="str">
            <v>N.O.B.C.: Número de Obras Biomecanicas Construidas</v>
          </cell>
          <cell r="P344" t="str">
            <v>No es obligatoria</v>
          </cell>
          <cell r="Q344" t="str">
            <v>NA</v>
          </cell>
          <cell r="S344">
            <v>4</v>
          </cell>
          <cell r="T344">
            <v>1</v>
          </cell>
          <cell r="U344">
            <v>2</v>
          </cell>
          <cell r="V344">
            <v>3</v>
          </cell>
          <cell r="W344">
            <v>4</v>
          </cell>
          <cell r="X344">
            <v>48000000</v>
          </cell>
          <cell r="AG344">
            <v>48000000</v>
          </cell>
          <cell r="AK344">
            <v>50000000</v>
          </cell>
          <cell r="AT344">
            <v>50000000</v>
          </cell>
          <cell r="AX344">
            <v>51000000</v>
          </cell>
          <cell r="BG344">
            <v>51000000</v>
          </cell>
          <cell r="BK344">
            <v>52000000</v>
          </cell>
          <cell r="BT344">
            <v>52000000</v>
          </cell>
          <cell r="BX344">
            <v>201000000</v>
          </cell>
          <cell r="BY344">
            <v>0</v>
          </cell>
          <cell r="BZ344">
            <v>0</v>
          </cell>
          <cell r="CA344">
            <v>0</v>
          </cell>
          <cell r="CB344">
            <v>0</v>
          </cell>
          <cell r="CC344">
            <v>0</v>
          </cell>
          <cell r="CD344">
            <v>0</v>
          </cell>
          <cell r="CE344">
            <v>0</v>
          </cell>
          <cell r="CF344">
            <v>0</v>
          </cell>
          <cell r="CG344">
            <v>201000000</v>
          </cell>
          <cell r="CH344">
            <v>0</v>
          </cell>
          <cell r="CI344">
            <v>0</v>
          </cell>
          <cell r="CJ344">
            <v>0</v>
          </cell>
          <cell r="CK344" t="str">
            <v>MP205020108 - Construcción de 4 obras biomecánicas para el control de erosión en zonas de nacimientos de agua y amortiguamiento en 4 cuencas hidrográficas priorizadasabastecedoras de los acueductos operados por Acuavalle S.A. E.S.P. durante el periodo de gobierno</v>
          </cell>
          <cell r="CL344" t="str">
            <v>APSB</v>
          </cell>
          <cell r="CM344" t="str">
            <v>A.3</v>
          </cell>
          <cell r="CN344" t="str">
            <v>15. Vida de ecosistemas terrestres</v>
          </cell>
          <cell r="CO344">
            <v>2</v>
          </cell>
          <cell r="CP344" t="str">
            <v>2 - VALLE PRODUCTIVO Y COMPETITIVO</v>
          </cell>
          <cell r="CQ344">
            <v>205</v>
          </cell>
          <cell r="CR344" t="str">
            <v xml:space="preserve">205 - TERRITORIO SOSTENIBLE PARA LA COMPETITIVIDAD </v>
          </cell>
          <cell r="CS344">
            <v>20502</v>
          </cell>
          <cell r="CT344" t="str">
            <v>20502 - GESTIÓN INTEGRAL DEL RECURSO HÍDRICO</v>
          </cell>
          <cell r="CU344">
            <v>2050201</v>
          </cell>
          <cell r="CV344" t="str">
            <v>2050201 - CONSERVACIÓN Y PROTECCION DE FUENTES ABASTECEDORAS DE AGUAS</v>
          </cell>
          <cell r="CW344" t="str">
            <v xml:space="preserve">MR2050201 - Gestionar la implementación de una política integral para la recuperación, proteccion  y conservación del recurso hídrico en el Departamento del Valle del Cauca </v>
          </cell>
          <cell r="CX344" t="str">
            <v>2 - VALLE PRODUCTIVO Y COMPETITIVO</v>
          </cell>
          <cell r="CY344" t="str">
            <v xml:space="preserve">205 - TERRITORIO SOSTENIBLE PARA LA COMPETITIVIDAD </v>
          </cell>
          <cell r="CZ344" t="str">
            <v>20502 - GESTIÓN INTEGRAL DEL RECURSO HÍDRICO</v>
          </cell>
          <cell r="DA344" t="str">
            <v>2050201 - CONSERVACIÓN Y PROTECCION DE FUENTES ABASTECEDORAS DE AGUAS</v>
          </cell>
        </row>
        <row r="345">
          <cell r="B345" t="str">
            <v>MP205020201</v>
          </cell>
          <cell r="C345" t="str">
            <v xml:space="preserve">PROMOVER   APARATOS SANITARIOS CON TECNOLOGÍA ADECUADA DE AHORRO Y BAJO CONSUMO DE AGUA Y MANTENIMIENTO DE LOS SISTEMAS PARA LA REDUCCIÓN DE PÉRDIDAS </v>
          </cell>
          <cell r="D345" t="str">
            <v>1130. SECRETARIA DE MEDIO AMBIENTE, AGRICULTURA , SEGURIDAD ALIMENTARIA Y PESCA</v>
          </cell>
          <cell r="E345" t="str">
            <v>MR2050201</v>
          </cell>
          <cell r="F345" t="str">
            <v xml:space="preserve">Gestionar la implementación de una política integral para la recuperación, proteccion  y conservación del recurso hídrico en el Departamento del Valle del Cauca </v>
          </cell>
          <cell r="G345" t="str">
            <v>MI</v>
          </cell>
          <cell r="H345" t="str">
            <v>21   SECTOR MEDIO AMBIENTE</v>
          </cell>
          <cell r="I345" t="str">
            <v>OTRO</v>
          </cell>
          <cell r="J345">
            <v>2015</v>
          </cell>
          <cell r="K345" t="str">
            <v>NA/ND</v>
          </cell>
          <cell r="L345" t="str">
            <v>PR-M2-P1-05 . Procedimiento para promover la conservación del medio ambiente y el desarrollo sostenible</v>
          </cell>
          <cell r="M345" t="str">
            <v>Porcentaje de aparatos sanitarios con tecnología adecuada de ahorro y bajo consumo de agua y mantenimiento de los sistemas para la reducción de perdidas promovidos durante el periodo de gobierno</v>
          </cell>
          <cell r="N345" t="str">
            <v>AS=ASI*100/ASP</v>
          </cell>
          <cell r="O345" t="str">
            <v>AS=Porcentaje de aparatos sanitarios instalados ASI=Número total de aparatos sanitarios instalados final ASP=Número total de aparatos sanitarios programados inicial</v>
          </cell>
          <cell r="P345" t="str">
            <v>No es obligatoria</v>
          </cell>
          <cell r="Q345" t="str">
            <v>NA</v>
          </cell>
          <cell r="S345">
            <v>0</v>
          </cell>
          <cell r="T345">
            <v>0</v>
          </cell>
          <cell r="U345">
            <v>0</v>
          </cell>
          <cell r="V345">
            <v>0</v>
          </cell>
          <cell r="W345">
            <v>0</v>
          </cell>
          <cell r="X345">
            <v>0</v>
          </cell>
          <cell r="AK345">
            <v>10000000</v>
          </cell>
          <cell r="AL345">
            <v>10000000</v>
          </cell>
          <cell r="AX345">
            <v>10000000</v>
          </cell>
          <cell r="AY345">
            <v>10000000</v>
          </cell>
          <cell r="BK345">
            <v>10000000</v>
          </cell>
          <cell r="BL345">
            <v>10000000</v>
          </cell>
          <cell r="BX345">
            <v>30000000</v>
          </cell>
          <cell r="BY345">
            <v>30000000</v>
          </cell>
          <cell r="BZ345">
            <v>0</v>
          </cell>
          <cell r="CA345">
            <v>0</v>
          </cell>
          <cell r="CB345">
            <v>0</v>
          </cell>
          <cell r="CC345">
            <v>0</v>
          </cell>
          <cell r="CD345">
            <v>0</v>
          </cell>
          <cell r="CE345">
            <v>0</v>
          </cell>
          <cell r="CF345">
            <v>0</v>
          </cell>
          <cell r="CG345">
            <v>0</v>
          </cell>
          <cell r="CH345">
            <v>0</v>
          </cell>
          <cell r="CI345">
            <v>0</v>
          </cell>
          <cell r="CJ345">
            <v>0</v>
          </cell>
          <cell r="CK345" t="str">
            <v xml:space="preserve">MP205020201 - PROMOVER   APARATOS SANITARIOS CON TECNOLOGÍA ADECUADA DE AHORRO Y BAJO CONSUMO DE AGUA Y MANTENIMIENTO DE LOS SISTEMAS PARA LA REDUCCIÓN DE PÉRDIDAS </v>
          </cell>
          <cell r="CL345" t="str">
            <v>Ambiental</v>
          </cell>
          <cell r="CM345" t="str">
            <v>A.10</v>
          </cell>
          <cell r="CN345" t="str">
            <v>6. Agua limpia y saneamiento</v>
          </cell>
          <cell r="CO345">
            <v>2</v>
          </cell>
          <cell r="CP345" t="str">
            <v>2 - VALLE PRODUCTIVO Y COMPETITIVO</v>
          </cell>
          <cell r="CQ345">
            <v>205</v>
          </cell>
          <cell r="CR345" t="str">
            <v xml:space="preserve">205 - TERRITORIO SOSTENIBLE PARA LA COMPETITIVIDAD </v>
          </cell>
          <cell r="CS345">
            <v>20502</v>
          </cell>
          <cell r="CT345" t="str">
            <v>20502 - GESTIÓN INTEGRAL DEL RECURSO HÍDRICO</v>
          </cell>
          <cell r="CU345">
            <v>2050202</v>
          </cell>
          <cell r="CV345" t="str">
            <v>2050202 - USO RACIONAL Y EFICIENTE DEL RECURSO HÍDRICO</v>
          </cell>
          <cell r="CW345" t="str">
            <v xml:space="preserve">MR2050201 - Gestionar la implementación de una política integral para la recuperación, proteccion  y conservación del recurso hídrico en el Departamento del Valle del Cauca </v>
          </cell>
          <cell r="CX345" t="str">
            <v>2 - VALLE PRODUCTIVO Y COMPETITIVO</v>
          </cell>
          <cell r="CY345" t="str">
            <v xml:space="preserve">205 - TERRITORIO SOSTENIBLE PARA LA COMPETITIVIDAD </v>
          </cell>
          <cell r="CZ345" t="str">
            <v>20502 - GESTIÓN INTEGRAL DEL RECURSO HÍDRICO</v>
          </cell>
          <cell r="DA345" t="str">
            <v>2050202 - USO RACIONAL Y EFICIENTE DEL RECURSO HÍDRICO</v>
          </cell>
        </row>
        <row r="346">
          <cell r="B346" t="str">
            <v>MP205020202</v>
          </cell>
          <cell r="C346" t="str">
            <v>Creación y puesta en funcionamiento del consejo Departamental de Política Ambiental y gestión integrar del Recurso hídrico CODEPARH</v>
          </cell>
          <cell r="D346" t="str">
            <v>1130. SECRETARIA DE MEDIO AMBIENTE, AGRICULTURA , SEGURIDAD ALIMENTARIA Y PESCA</v>
          </cell>
          <cell r="E346" t="str">
            <v>MR2050201</v>
          </cell>
          <cell r="F346" t="str">
            <v xml:space="preserve">Gestionar la implementación de una política integral para la recuperación, proteccion  y conservación del recurso hídrico en el Departamento del Valle del Cauca </v>
          </cell>
          <cell r="G346" t="str">
            <v>MM</v>
          </cell>
          <cell r="H346" t="str">
            <v>21   SECTOR MEDIO AMBIENTE</v>
          </cell>
          <cell r="I346" t="str">
            <v>OTRO</v>
          </cell>
          <cell r="J346">
            <v>2015</v>
          </cell>
          <cell r="K346" t="str">
            <v>NA/ND</v>
          </cell>
          <cell r="L346" t="str">
            <v>PR-M2-P1-05 . Procedimiento para promover la conservación del medio ambiente y el desarrollo sostenible</v>
          </cell>
          <cell r="M346" t="str">
            <v>Número de Consejos Departamentales de Política Ambiental y Gestión Integral del Recuros Hídrico CODEPARH creados y en funcionamiento durante el periodo de gobierno</v>
          </cell>
          <cell r="N346" t="str">
            <v>Ʃx</v>
          </cell>
          <cell r="O346" t="str">
            <v>X = Consejo conformado</v>
          </cell>
          <cell r="P346" t="str">
            <v>Si, por programa de Gobierno</v>
          </cell>
          <cell r="S346">
            <v>1</v>
          </cell>
          <cell r="T346">
            <v>1</v>
          </cell>
          <cell r="U346">
            <v>0</v>
          </cell>
          <cell r="V346">
            <v>0</v>
          </cell>
          <cell r="W346">
            <v>1</v>
          </cell>
          <cell r="X346">
            <v>0</v>
          </cell>
          <cell r="AK346">
            <v>0</v>
          </cell>
          <cell r="AX346">
            <v>0</v>
          </cell>
          <cell r="BK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t="str">
            <v>MP205020202 - Creación y puesta en funcionamiento del consejo Departamental de Política Ambiental y gestión integrar del Recurso hídrico CODEPARH</v>
          </cell>
          <cell r="CL346" t="str">
            <v>Ambiental</v>
          </cell>
          <cell r="CM346" t="str">
            <v>A.10</v>
          </cell>
          <cell r="CN346" t="str">
            <v>15. Vida de ecosistemas terrestres</v>
          </cell>
          <cell r="CO346">
            <v>2</v>
          </cell>
          <cell r="CP346" t="str">
            <v>2 - VALLE PRODUCTIVO Y COMPETITIVO</v>
          </cell>
          <cell r="CQ346">
            <v>205</v>
          </cell>
          <cell r="CR346" t="str">
            <v xml:space="preserve">205 - TERRITORIO SOSTENIBLE PARA LA COMPETITIVIDAD </v>
          </cell>
          <cell r="CS346">
            <v>20502</v>
          </cell>
          <cell r="CT346" t="str">
            <v>20502 - GESTIÓN INTEGRAL DEL RECURSO HÍDRICO</v>
          </cell>
          <cell r="CU346">
            <v>2050202</v>
          </cell>
          <cell r="CV346" t="str">
            <v>2050202 - USO RACIONAL Y EFICIENTE DEL RECURSO HÍDRICO</v>
          </cell>
          <cell r="CW346" t="str">
            <v xml:space="preserve">MR2050201 - Gestionar la implementación de una política integral para la recuperación, proteccion  y conservación del recurso hídrico en el Departamento del Valle del Cauca </v>
          </cell>
          <cell r="CX346" t="str">
            <v>2 - VALLE PRODUCTIVO Y COMPETITIVO</v>
          </cell>
          <cell r="CY346" t="str">
            <v xml:space="preserve">205 - TERRITORIO SOSTENIBLE PARA LA COMPETITIVIDAD </v>
          </cell>
          <cell r="CZ346" t="str">
            <v>20502 - GESTIÓN INTEGRAL DEL RECURSO HÍDRICO</v>
          </cell>
          <cell r="DA346" t="str">
            <v>2050202 - USO RACIONAL Y EFICIENTE DEL RECURSO HÍDRICO</v>
          </cell>
        </row>
        <row r="347">
          <cell r="B347" t="str">
            <v>MP205020301</v>
          </cell>
          <cell r="C347" t="str">
            <v>Gestionar 3 proyectos para el cumplimiento de las acciones de restauración de ecosistemas incluidos en el Plan Director del Rio Cauca.</v>
          </cell>
          <cell r="D347" t="str">
            <v>1130. SECRETARIA DE MEDIO AMBIENTE, AGRICULTURA , SEGURIDAD ALIMENTARIA Y PESCA</v>
          </cell>
          <cell r="E347" t="str">
            <v>MR2050201</v>
          </cell>
          <cell r="F347" t="str">
            <v xml:space="preserve">Gestionar la implementación de una política integral para la recuperación, proteccion  y conservación del recurso hídrico en el Departamento del Valle del Cauca </v>
          </cell>
          <cell r="G347" t="str">
            <v>MI</v>
          </cell>
          <cell r="H347" t="str">
            <v>21   SECTOR MEDIO AMBIENTE</v>
          </cell>
          <cell r="I347" t="str">
            <v>OTRO</v>
          </cell>
          <cell r="J347">
            <v>2015</v>
          </cell>
          <cell r="K347" t="str">
            <v>NA/ND</v>
          </cell>
          <cell r="L347" t="str">
            <v>PR-M2-P1-05 . Procedimiento para promover la conservación del medio ambiente y el desarrollo sostenible</v>
          </cell>
          <cell r="M347" t="str">
            <v>Número de proyectos para el cumplimiento de acciones de restauración de ecosistemas incluidos en el Plan Director de  Río Cauca gestionados durante el periodo de gobierno</v>
          </cell>
          <cell r="N347" t="str">
            <v>Ʃx</v>
          </cell>
          <cell r="O347" t="str">
            <v>X = Proyectos gestionados</v>
          </cell>
          <cell r="P347" t="str">
            <v>Si, por ser de política pública</v>
          </cell>
          <cell r="Q347" t="str">
            <v>Documento de la autoridad ambiental</v>
          </cell>
          <cell r="S347">
            <v>3</v>
          </cell>
          <cell r="T347">
            <v>0</v>
          </cell>
          <cell r="U347">
            <v>1</v>
          </cell>
          <cell r="V347">
            <v>2</v>
          </cell>
          <cell r="W347">
            <v>3</v>
          </cell>
          <cell r="X347">
            <v>0</v>
          </cell>
          <cell r="AK347">
            <v>0</v>
          </cell>
          <cell r="AX347">
            <v>0</v>
          </cell>
          <cell r="BK347">
            <v>0</v>
          </cell>
          <cell r="BX347">
            <v>0</v>
          </cell>
          <cell r="BY347">
            <v>0</v>
          </cell>
          <cell r="BZ347">
            <v>0</v>
          </cell>
          <cell r="CA347">
            <v>0</v>
          </cell>
          <cell r="CB347">
            <v>0</v>
          </cell>
          <cell r="CC347">
            <v>0</v>
          </cell>
          <cell r="CD347">
            <v>0</v>
          </cell>
          <cell r="CE347">
            <v>0</v>
          </cell>
          <cell r="CF347">
            <v>0</v>
          </cell>
          <cell r="CG347">
            <v>0</v>
          </cell>
          <cell r="CH347">
            <v>0</v>
          </cell>
          <cell r="CI347">
            <v>0</v>
          </cell>
          <cell r="CJ347">
            <v>0</v>
          </cell>
          <cell r="CK347" t="str">
            <v>MP205020301 - Gestionar 3 proyectos para el cumplimiento de las acciones de restauración de ecosistemas incluidos en el Plan Director del Rio Cauca.</v>
          </cell>
          <cell r="CL347" t="str">
            <v>Ambiental</v>
          </cell>
          <cell r="CM347" t="str">
            <v>A.10</v>
          </cell>
          <cell r="CN347" t="str">
            <v>15. Vida de ecosistemas terrestres</v>
          </cell>
          <cell r="CO347">
            <v>2</v>
          </cell>
          <cell r="CP347" t="str">
            <v>2 - VALLE PRODUCTIVO Y COMPETITIVO</v>
          </cell>
          <cell r="CQ347">
            <v>205</v>
          </cell>
          <cell r="CR347" t="str">
            <v xml:space="preserve">205 - TERRITORIO SOSTENIBLE PARA LA COMPETITIVIDAD </v>
          </cell>
          <cell r="CS347">
            <v>20502</v>
          </cell>
          <cell r="CT347" t="str">
            <v>20502 - GESTIÓN INTEGRAL DEL RECURSO HÍDRICO</v>
          </cell>
          <cell r="CU347">
            <v>2050203</v>
          </cell>
          <cell r="CV347" t="str">
            <v xml:space="preserve">2050203 - RECUPERACION INTEGRAL DEL RIO CAUCA </v>
          </cell>
          <cell r="CW347" t="str">
            <v xml:space="preserve">MR2050201 - Gestionar la implementación de una política integral para la recuperación, proteccion  y conservación del recurso hídrico en el Departamento del Valle del Cauca </v>
          </cell>
          <cell r="CX347" t="str">
            <v>2 - VALLE PRODUCTIVO Y COMPETITIVO</v>
          </cell>
          <cell r="CY347" t="str">
            <v xml:space="preserve">205 - TERRITORIO SOSTENIBLE PARA LA COMPETITIVIDAD </v>
          </cell>
          <cell r="CZ347" t="str">
            <v>20502 - GESTIÓN INTEGRAL DEL RECURSO HÍDRICO</v>
          </cell>
          <cell r="DA347" t="str">
            <v xml:space="preserve">2050203 - RECUPERACION INTEGRAL DEL RIO CAUCA </v>
          </cell>
        </row>
        <row r="348">
          <cell r="B348" t="str">
            <v>MP205030101</v>
          </cell>
          <cell r="C348" t="str">
            <v xml:space="preserve">Ejecutar un programa integral de fortalecimiento de la cultura ambiental a traves de los centros operativos del INCIVA durante el cuatrenio </v>
          </cell>
          <cell r="D348" t="str">
            <v>1170. INSTITUTO DE INVESTIGACIONES CIENTIFICAS DEL VALLE DEL CAUCA</v>
          </cell>
          <cell r="E348" t="str">
            <v>MR2050301</v>
          </cell>
          <cell r="F348" t="str">
            <v>Implementar una política departamental de educación ambiental integrar en el Departamento del Valle del Cauca.</v>
          </cell>
          <cell r="G348" t="str">
            <v>MI</v>
          </cell>
          <cell r="H348" t="str">
            <v>21   SECTOR MEDIO AMBIENTE</v>
          </cell>
          <cell r="I348" t="str">
            <v>OTRO</v>
          </cell>
          <cell r="J348">
            <v>2016</v>
          </cell>
          <cell r="K348">
            <v>0.25</v>
          </cell>
          <cell r="L348" t="str">
            <v>Instituto descentralizado. No aplica.</v>
          </cell>
          <cell r="M348" t="str">
            <v>Medir la ejecucion del programa de fortalecimiento a la cultura ambiental en los centros operativos del INCIVA.</v>
          </cell>
          <cell r="N348" t="str">
            <v>PIPEAE = [(HP x 0,1667) + (MTB x 0,16667) + (IMCN x 0,1667) + (MAC x 0,1667) + (JBJMC x 0,1667) + (PNRV x 0,1667)] / 100</v>
          </cell>
          <cell r="O348" t="str">
            <v>PIPEAE: Programa Integral Proceso Educativo Ambiental Ejecutado en Centros Operativos del INCIVA.                                                                                                  HP: % Avance en la Ejecución del Plan Integral en la Hacienda El Paraíso.                                                                                  MTB: % Avance en la Ejecución del Plan Integral en el Muelle Turístico de B/ventura .                                                                                                                                       IMCN: % Avance en la Ejecución del Plan Integral en el Museo Departamental de Ciencias Naturales.                                                                                                                MAC: % Avance en la Ejecución del Plan Integral en el Museo Arqueológico Calima.                                                                                                                                                 JBJMC: % Avance en la Ejecución del Plan Integral en el Jardín Botánico.                                                                                 PNRV: % Avance en la Ejecución del Plan Integral en el Parque Natural Regional El Vinculo.</v>
          </cell>
          <cell r="P348" t="str">
            <v>No es obligatoria</v>
          </cell>
          <cell r="Q348" t="str">
            <v>NA</v>
          </cell>
          <cell r="S348">
            <v>1</v>
          </cell>
          <cell r="T348">
            <v>0.25</v>
          </cell>
          <cell r="U348">
            <v>0.5</v>
          </cell>
          <cell r="V348">
            <v>0.75</v>
          </cell>
          <cell r="W348">
            <v>1</v>
          </cell>
          <cell r="X348">
            <v>186407729</v>
          </cell>
          <cell r="Y348">
            <v>186407729</v>
          </cell>
          <cell r="AK348">
            <v>196188299</v>
          </cell>
          <cell r="AL348">
            <v>196188299</v>
          </cell>
          <cell r="AX348">
            <v>206702421</v>
          </cell>
          <cell r="AY348">
            <v>206702421</v>
          </cell>
          <cell r="BK348">
            <v>218005103</v>
          </cell>
          <cell r="BL348">
            <v>218005103</v>
          </cell>
          <cell r="BX348">
            <v>807303552</v>
          </cell>
          <cell r="BY348">
            <v>807303552</v>
          </cell>
          <cell r="BZ348">
            <v>0</v>
          </cell>
          <cell r="CA348">
            <v>0</v>
          </cell>
          <cell r="CB348">
            <v>0</v>
          </cell>
          <cell r="CC348">
            <v>0</v>
          </cell>
          <cell r="CD348">
            <v>0</v>
          </cell>
          <cell r="CE348">
            <v>0</v>
          </cell>
          <cell r="CF348">
            <v>0</v>
          </cell>
          <cell r="CG348">
            <v>0</v>
          </cell>
          <cell r="CH348">
            <v>0</v>
          </cell>
          <cell r="CI348">
            <v>0</v>
          </cell>
          <cell r="CJ348">
            <v>0</v>
          </cell>
          <cell r="CK348" t="str">
            <v xml:space="preserve">MP205030101 - Ejecutar un programa integral de fortalecimiento de la cultura ambiental a traves de los centros operativos del INCIVA durante el cuatrenio </v>
          </cell>
          <cell r="CL348" t="str">
            <v>Ambiental</v>
          </cell>
          <cell r="CM348" t="str">
            <v>A.10</v>
          </cell>
          <cell r="CN348" t="str">
            <v>15. Vida de ecosistemas terrestres</v>
          </cell>
          <cell r="CO348">
            <v>2</v>
          </cell>
          <cell r="CP348" t="str">
            <v>2 - VALLE PRODUCTIVO Y COMPETITIVO</v>
          </cell>
          <cell r="CQ348">
            <v>205</v>
          </cell>
          <cell r="CR348" t="str">
            <v xml:space="preserve">205 - TERRITORIO SOSTENIBLE PARA LA COMPETITIVIDAD </v>
          </cell>
          <cell r="CS348">
            <v>20503</v>
          </cell>
          <cell r="CT348" t="str">
            <v>20503 - PROGRAMA: EDUCACIÓN AMBIENTAL INTEGRAL</v>
          </cell>
          <cell r="CU348">
            <v>2050301</v>
          </cell>
          <cell r="CV348" t="str">
            <v>2050301 - PLAN DEPARTAMENTAL DE EDUCACIÓN AMBIENTAL</v>
          </cell>
          <cell r="CW348" t="str">
            <v>MR2050301 - Implementar una política departamental de educación ambiental integrar en el Departamento del Valle del Cauca.</v>
          </cell>
          <cell r="CX348" t="str">
            <v>2 - VALLE PRODUCTIVO Y COMPETITIVO</v>
          </cell>
          <cell r="CY348" t="str">
            <v xml:space="preserve">205 - TERRITORIO SOSTENIBLE PARA LA COMPETITIVIDAD </v>
          </cell>
          <cell r="CZ348" t="str">
            <v>20503 - PROGRAMA: EDUCACIÓN AMBIENTAL INTEGRAL</v>
          </cell>
          <cell r="DA348" t="str">
            <v>2050301 - PLAN DEPARTAMENTAL DE EDUCACIÓN AMBIENTAL</v>
          </cell>
        </row>
        <row r="349">
          <cell r="B349" t="str">
            <v>MP205030102</v>
          </cell>
          <cell r="C349" t="str">
            <v>Orientar a 149 Directivos Docentes de los EE oficiales municipios no certificados del Valle del Cauca, en la implementación de los Proyectos Ambientales Escolares (PRAE) en los PEI, PEC y PIER, durante el periodo de gobierno.</v>
          </cell>
          <cell r="D349" t="str">
            <v>1105. SECRETARIA DE EDUCACION</v>
          </cell>
          <cell r="E349" t="str">
            <v>MR2050301</v>
          </cell>
          <cell r="F349" t="str">
            <v>Implementar una política departamental de educación ambiental integrar en el Departamento del Valle del Cauca.</v>
          </cell>
          <cell r="G349" t="str">
            <v>MI</v>
          </cell>
          <cell r="H349" t="str">
            <v>02   SECTOR EDUCACION</v>
          </cell>
          <cell r="I349" t="str">
            <v>OTRO</v>
          </cell>
          <cell r="J349">
            <v>2015</v>
          </cell>
          <cell r="K349">
            <v>0</v>
          </cell>
          <cell r="L349" t="str">
            <v>PR-M3-P1-07 . Garantizar el mejoramiento continuo de los establecimientos educativos</v>
          </cell>
          <cell r="M349" t="str">
            <v>Directivos Docentes de los EE oficiales municipios no certificados del Valle del Cauca orientados en la implementación de los Proyectos Ambientales Escolares (PRAE) en los PEI, PEC y PIER, en el periodo de gobierno</v>
          </cell>
          <cell r="N349" t="str">
            <v>N°DDOIPRAE</v>
          </cell>
          <cell r="O349" t="str">
            <v xml:space="preserve">N°DDOIPRAE: Numero de Directivos Docentes Orientados en Implementación de PRAE </v>
          </cell>
          <cell r="P349" t="str">
            <v>Si, por ser de una ley</v>
          </cell>
          <cell r="Q349" t="str">
            <v>Decreto 1743 de 1994</v>
          </cell>
          <cell r="S349">
            <v>149</v>
          </cell>
          <cell r="T349">
            <v>15</v>
          </cell>
          <cell r="U349">
            <v>75</v>
          </cell>
          <cell r="V349">
            <v>135</v>
          </cell>
          <cell r="W349">
            <v>149</v>
          </cell>
          <cell r="X349">
            <v>45000000</v>
          </cell>
          <cell r="Y349">
            <v>45000000</v>
          </cell>
          <cell r="AK349">
            <v>180000000</v>
          </cell>
          <cell r="AL349">
            <v>180000000</v>
          </cell>
          <cell r="AX349">
            <v>180000000</v>
          </cell>
          <cell r="AY349">
            <v>180000000</v>
          </cell>
          <cell r="BK349">
            <v>42000000</v>
          </cell>
          <cell r="BL349">
            <v>42000000</v>
          </cell>
          <cell r="BX349">
            <v>447000000</v>
          </cell>
          <cell r="BY349">
            <v>447000000</v>
          </cell>
          <cell r="BZ349">
            <v>0</v>
          </cell>
          <cell r="CA349">
            <v>0</v>
          </cell>
          <cell r="CB349">
            <v>0</v>
          </cell>
          <cell r="CC349">
            <v>0</v>
          </cell>
          <cell r="CD349">
            <v>0</v>
          </cell>
          <cell r="CE349">
            <v>0</v>
          </cell>
          <cell r="CF349">
            <v>0</v>
          </cell>
          <cell r="CG349">
            <v>0</v>
          </cell>
          <cell r="CH349">
            <v>0</v>
          </cell>
          <cell r="CI349">
            <v>0</v>
          </cell>
          <cell r="CJ349">
            <v>0</v>
          </cell>
          <cell r="CK349" t="str">
            <v>MP205030102 - Orientar a 149 Directivos Docentes de los EE oficiales municipios no certificados del Valle del Cauca, en la implementación de los Proyectos Ambientales Escolares (PRAE) en los PEI, PEC y PIER, durante el periodo de gobierno.</v>
          </cell>
          <cell r="CL349" t="str">
            <v>Educación</v>
          </cell>
          <cell r="CM349" t="str">
            <v>A.1</v>
          </cell>
          <cell r="CN349" t="str">
            <v>4. Educación de Calidad</v>
          </cell>
          <cell r="CO349">
            <v>2</v>
          </cell>
          <cell r="CP349" t="str">
            <v>2 - VALLE PRODUCTIVO Y COMPETITIVO</v>
          </cell>
          <cell r="CQ349">
            <v>205</v>
          </cell>
          <cell r="CR349" t="str">
            <v xml:space="preserve">205 - TERRITORIO SOSTENIBLE PARA LA COMPETITIVIDAD </v>
          </cell>
          <cell r="CS349">
            <v>20503</v>
          </cell>
          <cell r="CT349" t="str">
            <v>20503 - PROGRAMA: EDUCACIÓN AMBIENTAL INTEGRAL</v>
          </cell>
          <cell r="CU349">
            <v>2050301</v>
          </cell>
          <cell r="CV349" t="str">
            <v>2050301 - PLAN DEPARTAMENTAL DE EDUCACIÓN AMBIENTAL</v>
          </cell>
          <cell r="CW349" t="str">
            <v>MR2050301 - Implementar una política departamental de educación ambiental integrar en el Departamento del Valle del Cauca.</v>
          </cell>
          <cell r="CX349" t="str">
            <v>2 - VALLE PRODUCTIVO Y COMPETITIVO</v>
          </cell>
          <cell r="CY349" t="str">
            <v xml:space="preserve">205 - TERRITORIO SOSTENIBLE PARA LA COMPETITIVIDAD </v>
          </cell>
          <cell r="CZ349" t="str">
            <v>20503 - PROGRAMA: EDUCACIÓN AMBIENTAL INTEGRAL</v>
          </cell>
          <cell r="DA349" t="str">
            <v>2050301 - PLAN DEPARTAMENTAL DE EDUCACIÓN AMBIENTAL</v>
          </cell>
        </row>
        <row r="350">
          <cell r="B350" t="str">
            <v>MP205030103</v>
          </cell>
          <cell r="C350" t="str">
            <v>Elaborar el diagnóstico del estado del arte de implementación de las estrategias de Educación Ambiental diferentes a PRAE.</v>
          </cell>
          <cell r="D350" t="str">
            <v>1130. SECRETARIA DE MEDIO AMBIENTE, AGRICULTURA , SEGURIDAD ALIMENTARIA Y PESCA</v>
          </cell>
          <cell r="E350" t="str">
            <v>MR2050301</v>
          </cell>
          <cell r="F350" t="str">
            <v>Implementar una política departamental de educación ambiental integrar en el Departamento del Valle del Cauca.</v>
          </cell>
          <cell r="G350" t="str">
            <v>MM</v>
          </cell>
          <cell r="H350" t="str">
            <v>21   SECTOR MEDIO AMBIENTE</v>
          </cell>
          <cell r="I350" t="str">
            <v>OTRO</v>
          </cell>
          <cell r="J350">
            <v>2015</v>
          </cell>
          <cell r="K350" t="str">
            <v>NA/ND</v>
          </cell>
          <cell r="L350" t="str">
            <v>PR-M2-P1-05 . Procedimiento para promover la conservación del medio ambiente y el desarrollo sostenible</v>
          </cell>
          <cell r="M350" t="str">
            <v>Número de diagnosticos del estado del arte de implementación de las estrategias de educación ambiental diferentes a PRAES elaborados durante el periodo de gobierno</v>
          </cell>
          <cell r="N350" t="str">
            <v>Ʃx</v>
          </cell>
          <cell r="O350" t="str">
            <v>X = Diagnostico elaborado</v>
          </cell>
          <cell r="P350" t="str">
            <v>Si, por ser de política pública</v>
          </cell>
          <cell r="Q350" t="str">
            <v>Politica Nacional de Educación Ambiental</v>
          </cell>
          <cell r="S350">
            <v>0</v>
          </cell>
          <cell r="T350">
            <v>0</v>
          </cell>
          <cell r="U350">
            <v>1</v>
          </cell>
          <cell r="V350">
            <v>0</v>
          </cell>
          <cell r="W350">
            <v>0</v>
          </cell>
          <cell r="X350">
            <v>0</v>
          </cell>
          <cell r="AK350">
            <v>50000000</v>
          </cell>
          <cell r="AL350">
            <v>50000000</v>
          </cell>
          <cell r="AX350">
            <v>0</v>
          </cell>
          <cell r="BK350">
            <v>0</v>
          </cell>
          <cell r="BX350">
            <v>50000000</v>
          </cell>
          <cell r="BY350">
            <v>50000000</v>
          </cell>
          <cell r="BZ350">
            <v>0</v>
          </cell>
          <cell r="CA350">
            <v>0</v>
          </cell>
          <cell r="CB350">
            <v>0</v>
          </cell>
          <cell r="CC350">
            <v>0</v>
          </cell>
          <cell r="CD350">
            <v>0</v>
          </cell>
          <cell r="CE350">
            <v>0</v>
          </cell>
          <cell r="CF350">
            <v>0</v>
          </cell>
          <cell r="CG350">
            <v>0</v>
          </cell>
          <cell r="CH350">
            <v>0</v>
          </cell>
          <cell r="CI350">
            <v>0</v>
          </cell>
          <cell r="CJ350">
            <v>0</v>
          </cell>
          <cell r="CK350" t="str">
            <v>MP205030103 - Elaborar el diagnóstico del estado del arte de implementación de las estrategias de Educación Ambiental diferentes a PRAE.</v>
          </cell>
          <cell r="CL350" t="str">
            <v>Ambiental</v>
          </cell>
          <cell r="CM350" t="str">
            <v>A.10</v>
          </cell>
          <cell r="CN350" t="str">
            <v>4. Educación de Calidad</v>
          </cell>
          <cell r="CO350">
            <v>2</v>
          </cell>
          <cell r="CP350" t="str">
            <v>2 - VALLE PRODUCTIVO Y COMPETITIVO</v>
          </cell>
          <cell r="CQ350">
            <v>205</v>
          </cell>
          <cell r="CR350" t="str">
            <v xml:space="preserve">205 - TERRITORIO SOSTENIBLE PARA LA COMPETITIVIDAD </v>
          </cell>
          <cell r="CS350">
            <v>20503</v>
          </cell>
          <cell r="CT350" t="str">
            <v>20503 - PROGRAMA: EDUCACIÓN AMBIENTAL INTEGRAL</v>
          </cell>
          <cell r="CU350">
            <v>2050301</v>
          </cell>
          <cell r="CV350" t="str">
            <v>2050301 - PLAN DEPARTAMENTAL DE EDUCACIÓN AMBIENTAL</v>
          </cell>
          <cell r="CW350" t="str">
            <v>MR2050301 - Implementar una política departamental de educación ambiental integrar en el Departamento del Valle del Cauca.</v>
          </cell>
          <cell r="CX350" t="str">
            <v>2 - VALLE PRODUCTIVO Y COMPETITIVO</v>
          </cell>
          <cell r="CY350" t="str">
            <v xml:space="preserve">205 - TERRITORIO SOSTENIBLE PARA LA COMPETITIVIDAD </v>
          </cell>
          <cell r="CZ350" t="str">
            <v>20503 - PROGRAMA: EDUCACIÓN AMBIENTAL INTEGRAL</v>
          </cell>
          <cell r="DA350" t="str">
            <v>2050301 - PLAN DEPARTAMENTAL DE EDUCACIÓN AMBIENTAL</v>
          </cell>
        </row>
        <row r="351">
          <cell r="B351" t="str">
            <v>MP205030104</v>
          </cell>
          <cell r="C351" t="str">
            <v xml:space="preserve">cofinanciar 2 proyectos para el cumplimiento del plan departamental de educación ambiental en el valle del cauca </v>
          </cell>
          <cell r="D351" t="str">
            <v>1130. SECRETARIA DE MEDIO AMBIENTE, AGRICULTURA , SEGURIDAD ALIMENTARIA Y PESCA</v>
          </cell>
          <cell r="E351" t="str">
            <v>MR2050301</v>
          </cell>
          <cell r="F351" t="str">
            <v>Implementar una política departamental de educación ambiental integrar en el Departamento del Valle del Cauca.</v>
          </cell>
          <cell r="G351" t="str">
            <v>MI</v>
          </cell>
          <cell r="H351" t="str">
            <v>21   SECTOR MEDIO AMBIENTE</v>
          </cell>
          <cell r="I351" t="str">
            <v>OTRO</v>
          </cell>
          <cell r="J351">
            <v>2015</v>
          </cell>
          <cell r="K351" t="str">
            <v>NA/ND</v>
          </cell>
          <cell r="L351" t="str">
            <v>PR-M2-P1-05 . Procedimiento para promover la conservación del medio ambiente y el desarrollo sostenible</v>
          </cell>
          <cell r="M351" t="str">
            <v>Número de proyectos para el cumplimiento del plna departamental de educación ambiental en el Valle del Cauca cofinanciados durante el periodo de gobierno</v>
          </cell>
          <cell r="N351" t="str">
            <v>Ʃx</v>
          </cell>
          <cell r="O351" t="str">
            <v>X = Proyectos cofinanciados</v>
          </cell>
          <cell r="P351" t="str">
            <v>Si, por ser de política pública</v>
          </cell>
          <cell r="Q351" t="str">
            <v>Politica Nacional de Educación Ambiental</v>
          </cell>
          <cell r="S351">
            <v>2</v>
          </cell>
          <cell r="T351">
            <v>0</v>
          </cell>
          <cell r="U351">
            <v>0</v>
          </cell>
          <cell r="V351">
            <v>1</v>
          </cell>
          <cell r="W351">
            <v>2</v>
          </cell>
          <cell r="X351">
            <v>0</v>
          </cell>
          <cell r="AK351">
            <v>0</v>
          </cell>
          <cell r="AX351">
            <v>85000000</v>
          </cell>
          <cell r="AY351">
            <v>85000000</v>
          </cell>
          <cell r="BK351">
            <v>150000000</v>
          </cell>
          <cell r="BL351">
            <v>150000000</v>
          </cell>
          <cell r="BX351">
            <v>235000000</v>
          </cell>
          <cell r="BY351">
            <v>235000000</v>
          </cell>
          <cell r="BZ351">
            <v>0</v>
          </cell>
          <cell r="CA351">
            <v>0</v>
          </cell>
          <cell r="CB351">
            <v>0</v>
          </cell>
          <cell r="CC351">
            <v>0</v>
          </cell>
          <cell r="CD351">
            <v>0</v>
          </cell>
          <cell r="CE351">
            <v>0</v>
          </cell>
          <cell r="CF351">
            <v>0</v>
          </cell>
          <cell r="CG351">
            <v>0</v>
          </cell>
          <cell r="CH351">
            <v>0</v>
          </cell>
          <cell r="CI351">
            <v>0</v>
          </cell>
          <cell r="CJ351">
            <v>0</v>
          </cell>
          <cell r="CK351" t="str">
            <v xml:space="preserve">MP205030104 - cofinanciar 2 proyectos para el cumplimiento del plan departamental de educación ambiental en el valle del cauca </v>
          </cell>
          <cell r="CL351" t="str">
            <v>Ambiental</v>
          </cell>
          <cell r="CM351" t="str">
            <v>A.10</v>
          </cell>
          <cell r="CN351" t="str">
            <v>4. Educación de Calidad</v>
          </cell>
          <cell r="CO351">
            <v>2</v>
          </cell>
          <cell r="CP351" t="str">
            <v>2 - VALLE PRODUCTIVO Y COMPETITIVO</v>
          </cell>
          <cell r="CQ351">
            <v>205</v>
          </cell>
          <cell r="CR351" t="str">
            <v xml:space="preserve">205 - TERRITORIO SOSTENIBLE PARA LA COMPETITIVIDAD </v>
          </cell>
          <cell r="CS351">
            <v>20503</v>
          </cell>
          <cell r="CT351" t="str">
            <v>20503 - PROGRAMA: EDUCACIÓN AMBIENTAL INTEGRAL</v>
          </cell>
          <cell r="CU351">
            <v>2050301</v>
          </cell>
          <cell r="CV351" t="str">
            <v>2050301 - PLAN DEPARTAMENTAL DE EDUCACIÓN AMBIENTAL</v>
          </cell>
          <cell r="CW351" t="str">
            <v>MR2050301 - Implementar una política departamental de educación ambiental integrar en el Departamento del Valle del Cauca.</v>
          </cell>
          <cell r="CX351" t="str">
            <v>2 - VALLE PRODUCTIVO Y COMPETITIVO</v>
          </cell>
          <cell r="CY351" t="str">
            <v xml:space="preserve">205 - TERRITORIO SOSTENIBLE PARA LA COMPETITIVIDAD </v>
          </cell>
          <cell r="CZ351" t="str">
            <v>20503 - PROGRAMA: EDUCACIÓN AMBIENTAL INTEGRAL</v>
          </cell>
          <cell r="DA351" t="str">
            <v>2050301 - PLAN DEPARTAMENTAL DE EDUCACIÓN AMBIENTAL</v>
          </cell>
        </row>
        <row r="352">
          <cell r="B352" t="str">
            <v>MP205030105</v>
          </cell>
          <cell r="C352" t="str">
            <v xml:space="preserve">Implementar un (1) Programa de educación ambiental para fomentar el aprovechamiento de residuos sólidos y apoyo a PGIRS.  anualmente </v>
          </cell>
          <cell r="D352" t="str">
            <v>1176. VALLECAUCANA DE AGUAS</v>
          </cell>
          <cell r="E352" t="str">
            <v>MR2050301</v>
          </cell>
          <cell r="F352" t="str">
            <v>Implementar una política departamental de educación ambiental integrar en el Departamento del Valle del Cauca.</v>
          </cell>
          <cell r="G352" t="str">
            <v>MM</v>
          </cell>
          <cell r="H352" t="str">
            <v>03   SECTOR AGUA POTABLE Y SANEAMIENTO BASICO</v>
          </cell>
          <cell r="I352" t="str">
            <v>OTRO</v>
          </cell>
          <cell r="J352">
            <v>2015</v>
          </cell>
          <cell r="K352">
            <v>3</v>
          </cell>
          <cell r="L352" t="str">
            <v>Instituto descentralizado. No aplica.</v>
          </cell>
          <cell r="M352" t="str">
            <v>Programa de educación ambiental para fomentar el aprovechamiento de residuos sólidos, y apoyo a PGIRS implementado anualmente</v>
          </cell>
          <cell r="N352" t="str">
            <v>Número de Programas</v>
          </cell>
          <cell r="O352" t="str">
            <v>Número de Programas</v>
          </cell>
          <cell r="P352" t="str">
            <v>Si, por ser de política pública</v>
          </cell>
          <cell r="Q352" t="str">
            <v>Programa Agua para la prosperidad - Plan Departamental de Agua y Saneamiento Básico</v>
          </cell>
          <cell r="S352">
            <v>1</v>
          </cell>
          <cell r="T352">
            <v>1</v>
          </cell>
          <cell r="U352">
            <v>1</v>
          </cell>
          <cell r="V352">
            <v>1</v>
          </cell>
          <cell r="W352">
            <v>1</v>
          </cell>
          <cell r="X352">
            <v>700000000</v>
          </cell>
          <cell r="Z352">
            <v>700000000</v>
          </cell>
          <cell r="AK352">
            <v>500000000</v>
          </cell>
          <cell r="AM352">
            <v>500000000</v>
          </cell>
          <cell r="AX352">
            <v>500000000</v>
          </cell>
          <cell r="AZ352">
            <v>500000000</v>
          </cell>
          <cell r="BK352">
            <v>500000000</v>
          </cell>
          <cell r="BM352">
            <v>500000000</v>
          </cell>
          <cell r="BX352">
            <v>2200000000</v>
          </cell>
          <cell r="BY352">
            <v>0</v>
          </cell>
          <cell r="BZ352">
            <v>2200000000</v>
          </cell>
          <cell r="CA352">
            <v>0</v>
          </cell>
          <cell r="CB352">
            <v>0</v>
          </cell>
          <cell r="CC352">
            <v>0</v>
          </cell>
          <cell r="CD352">
            <v>0</v>
          </cell>
          <cell r="CE352">
            <v>0</v>
          </cell>
          <cell r="CF352">
            <v>0</v>
          </cell>
          <cell r="CG352">
            <v>0</v>
          </cell>
          <cell r="CH352">
            <v>0</v>
          </cell>
          <cell r="CI352">
            <v>0</v>
          </cell>
          <cell r="CJ352">
            <v>0</v>
          </cell>
          <cell r="CK352" t="str">
            <v xml:space="preserve">MP205030105 - Implementar un (1) Programa de educación ambiental para fomentar el aprovechamiento de residuos sólidos y apoyo a PGIRS.  anualmente </v>
          </cell>
          <cell r="CL352" t="str">
            <v>APSB</v>
          </cell>
          <cell r="CM352" t="str">
            <v>A.3</v>
          </cell>
          <cell r="CN352" t="str">
            <v>4. Educación de Calidad</v>
          </cell>
          <cell r="CO352">
            <v>2</v>
          </cell>
          <cell r="CP352" t="str">
            <v>2 - VALLE PRODUCTIVO Y COMPETITIVO</v>
          </cell>
          <cell r="CQ352">
            <v>205</v>
          </cell>
          <cell r="CR352" t="str">
            <v xml:space="preserve">205 - TERRITORIO SOSTENIBLE PARA LA COMPETITIVIDAD </v>
          </cell>
          <cell r="CS352">
            <v>20503</v>
          </cell>
          <cell r="CT352" t="str">
            <v>20503 - PROGRAMA: EDUCACIÓN AMBIENTAL INTEGRAL</v>
          </cell>
          <cell r="CU352">
            <v>2050301</v>
          </cell>
          <cell r="CV352" t="str">
            <v>2050301 - PLAN DEPARTAMENTAL DE EDUCACIÓN AMBIENTAL</v>
          </cell>
          <cell r="CW352" t="str">
            <v>MR2050301 - Implementar una política departamental de educación ambiental integrar en el Departamento del Valle del Cauca.</v>
          </cell>
          <cell r="CX352" t="str">
            <v>2 - VALLE PRODUCTIVO Y COMPETITIVO</v>
          </cell>
          <cell r="CY352" t="str">
            <v xml:space="preserve">205 - TERRITORIO SOSTENIBLE PARA LA COMPETITIVIDAD </v>
          </cell>
          <cell r="CZ352" t="str">
            <v>20503 - PROGRAMA: EDUCACIÓN AMBIENTAL INTEGRAL</v>
          </cell>
          <cell r="DA352" t="str">
            <v>2050301 - PLAN DEPARTAMENTAL DE EDUCACIÓN AMBIENTAL</v>
          </cell>
        </row>
        <row r="353">
          <cell r="B353" t="str">
            <v>MP205030106</v>
          </cell>
          <cell r="C353" t="str">
            <v>Gestionar el plan departamental de educación ambiental del Valle del Cauca en el marco de la política nacional de educación ambiental.</v>
          </cell>
          <cell r="D353" t="str">
            <v>1130. SECRETARIA DE MEDIO AMBIENTE, AGRICULTURA , SEGURIDAD ALIMENTARIA Y PESCA</v>
          </cell>
          <cell r="E353" t="str">
            <v>MR2050301</v>
          </cell>
          <cell r="F353" t="str">
            <v>Implementar una política departamental de educación ambiental integrar en el Departamento del Valle del Cauca.</v>
          </cell>
          <cell r="G353" t="str">
            <v>MM</v>
          </cell>
          <cell r="H353" t="str">
            <v>21   SECTOR MEDIO AMBIENTE</v>
          </cell>
          <cell r="I353" t="str">
            <v>OTRO</v>
          </cell>
          <cell r="J353">
            <v>2015</v>
          </cell>
          <cell r="K353" t="str">
            <v>NA/ND</v>
          </cell>
          <cell r="L353" t="str">
            <v>PR-M2-P1-05 . Procedimiento para promover la conservación del medio ambiente y el desarrollo sostenible</v>
          </cell>
          <cell r="M353" t="str">
            <v>Número de planes departamentales de educación ambiental del Valle del Cauca en el marco de la política nacional de educación ambiental gestionados durante el periodo de gobierno</v>
          </cell>
          <cell r="N353" t="str">
            <v>Ʃx</v>
          </cell>
          <cell r="O353" t="str">
            <v>X = Plan gestionado</v>
          </cell>
          <cell r="P353" t="str">
            <v>Si, por ser de política pública</v>
          </cell>
          <cell r="Q353" t="str">
            <v>Politica Nacional de Educación Ambiental</v>
          </cell>
          <cell r="S353">
            <v>1</v>
          </cell>
          <cell r="T353">
            <v>0</v>
          </cell>
          <cell r="U353">
            <v>1</v>
          </cell>
          <cell r="V353">
            <v>1</v>
          </cell>
          <cell r="W353">
            <v>1</v>
          </cell>
          <cell r="X353">
            <v>0</v>
          </cell>
          <cell r="AK353">
            <v>257000000</v>
          </cell>
          <cell r="AL353">
            <v>257000000</v>
          </cell>
          <cell r="AX353">
            <v>60000000</v>
          </cell>
          <cell r="AY353">
            <v>60000000</v>
          </cell>
          <cell r="BK353">
            <v>100000000</v>
          </cell>
          <cell r="BL353">
            <v>100000000</v>
          </cell>
          <cell r="BX353">
            <v>417000000</v>
          </cell>
          <cell r="BY353">
            <v>417000000</v>
          </cell>
          <cell r="BZ353">
            <v>0</v>
          </cell>
          <cell r="CA353">
            <v>0</v>
          </cell>
          <cell r="CB353">
            <v>0</v>
          </cell>
          <cell r="CC353">
            <v>0</v>
          </cell>
          <cell r="CD353">
            <v>0</v>
          </cell>
          <cell r="CE353">
            <v>0</v>
          </cell>
          <cell r="CF353">
            <v>0</v>
          </cell>
          <cell r="CG353">
            <v>0</v>
          </cell>
          <cell r="CH353">
            <v>0</v>
          </cell>
          <cell r="CI353">
            <v>0</v>
          </cell>
          <cell r="CJ353">
            <v>0</v>
          </cell>
          <cell r="CK353" t="str">
            <v>MP205030106 - Gestionar el plan departamental de educación ambiental del Valle del Cauca en el marco de la política nacional de educación ambiental.</v>
          </cell>
          <cell r="CL353" t="str">
            <v>Ambiental</v>
          </cell>
          <cell r="CM353" t="str">
            <v>A.10</v>
          </cell>
          <cell r="CN353" t="str">
            <v>4. Educación de Calidad</v>
          </cell>
          <cell r="CO353">
            <v>2</v>
          </cell>
          <cell r="CP353" t="str">
            <v>2 - VALLE PRODUCTIVO Y COMPETITIVO</v>
          </cell>
          <cell r="CQ353">
            <v>205</v>
          </cell>
          <cell r="CR353" t="str">
            <v xml:space="preserve">205 - TERRITORIO SOSTENIBLE PARA LA COMPETITIVIDAD </v>
          </cell>
          <cell r="CS353">
            <v>20503</v>
          </cell>
          <cell r="CT353" t="str">
            <v>20503 - PROGRAMA: EDUCACIÓN AMBIENTAL INTEGRAL</v>
          </cell>
          <cell r="CU353">
            <v>2050301</v>
          </cell>
          <cell r="CV353" t="str">
            <v>2050301 - PLAN DEPARTAMENTAL DE EDUCACIÓN AMBIENTAL</v>
          </cell>
          <cell r="CW353" t="str">
            <v>MR2050301 - Implementar una política departamental de educación ambiental integrar en el Departamento del Valle del Cauca.</v>
          </cell>
          <cell r="CX353" t="str">
            <v>2 - VALLE PRODUCTIVO Y COMPETITIVO</v>
          </cell>
          <cell r="CY353" t="str">
            <v xml:space="preserve">205 - TERRITORIO SOSTENIBLE PARA LA COMPETITIVIDAD </v>
          </cell>
          <cell r="CZ353" t="str">
            <v>20503 - PROGRAMA: EDUCACIÓN AMBIENTAL INTEGRAL</v>
          </cell>
          <cell r="DA353" t="str">
            <v>2050301 - PLAN DEPARTAMENTAL DE EDUCACIÓN AMBIENTAL</v>
          </cell>
        </row>
        <row r="354">
          <cell r="B354" t="str">
            <v>MP205030107</v>
          </cell>
          <cell r="C354" t="str">
            <v>Conformar y/o reactivar 24 Clubes Defensores del Agua en Instituciones Educativas de los municipios atendidos por ACUAVALLE S.A. E.S.P.</v>
          </cell>
          <cell r="D354" t="str">
            <v>1178. ACUAVALLE S.A. E.S.P.</v>
          </cell>
          <cell r="E354" t="str">
            <v>MR2050301</v>
          </cell>
          <cell r="F354" t="str">
            <v>Implementar una política departamental de educación ambiental integrar en el Departamento del Valle del Cauca.</v>
          </cell>
          <cell r="G354" t="str">
            <v>MI</v>
          </cell>
          <cell r="H354" t="str">
            <v>03   SECTOR AGUA POTABLE Y SANEAMIENTO BASICO</v>
          </cell>
          <cell r="I354" t="str">
            <v>OTRO</v>
          </cell>
          <cell r="J354">
            <v>2015</v>
          </cell>
          <cell r="K354" t="str">
            <v>NA/ND</v>
          </cell>
          <cell r="L354" t="str">
            <v>Instituto descentralizado. No aplica.</v>
          </cell>
          <cell r="M354" t="str">
            <v>Número de Clubes Defensores del Agua conformados</v>
          </cell>
          <cell r="N354" t="str">
            <v>N.C.C: Número de Clubes Conformados</v>
          </cell>
          <cell r="O354" t="str">
            <v>N.C.C: Número de Clubes Conformados</v>
          </cell>
          <cell r="P354" t="str">
            <v>No es obligatoria</v>
          </cell>
          <cell r="Q354" t="str">
            <v>NA</v>
          </cell>
          <cell r="S354">
            <v>24</v>
          </cell>
          <cell r="T354">
            <v>6</v>
          </cell>
          <cell r="U354">
            <v>12</v>
          </cell>
          <cell r="V354">
            <v>18</v>
          </cell>
          <cell r="W354">
            <v>24</v>
          </cell>
          <cell r="X354">
            <v>10000000</v>
          </cell>
          <cell r="AG354">
            <v>10000000</v>
          </cell>
          <cell r="AK354">
            <v>120000000</v>
          </cell>
          <cell r="AT354">
            <v>120000000</v>
          </cell>
          <cell r="AX354">
            <v>13000000</v>
          </cell>
          <cell r="BG354">
            <v>13000000</v>
          </cell>
          <cell r="BK354">
            <v>13000000</v>
          </cell>
          <cell r="BT354">
            <v>13000000</v>
          </cell>
          <cell r="BX354">
            <v>156000000</v>
          </cell>
          <cell r="BY354">
            <v>0</v>
          </cell>
          <cell r="BZ354">
            <v>0</v>
          </cell>
          <cell r="CA354">
            <v>0</v>
          </cell>
          <cell r="CB354">
            <v>0</v>
          </cell>
          <cell r="CC354">
            <v>0</v>
          </cell>
          <cell r="CD354">
            <v>0</v>
          </cell>
          <cell r="CE354">
            <v>0</v>
          </cell>
          <cell r="CF354">
            <v>0</v>
          </cell>
          <cell r="CG354">
            <v>156000000</v>
          </cell>
          <cell r="CH354">
            <v>0</v>
          </cell>
          <cell r="CI354">
            <v>0</v>
          </cell>
          <cell r="CJ354">
            <v>0</v>
          </cell>
          <cell r="CK354" t="str">
            <v>MP205030107 - Conformar y/o reactivar 24 Clubes Defensores del Agua en Instituciones Educativas de los municipios atendidos por ACUAVALLE S.A. E.S.P.</v>
          </cell>
          <cell r="CL354" t="str">
            <v>APSB</v>
          </cell>
          <cell r="CM354" t="str">
            <v>A.3</v>
          </cell>
          <cell r="CN354" t="str">
            <v>6. Agua limpia y saneamiento</v>
          </cell>
          <cell r="CO354">
            <v>2</v>
          </cell>
          <cell r="CP354" t="str">
            <v>2 - VALLE PRODUCTIVO Y COMPETITIVO</v>
          </cell>
          <cell r="CQ354">
            <v>205</v>
          </cell>
          <cell r="CR354" t="str">
            <v xml:space="preserve">205 - TERRITORIO SOSTENIBLE PARA LA COMPETITIVIDAD </v>
          </cell>
          <cell r="CS354">
            <v>20503</v>
          </cell>
          <cell r="CT354" t="str">
            <v>20503 - PROGRAMA: EDUCACIÓN AMBIENTAL INTEGRAL</v>
          </cell>
          <cell r="CU354">
            <v>2050301</v>
          </cell>
          <cell r="CV354" t="str">
            <v>2050301 - PLAN DEPARTAMENTAL DE EDUCACIÓN AMBIENTAL</v>
          </cell>
          <cell r="CW354" t="str">
            <v>MR2050301 - Implementar una política departamental de educación ambiental integrar en el Departamento del Valle del Cauca.</v>
          </cell>
          <cell r="CX354" t="str">
            <v>2 - VALLE PRODUCTIVO Y COMPETITIVO</v>
          </cell>
          <cell r="CY354" t="str">
            <v xml:space="preserve">205 - TERRITORIO SOSTENIBLE PARA LA COMPETITIVIDAD </v>
          </cell>
          <cell r="CZ354" t="str">
            <v>20503 - PROGRAMA: EDUCACIÓN AMBIENTAL INTEGRAL</v>
          </cell>
          <cell r="DA354" t="str">
            <v>2050301 - PLAN DEPARTAMENTAL DE EDUCACIÓN AMBIENTAL</v>
          </cell>
        </row>
        <row r="355">
          <cell r="B355" t="str">
            <v>MP205030108</v>
          </cell>
          <cell r="C355" t="str">
            <v>Financiar  40  proyectos resultantes de los Clubes Defensores del Agua conformados en los municipios atendidos por ACUAVALLE S.A. E.S.P. (Instituciones Educativas).</v>
          </cell>
          <cell r="D355" t="str">
            <v>1178. ACUAVALLE S.A. E.S.P.</v>
          </cell>
          <cell r="E355" t="str">
            <v>MR2050301</v>
          </cell>
          <cell r="F355" t="str">
            <v>Implementar una política departamental de educación ambiental integrar en el Departamento del Valle del Cauca.</v>
          </cell>
          <cell r="G355" t="str">
            <v>MI</v>
          </cell>
          <cell r="H355" t="str">
            <v>03   SECTOR AGUA POTABLE Y SANEAMIENTO BASICO</v>
          </cell>
          <cell r="I355" t="str">
            <v>OTRO</v>
          </cell>
          <cell r="J355">
            <v>2015</v>
          </cell>
          <cell r="K355" t="str">
            <v>NA/ND</v>
          </cell>
          <cell r="L355" t="str">
            <v>Instituto descentralizado. No aplica.</v>
          </cell>
          <cell r="M355" t="str">
            <v>Número de proyectos resultantes de los Clubes Defensores del Agua financiados, en los municipios atendidos por ACUAVALLE SA ESP</v>
          </cell>
          <cell r="N355" t="str">
            <v>N.P.F.CDA: Número de Proyectos Financiados Club Defensores del Agua</v>
          </cell>
          <cell r="O355" t="str">
            <v>N.P.F.CDA: Número de Proyectos Financiados Club Defensores del Agua</v>
          </cell>
          <cell r="P355" t="str">
            <v>No es obligatoria</v>
          </cell>
          <cell r="Q355" t="str">
            <v>NA</v>
          </cell>
          <cell r="S355">
            <v>40</v>
          </cell>
          <cell r="T355">
            <v>10</v>
          </cell>
          <cell r="U355">
            <v>20</v>
          </cell>
          <cell r="V355">
            <v>30</v>
          </cell>
          <cell r="W355">
            <v>40</v>
          </cell>
          <cell r="X355">
            <v>60000000</v>
          </cell>
          <cell r="AG355">
            <v>60000000</v>
          </cell>
          <cell r="AK355">
            <v>60000000</v>
          </cell>
          <cell r="AT355">
            <v>60000000</v>
          </cell>
          <cell r="AX355">
            <v>60000000</v>
          </cell>
          <cell r="BG355">
            <v>60000000</v>
          </cell>
          <cell r="BK355">
            <v>60000000</v>
          </cell>
          <cell r="BT355">
            <v>60000000</v>
          </cell>
          <cell r="BX355">
            <v>240000000</v>
          </cell>
          <cell r="BY355">
            <v>0</v>
          </cell>
          <cell r="BZ355">
            <v>0</v>
          </cell>
          <cell r="CA355">
            <v>0</v>
          </cell>
          <cell r="CB355">
            <v>0</v>
          </cell>
          <cell r="CC355">
            <v>0</v>
          </cell>
          <cell r="CD355">
            <v>0</v>
          </cell>
          <cell r="CE355">
            <v>0</v>
          </cell>
          <cell r="CF355">
            <v>0</v>
          </cell>
          <cell r="CG355">
            <v>240000000</v>
          </cell>
          <cell r="CH355">
            <v>0</v>
          </cell>
          <cell r="CI355">
            <v>0</v>
          </cell>
          <cell r="CJ355">
            <v>0</v>
          </cell>
          <cell r="CK355" t="str">
            <v>MP205030108 - Financiar  40  proyectos resultantes de los Clubes Defensores del Agua conformados en los municipios atendidos por ACUAVALLE S.A. E.S.P. (Instituciones Educativas).</v>
          </cell>
          <cell r="CL355" t="str">
            <v>APSB</v>
          </cell>
          <cell r="CM355" t="str">
            <v>A.3</v>
          </cell>
          <cell r="CN355" t="str">
            <v>6. Agua limpia y saneamiento</v>
          </cell>
          <cell r="CO355">
            <v>2</v>
          </cell>
          <cell r="CP355" t="str">
            <v>2 - VALLE PRODUCTIVO Y COMPETITIVO</v>
          </cell>
          <cell r="CQ355">
            <v>205</v>
          </cell>
          <cell r="CR355" t="str">
            <v xml:space="preserve">205 - TERRITORIO SOSTENIBLE PARA LA COMPETITIVIDAD </v>
          </cell>
          <cell r="CS355">
            <v>20503</v>
          </cell>
          <cell r="CT355" t="str">
            <v>20503 - PROGRAMA: EDUCACIÓN AMBIENTAL INTEGRAL</v>
          </cell>
          <cell r="CU355">
            <v>2050301</v>
          </cell>
          <cell r="CV355" t="str">
            <v>2050301 - PLAN DEPARTAMENTAL DE EDUCACIÓN AMBIENTAL</v>
          </cell>
          <cell r="CW355" t="str">
            <v>MR2050301 - Implementar una política departamental de educación ambiental integrar en el Departamento del Valle del Cauca.</v>
          </cell>
          <cell r="CX355" t="str">
            <v>2 - VALLE PRODUCTIVO Y COMPETITIVO</v>
          </cell>
          <cell r="CY355" t="str">
            <v xml:space="preserve">205 - TERRITORIO SOSTENIBLE PARA LA COMPETITIVIDAD </v>
          </cell>
          <cell r="CZ355" t="str">
            <v>20503 - PROGRAMA: EDUCACIÓN AMBIENTAL INTEGRAL</v>
          </cell>
          <cell r="DA355" t="str">
            <v>2050301 - PLAN DEPARTAMENTAL DE EDUCACIÓN AMBIENTAL</v>
          </cell>
        </row>
        <row r="356">
          <cell r="B356" t="str">
            <v>MP205030109</v>
          </cell>
          <cell r="C356" t="str">
            <v xml:space="preserve">Participar en 10 Comités Interinstitucionales de Educación ambiental (CIDEA) en municipios atendidos por ACUAVALLE S.A. E.S.P. y participar en eventos ambientales  </v>
          </cell>
          <cell r="D356" t="str">
            <v>1178. ACUAVALLE S.A. E.S.P.</v>
          </cell>
          <cell r="E356" t="str">
            <v>MR2050301</v>
          </cell>
          <cell r="F356" t="str">
            <v>Implementar una política departamental de educación ambiental integrar en el Departamento del Valle del Cauca.</v>
          </cell>
          <cell r="G356" t="str">
            <v>MI</v>
          </cell>
          <cell r="H356" t="str">
            <v>03   SECTOR AGUA POTABLE Y SANEAMIENTO BASICO</v>
          </cell>
          <cell r="I356" t="str">
            <v>OTRO</v>
          </cell>
          <cell r="J356">
            <v>2015</v>
          </cell>
          <cell r="K356" t="str">
            <v>NA/ND</v>
          </cell>
          <cell r="L356" t="str">
            <v>Instituto descentralizado. No aplica.</v>
          </cell>
          <cell r="M356" t="str">
            <v>Número de CIDEAS participativos en eventos ambientales.</v>
          </cell>
          <cell r="N356" t="str">
            <v>N. CIDEA R: Número de Comites Interistitucional de Educación Ambiental Realizados</v>
          </cell>
          <cell r="O356" t="str">
            <v>N. CIDEA R: Número de Comites Interistitucional de Educación Ambiental Realizados</v>
          </cell>
          <cell r="P356" t="str">
            <v>No es obligatoria</v>
          </cell>
          <cell r="Q356" t="str">
            <v>NA</v>
          </cell>
          <cell r="S356">
            <v>10</v>
          </cell>
          <cell r="T356">
            <v>3</v>
          </cell>
          <cell r="U356">
            <v>5</v>
          </cell>
          <cell r="V356">
            <v>8</v>
          </cell>
          <cell r="W356">
            <v>10</v>
          </cell>
          <cell r="X356">
            <v>10000000</v>
          </cell>
          <cell r="AG356">
            <v>10000000</v>
          </cell>
          <cell r="AK356">
            <v>11000000</v>
          </cell>
          <cell r="AT356">
            <v>11000000</v>
          </cell>
          <cell r="AX356">
            <v>11000000</v>
          </cell>
          <cell r="BG356">
            <v>11000000</v>
          </cell>
          <cell r="BK356">
            <v>11000000</v>
          </cell>
          <cell r="BT356">
            <v>11000000</v>
          </cell>
          <cell r="BX356">
            <v>43000000</v>
          </cell>
          <cell r="BY356">
            <v>0</v>
          </cell>
          <cell r="BZ356">
            <v>0</v>
          </cell>
          <cell r="CA356">
            <v>0</v>
          </cell>
          <cell r="CB356">
            <v>0</v>
          </cell>
          <cell r="CC356">
            <v>0</v>
          </cell>
          <cell r="CD356">
            <v>0</v>
          </cell>
          <cell r="CE356">
            <v>0</v>
          </cell>
          <cell r="CF356">
            <v>0</v>
          </cell>
          <cell r="CG356">
            <v>43000000</v>
          </cell>
          <cell r="CH356">
            <v>0</v>
          </cell>
          <cell r="CI356">
            <v>0</v>
          </cell>
          <cell r="CJ356">
            <v>0</v>
          </cell>
          <cell r="CK356" t="str">
            <v xml:space="preserve">MP205030109 - Participar en 10 Comités Interinstitucionales de Educación ambiental (CIDEA) en municipios atendidos por ACUAVALLE S.A. E.S.P. y participar en eventos ambientales  </v>
          </cell>
          <cell r="CL356" t="str">
            <v>APSB</v>
          </cell>
          <cell r="CM356" t="str">
            <v>A.3</v>
          </cell>
          <cell r="CN356" t="str">
            <v>6. Agua limpia y saneamiento</v>
          </cell>
          <cell r="CO356">
            <v>2</v>
          </cell>
          <cell r="CP356" t="str">
            <v>2 - VALLE PRODUCTIVO Y COMPETITIVO</v>
          </cell>
          <cell r="CQ356">
            <v>205</v>
          </cell>
          <cell r="CR356" t="str">
            <v xml:space="preserve">205 - TERRITORIO SOSTENIBLE PARA LA COMPETITIVIDAD </v>
          </cell>
          <cell r="CS356">
            <v>20503</v>
          </cell>
          <cell r="CT356" t="str">
            <v>20503 - PROGRAMA: EDUCACIÓN AMBIENTAL INTEGRAL</v>
          </cell>
          <cell r="CU356">
            <v>2050301</v>
          </cell>
          <cell r="CV356" t="str">
            <v>2050301 - PLAN DEPARTAMENTAL DE EDUCACIÓN AMBIENTAL</v>
          </cell>
          <cell r="CW356" t="str">
            <v>MR2050301 - Implementar una política departamental de educación ambiental integrar en el Departamento del Valle del Cauca.</v>
          </cell>
          <cell r="CX356" t="str">
            <v>2 - VALLE PRODUCTIVO Y COMPETITIVO</v>
          </cell>
          <cell r="CY356" t="str">
            <v xml:space="preserve">205 - TERRITORIO SOSTENIBLE PARA LA COMPETITIVIDAD </v>
          </cell>
          <cell r="CZ356" t="str">
            <v>20503 - PROGRAMA: EDUCACIÓN AMBIENTAL INTEGRAL</v>
          </cell>
          <cell r="DA356" t="str">
            <v>2050301 - PLAN DEPARTAMENTAL DE EDUCACIÓN AMBIENTAL</v>
          </cell>
        </row>
        <row r="357">
          <cell r="B357" t="str">
            <v>MP205030110</v>
          </cell>
          <cell r="C357" t="str">
            <v>Desarrollar el programa Manejo Integral del Agua en 12 municipios atendidos por ACUAVALLE .S.A. E.S.P.</v>
          </cell>
          <cell r="D357" t="str">
            <v>1178. ACUAVALLE S.A. E.S.P.</v>
          </cell>
          <cell r="E357" t="str">
            <v>MR2050301</v>
          </cell>
          <cell r="F357" t="str">
            <v>Implementar una política departamental de educación ambiental integrar en el Departamento del Valle del Cauca.</v>
          </cell>
          <cell r="G357" t="str">
            <v>MI</v>
          </cell>
          <cell r="H357" t="str">
            <v>03   SECTOR AGUA POTABLE Y SANEAMIENTO BASICO</v>
          </cell>
          <cell r="I357" t="str">
            <v>OTRO</v>
          </cell>
          <cell r="J357">
            <v>2015</v>
          </cell>
          <cell r="K357" t="str">
            <v>NA/ND</v>
          </cell>
          <cell r="L357" t="str">
            <v>Instituto descentralizado. No aplica.</v>
          </cell>
          <cell r="M357" t="str">
            <v>Numero de Programas de Manejo Integral del Agua a Desarrollar</v>
          </cell>
          <cell r="N357" t="str">
            <v>N.MIA I: Número de Manejo Integral del Agua a Implementar</v>
          </cell>
          <cell r="O357" t="str">
            <v>N.MIA I: Número de Manejo Integral del Agua a Implementar</v>
          </cell>
          <cell r="P357" t="str">
            <v>No es obligatoria</v>
          </cell>
          <cell r="Q357" t="str">
            <v>NA</v>
          </cell>
          <cell r="S357">
            <v>3</v>
          </cell>
          <cell r="T357">
            <v>3</v>
          </cell>
          <cell r="U357">
            <v>3</v>
          </cell>
          <cell r="V357">
            <v>3</v>
          </cell>
          <cell r="W357">
            <v>3</v>
          </cell>
          <cell r="X357">
            <v>15000000</v>
          </cell>
          <cell r="AG357">
            <v>15000000</v>
          </cell>
          <cell r="AK357">
            <v>16000000</v>
          </cell>
          <cell r="AT357">
            <v>16000000</v>
          </cell>
          <cell r="AX357">
            <v>17000000</v>
          </cell>
          <cell r="BG357">
            <v>17000000</v>
          </cell>
          <cell r="BK357">
            <v>18000000</v>
          </cell>
          <cell r="BT357">
            <v>18000000</v>
          </cell>
          <cell r="BX357">
            <v>66000000</v>
          </cell>
          <cell r="BY357">
            <v>0</v>
          </cell>
          <cell r="BZ357">
            <v>0</v>
          </cell>
          <cell r="CA357">
            <v>0</v>
          </cell>
          <cell r="CB357">
            <v>0</v>
          </cell>
          <cell r="CC357">
            <v>0</v>
          </cell>
          <cell r="CD357">
            <v>0</v>
          </cell>
          <cell r="CE357">
            <v>0</v>
          </cell>
          <cell r="CF357">
            <v>0</v>
          </cell>
          <cell r="CG357">
            <v>66000000</v>
          </cell>
          <cell r="CH357">
            <v>0</v>
          </cell>
          <cell r="CI357">
            <v>0</v>
          </cell>
          <cell r="CJ357">
            <v>0</v>
          </cell>
          <cell r="CK357" t="str">
            <v>MP205030110 - Desarrollar el programa Manejo Integral del Agua en 12 municipios atendidos por ACUAVALLE .S.A. E.S.P.</v>
          </cell>
          <cell r="CL357" t="str">
            <v>APSB</v>
          </cell>
          <cell r="CM357" t="str">
            <v>A.3</v>
          </cell>
          <cell r="CN357" t="str">
            <v>6. Agua limpia y saneamiento</v>
          </cell>
          <cell r="CO357">
            <v>2</v>
          </cell>
          <cell r="CP357" t="str">
            <v>2 - VALLE PRODUCTIVO Y COMPETITIVO</v>
          </cell>
          <cell r="CQ357">
            <v>205</v>
          </cell>
          <cell r="CR357" t="str">
            <v xml:space="preserve">205 - TERRITORIO SOSTENIBLE PARA LA COMPETITIVIDAD </v>
          </cell>
          <cell r="CS357">
            <v>20503</v>
          </cell>
          <cell r="CT357" t="str">
            <v>20503 - PROGRAMA: EDUCACIÓN AMBIENTAL INTEGRAL</v>
          </cell>
          <cell r="CU357">
            <v>2050301</v>
          </cell>
          <cell r="CV357" t="str">
            <v>2050301 - PLAN DEPARTAMENTAL DE EDUCACIÓN AMBIENTAL</v>
          </cell>
          <cell r="CW357" t="str">
            <v>MR2050301 - Implementar una política departamental de educación ambiental integrar en el Departamento del Valle del Cauca.</v>
          </cell>
          <cell r="CX357" t="str">
            <v>2 - VALLE PRODUCTIVO Y COMPETITIVO</v>
          </cell>
          <cell r="CY357" t="str">
            <v xml:space="preserve">205 - TERRITORIO SOSTENIBLE PARA LA COMPETITIVIDAD </v>
          </cell>
          <cell r="CZ357" t="str">
            <v>20503 - PROGRAMA: EDUCACIÓN AMBIENTAL INTEGRAL</v>
          </cell>
          <cell r="DA357" t="str">
            <v>2050301 - PLAN DEPARTAMENTAL DE EDUCACIÓN AMBIENTAL</v>
          </cell>
        </row>
        <row r="358">
          <cell r="B358" t="str">
            <v>MP205030111</v>
          </cell>
          <cell r="C358" t="str">
            <v>Realizar 54 conversatorios ecológicos en Instituciones en especial educativas en los municipios atendidos por ACUAVALLE S.A.  E.S.P.</v>
          </cell>
          <cell r="D358" t="str">
            <v>1178. ACUAVALLE S.A. E.S.P.</v>
          </cell>
          <cell r="E358" t="str">
            <v>MR2050301</v>
          </cell>
          <cell r="F358" t="str">
            <v>Implementar una política departamental de educación ambiental integrar en el Departamento del Valle del Cauca.</v>
          </cell>
          <cell r="G358" t="str">
            <v>MI</v>
          </cell>
          <cell r="H358" t="str">
            <v>03   SECTOR AGUA POTABLE Y SANEAMIENTO BASICO</v>
          </cell>
          <cell r="I358" t="str">
            <v>OTRO</v>
          </cell>
          <cell r="J358">
            <v>2015</v>
          </cell>
          <cell r="K358" t="str">
            <v>NA/ND</v>
          </cell>
          <cell r="L358" t="str">
            <v>Instituto descentralizado. No aplica.</v>
          </cell>
          <cell r="M358" t="str">
            <v>Conversatorios ecológicos en Instituciones educativas a realizar en los municipios atendidos por ACUAVALLE SA ESP</v>
          </cell>
          <cell r="N358" t="str">
            <v>N. C. R: Número de Conversatorios Realizados</v>
          </cell>
          <cell r="O358" t="str">
            <v>N. C. R: Número de Conversatorios Realizados</v>
          </cell>
          <cell r="P358" t="str">
            <v>No es obligatoria</v>
          </cell>
          <cell r="Q358" t="str">
            <v>NA</v>
          </cell>
          <cell r="S358">
            <v>54</v>
          </cell>
          <cell r="T358">
            <v>12</v>
          </cell>
          <cell r="U358">
            <v>24</v>
          </cell>
          <cell r="V358">
            <v>39</v>
          </cell>
          <cell r="W358">
            <v>54</v>
          </cell>
          <cell r="X358">
            <v>5000000</v>
          </cell>
          <cell r="AG358">
            <v>5000000</v>
          </cell>
          <cell r="AK358">
            <v>5000000</v>
          </cell>
          <cell r="AT358">
            <v>5000000</v>
          </cell>
          <cell r="AX358">
            <v>6000000</v>
          </cell>
          <cell r="BG358">
            <v>6000000</v>
          </cell>
          <cell r="BK358">
            <v>9000000</v>
          </cell>
          <cell r="BT358">
            <v>9000000</v>
          </cell>
          <cell r="BX358">
            <v>25000000</v>
          </cell>
          <cell r="BY358">
            <v>0</v>
          </cell>
          <cell r="BZ358">
            <v>0</v>
          </cell>
          <cell r="CA358">
            <v>0</v>
          </cell>
          <cell r="CB358">
            <v>0</v>
          </cell>
          <cell r="CC358">
            <v>0</v>
          </cell>
          <cell r="CD358">
            <v>0</v>
          </cell>
          <cell r="CE358">
            <v>0</v>
          </cell>
          <cell r="CF358">
            <v>0</v>
          </cell>
          <cell r="CG358">
            <v>25000000</v>
          </cell>
          <cell r="CH358">
            <v>0</v>
          </cell>
          <cell r="CI358">
            <v>0</v>
          </cell>
          <cell r="CJ358">
            <v>0</v>
          </cell>
          <cell r="CK358" t="str">
            <v>MP205030111 - Realizar 54 conversatorios ecológicos en Instituciones en especial educativas en los municipios atendidos por ACUAVALLE S.A.  E.S.P.</v>
          </cell>
          <cell r="CL358" t="str">
            <v>APSB</v>
          </cell>
          <cell r="CM358" t="str">
            <v>A.3</v>
          </cell>
          <cell r="CN358" t="str">
            <v>6. Agua limpia y saneamiento</v>
          </cell>
          <cell r="CO358">
            <v>2</v>
          </cell>
          <cell r="CP358" t="str">
            <v>2 - VALLE PRODUCTIVO Y COMPETITIVO</v>
          </cell>
          <cell r="CQ358">
            <v>205</v>
          </cell>
          <cell r="CR358" t="str">
            <v xml:space="preserve">205 - TERRITORIO SOSTENIBLE PARA LA COMPETITIVIDAD </v>
          </cell>
          <cell r="CS358">
            <v>20503</v>
          </cell>
          <cell r="CT358" t="str">
            <v>20503 - PROGRAMA: EDUCACIÓN AMBIENTAL INTEGRAL</v>
          </cell>
          <cell r="CU358">
            <v>2050301</v>
          </cell>
          <cell r="CV358" t="str">
            <v>2050301 - PLAN DEPARTAMENTAL DE EDUCACIÓN AMBIENTAL</v>
          </cell>
          <cell r="CW358" t="str">
            <v>MR2050301 - Implementar una política departamental de educación ambiental integrar en el Departamento del Valle del Cauca.</v>
          </cell>
          <cell r="CX358" t="str">
            <v>2 - VALLE PRODUCTIVO Y COMPETITIVO</v>
          </cell>
          <cell r="CY358" t="str">
            <v xml:space="preserve">205 - TERRITORIO SOSTENIBLE PARA LA COMPETITIVIDAD </v>
          </cell>
          <cell r="CZ358" t="str">
            <v>20503 - PROGRAMA: EDUCACIÓN AMBIENTAL INTEGRAL</v>
          </cell>
          <cell r="DA358" t="str">
            <v>2050301 - PLAN DEPARTAMENTAL DE EDUCACIÓN AMBIENTAL</v>
          </cell>
        </row>
        <row r="359">
          <cell r="B359" t="str">
            <v>MP205030112</v>
          </cell>
          <cell r="C359" t="str">
            <v>Crear un Programa para promover la ecoeficiencia a cargo de Acuavalle S.A. E.S.P. durante el periodo de Gobierno.</v>
          </cell>
          <cell r="D359" t="str">
            <v>1178. ACUAVALLE S.A. E.S.P.</v>
          </cell>
          <cell r="E359" t="str">
            <v>MR2050301</v>
          </cell>
          <cell r="F359" t="str">
            <v>Implementar una política departamental de educación ambiental integrar en el Departamento del Valle del Cauca.</v>
          </cell>
          <cell r="G359" t="str">
            <v>MR</v>
          </cell>
          <cell r="H359" t="str">
            <v>03   SECTOR AGUA POTABLE Y SANEAMIENTO BASICO</v>
          </cell>
          <cell r="I359" t="str">
            <v>OTRO</v>
          </cell>
          <cell r="J359">
            <v>2015</v>
          </cell>
          <cell r="K359">
            <v>0</v>
          </cell>
          <cell r="L359" t="str">
            <v>Instituto descentralizado. No aplica.</v>
          </cell>
          <cell r="M359" t="str">
            <v>Programa de Ecoeficiencia institucional de ACUAVALLA SA ESP implementado durante el periodo de Gobierno</v>
          </cell>
          <cell r="N359" t="str">
            <v>N.P.E.I Número de Programas de Ecofieciencia Implementados</v>
          </cell>
          <cell r="O359" t="str">
            <v>N.P.E.I Número de Programas de Ecofieciencia Implementados</v>
          </cell>
          <cell r="P359" t="str">
            <v>No es obligatoria</v>
          </cell>
          <cell r="Q359" t="str">
            <v>NA</v>
          </cell>
          <cell r="S359">
            <v>0</v>
          </cell>
          <cell r="T359">
            <v>0</v>
          </cell>
          <cell r="U359">
            <v>0</v>
          </cell>
          <cell r="V359">
            <v>1</v>
          </cell>
          <cell r="W359">
            <v>0</v>
          </cell>
          <cell r="X359">
            <v>10000000</v>
          </cell>
          <cell r="AG359">
            <v>10000000</v>
          </cell>
          <cell r="AK359">
            <v>20000000</v>
          </cell>
          <cell r="AT359">
            <v>20000000</v>
          </cell>
          <cell r="AX359">
            <v>22000000</v>
          </cell>
          <cell r="BG359">
            <v>22000000</v>
          </cell>
          <cell r="BK359">
            <v>24000000</v>
          </cell>
          <cell r="BT359">
            <v>24000000</v>
          </cell>
          <cell r="BX359">
            <v>76000000</v>
          </cell>
          <cell r="BY359">
            <v>0</v>
          </cell>
          <cell r="BZ359">
            <v>0</v>
          </cell>
          <cell r="CA359">
            <v>0</v>
          </cell>
          <cell r="CB359">
            <v>0</v>
          </cell>
          <cell r="CC359">
            <v>0</v>
          </cell>
          <cell r="CD359">
            <v>0</v>
          </cell>
          <cell r="CE359">
            <v>0</v>
          </cell>
          <cell r="CF359">
            <v>0</v>
          </cell>
          <cell r="CG359">
            <v>76000000</v>
          </cell>
          <cell r="CH359">
            <v>0</v>
          </cell>
          <cell r="CI359">
            <v>0</v>
          </cell>
          <cell r="CJ359">
            <v>0</v>
          </cell>
          <cell r="CK359" t="str">
            <v>MP205030112 - Crear un Programa para promover la ecoeficiencia a cargo de Acuavalle S.A. E.S.P. durante el periodo de Gobierno.</v>
          </cell>
          <cell r="CL359" t="str">
            <v>APSB</v>
          </cell>
          <cell r="CM359" t="str">
            <v>A.3</v>
          </cell>
          <cell r="CN359" t="str">
            <v>6. Agua limpia y saneamiento</v>
          </cell>
          <cell r="CO359">
            <v>2</v>
          </cell>
          <cell r="CP359" t="str">
            <v>2 - VALLE PRODUCTIVO Y COMPETITIVO</v>
          </cell>
          <cell r="CQ359">
            <v>205</v>
          </cell>
          <cell r="CR359" t="str">
            <v xml:space="preserve">205 - TERRITORIO SOSTENIBLE PARA LA COMPETITIVIDAD </v>
          </cell>
          <cell r="CS359">
            <v>20503</v>
          </cell>
          <cell r="CT359" t="str">
            <v>20503 - PROGRAMA: EDUCACIÓN AMBIENTAL INTEGRAL</v>
          </cell>
          <cell r="CU359">
            <v>2050301</v>
          </cell>
          <cell r="CV359" t="str">
            <v>2050301 - PLAN DEPARTAMENTAL DE EDUCACIÓN AMBIENTAL</v>
          </cell>
          <cell r="CW359" t="str">
            <v>MR2050301 - Implementar una política departamental de educación ambiental integrar en el Departamento del Valle del Cauca.</v>
          </cell>
          <cell r="CX359" t="str">
            <v>2 - VALLE PRODUCTIVO Y COMPETITIVO</v>
          </cell>
          <cell r="CY359" t="str">
            <v xml:space="preserve">205 - TERRITORIO SOSTENIBLE PARA LA COMPETITIVIDAD </v>
          </cell>
          <cell r="CZ359" t="str">
            <v>20503 - PROGRAMA: EDUCACIÓN AMBIENTAL INTEGRAL</v>
          </cell>
          <cell r="DA359" t="str">
            <v>2050301 - PLAN DEPARTAMENTAL DE EDUCACIÓN AMBIENTAL</v>
          </cell>
        </row>
        <row r="360">
          <cell r="B360" t="str">
            <v>MP205030113</v>
          </cell>
          <cell r="C360" t="str">
            <v>Formular el  Plan de Acción Departamental de Educación Ambiental  del Valle del Cauca, en el período de gobierno.</v>
          </cell>
          <cell r="D360" t="str">
            <v>1105. SECRETARIA DE EDUCACION</v>
          </cell>
          <cell r="E360" t="str">
            <v>MR2050301</v>
          </cell>
          <cell r="F360" t="str">
            <v>Implementar una política departamental de educación ambiental integrar en el Departamento del Valle del Cauca.</v>
          </cell>
          <cell r="G360" t="str">
            <v>MI</v>
          </cell>
          <cell r="H360" t="str">
            <v>02   SECTOR EDUCACION</v>
          </cell>
          <cell r="I360" t="str">
            <v>OTRO</v>
          </cell>
          <cell r="J360">
            <v>2015</v>
          </cell>
          <cell r="K360">
            <v>1</v>
          </cell>
          <cell r="L360" t="str">
            <v xml:space="preserve">PR-M1-P1-02 . Procedimiento para la formulación de planes </v>
          </cell>
          <cell r="M360" t="str">
            <v>Plan de Acción Departamental de Educación Ambiental, formulado del Valle del Cauca, en el periodo de Gobierno</v>
          </cell>
          <cell r="N360" t="str">
            <v>PADEAF</v>
          </cell>
          <cell r="O360" t="str">
            <v>PADEAF: Plan de Accion Departamental de Educación Ambiental Formulado</v>
          </cell>
          <cell r="P360" t="str">
            <v>Si, por ser de una ley</v>
          </cell>
          <cell r="Q360" t="str">
            <v>Ley 99 de 1993</v>
          </cell>
          <cell r="S360">
            <v>1</v>
          </cell>
          <cell r="T360">
            <v>0</v>
          </cell>
          <cell r="U360">
            <v>1</v>
          </cell>
          <cell r="V360">
            <v>1</v>
          </cell>
          <cell r="W360">
            <v>1</v>
          </cell>
          <cell r="X360">
            <v>0</v>
          </cell>
          <cell r="AK360">
            <v>20000000</v>
          </cell>
          <cell r="AL360">
            <v>20000000</v>
          </cell>
          <cell r="AX360">
            <v>0</v>
          </cell>
          <cell r="BK360">
            <v>0</v>
          </cell>
          <cell r="BX360">
            <v>20000000</v>
          </cell>
          <cell r="BY360">
            <v>20000000</v>
          </cell>
          <cell r="BZ360">
            <v>0</v>
          </cell>
          <cell r="CA360">
            <v>0</v>
          </cell>
          <cell r="CB360">
            <v>0</v>
          </cell>
          <cell r="CC360">
            <v>0</v>
          </cell>
          <cell r="CD360">
            <v>0</v>
          </cell>
          <cell r="CE360">
            <v>0</v>
          </cell>
          <cell r="CF360">
            <v>0</v>
          </cell>
          <cell r="CG360">
            <v>0</v>
          </cell>
          <cell r="CH360">
            <v>0</v>
          </cell>
          <cell r="CI360">
            <v>0</v>
          </cell>
          <cell r="CJ360">
            <v>0</v>
          </cell>
          <cell r="CK360" t="str">
            <v>MP205030113 - Formular el  Plan de Acción Departamental de Educación Ambiental  del Valle del Cauca, en el período de gobierno.</v>
          </cell>
          <cell r="CL360" t="str">
            <v>Educación</v>
          </cell>
          <cell r="CM360" t="str">
            <v>A.1</v>
          </cell>
          <cell r="CN360" t="str">
            <v>4. Educación de Calidad</v>
          </cell>
          <cell r="CO360">
            <v>2</v>
          </cell>
          <cell r="CP360" t="str">
            <v>2 - VALLE PRODUCTIVO Y COMPETITIVO</v>
          </cell>
          <cell r="CQ360">
            <v>205</v>
          </cell>
          <cell r="CR360" t="str">
            <v xml:space="preserve">205 - TERRITORIO SOSTENIBLE PARA LA COMPETITIVIDAD </v>
          </cell>
          <cell r="CS360">
            <v>20503</v>
          </cell>
          <cell r="CT360" t="str">
            <v>20503 - PROGRAMA: EDUCACIÓN AMBIENTAL INTEGRAL</v>
          </cell>
          <cell r="CU360">
            <v>2050301</v>
          </cell>
          <cell r="CV360" t="str">
            <v>2050301 - PLAN DEPARTAMENTAL DE EDUCACIÓN AMBIENTAL</v>
          </cell>
          <cell r="CW360" t="str">
            <v>MR2050301 - Implementar una política departamental de educación ambiental integrar en el Departamento del Valle del Cauca.</v>
          </cell>
          <cell r="CX360" t="str">
            <v>2 - VALLE PRODUCTIVO Y COMPETITIVO</v>
          </cell>
          <cell r="CY360" t="str">
            <v xml:space="preserve">205 - TERRITORIO SOSTENIBLE PARA LA COMPETITIVIDAD </v>
          </cell>
          <cell r="CZ360" t="str">
            <v>20503 - PROGRAMA: EDUCACIÓN AMBIENTAL INTEGRAL</v>
          </cell>
          <cell r="DA360" t="str">
            <v>2050301 - PLAN DEPARTAMENTAL DE EDUCACIÓN AMBIENTAL</v>
          </cell>
        </row>
        <row r="361">
          <cell r="B361" t="str">
            <v>MP206010101</v>
          </cell>
          <cell r="C361" t="str">
            <v>Crear un fondo de subsidio para la educacion terciaria, debidamente financiado, durante el periodo de gobierno.</v>
          </cell>
          <cell r="D361" t="str">
            <v>1105. SECRETARIA DE EDUCACION</v>
          </cell>
          <cell r="E361" t="str">
            <v>MR2060101</v>
          </cell>
          <cell r="F361" t="str">
            <v>Aumentar en 10% la cobertura de matrícula de educación superior en el Valle del Cauca durante el período de gobierno.</v>
          </cell>
          <cell r="G361" t="str">
            <v>MI</v>
          </cell>
          <cell r="H361" t="str">
            <v>02   SECTOR EDUCACION</v>
          </cell>
          <cell r="I361" t="str">
            <v>JUVENTUD</v>
          </cell>
          <cell r="J361">
            <v>2015</v>
          </cell>
          <cell r="K361">
            <v>0</v>
          </cell>
          <cell r="L361" t="str">
            <v>PR-M3-P1-07 . Garantizar el mejoramiento continuo de los establecimientos educativos</v>
          </cell>
          <cell r="M361" t="str">
            <v>Fondo de subsidio creado para la educacion terciaria debidamente financiado durante el periodo de gobierno</v>
          </cell>
          <cell r="N361" t="str">
            <v>N° FAET</v>
          </cell>
          <cell r="O361" t="str">
            <v>FAET= FONDO DE APOYO A LA EDUCACIÓN TERCIARIA</v>
          </cell>
          <cell r="P361" t="str">
            <v>Si, por programa de Gobierno</v>
          </cell>
          <cell r="Q361" t="str">
            <v>NUMERAL 13 DEL PROGRAMA DE GOBIERNO - COMPONENTE EDUCATIVO</v>
          </cell>
          <cell r="S361">
            <v>1</v>
          </cell>
          <cell r="T361">
            <v>0</v>
          </cell>
          <cell r="U361">
            <v>1</v>
          </cell>
          <cell r="V361">
            <v>1</v>
          </cell>
          <cell r="W361">
            <v>1</v>
          </cell>
          <cell r="X361">
            <v>500000000</v>
          </cell>
          <cell r="Y361">
            <v>500000000</v>
          </cell>
          <cell r="AK361">
            <v>800000000</v>
          </cell>
          <cell r="AL361">
            <v>500000000</v>
          </cell>
          <cell r="AT361">
            <v>300000000</v>
          </cell>
          <cell r="AX361">
            <v>850000000</v>
          </cell>
          <cell r="AY361">
            <v>500000000</v>
          </cell>
          <cell r="BG361">
            <v>350000000</v>
          </cell>
          <cell r="BK361">
            <v>850000000</v>
          </cell>
          <cell r="BL361">
            <v>500000000</v>
          </cell>
          <cell r="BT361">
            <v>350000000</v>
          </cell>
          <cell r="BX361">
            <v>3000000000</v>
          </cell>
          <cell r="BY361">
            <v>2000000000</v>
          </cell>
          <cell r="BZ361">
            <v>0</v>
          </cell>
          <cell r="CA361">
            <v>0</v>
          </cell>
          <cell r="CB361">
            <v>0</v>
          </cell>
          <cell r="CC361">
            <v>0</v>
          </cell>
          <cell r="CD361">
            <v>0</v>
          </cell>
          <cell r="CE361">
            <v>0</v>
          </cell>
          <cell r="CF361">
            <v>0</v>
          </cell>
          <cell r="CG361">
            <v>1000000000</v>
          </cell>
          <cell r="CH361">
            <v>0</v>
          </cell>
          <cell r="CI361">
            <v>0</v>
          </cell>
          <cell r="CJ361">
            <v>0</v>
          </cell>
          <cell r="CK361" t="str">
            <v>MP206010101 - Crear un fondo de subsidio para la educacion terciaria, debidamente financiado, durante el periodo de gobierno.</v>
          </cell>
          <cell r="CL361" t="str">
            <v>Educación</v>
          </cell>
          <cell r="CM361" t="str">
            <v>A.1</v>
          </cell>
          <cell r="CN361" t="str">
            <v>4. Educación de Calidad</v>
          </cell>
          <cell r="CO361">
            <v>2</v>
          </cell>
          <cell r="CP361" t="str">
            <v>2 - VALLE PRODUCTIVO Y COMPETITIVO</v>
          </cell>
          <cell r="CQ361">
            <v>206</v>
          </cell>
          <cell r="CR361" t="str">
            <v xml:space="preserve">206 - TALENTO HUMANO COMPETITIVO DE CLASE MUNDIAL </v>
          </cell>
          <cell r="CS361">
            <v>20601</v>
          </cell>
          <cell r="CT361" t="str">
            <v>20601 - EDUCACION PARA LA COMPETITIVIDAD</v>
          </cell>
          <cell r="CU361">
            <v>2060101</v>
          </cell>
          <cell r="CV361" t="str">
            <v>2060101 - FORTALECIMIENTO DE LA ARTICULACIÓN ENTRE LA EDUCACIÓN MEDIA Y LA EDUCACIÓN TERCIARIA.</v>
          </cell>
          <cell r="CW361" t="str">
            <v>MR2060101 - Aumentar en 10% la cobertura de matrícula de educación superior en el Valle del Cauca durante el período de gobierno.</v>
          </cell>
          <cell r="CX361" t="str">
            <v>2 - VALLE PRODUCTIVO Y COMPETITIVO</v>
          </cell>
          <cell r="CY361" t="str">
            <v xml:space="preserve">206 - TALENTO HUMANO COMPETITIVO DE CLASE MUNDIAL </v>
          </cell>
          <cell r="CZ361" t="str">
            <v>20601 - EDUCACION PARA LA COMPETITIVIDAD</v>
          </cell>
          <cell r="DA361" t="str">
            <v>2060101 - FORTALECIMIENTO DE LA ARTICULACIÓN ENTRE LA EDUCACIÓN MEDIA Y LA EDUCACIÓN TERCIARIA.</v>
          </cell>
        </row>
        <row r="362">
          <cell r="B362" t="str">
            <v>MP206010102</v>
          </cell>
          <cell r="C362" t="str">
            <v xml:space="preserve">Realizar  16 asistencias técnicas en oferta institucional que permita aumentar el acceso a la Educación Superior de las poblaciones étnicas del departamento  durante el periodo de gobierno. </v>
          </cell>
          <cell r="D362" t="str">
            <v>1117. SECRETARIA DE ASUNTOS ETNICOS</v>
          </cell>
          <cell r="E362" t="str">
            <v>MR2060102</v>
          </cell>
          <cell r="F362" t="str">
            <v>Beneficiar a 1090 estudiantes de las instituciones educativas oficiales egresados de la educación media, con becas para el fomento de competencias técnicas (500 estudiantes), tecnológicas  (500 estudiantes), y profesionales (90 estudiantes) del Valle del Cauca</v>
          </cell>
          <cell r="G362" t="str">
            <v>MI</v>
          </cell>
          <cell r="H362" t="str">
            <v>02   SECTOR EDUCACION</v>
          </cell>
          <cell r="I362" t="str">
            <v>POBLACION INDIGENA</v>
          </cell>
          <cell r="J362">
            <v>2015</v>
          </cell>
          <cell r="K362" t="str">
            <v>NA/ND</v>
          </cell>
          <cell r="L362" t="str">
            <v xml:space="preserve">PR-M3-P4-01 . Procedimiento para Promover La Participación Social                                             </v>
          </cell>
          <cell r="M362" t="str">
            <v xml:space="preserve">Asistencias técnicas en oferta institucional que permita aumentar el acceso a la Educación Superior de las poblaciones étnicas del departamento realizadas durante el periodo de gobierno. </v>
          </cell>
          <cell r="N362" t="str">
            <v xml:space="preserve">∑ AR </v>
          </cell>
          <cell r="O362" t="str">
            <v>AR = NUMERO DE ASISTENCIAS REALIZADAS</v>
          </cell>
          <cell r="P362" t="str">
            <v>No es obligatoria</v>
          </cell>
          <cell r="S362">
            <v>5000</v>
          </cell>
          <cell r="T362">
            <v>1250</v>
          </cell>
          <cell r="U362">
            <v>2500</v>
          </cell>
          <cell r="V362">
            <v>3750</v>
          </cell>
          <cell r="W362">
            <v>5000</v>
          </cell>
          <cell r="X362">
            <v>20000000</v>
          </cell>
          <cell r="Y362">
            <v>20000000</v>
          </cell>
          <cell r="AK362">
            <v>20000000</v>
          </cell>
          <cell r="AL362">
            <v>20000000</v>
          </cell>
          <cell r="AX362">
            <v>20000000</v>
          </cell>
          <cell r="AY362">
            <v>20000000</v>
          </cell>
          <cell r="BK362">
            <v>20000000</v>
          </cell>
          <cell r="BL362">
            <v>20000000</v>
          </cell>
          <cell r="BX362">
            <v>80000000</v>
          </cell>
          <cell r="BY362">
            <v>80000000</v>
          </cell>
          <cell r="BZ362">
            <v>0</v>
          </cell>
          <cell r="CA362">
            <v>0</v>
          </cell>
          <cell r="CB362">
            <v>0</v>
          </cell>
          <cell r="CC362">
            <v>0</v>
          </cell>
          <cell r="CD362">
            <v>0</v>
          </cell>
          <cell r="CE362">
            <v>0</v>
          </cell>
          <cell r="CF362">
            <v>0</v>
          </cell>
          <cell r="CG362">
            <v>0</v>
          </cell>
          <cell r="CH362">
            <v>0</v>
          </cell>
          <cell r="CI362">
            <v>0</v>
          </cell>
          <cell r="CJ362">
            <v>0</v>
          </cell>
          <cell r="CK362" t="str">
            <v xml:space="preserve">MP206010103 - Aumentar en 5000 la matricula de pregrado de la universidad del Valle durante el periodo de gobierno </v>
          </cell>
          <cell r="CL362" t="str">
            <v>Educación</v>
          </cell>
          <cell r="CM362" t="str">
            <v>A.1</v>
          </cell>
          <cell r="CN362" t="str">
            <v>10. Reducción de las desigualdades</v>
          </cell>
          <cell r="CO362">
            <v>2</v>
          </cell>
          <cell r="CP362" t="str">
            <v>2 - VALLE PRODUCTIVO Y COMPETITIVO</v>
          </cell>
          <cell r="CQ362">
            <v>206</v>
          </cell>
          <cell r="CR362" t="str">
            <v xml:space="preserve">206 - TALENTO HUMANO COMPETITIVO DE CLASE MUNDIAL </v>
          </cell>
          <cell r="CS362">
            <v>20601</v>
          </cell>
          <cell r="CT362" t="str">
            <v>20601 - EDUCACION PARA LA COMPETITIVIDAD</v>
          </cell>
          <cell r="CU362">
            <v>2060101</v>
          </cell>
          <cell r="CV362" t="str">
            <v>2060101 - FORTALECIMIENTO DE LA ARTICULACIÓN ENTRE LA EDUCACIÓN MEDIA Y LA EDUCACIÓN TERCIARIA.</v>
          </cell>
          <cell r="CW362" t="str">
            <v>MR2060102 - Beneficiar a 1090 estudiantes de las instituciones educativas oficiales egresados de la educación media, con becas para el fomento de competencias técnicas (500 estudiantes), tecnológicas  (500 estudiantes), y profesionales (90 estudiantes) del Valle del Cauca</v>
          </cell>
          <cell r="CX362" t="str">
            <v>2 - VALLE PRODUCTIVO Y COMPETITIVO</v>
          </cell>
          <cell r="CY362" t="str">
            <v xml:space="preserve">206 - TALENTO HUMANO COMPETITIVO DE CLASE MUNDIAL </v>
          </cell>
          <cell r="CZ362" t="str">
            <v>20601 - EDUCACION PARA LA COMPETITIVIDAD</v>
          </cell>
          <cell r="DA362" t="str">
            <v>2060101 - FORTALECIMIENTO DE LA ARTICULACIÓN ENTRE LA EDUCACIÓN MEDIA Y LA EDUCACIÓN TERCIARIA.</v>
          </cell>
        </row>
        <row r="363">
          <cell r="B363" t="str">
            <v>MP206010103</v>
          </cell>
          <cell r="C363" t="str">
            <v xml:space="preserve">Aumentar en 5000 la matricula de pregrado de la universidad del Valle durante el periodo de gobierno </v>
          </cell>
          <cell r="D363" t="str">
            <v>1175. UNIVERSIDAD DEL VALLE</v>
          </cell>
          <cell r="E363" t="str">
            <v>MR2060101</v>
          </cell>
          <cell r="F363" t="str">
            <v>Aumentar en 10% la cobertura de matrícula de educación superior en el Valle del Cauca durante el período de gobierno.</v>
          </cell>
          <cell r="G363" t="str">
            <v>MI</v>
          </cell>
          <cell r="H363" t="str">
            <v>02   SECTOR EDUCACION</v>
          </cell>
          <cell r="I363" t="str">
            <v>JUVENTUD</v>
          </cell>
          <cell r="J363">
            <v>2015</v>
          </cell>
          <cell r="K363">
            <v>24238</v>
          </cell>
          <cell r="L363" t="str">
            <v>Instituto descentralizado. No aplica.</v>
          </cell>
          <cell r="M363" t="str">
            <v>Matricula de pregrado de la Universidad del Valle aumentada durante el periodo de gobierno.</v>
          </cell>
          <cell r="N363" t="str">
            <v>v1-v2</v>
          </cell>
          <cell r="O363" t="str">
            <v>V1: número de estudiantes de pregrado año actualv2: número de estudiantes linea base</v>
          </cell>
          <cell r="P363" t="str">
            <v>Si, por programa de Gobierno</v>
          </cell>
          <cell r="Q363" t="str">
            <v>ORDENANZA 415 JUNIO 8 DE 2016 PAG 191</v>
          </cell>
          <cell r="S363">
            <v>6679</v>
          </cell>
          <cell r="T363">
            <v>2000</v>
          </cell>
          <cell r="U363">
            <v>3500</v>
          </cell>
          <cell r="V363">
            <v>4500</v>
          </cell>
          <cell r="W363">
            <v>6679</v>
          </cell>
          <cell r="X363">
            <v>49966639689.000046</v>
          </cell>
          <cell r="AB363">
            <v>49966639689.000046</v>
          </cell>
          <cell r="AK363">
            <v>47701060032.079369</v>
          </cell>
          <cell r="AO363">
            <v>47701060032.079369</v>
          </cell>
          <cell r="AX363">
            <v>55395836293.080513</v>
          </cell>
          <cell r="BB363">
            <v>55395836293.080513</v>
          </cell>
          <cell r="BK363">
            <v>58170450591.190025</v>
          </cell>
          <cell r="BO363">
            <v>58170450591.190025</v>
          </cell>
          <cell r="BX363">
            <v>211233986605.34995</v>
          </cell>
          <cell r="BY363">
            <v>0</v>
          </cell>
          <cell r="BZ363">
            <v>0</v>
          </cell>
          <cell r="CA363">
            <v>0</v>
          </cell>
          <cell r="CB363">
            <v>211233986605.34995</v>
          </cell>
          <cell r="CC363">
            <v>0</v>
          </cell>
          <cell r="CD363">
            <v>0</v>
          </cell>
          <cell r="CE363">
            <v>0</v>
          </cell>
          <cell r="CF363">
            <v>0</v>
          </cell>
          <cell r="CG363">
            <v>0</v>
          </cell>
          <cell r="CH363">
            <v>0</v>
          </cell>
          <cell r="CI363">
            <v>0</v>
          </cell>
          <cell r="CJ363">
            <v>0</v>
          </cell>
          <cell r="CK363" t="str">
            <v>MP206010105 - Aumentar en 4955 los estudiantes de educacion superior del INSTITUTO DE EDUCACION TECNICA PROFESIONAL DE ROLDANILLO al 2019</v>
          </cell>
          <cell r="CL363" t="str">
            <v>Educación</v>
          </cell>
          <cell r="CM363" t="str">
            <v>A.1</v>
          </cell>
          <cell r="CN363" t="str">
            <v>10. Reducción de las desigualdades</v>
          </cell>
          <cell r="CO363">
            <v>2</v>
          </cell>
          <cell r="CP363" t="str">
            <v>2 - VALLE PRODUCTIVO Y COMPETITIVO</v>
          </cell>
          <cell r="CQ363">
            <v>206</v>
          </cell>
          <cell r="CR363" t="str">
            <v xml:space="preserve">206 - TALENTO HUMANO COMPETITIVO DE CLASE MUNDIAL </v>
          </cell>
          <cell r="CS363">
            <v>20601</v>
          </cell>
          <cell r="CT363" t="str">
            <v>20601 - EDUCACION PARA LA COMPETITIVIDAD</v>
          </cell>
          <cell r="CU363">
            <v>2060101</v>
          </cell>
          <cell r="CV363" t="str">
            <v>2060101 - FORTALECIMIENTO DE LA ARTICULACIÓN ENTRE LA EDUCACIÓN MEDIA Y LA EDUCACIÓN TERCIARIA.</v>
          </cell>
          <cell r="CW363" t="str">
            <v>MR2060101 - Aumentar en 10% la cobertura de matrícula de educación superior en el Valle del Cauca durante el período de gobierno.</v>
          </cell>
          <cell r="CX363" t="str">
            <v>2 - VALLE PRODUCTIVO Y COMPETITIVO</v>
          </cell>
          <cell r="CY363" t="str">
            <v xml:space="preserve">206 - TALENTO HUMANO COMPETITIVO DE CLASE MUNDIAL </v>
          </cell>
          <cell r="CZ363" t="str">
            <v>20601 - EDUCACION PARA LA COMPETITIVIDAD</v>
          </cell>
          <cell r="DA363" t="str">
            <v>2060101 - FORTALECIMIENTO DE LA ARTICULACIÓN ENTRE LA EDUCACIÓN MEDIA Y LA EDUCACIÓN TERCIARIA.</v>
          </cell>
        </row>
        <row r="364">
          <cell r="B364" t="str">
            <v>MP206010104</v>
          </cell>
          <cell r="C364" t="str">
            <v>Implementar un programa "los mas porras del Valle del Cauca", para beneficiar a los estudiantes de las instituciones educativas oficiales egresados de la educacion media, que no hayan sido beneficiados de otros programas, con becas durante la duracion de sus estudios.</v>
          </cell>
          <cell r="D364" t="str">
            <v>1105. SECRETARIA DE EDUCACION</v>
          </cell>
          <cell r="E364" t="str">
            <v>MR2060102</v>
          </cell>
          <cell r="F364" t="str">
            <v>Beneficiar a 1090 estudiantes de las instituciones educativas oficiales egresados de la educación media, con becas para el fomento de competencias técnicas (500 estudiantes), tecnológicas  (500 estudiantes), y profesionales (90 estudiantes) del Valle del Cauca</v>
          </cell>
          <cell r="G364" t="str">
            <v>MI</v>
          </cell>
          <cell r="H364" t="str">
            <v>02   SECTOR EDUCACION</v>
          </cell>
          <cell r="I364" t="str">
            <v>JUVENTUD</v>
          </cell>
          <cell r="J364">
            <v>2015</v>
          </cell>
          <cell r="K364">
            <v>0</v>
          </cell>
          <cell r="L364" t="str">
            <v>PR-M3-P1-07 . Garantizar el mejoramiento continuo de los establecimientos educativos</v>
          </cell>
          <cell r="M364" t="str">
            <v>Programa "Los Mas Porras del Valle del Cauca" implementado  para beneficiar a los estudiantes de las instituciones educativas oficiales egresados de la educacion media, que no hayan sido beneficiados de otros programas, con becas durante la duracion de sus estudios</v>
          </cell>
          <cell r="N364" t="str">
            <v>NPLMPDVI</v>
          </cell>
          <cell r="O364" t="str">
            <v>NPLMPDVI: Número de programas los más porras del Valle implementados</v>
          </cell>
          <cell r="P364" t="str">
            <v>Si, por programa de Gobierno</v>
          </cell>
          <cell r="Q364" t="str">
            <v>PROGRAMA DE GOBIERNO - COMPONENTE EDUCATIVO</v>
          </cell>
          <cell r="S364">
            <v>1</v>
          </cell>
          <cell r="T364">
            <v>0</v>
          </cell>
          <cell r="U364">
            <v>0</v>
          </cell>
          <cell r="V364">
            <v>0</v>
          </cell>
          <cell r="W364">
            <v>1</v>
          </cell>
          <cell r="X364">
            <v>3000000000</v>
          </cell>
          <cell r="AC364">
            <v>3000000000</v>
          </cell>
          <cell r="AK364">
            <v>3000000000</v>
          </cell>
          <cell r="AP364">
            <v>3000000000</v>
          </cell>
          <cell r="AX364">
            <v>0</v>
          </cell>
          <cell r="BK364">
            <v>0</v>
          </cell>
          <cell r="BX364">
            <v>6000000000</v>
          </cell>
          <cell r="BY364">
            <v>0</v>
          </cell>
          <cell r="BZ364">
            <v>0</v>
          </cell>
          <cell r="CA364">
            <v>0</v>
          </cell>
          <cell r="CB364">
            <v>0</v>
          </cell>
          <cell r="CC364">
            <v>6000000000</v>
          </cell>
          <cell r="CD364">
            <v>0</v>
          </cell>
          <cell r="CE364">
            <v>0</v>
          </cell>
          <cell r="CF364">
            <v>0</v>
          </cell>
          <cell r="CG364">
            <v>0</v>
          </cell>
          <cell r="CH364">
            <v>0</v>
          </cell>
          <cell r="CI364">
            <v>0</v>
          </cell>
          <cell r="CJ364">
            <v>0</v>
          </cell>
          <cell r="CK364" t="str">
            <v>MP206010106 - Fortalecer un Centro Piloto de Formacion Agropecuaria del Instituto de Educacion Tecnica Profesional de Roldanillo al 2019</v>
          </cell>
          <cell r="CL364" t="str">
            <v>Educación</v>
          </cell>
          <cell r="CM364" t="str">
            <v>A.1</v>
          </cell>
          <cell r="CN364" t="str">
            <v>10. Reducción de las desigualdades</v>
          </cell>
          <cell r="CO364">
            <v>2</v>
          </cell>
          <cell r="CP364" t="str">
            <v>2 - VALLE PRODUCTIVO Y COMPETITIVO</v>
          </cell>
          <cell r="CQ364">
            <v>206</v>
          </cell>
          <cell r="CR364" t="str">
            <v xml:space="preserve">206 - TALENTO HUMANO COMPETITIVO DE CLASE MUNDIAL </v>
          </cell>
          <cell r="CS364">
            <v>20601</v>
          </cell>
          <cell r="CT364" t="str">
            <v>20601 - EDUCACION PARA LA COMPETITIVIDAD</v>
          </cell>
          <cell r="CU364">
            <v>2060101</v>
          </cell>
          <cell r="CV364" t="str">
            <v>2060101 - FORTALECIMIENTO DE LA ARTICULACIÓN ENTRE LA EDUCACIÓN MEDIA Y LA EDUCACIÓN TERCIARIA.</v>
          </cell>
          <cell r="CW364" t="str">
            <v>MR2060102 - Beneficiar a 1090 estudiantes de las instituciones educativas oficiales egresados de la educación media, con becas para el fomento de competencias técnicas (500 estudiantes), tecnológicas  (500 estudiantes), y profesionales (90 estudiantes) del Valle del Cauca</v>
          </cell>
          <cell r="CX364" t="str">
            <v>2 - VALLE PRODUCTIVO Y COMPETITIVO</v>
          </cell>
          <cell r="CY364" t="str">
            <v xml:space="preserve">206 - TALENTO HUMANO COMPETITIVO DE CLASE MUNDIAL </v>
          </cell>
          <cell r="CZ364" t="str">
            <v>20601 - EDUCACION PARA LA COMPETITIVIDAD</v>
          </cell>
          <cell r="DA364" t="str">
            <v>2060101 - FORTALECIMIENTO DE LA ARTICULACIÓN ENTRE LA EDUCACIÓN MEDIA Y LA EDUCACIÓN TERCIARIA.</v>
          </cell>
        </row>
        <row r="365">
          <cell r="B365" t="str">
            <v>MP206010105</v>
          </cell>
          <cell r="C365" t="str">
            <v>Aumentar en 4955 los estudiantes de educacion superior del INSTITUTO DE EDUCACION TECNICA PROFESIONAL DE ROLDANILLO al 2019</v>
          </cell>
          <cell r="D365" t="str">
            <v>1169. INSTITUTO DE EDUCACION TECNICA PROFESIONAL DE ROLDANILLO</v>
          </cell>
          <cell r="E365" t="str">
            <v>MR2060101</v>
          </cell>
          <cell r="F365" t="str">
            <v>Aumentar en 10% la cobertura de matrícula de educación superior en el Valle del Cauca durante el período de gobierno.</v>
          </cell>
          <cell r="G365" t="str">
            <v>MI</v>
          </cell>
          <cell r="H365" t="str">
            <v>02   SECTOR EDUCACION</v>
          </cell>
          <cell r="I365" t="str">
            <v>OTRO</v>
          </cell>
          <cell r="J365">
            <v>2015</v>
          </cell>
          <cell r="K365">
            <v>1724</v>
          </cell>
          <cell r="L365" t="str">
            <v>Instituto descentralizado. No aplica.</v>
          </cell>
          <cell r="M365" t="str">
            <v>Estudiantes de Educacion superior del INSTITUTO DE EDUCACION TECNICA PROFESIONAL DE ROLDANILLO aumentados al 2019</v>
          </cell>
          <cell r="N365" t="str">
            <v>EstAct-Estperant</v>
          </cell>
          <cell r="O365" t="str">
            <v>EstAct = Estudiantes Actuales                            Estperant= Estudiantes Periodos Anteriores</v>
          </cell>
          <cell r="P365" t="str">
            <v>Si, por programa de Gobierno</v>
          </cell>
          <cell r="Q365" t="str">
            <v>ORDENANZA No 415 DE JUNIO 8 DE 2016, ASAMBLEA DEPARTAMENTAL DEL VALLE DEL CAUCA. Articulo 34. Linea de accion 206: Talento Humano Competitivo de clase mundial. Articulo 35: Programas y Subprogramas. 20601. Programa Educacion para la competitividad. 2060101: Subprograma fortalecimiento de la articulacion entre la educacion media y la educacion terciaria. Pag 192/372.</v>
          </cell>
          <cell r="S365">
            <v>1</v>
          </cell>
          <cell r="T365">
            <v>0</v>
          </cell>
          <cell r="U365">
            <v>1</v>
          </cell>
          <cell r="V365">
            <v>1</v>
          </cell>
          <cell r="W365">
            <v>1</v>
          </cell>
          <cell r="X365">
            <v>200000000</v>
          </cell>
          <cell r="Y365">
            <v>200000000</v>
          </cell>
          <cell r="AK365">
            <v>300000000</v>
          </cell>
          <cell r="AL365">
            <v>300000000</v>
          </cell>
          <cell r="AX365">
            <v>400000000</v>
          </cell>
          <cell r="AY365">
            <v>400000000</v>
          </cell>
          <cell r="BK365">
            <v>500000000</v>
          </cell>
          <cell r="BL365">
            <v>500000000</v>
          </cell>
          <cell r="BX365">
            <v>1400000000</v>
          </cell>
          <cell r="BY365">
            <v>1400000000</v>
          </cell>
          <cell r="BZ365">
            <v>0</v>
          </cell>
          <cell r="CA365">
            <v>0</v>
          </cell>
          <cell r="CB365">
            <v>0</v>
          </cell>
          <cell r="CC365">
            <v>0</v>
          </cell>
          <cell r="CD365">
            <v>0</v>
          </cell>
          <cell r="CE365">
            <v>0</v>
          </cell>
          <cell r="CF365">
            <v>0</v>
          </cell>
          <cell r="CG365">
            <v>0</v>
          </cell>
          <cell r="CH365">
            <v>0</v>
          </cell>
          <cell r="CI365">
            <v>0</v>
          </cell>
          <cell r="CJ365">
            <v>0</v>
          </cell>
          <cell r="CK365" t="str">
            <v>MP206010108 - Crear un observatorio para la educación terciaria del Valle del Cauca durante el periodo de gobierno</v>
          </cell>
          <cell r="CL365" t="str">
            <v>Educación</v>
          </cell>
          <cell r="CM365" t="str">
            <v>A.1</v>
          </cell>
          <cell r="CN365" t="str">
            <v>10. Reducción de las desigualdades</v>
          </cell>
          <cell r="CO365">
            <v>2</v>
          </cell>
          <cell r="CP365" t="str">
            <v>2 - VALLE PRODUCTIVO Y COMPETITIVO</v>
          </cell>
          <cell r="CQ365">
            <v>206</v>
          </cell>
          <cell r="CR365" t="str">
            <v xml:space="preserve">206 - TALENTO HUMANO COMPETITIVO DE CLASE MUNDIAL </v>
          </cell>
          <cell r="CS365">
            <v>20601</v>
          </cell>
          <cell r="CT365" t="str">
            <v>20601 - EDUCACION PARA LA COMPETITIVIDAD</v>
          </cell>
          <cell r="CU365">
            <v>2060101</v>
          </cell>
          <cell r="CV365" t="str">
            <v>2060101 - FORTALECIMIENTO DE LA ARTICULACIÓN ENTRE LA EDUCACIÓN MEDIA Y LA EDUCACIÓN TERCIARIA.</v>
          </cell>
          <cell r="CW365" t="str">
            <v>MR2060101 - Aumentar en 10% la cobertura de matrícula de educación superior en el Valle del Cauca durante el período de gobierno.</v>
          </cell>
          <cell r="CX365" t="str">
            <v>2 - VALLE PRODUCTIVO Y COMPETITIVO</v>
          </cell>
          <cell r="CY365" t="str">
            <v xml:space="preserve">206 - TALENTO HUMANO COMPETITIVO DE CLASE MUNDIAL </v>
          </cell>
          <cell r="CZ365" t="str">
            <v>20601 - EDUCACION PARA LA COMPETITIVIDAD</v>
          </cell>
          <cell r="DA365" t="str">
            <v>2060101 - FORTALECIMIENTO DE LA ARTICULACIÓN ENTRE LA EDUCACIÓN MEDIA Y LA EDUCACIÓN TERCIARIA.</v>
          </cell>
        </row>
        <row r="366">
          <cell r="B366" t="str">
            <v>MP206010106</v>
          </cell>
          <cell r="C366" t="str">
            <v>Fortalecer un Centro Piloto de Formacion Agropecuaria del Instituto de Educacion Tecnica Profesional de Roldanillo al 2019</v>
          </cell>
          <cell r="D366" t="str">
            <v>1169. INSTITUTO DE EDUCACION TECNICA PROFESIONAL DE ROLDANILLO</v>
          </cell>
          <cell r="E366" t="str">
            <v>MR2060101</v>
          </cell>
          <cell r="F366" t="str">
            <v>Aumentar en 10% la cobertura de matrícula de educación superior en el Valle del Cauca durante el período de gobierno.</v>
          </cell>
          <cell r="G366" t="str">
            <v>MI</v>
          </cell>
          <cell r="H366" t="str">
            <v>02   SECTOR EDUCACION</v>
          </cell>
          <cell r="I366" t="str">
            <v>OTRO</v>
          </cell>
          <cell r="J366">
            <v>2015</v>
          </cell>
          <cell r="K366">
            <v>0</v>
          </cell>
          <cell r="L366" t="str">
            <v>Instituto descentralizado. No aplica.</v>
          </cell>
          <cell r="M366" t="str">
            <v>Centro Piloto de Formacion Agropecuaria del Instituto de Educacion Tecnica Profesional de Roldanillo al 2019 Fortalecido.</v>
          </cell>
          <cell r="N366" t="str">
            <v>CED=EAA/EA2016</v>
          </cell>
          <cell r="O366" t="str">
            <v>EAA: Estudiantes atendidos actualmente (momento de medicion) EA2016: Estudiantes atendidos en el año 2016.</v>
          </cell>
          <cell r="P366" t="str">
            <v>Si, por programa de Gobierno</v>
          </cell>
          <cell r="Q366" t="str">
            <v>ORDENANZA No 415 DE JUNIO 8 DE 2016, ASAMBLEA DEPARTAMENTAL DEL VALLE DEL CAUCA. Articulo 34. Linea de accion 206: Talento Humano Competitivo de clase mundial. Articulo 35: Programas y Subprogramas. 20601. Programa Educacion para la competitividad. 2060101: Subprograma fortalecimiento de la articulacion entre la educacion media y la educacion terciaria. Pag 192/372.</v>
          </cell>
          <cell r="S366">
            <v>16</v>
          </cell>
          <cell r="T366">
            <v>0</v>
          </cell>
          <cell r="U366">
            <v>5</v>
          </cell>
          <cell r="V366">
            <v>10</v>
          </cell>
          <cell r="W366">
            <v>16</v>
          </cell>
          <cell r="X366">
            <v>0</v>
          </cell>
          <cell r="AK366">
            <v>300000000</v>
          </cell>
          <cell r="AQ366">
            <v>300000000</v>
          </cell>
          <cell r="AX366">
            <v>400000000</v>
          </cell>
          <cell r="BD366">
            <v>400000000</v>
          </cell>
          <cell r="BK366">
            <v>500000000</v>
          </cell>
          <cell r="BQ366">
            <v>500000000</v>
          </cell>
          <cell r="BX366">
            <v>1200000000</v>
          </cell>
          <cell r="BY366">
            <v>0</v>
          </cell>
          <cell r="BZ366">
            <v>0</v>
          </cell>
          <cell r="CA366">
            <v>0</v>
          </cell>
          <cell r="CB366">
            <v>0</v>
          </cell>
          <cell r="CC366">
            <v>0</v>
          </cell>
          <cell r="CD366">
            <v>1200000000</v>
          </cell>
          <cell r="CE366">
            <v>0</v>
          </cell>
          <cell r="CF366">
            <v>0</v>
          </cell>
          <cell r="CG366">
            <v>0</v>
          </cell>
          <cell r="CH366">
            <v>0</v>
          </cell>
          <cell r="CI366">
            <v>0</v>
          </cell>
          <cell r="CJ366">
            <v>0</v>
          </cell>
          <cell r="CK366" t="str">
            <v xml:space="preserve">MP206010102 - Realizar  16 asistencias técnicas en oferta institucional que permita aumentar el acceso a la Educación Superior de las poblaciones étnicas del departamento  durante el periodo de gobierno. </v>
          </cell>
          <cell r="CL366" t="str">
            <v>Educación</v>
          </cell>
          <cell r="CM366" t="str">
            <v>A.1</v>
          </cell>
          <cell r="CN366" t="str">
            <v>1. Fin de la pobreza</v>
          </cell>
          <cell r="CO366">
            <v>2</v>
          </cell>
          <cell r="CP366" t="str">
            <v>2 - VALLE PRODUCTIVO Y COMPETITIVO</v>
          </cell>
          <cell r="CQ366">
            <v>206</v>
          </cell>
          <cell r="CR366" t="str">
            <v xml:space="preserve">206 - TALENTO HUMANO COMPETITIVO DE CLASE MUNDIAL </v>
          </cell>
          <cell r="CS366">
            <v>20601</v>
          </cell>
          <cell r="CT366" t="str">
            <v>20601 - EDUCACION PARA LA COMPETITIVIDAD</v>
          </cell>
          <cell r="CU366">
            <v>2060101</v>
          </cell>
          <cell r="CV366" t="str">
            <v>2060101 - FORTALECIMIENTO DE LA ARTICULACIÓN ENTRE LA EDUCACIÓN MEDIA Y LA EDUCACIÓN TERCIARIA.</v>
          </cell>
          <cell r="CW366" t="str">
            <v>MR2060101 - Aumentar en 10% la cobertura de matrícula de educación superior en el Valle del Cauca durante el período de gobierno.</v>
          </cell>
          <cell r="CX366" t="str">
            <v>2 - VALLE PRODUCTIVO Y COMPETITIVO</v>
          </cell>
          <cell r="CY366" t="str">
            <v xml:space="preserve">206 - TALENTO HUMANO COMPETITIVO DE CLASE MUNDIAL </v>
          </cell>
          <cell r="CZ366" t="str">
            <v>20601 - EDUCACION PARA LA COMPETITIVIDAD</v>
          </cell>
          <cell r="DA366" t="str">
            <v>2060101 - FORTALECIMIENTO DE LA ARTICULACIÓN ENTRE LA EDUCACIÓN MEDIA Y LA EDUCACIÓN TERCIARIA.</v>
          </cell>
        </row>
        <row r="367">
          <cell r="B367" t="str">
            <v>MP206010107</v>
          </cell>
          <cell r="C367" t="str">
            <v>Crear   10 centros educativos regionales de educacion superior en los diferentes Municipios del Valle del Cauca al 2019</v>
          </cell>
          <cell r="D367" t="str">
            <v>1169. INSTITUTO DE EDUCACION TECNICA PROFESIONAL DE ROLDANILLO</v>
          </cell>
          <cell r="E367" t="str">
            <v>MR2060102</v>
          </cell>
          <cell r="F367" t="str">
            <v>Beneficiar a 1090 estudiantes de las instituciones educativas oficiales egresados de la educación media, con becas para el fomento de competencias técnicas (500 estudiantes), tecnológicas  (500 estudiantes), y profesionales (90 estudiantes) del Valle del Cauca</v>
          </cell>
          <cell r="G367" t="str">
            <v>MI</v>
          </cell>
          <cell r="H367" t="str">
            <v>02   SECTOR EDUCACION</v>
          </cell>
          <cell r="I367" t="str">
            <v>OTRO</v>
          </cell>
          <cell r="J367">
            <v>2015</v>
          </cell>
          <cell r="K367">
            <v>0</v>
          </cell>
          <cell r="L367" t="str">
            <v>Instituto descentralizado. No aplica.</v>
          </cell>
          <cell r="M367" t="str">
            <v>Centros educativos regionales de educacion superior por parte del INTEP creados.</v>
          </cell>
          <cell r="N367" t="str">
            <v>CC - CV</v>
          </cell>
          <cell r="O367" t="str">
            <v>CC = CERES creados,                                    CV = CERES vigentes 2016</v>
          </cell>
          <cell r="P367" t="str">
            <v>Si, por programa de Gobierno</v>
          </cell>
          <cell r="Q367" t="str">
            <v>ORDENANZA No 415 DE JUNIO 8 DE 2016, ASAMBLEA DEPARTAMENTAL DEL VALLE DEL CAUCA. Articulo 34. Linea de accion 206: Talento Humano Competitivo de clase mundial. Articulo 35: Programas y Subprogramas. 20601. Programa Educacion para la competitividad. 2060101: Subprograma fortalecimiento de la articulacion entre la educacion media y la educacion terciaria. Pag 192/372.</v>
          </cell>
          <cell r="S367">
            <v>1</v>
          </cell>
          <cell r="T367">
            <v>0</v>
          </cell>
          <cell r="U367">
            <v>1</v>
          </cell>
          <cell r="V367">
            <v>1</v>
          </cell>
          <cell r="W367">
            <v>1</v>
          </cell>
          <cell r="X367">
            <v>0</v>
          </cell>
          <cell r="AK367">
            <v>350000000</v>
          </cell>
          <cell r="AP367">
            <v>350000000</v>
          </cell>
          <cell r="AX367">
            <v>350000000</v>
          </cell>
          <cell r="BC367">
            <v>350000000</v>
          </cell>
          <cell r="BK367">
            <v>300000000</v>
          </cell>
          <cell r="BP367">
            <v>300000000</v>
          </cell>
          <cell r="BX367">
            <v>1000000000</v>
          </cell>
          <cell r="BY367">
            <v>0</v>
          </cell>
          <cell r="BZ367">
            <v>0</v>
          </cell>
          <cell r="CA367">
            <v>0</v>
          </cell>
          <cell r="CB367">
            <v>0</v>
          </cell>
          <cell r="CC367">
            <v>1000000000</v>
          </cell>
          <cell r="CD367">
            <v>0</v>
          </cell>
          <cell r="CE367">
            <v>0</v>
          </cell>
          <cell r="CF367">
            <v>0</v>
          </cell>
          <cell r="CG367">
            <v>0</v>
          </cell>
          <cell r="CH367">
            <v>0</v>
          </cell>
          <cell r="CI367">
            <v>0</v>
          </cell>
          <cell r="CJ367">
            <v>0</v>
          </cell>
          <cell r="CK367" t="str">
            <v>MP206010104 - Implementar un programa "los mas porras del Valle del Cauca", para beneficiar a los estudiantes de las instituciones educativas oficiales egresados de la educacion media, que no hayan sido beneficiados de otros programas, con becas durante la duracion de sus estudios.</v>
          </cell>
          <cell r="CL367" t="str">
            <v>Educación</v>
          </cell>
          <cell r="CM367" t="str">
            <v>A.1</v>
          </cell>
          <cell r="CN367" t="str">
            <v>1. Fin de la pobreza</v>
          </cell>
          <cell r="CO367">
            <v>2</v>
          </cell>
          <cell r="CP367" t="str">
            <v>2 - VALLE PRODUCTIVO Y COMPETITIVO</v>
          </cell>
          <cell r="CQ367">
            <v>206</v>
          </cell>
          <cell r="CR367" t="str">
            <v xml:space="preserve">206 - TALENTO HUMANO COMPETITIVO DE CLASE MUNDIAL </v>
          </cell>
          <cell r="CS367">
            <v>20601</v>
          </cell>
          <cell r="CT367" t="str">
            <v>20601 - EDUCACION PARA LA COMPETITIVIDAD</v>
          </cell>
          <cell r="CU367">
            <v>2060101</v>
          </cell>
          <cell r="CV367" t="str">
            <v>2060101 - FORTALECIMIENTO DE LA ARTICULACIÓN ENTRE LA EDUCACIÓN MEDIA Y LA EDUCACIÓN TERCIARIA.</v>
          </cell>
          <cell r="CW367" t="str">
            <v>MR2060102 - Beneficiar a 1090 estudiantes de las instituciones educativas oficiales egresados de la educación media, con becas para el fomento de competencias técnicas (500 estudiantes), tecnológicas  (500 estudiantes), y profesionales (90 estudiantes) del Valle del Cauca</v>
          </cell>
          <cell r="CX367" t="str">
            <v>2 - VALLE PRODUCTIVO Y COMPETITIVO</v>
          </cell>
          <cell r="CY367" t="str">
            <v xml:space="preserve">206 - TALENTO HUMANO COMPETITIVO DE CLASE MUNDIAL </v>
          </cell>
          <cell r="CZ367" t="str">
            <v>20601 - EDUCACION PARA LA COMPETITIVIDAD</v>
          </cell>
          <cell r="DA367" t="str">
            <v>2060101 - FORTALECIMIENTO DE LA ARTICULACIÓN ENTRE LA EDUCACIÓN MEDIA Y LA EDUCACIÓN TERCIARIA.</v>
          </cell>
        </row>
        <row r="368">
          <cell r="B368" t="str">
            <v>MP206010108</v>
          </cell>
          <cell r="C368" t="str">
            <v>Crear un observatorio para la educación terciaria del Valle del Cauca durante el periodo de gobierno</v>
          </cell>
          <cell r="D368" t="str">
            <v>1105. SECRETARIA DE EDUCACION</v>
          </cell>
          <cell r="E368" t="str">
            <v>MR2060101</v>
          </cell>
          <cell r="F368" t="str">
            <v>Aumentar en 10% la cobertura de matrícula de educación superior en el Valle del Cauca durante el período de gobierno.</v>
          </cell>
          <cell r="G368" t="str">
            <v>MI</v>
          </cell>
          <cell r="H368" t="str">
            <v>02   SECTOR EDUCACION</v>
          </cell>
          <cell r="I368" t="str">
            <v>OTRO</v>
          </cell>
          <cell r="J368">
            <v>2015</v>
          </cell>
          <cell r="K368">
            <v>0</v>
          </cell>
          <cell r="L368" t="str">
            <v>PR-M3-P1-07 . Garantizar el mejoramiento continuo de los establecimientos educativos</v>
          </cell>
          <cell r="M368" t="str">
            <v>Observatorio creado para  la educación terciaria de los municipios del Valle del Cauca durante el periodo de gobierno</v>
          </cell>
          <cell r="N368" t="str">
            <v>Nº OBSEDUTER</v>
          </cell>
          <cell r="O368" t="str">
            <v>OBSEDUTER=OBSERVATORIO PARA LA EDUCACIÓN TERCIARIA</v>
          </cell>
          <cell r="P368" t="str">
            <v>Si, por programa de Gobierno</v>
          </cell>
          <cell r="Q368" t="str">
            <v>PROGRAMA DE GOBIERNO - COMPONENTE EDUCATIVO</v>
          </cell>
          <cell r="S368">
            <v>10</v>
          </cell>
          <cell r="T368">
            <v>2</v>
          </cell>
          <cell r="U368">
            <v>6</v>
          </cell>
          <cell r="V368">
            <v>8</v>
          </cell>
          <cell r="W368">
            <v>10</v>
          </cell>
          <cell r="X368">
            <v>100000000</v>
          </cell>
          <cell r="Y368">
            <v>100000000</v>
          </cell>
          <cell r="AK368">
            <v>100000000</v>
          </cell>
          <cell r="AL368">
            <v>100000000</v>
          </cell>
          <cell r="AX368">
            <v>100000000</v>
          </cell>
          <cell r="AY368">
            <v>100000000</v>
          </cell>
          <cell r="BK368">
            <v>100000000</v>
          </cell>
          <cell r="BL368">
            <v>100000000</v>
          </cell>
          <cell r="BX368">
            <v>400000000</v>
          </cell>
          <cell r="BY368">
            <v>400000000</v>
          </cell>
          <cell r="BZ368">
            <v>0</v>
          </cell>
          <cell r="CA368">
            <v>0</v>
          </cell>
          <cell r="CB368">
            <v>0</v>
          </cell>
          <cell r="CC368">
            <v>0</v>
          </cell>
          <cell r="CD368">
            <v>0</v>
          </cell>
          <cell r="CE368">
            <v>0</v>
          </cell>
          <cell r="CF368">
            <v>0</v>
          </cell>
          <cell r="CG368">
            <v>0</v>
          </cell>
          <cell r="CH368">
            <v>0</v>
          </cell>
          <cell r="CI368">
            <v>0</v>
          </cell>
          <cell r="CJ368">
            <v>0</v>
          </cell>
          <cell r="CK368" t="str">
            <v>MP206010107 - Crear   10 centros educativos regionales de educacion superior en los diferentes Municipios del Valle del Cauca al 2019</v>
          </cell>
          <cell r="CL368" t="str">
            <v>Educación</v>
          </cell>
          <cell r="CM368" t="str">
            <v>A.1</v>
          </cell>
          <cell r="CN368" t="str">
            <v>1. Fin de la pobreza</v>
          </cell>
          <cell r="CO368">
            <v>2</v>
          </cell>
          <cell r="CP368" t="str">
            <v>2 - VALLE PRODUCTIVO Y COMPETITIVO</v>
          </cell>
          <cell r="CQ368">
            <v>206</v>
          </cell>
          <cell r="CR368" t="str">
            <v xml:space="preserve">206 - TALENTO HUMANO COMPETITIVO DE CLASE MUNDIAL </v>
          </cell>
          <cell r="CS368">
            <v>20601</v>
          </cell>
          <cell r="CT368" t="str">
            <v>20601 - EDUCACION PARA LA COMPETITIVIDAD</v>
          </cell>
          <cell r="CU368">
            <v>2060101</v>
          </cell>
          <cell r="CV368" t="str">
            <v>2060101 - FORTALECIMIENTO DE LA ARTICULACIÓN ENTRE LA EDUCACIÓN MEDIA Y LA EDUCACIÓN TERCIARIA.</v>
          </cell>
          <cell r="CW368" t="str">
            <v>MR2060101 - Aumentar en 10% la cobertura de matrícula de educación superior en el Valle del Cauca durante el período de gobierno.</v>
          </cell>
          <cell r="CX368" t="str">
            <v>2 - VALLE PRODUCTIVO Y COMPETITIVO</v>
          </cell>
          <cell r="CY368" t="str">
            <v xml:space="preserve">206 - TALENTO HUMANO COMPETITIVO DE CLASE MUNDIAL </v>
          </cell>
          <cell r="CZ368" t="str">
            <v>20601 - EDUCACION PARA LA COMPETITIVIDAD</v>
          </cell>
          <cell r="DA368" t="str">
            <v>2060101 - FORTALECIMIENTO DE LA ARTICULACIÓN ENTRE LA EDUCACIÓN MEDIA Y LA EDUCACIÓN TERCIARIA.</v>
          </cell>
        </row>
        <row r="369">
          <cell r="B369" t="str">
            <v>MP206020101</v>
          </cell>
          <cell r="C369" t="str">
            <v>Capacitar el 10% de los  docentes  del sector oficial de los municipios no certificados del Valle en "INNOVACIÓN DE AMBIENTES DE APRENDIZAJE PARA MEJORAR LAS COMPETENCIAS COMUNICATIVAS EN INGLES"a traves de un programa de formacion y cualificacion durante el periodo de gobierno.</v>
          </cell>
          <cell r="D369" t="str">
            <v>1105. SECRETARIA DE EDUCACION</v>
          </cell>
          <cell r="E369" t="str">
            <v>MR2060201</v>
          </cell>
          <cell r="F369" t="str">
            <v>Aumentar en un punto porcentual el puntaje promedio obtenido en ingles en las pruebas saber 11 por los estudiantes de los establecimientos educativos oficiales de los municipios no certificados en el período de gobierno. (Educación)</v>
          </cell>
          <cell r="G369" t="str">
            <v>MI</v>
          </cell>
          <cell r="H369" t="str">
            <v>02   SECTOR EDUCACION</v>
          </cell>
          <cell r="I369" t="str">
            <v>OTRO</v>
          </cell>
          <cell r="J369">
            <v>2015</v>
          </cell>
          <cell r="K369">
            <v>0</v>
          </cell>
          <cell r="L369" t="str">
            <v>PR-M3-P1-07 . Garantizar el mejoramiento continuo de los establecimientos educativos</v>
          </cell>
          <cell r="M369" t="str">
            <v>Porcentaje de docentes  del sector oficial de los municipios no certificados del Valle, capacitados  en "INNOVACIÓN DE AMBIENTES DE APRENDIZAJE PARA MEJORAR LAS COMPETENCIAS COMUNICATIVAS EN INGLES"a traves de un programa de formacion y cualificacion durante el periodo de gobierno</v>
          </cell>
          <cell r="N369" t="str">
            <v>Nº Doc EEO formados y /o cualificados / Nº Doc EEO Inscritos X 100</v>
          </cell>
          <cell r="O369" t="str">
            <v>Nº Doc EEO formados y /o cualificados= Número de docentes de los Establecimientos Educativos Oficiales formados y/o cualificadosNº Doc EEO Inscritos= Número de Docentes de los Establecimientos Educativos  Oficiales inscritos en el programa</v>
          </cell>
          <cell r="P369" t="str">
            <v>Si, por programa de Gobierno</v>
          </cell>
          <cell r="Q369" t="str">
            <v>Es una meta del programa de gobierno  ubicada en el componente educativo Numeral 23</v>
          </cell>
          <cell r="S369">
            <v>0</v>
          </cell>
          <cell r="T369">
            <v>4</v>
          </cell>
          <cell r="U369">
            <v>10</v>
          </cell>
          <cell r="V369">
            <v>0</v>
          </cell>
          <cell r="W369">
            <v>0</v>
          </cell>
          <cell r="X369">
            <v>2000000000</v>
          </cell>
          <cell r="AC369">
            <v>2000000000</v>
          </cell>
          <cell r="AK369">
            <v>2310500000</v>
          </cell>
          <cell r="AP369">
            <v>2310500000</v>
          </cell>
          <cell r="AX369">
            <v>0</v>
          </cell>
          <cell r="BK369">
            <v>0</v>
          </cell>
          <cell r="BX369">
            <v>4310500000</v>
          </cell>
          <cell r="BY369">
            <v>0</v>
          </cell>
          <cell r="BZ369">
            <v>0</v>
          </cell>
          <cell r="CA369">
            <v>0</v>
          </cell>
          <cell r="CB369">
            <v>0</v>
          </cell>
          <cell r="CC369">
            <v>4310500000</v>
          </cell>
          <cell r="CD369">
            <v>0</v>
          </cell>
          <cell r="CE369">
            <v>0</v>
          </cell>
          <cell r="CF369">
            <v>0</v>
          </cell>
          <cell r="CG369">
            <v>0</v>
          </cell>
          <cell r="CH369">
            <v>0</v>
          </cell>
          <cell r="CI369">
            <v>0</v>
          </cell>
          <cell r="CJ369">
            <v>0</v>
          </cell>
          <cell r="CK369" t="str">
            <v>MP206020101 - Capacitar el 10% de los  docentes  del sector oficial de los municipios no certificados del Valle en "INNOVACIÓN DE AMBIENTES DE APRENDIZAJE PARA MEJORAR LAS COMPETENCIAS COMUNICATIVAS EN INGLES"a traves de un programa de formacion y cualificacion durante el periodo de gobierno.</v>
          </cell>
          <cell r="CL369" t="str">
            <v>Educación</v>
          </cell>
          <cell r="CM369" t="str">
            <v>A.1</v>
          </cell>
          <cell r="CN369" t="str">
            <v>4. Educación de Calidad</v>
          </cell>
          <cell r="CO369">
            <v>2</v>
          </cell>
          <cell r="CP369" t="str">
            <v>2 - VALLE PRODUCTIVO Y COMPETITIVO</v>
          </cell>
          <cell r="CQ369">
            <v>206</v>
          </cell>
          <cell r="CR369" t="str">
            <v xml:space="preserve">206 - TALENTO HUMANO COMPETITIVO DE CLASE MUNDIAL </v>
          </cell>
          <cell r="CS369">
            <v>20602</v>
          </cell>
          <cell r="CT369" t="str">
            <v>20602 - POR UN VALLE DEL CAUCA BILINGÜE</v>
          </cell>
          <cell r="CU369">
            <v>2060201</v>
          </cell>
          <cell r="CV369" t="str">
            <v>2060201 - GO VALLE</v>
          </cell>
          <cell r="CW369" t="str">
            <v>MR2060201 - Aumentar en un punto porcentual el puntaje promedio obtenido en ingles en las pruebas saber 11 por los estudiantes de los establecimientos educativos oficiales de los municipios no certificados en el período de gobierno. (Educación)</v>
          </cell>
          <cell r="CX369" t="str">
            <v>2 - VALLE PRODUCTIVO Y COMPETITIVO</v>
          </cell>
          <cell r="CY369" t="str">
            <v xml:space="preserve">206 - TALENTO HUMANO COMPETITIVO DE CLASE MUNDIAL </v>
          </cell>
          <cell r="CZ369" t="str">
            <v>20602 - POR UN VALLE DEL CAUCA BILINGÜE</v>
          </cell>
          <cell r="DA369" t="str">
            <v>2060201 - GO VALLE</v>
          </cell>
        </row>
        <row r="370">
          <cell r="B370" t="str">
            <v>MP206020102</v>
          </cell>
          <cell r="C370" t="str">
            <v>Formar 1.550 estudiantes en el nivel B1 de ingles, de las instituciones educativas oficiales del Departamento del Valle del Cauca</v>
          </cell>
          <cell r="D370" t="str">
            <v>1105. SECRETARIA DE EDUCACION</v>
          </cell>
          <cell r="E370" t="str">
            <v>MR2060201</v>
          </cell>
          <cell r="F370" t="str">
            <v>Aumentar en un punto porcentual el puntaje promedio obtenido en ingles en las pruebas saber 11 por los estudiantes de los establecimientos educativos oficiales de los municipios no certificados en el período de gobierno. (Educación)</v>
          </cell>
          <cell r="G370" t="str">
            <v>MI</v>
          </cell>
          <cell r="H370" t="str">
            <v>02   SECTOR EDUCACION</v>
          </cell>
          <cell r="I370" t="str">
            <v>OTRO</v>
          </cell>
          <cell r="J370">
            <v>2015</v>
          </cell>
          <cell r="K370">
            <v>3</v>
          </cell>
          <cell r="L370" t="str">
            <v>PR-M3-P1-07 . Garantizar el mejoramiento continuo de los establecimientos educativos</v>
          </cell>
          <cell r="M370" t="str">
            <v>Estudiantes formados en el nivel B1 de ingles de las Instituciones Educativas de los municipios no certificados del Valle</v>
          </cell>
          <cell r="N370" t="str">
            <v>N° Est B1</v>
          </cell>
          <cell r="O370" t="str">
            <v>Nº Estud B1 = Número de estudiantes Formados de los Establecimientos Educativos  Oficiales en nivel B1</v>
          </cell>
          <cell r="P370" t="str">
            <v>Si, por programa de Gobierno</v>
          </cell>
          <cell r="Q370" t="str">
            <v>s una meta del programa de gobierno  ubicada en el componente educativo Numeral 23.  Plan de Desarrollo Nacional 2014-2018: Camino a la Prosperidad.</v>
          </cell>
          <cell r="S370">
            <v>0</v>
          </cell>
          <cell r="T370">
            <v>750</v>
          </cell>
          <cell r="U370">
            <v>1550</v>
          </cell>
          <cell r="V370">
            <v>0</v>
          </cell>
          <cell r="W370">
            <v>0</v>
          </cell>
          <cell r="X370">
            <v>2000000000</v>
          </cell>
          <cell r="AC370">
            <v>2000000000</v>
          </cell>
          <cell r="AK370">
            <v>3000000000</v>
          </cell>
          <cell r="AP370">
            <v>3000000000</v>
          </cell>
          <cell r="AX370">
            <v>0</v>
          </cell>
          <cell r="BK370">
            <v>0</v>
          </cell>
          <cell r="BX370">
            <v>5000000000</v>
          </cell>
          <cell r="BY370">
            <v>0</v>
          </cell>
          <cell r="BZ370">
            <v>0</v>
          </cell>
          <cell r="CA370">
            <v>0</v>
          </cell>
          <cell r="CB370">
            <v>0</v>
          </cell>
          <cell r="CC370">
            <v>5000000000</v>
          </cell>
          <cell r="CD370">
            <v>0</v>
          </cell>
          <cell r="CE370">
            <v>0</v>
          </cell>
          <cell r="CF370">
            <v>0</v>
          </cell>
          <cell r="CG370">
            <v>0</v>
          </cell>
          <cell r="CH370">
            <v>0</v>
          </cell>
          <cell r="CI370">
            <v>0</v>
          </cell>
          <cell r="CJ370">
            <v>0</v>
          </cell>
          <cell r="CK370" t="str">
            <v>MP206020102 - Formar 1.550 estudiantes en el nivel B1 de ingles, de las instituciones educativas oficiales del Departamento del Valle del Cauca</v>
          </cell>
          <cell r="CL370" t="str">
            <v>Educación</v>
          </cell>
          <cell r="CM370" t="str">
            <v>A.1</v>
          </cell>
          <cell r="CN370" t="str">
            <v>4. Educación de Calidad</v>
          </cell>
          <cell r="CO370">
            <v>2</v>
          </cell>
          <cell r="CP370" t="str">
            <v>2 - VALLE PRODUCTIVO Y COMPETITIVO</v>
          </cell>
          <cell r="CQ370">
            <v>206</v>
          </cell>
          <cell r="CR370" t="str">
            <v xml:space="preserve">206 - TALENTO HUMANO COMPETITIVO DE CLASE MUNDIAL </v>
          </cell>
          <cell r="CS370">
            <v>20602</v>
          </cell>
          <cell r="CT370" t="str">
            <v>20602 - POR UN VALLE DEL CAUCA BILINGÜE</v>
          </cell>
          <cell r="CU370">
            <v>2060201</v>
          </cell>
          <cell r="CV370" t="str">
            <v>2060201 - GO VALLE</v>
          </cell>
          <cell r="CW370" t="str">
            <v>MR2060201 - Aumentar en un punto porcentual el puntaje promedio obtenido en ingles en las pruebas saber 11 por los estudiantes de los establecimientos educativos oficiales de los municipios no certificados en el período de gobierno. (Educación)</v>
          </cell>
          <cell r="CX370" t="str">
            <v>2 - VALLE PRODUCTIVO Y COMPETITIVO</v>
          </cell>
          <cell r="CY370" t="str">
            <v xml:space="preserve">206 - TALENTO HUMANO COMPETITIVO DE CLASE MUNDIAL </v>
          </cell>
          <cell r="CZ370" t="str">
            <v>20602 - POR UN VALLE DEL CAUCA BILINGÜE</v>
          </cell>
          <cell r="DA370" t="str">
            <v>2060201 - GO VALLE</v>
          </cell>
        </row>
        <row r="371">
          <cell r="B371" t="str">
            <v>MP206020103</v>
          </cell>
          <cell r="C371" t="str">
            <v>Formar 4.000 estudantes en ingles  de primaira, de las instituciones educatavias ofcialies del Departamento del Valle del Cauca</v>
          </cell>
          <cell r="D371" t="str">
            <v>1105. SECRETARIA DE EDUCACION</v>
          </cell>
          <cell r="E371" t="str">
            <v>MR2060201</v>
          </cell>
          <cell r="F371" t="str">
            <v>Aumentar en un punto porcentual el puntaje promedio obtenido en ingles en las pruebas saber 11 por los estudiantes de los establecimientos educativos oficiales de los municipios no certificados en el período de gobierno. (Educación)</v>
          </cell>
          <cell r="G371" t="str">
            <v>MI</v>
          </cell>
          <cell r="H371" t="str">
            <v>02   SECTOR EDUCACION</v>
          </cell>
          <cell r="I371" t="str">
            <v>OTRO</v>
          </cell>
          <cell r="J371">
            <v>2015</v>
          </cell>
          <cell r="K371">
            <v>3</v>
          </cell>
          <cell r="L371" t="str">
            <v>PR-M3-P1-07 . Garantizar el mejoramiento continuo de los establecimientos educativos</v>
          </cell>
          <cell r="M371" t="str">
            <v>Estudiantes formados en ingles  de primaria, de las Instituciones Educativas Oficiales del Departamento del Valle del Cauca</v>
          </cell>
          <cell r="N371" t="str">
            <v>N° de estudiantes primaria</v>
          </cell>
          <cell r="O371" t="str">
            <v>Nº Estud primaria = Número de estudiantes  de primaria de los Establecimientos Educativos  Oficiales formados en el area de ingles</v>
          </cell>
          <cell r="P371" t="str">
            <v>Si, por programa de Gobierno</v>
          </cell>
          <cell r="Q371" t="str">
            <v>Es una meta del programa de gobierno  ubicada en el componente educativo Numeral 23. Plan de Desarrollo Nacional 2014-2018: Camino a la Prosperidad.</v>
          </cell>
          <cell r="S371">
            <v>0</v>
          </cell>
          <cell r="T371">
            <v>2000</v>
          </cell>
          <cell r="U371">
            <v>4000</v>
          </cell>
          <cell r="V371">
            <v>0</v>
          </cell>
          <cell r="W371">
            <v>0</v>
          </cell>
          <cell r="X371">
            <v>2588905008</v>
          </cell>
          <cell r="AC371">
            <v>2588905008</v>
          </cell>
          <cell r="AK371">
            <v>2588905008</v>
          </cell>
          <cell r="AP371">
            <v>2588905008</v>
          </cell>
          <cell r="AX371">
            <v>0</v>
          </cell>
          <cell r="BK371">
            <v>0</v>
          </cell>
          <cell r="BX371">
            <v>5177810016</v>
          </cell>
          <cell r="BY371">
            <v>0</v>
          </cell>
          <cell r="BZ371">
            <v>0</v>
          </cell>
          <cell r="CA371">
            <v>0</v>
          </cell>
          <cell r="CB371">
            <v>0</v>
          </cell>
          <cell r="CC371">
            <v>5177810016</v>
          </cell>
          <cell r="CD371">
            <v>0</v>
          </cell>
          <cell r="CE371">
            <v>0</v>
          </cell>
          <cell r="CF371">
            <v>0</v>
          </cell>
          <cell r="CG371">
            <v>0</v>
          </cell>
          <cell r="CH371">
            <v>0</v>
          </cell>
          <cell r="CI371">
            <v>0</v>
          </cell>
          <cell r="CJ371">
            <v>0</v>
          </cell>
          <cell r="CK371" t="str">
            <v>MP206020103 - Formar 4.000 estudantes en ingles  de primaira, de las instituciones educatavias ofcialies del Departamento del Valle del Cauca</v>
          </cell>
          <cell r="CL371" t="str">
            <v>Educación</v>
          </cell>
          <cell r="CM371" t="str">
            <v>A.1</v>
          </cell>
          <cell r="CN371" t="str">
            <v>17. Alianzas para lograr los objetivos</v>
          </cell>
          <cell r="CO371">
            <v>2</v>
          </cell>
          <cell r="CP371" t="str">
            <v>2 - VALLE PRODUCTIVO Y COMPETITIVO</v>
          </cell>
          <cell r="CQ371">
            <v>206</v>
          </cell>
          <cell r="CR371" t="str">
            <v xml:space="preserve">206 - TALENTO HUMANO COMPETITIVO DE CLASE MUNDIAL </v>
          </cell>
          <cell r="CS371">
            <v>20602</v>
          </cell>
          <cell r="CT371" t="str">
            <v>20602 - POR UN VALLE DEL CAUCA BILINGÜE</v>
          </cell>
          <cell r="CU371">
            <v>2060201</v>
          </cell>
          <cell r="CV371" t="str">
            <v>2060201 - GO VALLE</v>
          </cell>
          <cell r="CW371" t="str">
            <v>MR2060201 - Aumentar en un punto porcentual el puntaje promedio obtenido en ingles en las pruebas saber 11 por los estudiantes de los establecimientos educativos oficiales de los municipios no certificados en el período de gobierno. (Educación)</v>
          </cell>
          <cell r="CX371" t="str">
            <v>2 - VALLE PRODUCTIVO Y COMPETITIVO</v>
          </cell>
          <cell r="CY371" t="str">
            <v xml:space="preserve">206 - TALENTO HUMANO COMPETITIVO DE CLASE MUNDIAL </v>
          </cell>
          <cell r="CZ371" t="str">
            <v>20602 - POR UN VALLE DEL CAUCA BILINGÜE</v>
          </cell>
          <cell r="DA371" t="str">
            <v>2060201 - GO VALLE</v>
          </cell>
        </row>
        <row r="372">
          <cell r="B372" t="str">
            <v>MP206020104</v>
          </cell>
          <cell r="C372" t="str">
            <v>Formar 100 docentes de primaria en ingles, de las instituciones educativas ofciales del Departamento del Valle del Cauca.</v>
          </cell>
          <cell r="D372" t="str">
            <v>1105. SECRETARIA DE EDUCACION</v>
          </cell>
          <cell r="E372" t="str">
            <v>MR2060201</v>
          </cell>
          <cell r="F372" t="str">
            <v>Aumentar en un punto porcentual el puntaje promedio obtenido en ingles en las pruebas saber 11 por los estudiantes de los establecimientos educativos oficiales de los municipios no certificados en el período de gobierno. (Educación)</v>
          </cell>
          <cell r="G372" t="str">
            <v>MI</v>
          </cell>
          <cell r="H372" t="str">
            <v>02   SECTOR EDUCACION</v>
          </cell>
          <cell r="I372" t="str">
            <v>OTRO</v>
          </cell>
          <cell r="J372">
            <v>2015</v>
          </cell>
          <cell r="K372">
            <v>3</v>
          </cell>
          <cell r="L372" t="str">
            <v>PR-M3-P1-07 . Garantizar el mejoramiento continuo de los establecimientos educativos</v>
          </cell>
          <cell r="M372" t="str">
            <v>Docentes de primaria formados en ingles  de las Instituciones Educativas Oficiales del Departamento del Valle del Cauca</v>
          </cell>
          <cell r="N372" t="str">
            <v>N° de docentes de primaria</v>
          </cell>
          <cell r="O372" t="str">
            <v>Nº Doc de primaria = Número de docentes de primaria de los Establecimientos Educativos  Oficiales formados en el area de ingles</v>
          </cell>
          <cell r="P372" t="str">
            <v>Si, por programa de Gobierno</v>
          </cell>
          <cell r="Q372" t="str">
            <v>Es una meta del programa de gobierno  ubicada en el componente educativo Numeral 23. Plan de Desarrollo Nacional 2014-2018: Camino a la Prosperidad.</v>
          </cell>
          <cell r="S372">
            <v>0</v>
          </cell>
          <cell r="T372">
            <v>40</v>
          </cell>
          <cell r="U372">
            <v>100</v>
          </cell>
          <cell r="V372">
            <v>0</v>
          </cell>
          <cell r="W372">
            <v>0</v>
          </cell>
          <cell r="X372">
            <v>161094992</v>
          </cell>
          <cell r="AC372">
            <v>161094992</v>
          </cell>
          <cell r="AK372">
            <v>161094992</v>
          </cell>
          <cell r="AP372">
            <v>161094992</v>
          </cell>
          <cell r="AX372">
            <v>0</v>
          </cell>
          <cell r="BK372">
            <v>0</v>
          </cell>
          <cell r="BX372">
            <v>322189984</v>
          </cell>
          <cell r="BY372">
            <v>0</v>
          </cell>
          <cell r="BZ372">
            <v>0</v>
          </cell>
          <cell r="CA372">
            <v>0</v>
          </cell>
          <cell r="CB372">
            <v>0</v>
          </cell>
          <cell r="CC372">
            <v>322189984</v>
          </cell>
          <cell r="CD372">
            <v>0</v>
          </cell>
          <cell r="CE372">
            <v>0</v>
          </cell>
          <cell r="CF372">
            <v>0</v>
          </cell>
          <cell r="CG372">
            <v>0</v>
          </cell>
          <cell r="CH372">
            <v>0</v>
          </cell>
          <cell r="CI372">
            <v>0</v>
          </cell>
          <cell r="CJ372">
            <v>0</v>
          </cell>
          <cell r="CK372" t="str">
            <v>MP206020104 - Formar 100 docentes de primaria en ingles, de las instituciones educativas ofciales del Departamento del Valle del Cauca.</v>
          </cell>
          <cell r="CL372" t="str">
            <v>Educación</v>
          </cell>
          <cell r="CM372" t="str">
            <v>A.1</v>
          </cell>
          <cell r="CN372" t="str">
            <v>4. Educación de Calidad</v>
          </cell>
          <cell r="CO372">
            <v>2</v>
          </cell>
          <cell r="CP372" t="str">
            <v>2 - VALLE PRODUCTIVO Y COMPETITIVO</v>
          </cell>
          <cell r="CQ372">
            <v>206</v>
          </cell>
          <cell r="CR372" t="str">
            <v xml:space="preserve">206 - TALENTO HUMANO COMPETITIVO DE CLASE MUNDIAL </v>
          </cell>
          <cell r="CS372">
            <v>20602</v>
          </cell>
          <cell r="CT372" t="str">
            <v>20602 - POR UN VALLE DEL CAUCA BILINGÜE</v>
          </cell>
          <cell r="CU372">
            <v>2060201</v>
          </cell>
          <cell r="CV372" t="str">
            <v>2060201 - GO VALLE</v>
          </cell>
          <cell r="CW372" t="str">
            <v>MR2060201 - Aumentar en un punto porcentual el puntaje promedio obtenido en ingles en las pruebas saber 11 por los estudiantes de los establecimientos educativos oficiales de los municipios no certificados en el período de gobierno. (Educación)</v>
          </cell>
          <cell r="CX372" t="str">
            <v>2 - VALLE PRODUCTIVO Y COMPETITIVO</v>
          </cell>
          <cell r="CY372" t="str">
            <v xml:space="preserve">206 - TALENTO HUMANO COMPETITIVO DE CLASE MUNDIAL </v>
          </cell>
          <cell r="CZ372" t="str">
            <v>20602 - POR UN VALLE DEL CAUCA BILINGÜE</v>
          </cell>
          <cell r="DA372" t="str">
            <v>2060201 - GO VALLE</v>
          </cell>
        </row>
        <row r="373">
          <cell r="B373" t="str">
            <v>MP206020201</v>
          </cell>
          <cell r="C373" t="str">
            <v>Dotar el 50% de los Establecimientos Educativos del sector oficial de los municipios no certificados del Valle de material y recursos didácticos para el desarrollo de competencias básicas en la enseñanza del inglés durante el periodo de gobierno</v>
          </cell>
          <cell r="D373" t="str">
            <v>1105. SECRETARIA DE EDUCACION</v>
          </cell>
          <cell r="E373" t="str">
            <v>MR2060201</v>
          </cell>
          <cell r="F373" t="str">
            <v>Aumentar en un punto porcentual el puntaje promedio obtenido en ingles en las pruebas saber 11 por los estudiantes de los establecimientos educativos oficiales de los municipios no certificados en el período de gobierno. (Educación)</v>
          </cell>
          <cell r="G373" t="str">
            <v>MI</v>
          </cell>
          <cell r="H373" t="str">
            <v>02   SECTOR EDUCACION</v>
          </cell>
          <cell r="I373" t="str">
            <v>OTRO</v>
          </cell>
          <cell r="J373">
            <v>2015</v>
          </cell>
          <cell r="K373">
            <v>151</v>
          </cell>
          <cell r="L373" t="str">
            <v>PR-M3-P1-07 . Garantizar el mejoramiento continuo de los establecimientos educativos</v>
          </cell>
          <cell r="M373" t="str">
            <v>Porcentaje Establecimientos Educativos del sector oficial de los municipios no certificados del Valle dotados de material y recursos didácticos para el desarrollo de competencias básicas en la enseñanza del inglés.</v>
          </cell>
          <cell r="N373" t="str">
            <v>N° EEO con recursos didácticos/N° EEO * 100</v>
          </cell>
          <cell r="O373" t="str">
            <v xml:space="preserve">Nº EEO con recursos didacticos= Número de dEstablecimientos Educativos Oficiales con recuros didactivos para el desarrollo de las competencias básicas en la enseñanza del inglesNº EEO = Número Establecimientos Educativos  Oficiales </v>
          </cell>
          <cell r="P373" t="str">
            <v>Si, por ser de política pública</v>
          </cell>
          <cell r="Q373" t="str">
            <v>Plan de Desarrollo Nacional 2014-2018: Camino a la Prosperidad.</v>
          </cell>
          <cell r="S373">
            <v>50</v>
          </cell>
          <cell r="T373">
            <v>10</v>
          </cell>
          <cell r="U373">
            <v>22</v>
          </cell>
          <cell r="V373">
            <v>35</v>
          </cell>
          <cell r="W373">
            <v>50</v>
          </cell>
          <cell r="X373">
            <v>58687000</v>
          </cell>
          <cell r="AC373">
            <v>58687000</v>
          </cell>
          <cell r="AK373">
            <v>58687000</v>
          </cell>
          <cell r="AP373">
            <v>58687000</v>
          </cell>
          <cell r="AX373">
            <v>58687000</v>
          </cell>
          <cell r="BC373">
            <v>58687000</v>
          </cell>
          <cell r="BK373">
            <v>58689000</v>
          </cell>
          <cell r="BP373">
            <v>58689000</v>
          </cell>
          <cell r="BX373">
            <v>234750000</v>
          </cell>
          <cell r="BY373">
            <v>0</v>
          </cell>
          <cell r="BZ373">
            <v>0</v>
          </cell>
          <cell r="CA373">
            <v>0</v>
          </cell>
          <cell r="CB373">
            <v>0</v>
          </cell>
          <cell r="CC373">
            <v>234750000</v>
          </cell>
          <cell r="CD373">
            <v>0</v>
          </cell>
          <cell r="CE373">
            <v>0</v>
          </cell>
          <cell r="CF373">
            <v>0</v>
          </cell>
          <cell r="CG373">
            <v>0</v>
          </cell>
          <cell r="CH373">
            <v>0</v>
          </cell>
          <cell r="CI373">
            <v>0</v>
          </cell>
          <cell r="CJ373">
            <v>0</v>
          </cell>
          <cell r="CK373" t="str">
            <v>MP206020201 - Dotar el 50% de los Establecimientos Educativos del sector oficial de los municipios no certificados del Valle de material y recursos didácticos para el desarrollo de competencias básicas en la enseñanza del inglés durante el periodo de gobierno</v>
          </cell>
          <cell r="CL373" t="str">
            <v>Educación</v>
          </cell>
          <cell r="CM373" t="str">
            <v>A.1</v>
          </cell>
          <cell r="CN373" t="str">
            <v>4. Educación de Calidad</v>
          </cell>
          <cell r="CO373">
            <v>2</v>
          </cell>
          <cell r="CP373" t="str">
            <v>2 - VALLE PRODUCTIVO Y COMPETITIVO</v>
          </cell>
          <cell r="CQ373">
            <v>206</v>
          </cell>
          <cell r="CR373" t="str">
            <v xml:space="preserve">206 - TALENTO HUMANO COMPETITIVO DE CLASE MUNDIAL </v>
          </cell>
          <cell r="CS373">
            <v>20602</v>
          </cell>
          <cell r="CT373" t="str">
            <v>20602 - POR UN VALLE DEL CAUCA BILINGÜE</v>
          </cell>
          <cell r="CU373">
            <v>2060202</v>
          </cell>
          <cell r="CV373" t="str">
            <v>2060202 - HERRAMIENTAS DE INGLES</v>
          </cell>
          <cell r="CW373" t="str">
            <v>MR2060201 - Aumentar en un punto porcentual el puntaje promedio obtenido en ingles en las pruebas saber 11 por los estudiantes de los establecimientos educativos oficiales de los municipios no certificados en el período de gobierno. (Educación)</v>
          </cell>
          <cell r="CX373" t="str">
            <v>2 - VALLE PRODUCTIVO Y COMPETITIVO</v>
          </cell>
          <cell r="CY373" t="str">
            <v xml:space="preserve">206 - TALENTO HUMANO COMPETITIVO DE CLASE MUNDIAL </v>
          </cell>
          <cell r="CZ373" t="str">
            <v>20602 - POR UN VALLE DEL CAUCA BILINGÜE</v>
          </cell>
          <cell r="DA373" t="str">
            <v>2060202 - HERRAMIENTAS DE INGLES</v>
          </cell>
        </row>
        <row r="374">
          <cell r="B374" t="str">
            <v>MP206020202</v>
          </cell>
          <cell r="C374" t="str">
            <v>Asesorar en el 40%  de los establecimientos educativos de los municipios no certificados del Valle, en el ajuste de los planes de  estudio de los PEI  PEC  y  PIER para la inclusión de una segunda lengua, durante el periodo de gobieno</v>
          </cell>
          <cell r="D374" t="str">
            <v>1105. SECRETARIA DE EDUCACION</v>
          </cell>
          <cell r="E374" t="str">
            <v>MR2060201</v>
          </cell>
          <cell r="F374" t="str">
            <v>Aumentar en un punto porcentual el puntaje promedio obtenido en ingles en las pruebas saber 11 por los estudiantes de los establecimientos educativos oficiales de los municipios no certificados en el período de gobierno. (Educación)</v>
          </cell>
          <cell r="G374" t="str">
            <v>MI</v>
          </cell>
          <cell r="H374" t="str">
            <v>02   SECTOR EDUCACION</v>
          </cell>
          <cell r="I374" t="str">
            <v>OTRO</v>
          </cell>
          <cell r="J374">
            <v>2015</v>
          </cell>
          <cell r="K374">
            <v>0</v>
          </cell>
          <cell r="L374" t="str">
            <v>PR-M3-P1-07 . Garantizar el mejoramiento continuo de los establecimientos educativos</v>
          </cell>
          <cell r="M374" t="str">
            <v xml:space="preserve">Porcentaje de Establecimientos Educativos del sector oficial de los municipios no certificados del Valle asesorados  en el ajuste de los planes de  estudio de los PEI  PEC  y  PIER para la inclusión de una segunda lengua. </v>
          </cell>
          <cell r="N374" t="str">
            <v>N° EEO con planes de estudio de los PEI, PEC, PIER con bilingüismo / N° EEO planes de estudio de los PEI, PEC y PIER * 100</v>
          </cell>
          <cell r="O374" t="str">
            <v>Nº EEO con planes de estudio de los PEI (Proyecto Educativo Institucional), PEC (Proyecto Educativo Comunitario), PIER (Proyecto Institucional de Educación Rural), con bilinguismo= Número de dEstablecimientos Educativos Oficiales con planes de estudio de los PEI, PEC, PIER Y PIERNº EEO Planes de estudio de los PEI, PEC Y PIER  = Número Establecimientos Educativos  Oficiales con planes de estudio de los PEI, PEC Y PIER</v>
          </cell>
          <cell r="P374" t="str">
            <v>Si, por ser de política pública</v>
          </cell>
          <cell r="Q374" t="str">
            <v>Plan de Desarrollo Nacional 2014-2018: Camino a la Prosperidad.</v>
          </cell>
          <cell r="S374">
            <v>40</v>
          </cell>
          <cell r="T374">
            <v>10</v>
          </cell>
          <cell r="U374">
            <v>20</v>
          </cell>
          <cell r="V374">
            <v>30</v>
          </cell>
          <cell r="W374">
            <v>40</v>
          </cell>
          <cell r="X374">
            <v>8000000</v>
          </cell>
          <cell r="Y374">
            <v>8000000</v>
          </cell>
          <cell r="AK374">
            <v>7000000</v>
          </cell>
          <cell r="AL374">
            <v>7000000</v>
          </cell>
          <cell r="AX374">
            <v>8000000</v>
          </cell>
          <cell r="AY374">
            <v>8000000</v>
          </cell>
          <cell r="BK374">
            <v>7000000</v>
          </cell>
          <cell r="BL374">
            <v>7000000</v>
          </cell>
          <cell r="BX374">
            <v>30000000</v>
          </cell>
          <cell r="BY374">
            <v>30000000</v>
          </cell>
          <cell r="BZ374">
            <v>0</v>
          </cell>
          <cell r="CA374">
            <v>0</v>
          </cell>
          <cell r="CB374">
            <v>0</v>
          </cell>
          <cell r="CC374">
            <v>0</v>
          </cell>
          <cell r="CD374">
            <v>0</v>
          </cell>
          <cell r="CE374">
            <v>0</v>
          </cell>
          <cell r="CF374">
            <v>0</v>
          </cell>
          <cell r="CG374">
            <v>0</v>
          </cell>
          <cell r="CH374">
            <v>0</v>
          </cell>
          <cell r="CI374">
            <v>0</v>
          </cell>
          <cell r="CJ374">
            <v>0</v>
          </cell>
          <cell r="CK374" t="str">
            <v>MP206020202 - Asesorar en el 40%  de los establecimientos educativos de los municipios no certificados del Valle, en el ajuste de los planes de  estudio de los PEI  PEC  y  PIER para la inclusión de una segunda lengua, durante el periodo de gobieno</v>
          </cell>
          <cell r="CL374" t="str">
            <v>Educación</v>
          </cell>
          <cell r="CM374" t="str">
            <v>A.1</v>
          </cell>
          <cell r="CN374" t="str">
            <v>4. Educación de Calidad</v>
          </cell>
          <cell r="CO374">
            <v>2</v>
          </cell>
          <cell r="CP374" t="str">
            <v>2 - VALLE PRODUCTIVO Y COMPETITIVO</v>
          </cell>
          <cell r="CQ374">
            <v>206</v>
          </cell>
          <cell r="CR374" t="str">
            <v xml:space="preserve">206 - TALENTO HUMANO COMPETITIVO DE CLASE MUNDIAL </v>
          </cell>
          <cell r="CS374">
            <v>20602</v>
          </cell>
          <cell r="CT374" t="str">
            <v>20602 - POR UN VALLE DEL CAUCA BILINGÜE</v>
          </cell>
          <cell r="CU374">
            <v>2060202</v>
          </cell>
          <cell r="CV374" t="str">
            <v>2060202 - HERRAMIENTAS DE INGLES</v>
          </cell>
          <cell r="CW374" t="str">
            <v>MR2060201 - Aumentar en un punto porcentual el puntaje promedio obtenido en ingles en las pruebas saber 11 por los estudiantes de los establecimientos educativos oficiales de los municipios no certificados en el período de gobierno. (Educación)</v>
          </cell>
          <cell r="CX374" t="str">
            <v>2 - VALLE PRODUCTIVO Y COMPETITIVO</v>
          </cell>
          <cell r="CY374" t="str">
            <v xml:space="preserve">206 - TALENTO HUMANO COMPETITIVO DE CLASE MUNDIAL </v>
          </cell>
          <cell r="CZ374" t="str">
            <v>20602 - POR UN VALLE DEL CAUCA BILINGÜE</v>
          </cell>
          <cell r="DA374" t="str">
            <v>2060202 - HERRAMIENTAS DE INGLES</v>
          </cell>
        </row>
        <row r="375">
          <cell r="B375" t="str">
            <v>MP206020203</v>
          </cell>
          <cell r="C375" t="str">
            <v>Promover que 18 docentes de área de inglés de los establecimientos educativos de los municipios no certificados del Valle, (con nivel A2 - B1),  participen de un Progama de Inmersión para el dominio y apropiación de una segunda lengua, durante el periodo de gobierno.</v>
          </cell>
          <cell r="D375" t="str">
            <v>1105. SECRETARIA DE EDUCACION</v>
          </cell>
          <cell r="E375" t="str">
            <v>MR2060201</v>
          </cell>
          <cell r="F375" t="str">
            <v>Aumentar en un punto porcentual el puntaje promedio obtenido en ingles en las pruebas saber 11 por los estudiantes de los establecimientos educativos oficiales de los municipios no certificados en el período de gobierno. (Educación)</v>
          </cell>
          <cell r="G375" t="str">
            <v>MI</v>
          </cell>
          <cell r="H375" t="str">
            <v>02   SECTOR EDUCACION</v>
          </cell>
          <cell r="I375" t="str">
            <v>OTRO</v>
          </cell>
          <cell r="J375">
            <v>2015</v>
          </cell>
          <cell r="K375">
            <v>3</v>
          </cell>
          <cell r="L375" t="str">
            <v>PR-M3-P1-07 . Garantizar el mejoramiento continuo de los establecimientos educativos</v>
          </cell>
          <cell r="M375" t="str">
            <v>Docentes de área de inglés de los establecimientos educativos de los municipios no certificados del Valle, (con nivel A2 - B1), promovidos  en la participación de un Progama de Inmersión para el dominio y apropiación de una segunda lengua, durante el periodo de gobierno.</v>
          </cell>
          <cell r="N375" t="str">
            <v>N° Doc EEO en inmersión</v>
          </cell>
          <cell r="O375" t="str">
            <v>Nº Doc EEO en inmersión= Número de docentes de los Establecimientos Educativos Oficiales  que culminan el programa de inmersión</v>
          </cell>
          <cell r="P375" t="str">
            <v>Si, por programa de Gobierno</v>
          </cell>
          <cell r="Q375" t="str">
            <v>Es una meta del programa de gobierno  ubicada en el componente educativo Numeral 23. Plan de Desarrollo Nacional 2014-2018: Camino a la Prosperidad.</v>
          </cell>
          <cell r="S375">
            <v>18</v>
          </cell>
          <cell r="T375">
            <v>4</v>
          </cell>
          <cell r="U375">
            <v>8</v>
          </cell>
          <cell r="V375">
            <v>13</v>
          </cell>
          <cell r="W375">
            <v>18</v>
          </cell>
          <cell r="X375">
            <v>107375000</v>
          </cell>
          <cell r="AC375">
            <v>107375000</v>
          </cell>
          <cell r="AK375">
            <v>107375000</v>
          </cell>
          <cell r="AP375">
            <v>107375000</v>
          </cell>
          <cell r="AX375">
            <v>120000000</v>
          </cell>
          <cell r="BC375">
            <v>120000000</v>
          </cell>
          <cell r="BK375">
            <v>120000000</v>
          </cell>
          <cell r="BP375">
            <v>120000000</v>
          </cell>
          <cell r="BX375">
            <v>454750000</v>
          </cell>
          <cell r="BY375">
            <v>0</v>
          </cell>
          <cell r="BZ375">
            <v>0</v>
          </cell>
          <cell r="CA375">
            <v>0</v>
          </cell>
          <cell r="CB375">
            <v>0</v>
          </cell>
          <cell r="CC375">
            <v>454750000</v>
          </cell>
          <cell r="CD375">
            <v>0</v>
          </cell>
          <cell r="CE375">
            <v>0</v>
          </cell>
          <cell r="CF375">
            <v>0</v>
          </cell>
          <cell r="CG375">
            <v>0</v>
          </cell>
          <cell r="CH375">
            <v>0</v>
          </cell>
          <cell r="CI375">
            <v>0</v>
          </cell>
          <cell r="CJ375">
            <v>0</v>
          </cell>
          <cell r="CK375" t="str">
            <v>MP206020203 - Promover que 18 docentes de área de inglés de los establecimientos educativos de los municipios no certificados del Valle, (con nivel A2 - B1),  participen de un Progama de Inmersión para el dominio y apropiación de una segunda lengua, durante el periodo de gobierno.</v>
          </cell>
          <cell r="CL375" t="str">
            <v>Educación</v>
          </cell>
          <cell r="CM375" t="str">
            <v>A.1</v>
          </cell>
          <cell r="CN375" t="str">
            <v>4. Educación de Calidad</v>
          </cell>
          <cell r="CO375">
            <v>2</v>
          </cell>
          <cell r="CP375" t="str">
            <v>2 - VALLE PRODUCTIVO Y COMPETITIVO</v>
          </cell>
          <cell r="CQ375">
            <v>206</v>
          </cell>
          <cell r="CR375" t="str">
            <v xml:space="preserve">206 - TALENTO HUMANO COMPETITIVO DE CLASE MUNDIAL </v>
          </cell>
          <cell r="CS375">
            <v>20602</v>
          </cell>
          <cell r="CT375" t="str">
            <v>20602 - POR UN VALLE DEL CAUCA BILINGÜE</v>
          </cell>
          <cell r="CU375">
            <v>2060202</v>
          </cell>
          <cell r="CV375" t="str">
            <v>2060202 - HERRAMIENTAS DE INGLES</v>
          </cell>
          <cell r="CW375" t="str">
            <v>MR2060201 - Aumentar en un punto porcentual el puntaje promedio obtenido en ingles en las pruebas saber 11 por los estudiantes de los establecimientos educativos oficiales de los municipios no certificados en el período de gobierno. (Educación)</v>
          </cell>
          <cell r="CX375" t="str">
            <v>2 - VALLE PRODUCTIVO Y COMPETITIVO</v>
          </cell>
          <cell r="CY375" t="str">
            <v xml:space="preserve">206 - TALENTO HUMANO COMPETITIVO DE CLASE MUNDIAL </v>
          </cell>
          <cell r="CZ375" t="str">
            <v>20602 - POR UN VALLE DEL CAUCA BILINGÜE</v>
          </cell>
          <cell r="DA375" t="str">
            <v>2060202 - HERRAMIENTAS DE INGLES</v>
          </cell>
        </row>
        <row r="376">
          <cell r="B376" t="str">
            <v>MP206020204</v>
          </cell>
          <cell r="C376" t="str">
            <v>Formular e implementar la política pública de bilingüismo en el Departamento de acuerdo a la Ordenanza 345 de 2012.</v>
          </cell>
          <cell r="D376" t="str">
            <v>1105. SECRETARIA DE EDUCACION</v>
          </cell>
          <cell r="E376" t="str">
            <v>MR2060201</v>
          </cell>
          <cell r="F376" t="str">
            <v>Aumentar en un punto porcentual el puntaje promedio obtenido en ingles en las pruebas saber 11 por los estudiantes de los establecimientos educativos oficiales de los municipios no certificados en el período de gobierno. (Educación)</v>
          </cell>
          <cell r="G376" t="str">
            <v>MM</v>
          </cell>
          <cell r="H376" t="str">
            <v>02   SECTOR EDUCACION</v>
          </cell>
          <cell r="I376" t="str">
            <v>JUVENTUD</v>
          </cell>
          <cell r="J376">
            <v>2015</v>
          </cell>
          <cell r="K376">
            <v>0</v>
          </cell>
          <cell r="L376" t="str">
            <v>PR-M3-P1-07 . Garantizar el mejoramiento continuo de los establecimientos educativos</v>
          </cell>
          <cell r="M376" t="str">
            <v>Política pública de bilingüismo formulada e implementada en el Departamento de acuerdo a la ordenanza 345 de 2012</v>
          </cell>
          <cell r="N376" t="str">
            <v>N°PPBFI</v>
          </cell>
          <cell r="O376" t="str">
            <v>N°PPBFI= Número de políticas públicas de bilingüismo, formuladas e implementadas</v>
          </cell>
          <cell r="P376" t="str">
            <v>Si, por programa de Gobierno</v>
          </cell>
          <cell r="Q376" t="str">
            <v>Es una meta del programa de gobierno  ubicada en el componente educativo Numeral 23</v>
          </cell>
          <cell r="S376">
            <v>0</v>
          </cell>
          <cell r="T376">
            <v>1</v>
          </cell>
          <cell r="U376">
            <v>0</v>
          </cell>
          <cell r="V376">
            <v>0</v>
          </cell>
          <cell r="W376">
            <v>0</v>
          </cell>
          <cell r="X376">
            <v>7000000</v>
          </cell>
          <cell r="Y376">
            <v>7000000</v>
          </cell>
          <cell r="AK376">
            <v>8000000</v>
          </cell>
          <cell r="AL376">
            <v>8000000</v>
          </cell>
          <cell r="AX376">
            <v>7000000</v>
          </cell>
          <cell r="AY376">
            <v>7000000</v>
          </cell>
          <cell r="BK376">
            <v>8000000</v>
          </cell>
          <cell r="BL376">
            <v>8000000</v>
          </cell>
          <cell r="BX376">
            <v>30000000</v>
          </cell>
          <cell r="BY376">
            <v>30000000</v>
          </cell>
          <cell r="BZ376">
            <v>0</v>
          </cell>
          <cell r="CA376">
            <v>0</v>
          </cell>
          <cell r="CB376">
            <v>0</v>
          </cell>
          <cell r="CC376">
            <v>0</v>
          </cell>
          <cell r="CD376">
            <v>0</v>
          </cell>
          <cell r="CE376">
            <v>0</v>
          </cell>
          <cell r="CF376">
            <v>0</v>
          </cell>
          <cell r="CG376">
            <v>0</v>
          </cell>
          <cell r="CH376">
            <v>0</v>
          </cell>
          <cell r="CI376">
            <v>0</v>
          </cell>
          <cell r="CJ376">
            <v>0</v>
          </cell>
          <cell r="CK376" t="str">
            <v>MP206020204 - Formular e implementar la política pública de bilingüismo en el Departamento de acuerdo a la Ordenanza 345 de 2012.</v>
          </cell>
          <cell r="CL376" t="str">
            <v>Educación</v>
          </cell>
          <cell r="CM376" t="str">
            <v>A.1</v>
          </cell>
          <cell r="CN376" t="str">
            <v>4. Educación de Calidad</v>
          </cell>
          <cell r="CO376">
            <v>2</v>
          </cell>
          <cell r="CP376" t="str">
            <v>2 - VALLE PRODUCTIVO Y COMPETITIVO</v>
          </cell>
          <cell r="CQ376">
            <v>206</v>
          </cell>
          <cell r="CR376" t="str">
            <v xml:space="preserve">206 - TALENTO HUMANO COMPETITIVO DE CLASE MUNDIAL </v>
          </cell>
          <cell r="CS376">
            <v>20602</v>
          </cell>
          <cell r="CT376" t="str">
            <v>20602 - POR UN VALLE DEL CAUCA BILINGÜE</v>
          </cell>
          <cell r="CU376">
            <v>2060202</v>
          </cell>
          <cell r="CV376" t="str">
            <v>2060202 - HERRAMIENTAS DE INGLES</v>
          </cell>
          <cell r="CW376" t="str">
            <v>MR2060201 - Aumentar en un punto porcentual el puntaje promedio obtenido en ingles en las pruebas saber 11 por los estudiantes de los establecimientos educativos oficiales de los municipios no certificados en el período de gobierno. (Educación)</v>
          </cell>
          <cell r="CX376" t="str">
            <v>2 - VALLE PRODUCTIVO Y COMPETITIVO</v>
          </cell>
          <cell r="CY376" t="str">
            <v xml:space="preserve">206 - TALENTO HUMANO COMPETITIVO DE CLASE MUNDIAL </v>
          </cell>
          <cell r="CZ376" t="str">
            <v>20602 - POR UN VALLE DEL CAUCA BILINGÜE</v>
          </cell>
          <cell r="DA376" t="str">
            <v>2060202 - HERRAMIENTAS DE INGLES</v>
          </cell>
        </row>
        <row r="377">
          <cell r="B377" t="str">
            <v>MP206030101</v>
          </cell>
          <cell r="C377" t="str">
            <v>Beneficiar 4500 deportistas convencionales y discapacitados de alto rendimeinto por medio de un programa integral que le garantice ingresos economicos, acceso a la educacion, seguridad social, implementacion deportiva, competencias, preparacion internacional, alojamiento, alimentacion, recuperacion nutricional, apoyo interdiciplinario, entrenadores adecuados durante el periodo de gobierno</v>
          </cell>
          <cell r="D377" t="str">
            <v>1171. INSTITUTO DEL DEPORTE Y RECREACION DEL VALLE DEL CAUCA - INDERVALLE</v>
          </cell>
          <cell r="E377" t="str">
            <v>MR2060301</v>
          </cell>
          <cell r="F377" t="str">
            <v>Aumentar en 30 nuevos deportistas Vallecaucanos  participantes en competencias  internacionales</v>
          </cell>
          <cell r="G377" t="str">
            <v>MI</v>
          </cell>
          <cell r="H377" t="str">
            <v>05   SECTOR RECREACION Y DEPORTES</v>
          </cell>
          <cell r="I377" t="str">
            <v>OTRO</v>
          </cell>
          <cell r="J377">
            <v>2015</v>
          </cell>
          <cell r="K377">
            <v>0</v>
          </cell>
          <cell r="L377" t="str">
            <v>Instituto descentralizado. No aplica.</v>
          </cell>
          <cell r="M377" t="str">
            <v>Deportistas convencionales y discapacitados de rendimiento y alto rendimiento beneficiados por medio de un programa integral ingresos económicos, acceso a la educación, seguridad social, implementación deportiva, competencia, preparación internacional, alojamiento, alimentación, recuperación nutricional, apoyo interdisciplinario, entrenadores adecuados durante el periodo de gobierno</v>
          </cell>
          <cell r="N377" t="str">
            <v>Sumatoria de deportistas convencionales y discapacitados de alto rendimiento beneficiados por medio de un programa integral.</v>
          </cell>
          <cell r="O377" t="str">
            <v>N/A</v>
          </cell>
          <cell r="P377" t="str">
            <v>Si, por programa de Gobierno</v>
          </cell>
          <cell r="Q377" t="str">
            <v>Apoyaremos a los deportistas de alto rendimiento por medio de un  programa de apoyo integral que le garantice ingresos económicos,acceso a la educación, seguridadsocial, implementación deportiva, competencia, preparación internacional,alojamiento, alimentación y recuperación nutricional, apoyo interdisciplinario  y entrenadores adecuados. Este programa deberá funcionar de manera Ininterrumpida paradeportistas de alto rendimiento</v>
          </cell>
          <cell r="S377">
            <v>4500</v>
          </cell>
          <cell r="T377">
            <v>1100</v>
          </cell>
          <cell r="U377">
            <v>2200</v>
          </cell>
          <cell r="V377">
            <v>3300</v>
          </cell>
          <cell r="W377">
            <v>4500</v>
          </cell>
          <cell r="X377">
            <v>12982976024</v>
          </cell>
          <cell r="Y377">
            <v>7600000000</v>
          </cell>
          <cell r="AG377">
            <v>148908804</v>
          </cell>
          <cell r="AH377">
            <v>5234067220</v>
          </cell>
          <cell r="AK377">
            <v>12810000000</v>
          </cell>
          <cell r="AL377">
            <v>3770000000</v>
          </cell>
          <cell r="AP377">
            <v>4000000000</v>
          </cell>
          <cell r="AU377">
            <v>5040000000</v>
          </cell>
          <cell r="AX377">
            <v>25250448333.333328</v>
          </cell>
          <cell r="BH377">
            <v>25250448333.333328</v>
          </cell>
          <cell r="BK377">
            <v>43176329546</v>
          </cell>
          <cell r="BT377">
            <v>12102126776</v>
          </cell>
          <cell r="BU377">
            <v>31074202770</v>
          </cell>
          <cell r="BX377">
            <v>94219753903.333328</v>
          </cell>
          <cell r="BY377">
            <v>11370000000</v>
          </cell>
          <cell r="BZ377">
            <v>0</v>
          </cell>
          <cell r="CA377">
            <v>0</v>
          </cell>
          <cell r="CB377">
            <v>0</v>
          </cell>
          <cell r="CC377">
            <v>4000000000</v>
          </cell>
          <cell r="CD377">
            <v>0</v>
          </cell>
          <cell r="CE377">
            <v>0</v>
          </cell>
          <cell r="CF377">
            <v>0</v>
          </cell>
          <cell r="CG377">
            <v>12251035580</v>
          </cell>
          <cell r="CH377">
            <v>66598718323.333328</v>
          </cell>
          <cell r="CI377">
            <v>0</v>
          </cell>
          <cell r="CJ377">
            <v>0</v>
          </cell>
          <cell r="CK377" t="str">
            <v>MP206030101 - Beneficiar 4500 deportistas convencionales y discapacitados de alto rendimeinto por medio de un programa integral que le garantice ingresos economicos, acceso a la educacion, seguridad social, implementacion deportiva, competencias, preparacion internacional, alojamiento, alimentacion, recuperacion nutricional, apoyo interdiciplinario, entrenadores adecuados durante el periodo de gobierno</v>
          </cell>
          <cell r="CL377" t="str">
            <v>Deporte y Recreación</v>
          </cell>
          <cell r="CM377" t="str">
            <v>A.4</v>
          </cell>
          <cell r="CN377" t="str">
            <v>10. Reducción de las desigualdades</v>
          </cell>
          <cell r="CO377">
            <v>2</v>
          </cell>
          <cell r="CP377" t="str">
            <v>2 - VALLE PRODUCTIVO Y COMPETITIVO</v>
          </cell>
          <cell r="CQ377">
            <v>206</v>
          </cell>
          <cell r="CR377" t="str">
            <v xml:space="preserve">206 - TALENTO HUMANO COMPETITIVO DE CLASE MUNDIAL </v>
          </cell>
          <cell r="CS377">
            <v>20603</v>
          </cell>
          <cell r="CT377" t="str">
            <v xml:space="preserve">20603 - DESARROLLO HUMANO INTEGRAL </v>
          </cell>
          <cell r="CU377">
            <v>2060301</v>
          </cell>
          <cell r="CV377" t="str">
            <v>2060301 - POSICIONAMIENTO Y LIDERAZGO DEL DEPORTE DE ALTO RENDIMIENTO</v>
          </cell>
          <cell r="CW377" t="str">
            <v>MR2060301 - Aumentar en 30 nuevos deportistas Vallecaucanos  participantes en competencias  internacionales</v>
          </cell>
          <cell r="CX377" t="str">
            <v>2 - VALLE PRODUCTIVO Y COMPETITIVO</v>
          </cell>
          <cell r="CY377" t="str">
            <v xml:space="preserve">206 - TALENTO HUMANO COMPETITIVO DE CLASE MUNDIAL </v>
          </cell>
          <cell r="CZ377" t="str">
            <v xml:space="preserve">20603 - DESARROLLO HUMANO INTEGRAL </v>
          </cell>
          <cell r="DA377" t="str">
            <v>2060301 - POSICIONAMIENTO Y LIDERAZGO DEL DEPORTE DE ALTO RENDIMIENTO</v>
          </cell>
        </row>
        <row r="378">
          <cell r="B378" t="str">
            <v>MP206030102</v>
          </cell>
          <cell r="C378" t="str">
            <v xml:space="preserve">Cofinanciar 42 organismos deportivos convencionales y de discapacidad para la organización y participacion en eventos deportivos anualmente </v>
          </cell>
          <cell r="D378" t="str">
            <v>1171. INSTITUTO DEL DEPORTE Y RECREACION DEL VALLE DEL CAUCA - INDERVALLE</v>
          </cell>
          <cell r="E378" t="str">
            <v>MR2060301</v>
          </cell>
          <cell r="F378" t="str">
            <v>Aumentar en 30 nuevos deportistas Vallecaucanos  participantes en competencias  internacionales</v>
          </cell>
          <cell r="G378" t="str">
            <v>MM</v>
          </cell>
          <cell r="H378" t="str">
            <v>05   SECTOR RECREACION Y DEPORTES</v>
          </cell>
          <cell r="I378" t="str">
            <v>OTRO</v>
          </cell>
          <cell r="J378">
            <v>2015</v>
          </cell>
          <cell r="K378" t="str">
            <v>NA/ND</v>
          </cell>
          <cell r="L378" t="str">
            <v>Instituto descentralizado. No aplica.</v>
          </cell>
          <cell r="M378" t="str">
            <v>Organismos deportivos convencionales y de discapacidad Cofinanciados para la organización y participación en eventos deportivos anualmente</v>
          </cell>
          <cell r="N378" t="str">
            <v>Sumatoria de organismos deportivos convencionales y de discapacidad cofinanciados para la organización y participación en eventos deportivos anualmente</v>
          </cell>
          <cell r="O378" t="str">
            <v>N/A</v>
          </cell>
          <cell r="P378" t="str">
            <v>Si, por programa de Gobierno</v>
          </cell>
          <cell r="Q378" t="str">
            <v>Apoyaremos a los deportistas de alto rendimiento por medio de un  programa de apoyo integral que le garantice ingresos económicos,acceso a la educación, seguridadsocial, implementación deportiva, competencia, preparación internacional,alojamiento, alimentación y recuperación nutricional, apoyo interdisciplinario  y entrenadores adecuados. Este programa deberá funcionar de manera Ininterrumpida para deportistas de alto rendimiento</v>
          </cell>
          <cell r="S378">
            <v>42</v>
          </cell>
          <cell r="T378">
            <v>42</v>
          </cell>
          <cell r="U378">
            <v>42</v>
          </cell>
          <cell r="V378">
            <v>42</v>
          </cell>
          <cell r="W378">
            <v>42</v>
          </cell>
          <cell r="X378">
            <v>6404971156</v>
          </cell>
          <cell r="Y378">
            <v>3900000000</v>
          </cell>
          <cell r="AF378">
            <v>2398287195</v>
          </cell>
          <cell r="AG378">
            <v>106683961</v>
          </cell>
          <cell r="AK378">
            <v>6613201555</v>
          </cell>
          <cell r="AL378">
            <v>4095000000</v>
          </cell>
          <cell r="AS378">
            <v>2518201555</v>
          </cell>
          <cell r="AX378">
            <v>8433648331</v>
          </cell>
          <cell r="BF378">
            <v>3414871131</v>
          </cell>
          <cell r="BG378">
            <v>5018777200</v>
          </cell>
          <cell r="BK378">
            <v>8519190627</v>
          </cell>
          <cell r="BS378">
            <v>3349849970</v>
          </cell>
          <cell r="BT378">
            <v>5169340657</v>
          </cell>
          <cell r="BX378">
            <v>29971011669</v>
          </cell>
          <cell r="BY378">
            <v>7995000000</v>
          </cell>
          <cell r="BZ378">
            <v>0</v>
          </cell>
          <cell r="CA378">
            <v>0</v>
          </cell>
          <cell r="CB378">
            <v>0</v>
          </cell>
          <cell r="CC378">
            <v>0</v>
          </cell>
          <cell r="CD378">
            <v>0</v>
          </cell>
          <cell r="CE378">
            <v>0</v>
          </cell>
          <cell r="CF378">
            <v>11681209851</v>
          </cell>
          <cell r="CG378">
            <v>10294801818</v>
          </cell>
          <cell r="CH378">
            <v>0</v>
          </cell>
          <cell r="CI378">
            <v>0</v>
          </cell>
          <cell r="CJ378">
            <v>0</v>
          </cell>
          <cell r="CK378" t="str">
            <v xml:space="preserve">MP206030102 - Cofinanciar 42 organismos deportivos convencionales y de discapacidad para la organización y participacion en eventos deportivos anualmente </v>
          </cell>
          <cell r="CL378" t="str">
            <v>Deporte y Recreación</v>
          </cell>
          <cell r="CM378" t="str">
            <v>A.4</v>
          </cell>
          <cell r="CN378" t="str">
            <v>10. Reducción de las desigualdades</v>
          </cell>
          <cell r="CO378">
            <v>2</v>
          </cell>
          <cell r="CP378" t="str">
            <v>2 - VALLE PRODUCTIVO Y COMPETITIVO</v>
          </cell>
          <cell r="CQ378">
            <v>206</v>
          </cell>
          <cell r="CR378" t="str">
            <v xml:space="preserve">206 - TALENTO HUMANO COMPETITIVO DE CLASE MUNDIAL </v>
          </cell>
          <cell r="CS378">
            <v>20603</v>
          </cell>
          <cell r="CT378" t="str">
            <v xml:space="preserve">20603 - DESARROLLO HUMANO INTEGRAL </v>
          </cell>
          <cell r="CU378">
            <v>2060301</v>
          </cell>
          <cell r="CV378" t="str">
            <v>2060301 - POSICIONAMIENTO Y LIDERAZGO DEL DEPORTE DE ALTO RENDIMIENTO</v>
          </cell>
          <cell r="CW378" t="str">
            <v>MR2060301 - Aumentar en 30 nuevos deportistas Vallecaucanos  participantes en competencias  internacionales</v>
          </cell>
          <cell r="CX378" t="str">
            <v>2 - VALLE PRODUCTIVO Y COMPETITIVO</v>
          </cell>
          <cell r="CY378" t="str">
            <v xml:space="preserve">206 - TALENTO HUMANO COMPETITIVO DE CLASE MUNDIAL </v>
          </cell>
          <cell r="CZ378" t="str">
            <v xml:space="preserve">20603 - DESARROLLO HUMANO INTEGRAL </v>
          </cell>
          <cell r="DA378" t="str">
            <v>2060301 - POSICIONAMIENTO Y LIDERAZGO DEL DEPORTE DE ALTO RENDIMIENTO</v>
          </cell>
        </row>
        <row r="379">
          <cell r="B379" t="str">
            <v>MP206030103</v>
          </cell>
          <cell r="C379" t="str">
            <v>cofinanciar el 100% de los municipios del valle del cauca que participen en los juegos departamental y paradepartamentales, cada dos años</v>
          </cell>
          <cell r="D379" t="str">
            <v>1171. INSTITUTO DEL DEPORTE Y RECREACION DEL VALLE DEL CAUCA - INDERVALLE</v>
          </cell>
          <cell r="E379" t="str">
            <v>MR2060301</v>
          </cell>
          <cell r="F379" t="str">
            <v>Aumentar en 30 nuevos deportistas Vallecaucanos  participantes en competencias  internacionales</v>
          </cell>
          <cell r="G379" t="str">
            <v>MM</v>
          </cell>
          <cell r="H379" t="str">
            <v>05   SECTOR RECREACION Y DEPORTES</v>
          </cell>
          <cell r="I379" t="str">
            <v>OTRO</v>
          </cell>
          <cell r="J379">
            <v>2015</v>
          </cell>
          <cell r="K379" t="str">
            <v>NA/ND</v>
          </cell>
          <cell r="L379" t="str">
            <v>Instituto descentralizado. No aplica.</v>
          </cell>
          <cell r="M379" t="str">
            <v>Municipios del Valle del Cauca Cofinanciados que participen en los Juegos Deportivos Departamentales y Paradepartamentales, cada dos años.</v>
          </cell>
          <cell r="N379" t="str">
            <v>MCPJD*100/MPJD</v>
          </cell>
          <cell r="O379" t="str">
            <v>MCPJD: Municipios cofinanciados participantes en juegos departamentales; MPJD: Municipios participantes en juegos departamentales</v>
          </cell>
          <cell r="P379" t="str">
            <v>Si, por programa de Gobierno</v>
          </cell>
          <cell r="Q379" t="str">
            <v>Apoyaremos a los deportistas de alto rendimiento por medio de un  programa de apoyo integral que le garantice ingresos económicos,acceso a la educación, seguridadsocial, implementación deportiva, competencia, preparación internacional,alojamiento, alimentación y recuperación nutricional, apoyo interdisciplinario  y entrenadores adecuados. Este programa deberá funcionar de manera Ininterrumpida para deportistas de alto rendimiento</v>
          </cell>
          <cell r="S379">
            <v>0.1</v>
          </cell>
          <cell r="T379">
            <v>0</v>
          </cell>
          <cell r="U379">
            <v>0.1</v>
          </cell>
          <cell r="V379">
            <v>0</v>
          </cell>
          <cell r="W379">
            <v>0.1</v>
          </cell>
          <cell r="X379">
            <v>510000000</v>
          </cell>
          <cell r="AG379">
            <v>510000000</v>
          </cell>
          <cell r="AK379">
            <v>3000000000</v>
          </cell>
          <cell r="AL379">
            <v>3000000000</v>
          </cell>
          <cell r="AX379">
            <v>0</v>
          </cell>
          <cell r="BK379">
            <v>3200000000</v>
          </cell>
          <cell r="BL379">
            <v>3200000000</v>
          </cell>
          <cell r="BX379">
            <v>6710000000</v>
          </cell>
          <cell r="BY379">
            <v>6200000000</v>
          </cell>
          <cell r="BZ379">
            <v>0</v>
          </cell>
          <cell r="CA379">
            <v>0</v>
          </cell>
          <cell r="CB379">
            <v>0</v>
          </cell>
          <cell r="CC379">
            <v>0</v>
          </cell>
          <cell r="CD379">
            <v>0</v>
          </cell>
          <cell r="CE379">
            <v>0</v>
          </cell>
          <cell r="CF379">
            <v>0</v>
          </cell>
          <cell r="CG379">
            <v>510000000</v>
          </cell>
          <cell r="CH379">
            <v>0</v>
          </cell>
          <cell r="CI379">
            <v>0</v>
          </cell>
          <cell r="CJ379">
            <v>0</v>
          </cell>
          <cell r="CK379" t="str">
            <v>MP206030103 - cofinanciar el 100% de los municipios del valle del cauca que participen en los juegos departamental y paradepartamentales, cada dos años</v>
          </cell>
          <cell r="CL379" t="str">
            <v>Deporte y Recreación</v>
          </cell>
          <cell r="CM379" t="str">
            <v>A.4</v>
          </cell>
          <cell r="CN379" t="str">
            <v>10. Reducción de las desigualdades</v>
          </cell>
          <cell r="CO379">
            <v>2</v>
          </cell>
          <cell r="CP379" t="str">
            <v>2 - VALLE PRODUCTIVO Y COMPETITIVO</v>
          </cell>
          <cell r="CQ379">
            <v>206</v>
          </cell>
          <cell r="CR379" t="str">
            <v xml:space="preserve">206 - TALENTO HUMANO COMPETITIVO DE CLASE MUNDIAL </v>
          </cell>
          <cell r="CS379">
            <v>20603</v>
          </cell>
          <cell r="CT379" t="str">
            <v xml:space="preserve">20603 - DESARROLLO HUMANO INTEGRAL </v>
          </cell>
          <cell r="CU379">
            <v>2060301</v>
          </cell>
          <cell r="CV379" t="str">
            <v>2060301 - POSICIONAMIENTO Y LIDERAZGO DEL DEPORTE DE ALTO RENDIMIENTO</v>
          </cell>
          <cell r="CW379" t="str">
            <v>MR2060301 - Aumentar en 30 nuevos deportistas Vallecaucanos  participantes en competencias  internacionales</v>
          </cell>
          <cell r="CX379" t="str">
            <v>2 - VALLE PRODUCTIVO Y COMPETITIVO</v>
          </cell>
          <cell r="CY379" t="str">
            <v xml:space="preserve">206 - TALENTO HUMANO COMPETITIVO DE CLASE MUNDIAL </v>
          </cell>
          <cell r="CZ379" t="str">
            <v xml:space="preserve">20603 - DESARROLLO HUMANO INTEGRAL </v>
          </cell>
          <cell r="DA379" t="str">
            <v>2060301 - POSICIONAMIENTO Y LIDERAZGO DEL DEPORTE DE ALTO RENDIMIENTO</v>
          </cell>
        </row>
        <row r="380">
          <cell r="B380" t="str">
            <v>MP207010101</v>
          </cell>
          <cell r="C380" t="str">
            <v xml:space="preserve">Desarrollar 8 proyectos de diversificación productiva agropecuaria anualmente en el período de gobierno  </v>
          </cell>
          <cell r="D380" t="str">
            <v>1130. SECRETARIA DE MEDIO AMBIENTE, AGRICULTURA , SEGURIDAD ALIMENTARIA Y PESCA</v>
          </cell>
          <cell r="E380" t="str">
            <v>MR2070101</v>
          </cell>
          <cell r="F380" t="str">
            <v>Aumentar 10% área sembrada de los sistemas productivos agropecuarios durante el cuatrenio.</v>
          </cell>
          <cell r="G380" t="str">
            <v>MI</v>
          </cell>
          <cell r="H380" t="str">
            <v>14   SECTOR AGROPECUARIO</v>
          </cell>
          <cell r="I380" t="str">
            <v>OTRO</v>
          </cell>
          <cell r="J380">
            <v>2015</v>
          </cell>
          <cell r="K380" t="str">
            <v>NA/ND</v>
          </cell>
          <cell r="L380" t="str">
            <v>PR-M2-P1-01 . Procedimiento para promover encadenamientos productivos</v>
          </cell>
          <cell r="M380" t="str">
            <v xml:space="preserve">Número de proyectos de diversificación productiva agropecuaria desarrollados anualmente en el período de gobierno </v>
          </cell>
          <cell r="N380" t="str">
            <v>PDPA = PDPA1</v>
          </cell>
          <cell r="O380" t="str">
            <v>PDPA = Corresponde al número de proyectos de diversificación productiva agropecuaria desarrollados; PDPA1 = Número proyectos dediversificación productiva agropecuaria desarrollados al final</v>
          </cell>
          <cell r="P380" t="str">
            <v>Si, por ser de una ley</v>
          </cell>
          <cell r="Q380" t="str">
            <v>Ley 101 de 1993                                                                                           Ley General de Desarrollo Agropecuario y Pesquero.</v>
          </cell>
          <cell r="S380">
            <v>8</v>
          </cell>
          <cell r="T380">
            <v>0</v>
          </cell>
          <cell r="U380">
            <v>2</v>
          </cell>
          <cell r="V380">
            <v>5</v>
          </cell>
          <cell r="W380">
            <v>8</v>
          </cell>
          <cell r="X380">
            <v>0</v>
          </cell>
          <cell r="AK380">
            <v>100000000</v>
          </cell>
          <cell r="AO380">
            <v>100000000</v>
          </cell>
          <cell r="AX380">
            <v>100000000</v>
          </cell>
          <cell r="BB380">
            <v>100000000</v>
          </cell>
          <cell r="BK380">
            <v>100000000</v>
          </cell>
          <cell r="BO380">
            <v>100000000</v>
          </cell>
          <cell r="BX380">
            <v>300000000</v>
          </cell>
          <cell r="BY380">
            <v>0</v>
          </cell>
          <cell r="BZ380">
            <v>0</v>
          </cell>
          <cell r="CA380">
            <v>0</v>
          </cell>
          <cell r="CB380">
            <v>300000000</v>
          </cell>
          <cell r="CC380">
            <v>0</v>
          </cell>
          <cell r="CD380">
            <v>0</v>
          </cell>
          <cell r="CE380">
            <v>0</v>
          </cell>
          <cell r="CF380">
            <v>0</v>
          </cell>
          <cell r="CG380">
            <v>0</v>
          </cell>
          <cell r="CH380">
            <v>0</v>
          </cell>
          <cell r="CI380">
            <v>0</v>
          </cell>
          <cell r="CJ380">
            <v>0</v>
          </cell>
          <cell r="CK380" t="str">
            <v xml:space="preserve">MP207010101 - Desarrollar 8 proyectos de diversificación productiva agropecuaria anualmente en el período de gobierno  </v>
          </cell>
          <cell r="CL380" t="str">
            <v>Agropecuario</v>
          </cell>
          <cell r="CM380" t="str">
            <v>A.8</v>
          </cell>
          <cell r="CN380" t="str">
            <v>8. Trabajo decente y crecimiento económico</v>
          </cell>
          <cell r="CO380">
            <v>2</v>
          </cell>
          <cell r="CP380" t="str">
            <v>2 - VALLE PRODUCTIVO Y COMPETITIVO</v>
          </cell>
          <cell r="CQ380">
            <v>207</v>
          </cell>
          <cell r="CR380" t="str">
            <v>207 - DIVERSIFICACION PRODUCTIVA</v>
          </cell>
          <cell r="CS380">
            <v>20701</v>
          </cell>
          <cell r="CT380" t="str">
            <v>20701 - TRANSFORMACIÓN SOSTENIBLE Y SUSTENTABLE DEL CAMPO</v>
          </cell>
          <cell r="CU380">
            <v>2070101</v>
          </cell>
          <cell r="CV380" t="str">
            <v>2070101 - CAMPO CON VISIÓN EMPRESARIAL Y DESARROLLO DE AGRICULTURA FAMILIAR CAMPESINA</v>
          </cell>
          <cell r="CW380" t="str">
            <v>MR2070101 - Aumentar 10% área sembrada de los sistemas productivos agropecuarios durante el cuatrenio.</v>
          </cell>
          <cell r="CX380" t="str">
            <v>2 - VALLE PRODUCTIVO Y COMPETITIVO</v>
          </cell>
          <cell r="CY380" t="str">
            <v>207 - DIVERSIFICACION PRODUCTIVA</v>
          </cell>
          <cell r="CZ380" t="str">
            <v>20701 - TRANSFORMACIÓN SOSTENIBLE Y SUSTENTABLE DEL CAMPO</v>
          </cell>
          <cell r="DA380" t="str">
            <v>2070101 - CAMPO CON VISIÓN EMPRESARIAL Y DESARROLLO DE AGRICULTURA FAMILIAR CAMPESINA</v>
          </cell>
        </row>
        <row r="381">
          <cell r="B381" t="str">
            <v>MP207010102</v>
          </cell>
          <cell r="C381" t="str">
            <v xml:space="preserve">Incentivar 4 proyectos productivos de desarrollo agroindustrial anualmente durante el periodo de gobierno </v>
          </cell>
          <cell r="D381" t="str">
            <v>1130. SECRETARIA DE MEDIO AMBIENTE, AGRICULTURA , SEGURIDAD ALIMENTARIA Y PESCA</v>
          </cell>
          <cell r="E381" t="str">
            <v>MR2070101</v>
          </cell>
          <cell r="F381" t="str">
            <v>Aumentar 10% área sembrada de los sistemas productivos agropecuarios durante el cuatrenio.</v>
          </cell>
          <cell r="G381" t="str">
            <v>MI</v>
          </cell>
          <cell r="H381" t="str">
            <v>14   SECTOR AGROPECUARIO</v>
          </cell>
          <cell r="I381" t="str">
            <v>OTRO</v>
          </cell>
          <cell r="J381">
            <v>2015</v>
          </cell>
          <cell r="K381" t="str">
            <v>NA/ND</v>
          </cell>
          <cell r="L381" t="str">
            <v>PR-M2-P1-01 . Procedimiento para promover encadenamientos productivos</v>
          </cell>
          <cell r="M381" t="str">
            <v xml:space="preserve">Número de proyectos productivos de desarrollo agroindustrial incentivados en el período de gobierno </v>
          </cell>
          <cell r="N381" t="str">
            <v>PPAI = PPAI1</v>
          </cell>
          <cell r="O381" t="str">
            <v>PPAI = Corresponde al número de proyectos de productivos de desarrollo agroindustrial incentivados; PPAI1 = Número proyectos productivos de desarrollo agroindustrial incentivados al final</v>
          </cell>
          <cell r="P381" t="str">
            <v>Si, por ser de una ley</v>
          </cell>
          <cell r="Q381" t="str">
            <v>Ley 101 de 1993                                                                                           Ley General de Desarrollo Agropecuario y Pesquero.</v>
          </cell>
          <cell r="S381">
            <v>4</v>
          </cell>
          <cell r="T381">
            <v>1</v>
          </cell>
          <cell r="U381">
            <v>2</v>
          </cell>
          <cell r="V381">
            <v>3</v>
          </cell>
          <cell r="W381">
            <v>4</v>
          </cell>
          <cell r="X381">
            <v>100000000</v>
          </cell>
          <cell r="AB381">
            <v>100000000</v>
          </cell>
          <cell r="AK381">
            <v>100000000</v>
          </cell>
          <cell r="AO381">
            <v>100000000</v>
          </cell>
          <cell r="AX381">
            <v>100000000</v>
          </cell>
          <cell r="BB381">
            <v>100000000</v>
          </cell>
          <cell r="BK381">
            <v>100000000</v>
          </cell>
          <cell r="BO381">
            <v>100000000</v>
          </cell>
          <cell r="BX381">
            <v>400000000</v>
          </cell>
          <cell r="BY381">
            <v>0</v>
          </cell>
          <cell r="BZ381">
            <v>0</v>
          </cell>
          <cell r="CA381">
            <v>0</v>
          </cell>
          <cell r="CB381">
            <v>400000000</v>
          </cell>
          <cell r="CC381">
            <v>0</v>
          </cell>
          <cell r="CD381">
            <v>0</v>
          </cell>
          <cell r="CE381">
            <v>0</v>
          </cell>
          <cell r="CF381">
            <v>0</v>
          </cell>
          <cell r="CG381">
            <v>0</v>
          </cell>
          <cell r="CH381">
            <v>0</v>
          </cell>
          <cell r="CI381">
            <v>0</v>
          </cell>
          <cell r="CJ381">
            <v>0</v>
          </cell>
          <cell r="CK381" t="str">
            <v xml:space="preserve">MP207010102 - Incentivar 4 proyectos productivos de desarrollo agroindustrial anualmente durante el periodo de gobierno </v>
          </cell>
          <cell r="CL381" t="str">
            <v>Agropecuario</v>
          </cell>
          <cell r="CM381" t="str">
            <v>A.8</v>
          </cell>
          <cell r="CN381" t="str">
            <v>8. Trabajo decente y crecimiento económico</v>
          </cell>
          <cell r="CO381">
            <v>2</v>
          </cell>
          <cell r="CP381" t="str">
            <v>2 - VALLE PRODUCTIVO Y COMPETITIVO</v>
          </cell>
          <cell r="CQ381">
            <v>207</v>
          </cell>
          <cell r="CR381" t="str">
            <v>207 - DIVERSIFICACION PRODUCTIVA</v>
          </cell>
          <cell r="CS381">
            <v>20701</v>
          </cell>
          <cell r="CT381" t="str">
            <v>20701 - TRANSFORMACIÓN SOSTENIBLE Y SUSTENTABLE DEL CAMPO</v>
          </cell>
          <cell r="CU381">
            <v>2070101</v>
          </cell>
          <cell r="CV381" t="str">
            <v>2070101 - CAMPO CON VISIÓN EMPRESARIAL Y DESARROLLO DE AGRICULTURA FAMILIAR CAMPESINA</v>
          </cell>
          <cell r="CW381" t="str">
            <v>MR2070101 - Aumentar 10% área sembrada de los sistemas productivos agropecuarios durante el cuatrenio.</v>
          </cell>
          <cell r="CX381" t="str">
            <v>2 - VALLE PRODUCTIVO Y COMPETITIVO</v>
          </cell>
          <cell r="CY381" t="str">
            <v>207 - DIVERSIFICACION PRODUCTIVA</v>
          </cell>
          <cell r="CZ381" t="str">
            <v>20701 - TRANSFORMACIÓN SOSTENIBLE Y SUSTENTABLE DEL CAMPO</v>
          </cell>
          <cell r="DA381" t="str">
            <v>2070101 - CAMPO CON VISIÓN EMPRESARIAL Y DESARROLLO DE AGRICULTURA FAMILIAR CAMPESINA</v>
          </cell>
        </row>
        <row r="382">
          <cell r="B382" t="str">
            <v>MP207010103</v>
          </cell>
          <cell r="C382" t="str">
            <v xml:space="preserve">Establecer 3 alianzas estratégicas comerciales que promuevan el mercado agropecuario anualmente durante el periodo de gobierno </v>
          </cell>
          <cell r="D382" t="str">
            <v>1130. SECRETARIA DE MEDIO AMBIENTE, AGRICULTURA , SEGURIDAD ALIMENTARIA Y PESCA</v>
          </cell>
          <cell r="E382" t="str">
            <v>MR2070101</v>
          </cell>
          <cell r="F382" t="str">
            <v>Aumentar 10% área sembrada de los sistemas productivos agropecuarios durante el cuatrenio.</v>
          </cell>
          <cell r="G382" t="str">
            <v>MI</v>
          </cell>
          <cell r="H382" t="str">
            <v>14   SECTOR AGROPECUARIO</v>
          </cell>
          <cell r="I382" t="str">
            <v>OTRO</v>
          </cell>
          <cell r="J382">
            <v>2015</v>
          </cell>
          <cell r="K382" t="str">
            <v>NA/ND</v>
          </cell>
          <cell r="L382" t="str">
            <v>PR-M2-P1-01 . Procedimiento para promover encadenamientos productivos</v>
          </cell>
          <cell r="M382" t="str">
            <v xml:space="preserve">Número de alianzas estrategicas comerciales establecidas que promuevan el mercado agropecuario anualmente durante el período de gobierno </v>
          </cell>
          <cell r="N382" t="str">
            <v>AEE = AEE1 - AEE0</v>
          </cell>
          <cell r="O382" t="str">
            <v>AEE = Variación en el número de alianzas estrategicas comerciales que promuevan el mercado agropecuario establecidas; AEE1 = Número de alianzas estrategicas comerciales que promuevan el mercado agropecuario establecidas final; AEE0 = Número de alianzas estrategicas comerciales que promuevan el mercado agropecuario establecidas inicial</v>
          </cell>
          <cell r="P382" t="str">
            <v>Si, por ser de una ley</v>
          </cell>
          <cell r="Q382" t="str">
            <v>Ley 101 de 1993                                                                                           Ley General de Desarrollo Agropecuario y Pesquero.</v>
          </cell>
          <cell r="S382">
            <v>9</v>
          </cell>
          <cell r="T382">
            <v>0</v>
          </cell>
          <cell r="U382">
            <v>3</v>
          </cell>
          <cell r="V382">
            <v>6</v>
          </cell>
          <cell r="W382">
            <v>9</v>
          </cell>
          <cell r="X382">
            <v>0</v>
          </cell>
          <cell r="AK382">
            <v>20000000</v>
          </cell>
          <cell r="AO382">
            <v>20000000</v>
          </cell>
          <cell r="AX382">
            <v>20000000</v>
          </cell>
          <cell r="BB382">
            <v>20000000</v>
          </cell>
          <cell r="BK382">
            <v>20000000</v>
          </cell>
          <cell r="BO382">
            <v>20000000</v>
          </cell>
          <cell r="BX382">
            <v>60000000</v>
          </cell>
          <cell r="BY382">
            <v>0</v>
          </cell>
          <cell r="BZ382">
            <v>0</v>
          </cell>
          <cell r="CA382">
            <v>0</v>
          </cell>
          <cell r="CB382">
            <v>60000000</v>
          </cell>
          <cell r="CC382">
            <v>0</v>
          </cell>
          <cell r="CD382">
            <v>0</v>
          </cell>
          <cell r="CE382">
            <v>0</v>
          </cell>
          <cell r="CF382">
            <v>0</v>
          </cell>
          <cell r="CG382">
            <v>0</v>
          </cell>
          <cell r="CH382">
            <v>0</v>
          </cell>
          <cell r="CI382">
            <v>0</v>
          </cell>
          <cell r="CJ382">
            <v>0</v>
          </cell>
          <cell r="CK382" t="str">
            <v xml:space="preserve">MP207010103 - Establecer 3 alianzas estratégicas comerciales que promuevan el mercado agropecuario anualmente durante el periodo de gobierno </v>
          </cell>
          <cell r="CL382" t="str">
            <v>Agropecuario</v>
          </cell>
          <cell r="CM382" t="str">
            <v>A.8</v>
          </cell>
          <cell r="CN382" t="str">
            <v>8. Trabajo decente y crecimiento económico</v>
          </cell>
          <cell r="CO382">
            <v>2</v>
          </cell>
          <cell r="CP382" t="str">
            <v>2 - VALLE PRODUCTIVO Y COMPETITIVO</v>
          </cell>
          <cell r="CQ382">
            <v>207</v>
          </cell>
          <cell r="CR382" t="str">
            <v>207 - DIVERSIFICACION PRODUCTIVA</v>
          </cell>
          <cell r="CS382">
            <v>20701</v>
          </cell>
          <cell r="CT382" t="str">
            <v>20701 - TRANSFORMACIÓN SOSTENIBLE Y SUSTENTABLE DEL CAMPO</v>
          </cell>
          <cell r="CU382">
            <v>2070101</v>
          </cell>
          <cell r="CV382" t="str">
            <v>2070101 - CAMPO CON VISIÓN EMPRESARIAL Y DESARROLLO DE AGRICULTURA FAMILIAR CAMPESINA</v>
          </cell>
          <cell r="CW382" t="str">
            <v>MR2070101 - Aumentar 10% área sembrada de los sistemas productivos agropecuarios durante el cuatrenio.</v>
          </cell>
          <cell r="CX382" t="str">
            <v>2 - VALLE PRODUCTIVO Y COMPETITIVO</v>
          </cell>
          <cell r="CY382" t="str">
            <v>207 - DIVERSIFICACION PRODUCTIVA</v>
          </cell>
          <cell r="CZ382" t="str">
            <v>20701 - TRANSFORMACIÓN SOSTENIBLE Y SUSTENTABLE DEL CAMPO</v>
          </cell>
          <cell r="DA382" t="str">
            <v>2070101 - CAMPO CON VISIÓN EMPRESARIAL Y DESARROLLO DE AGRICULTURA FAMILIAR CAMPESINA</v>
          </cell>
        </row>
        <row r="383">
          <cell r="B383" t="str">
            <v>MP207010104</v>
          </cell>
          <cell r="C383" t="str">
            <v xml:space="preserve">Formular un proyecto para la segunda fase del proyecto denominado establecimiento de un centro de produccion certificado de plantulas de guadua en el valle del cauca para el fortalecimiento de la cadena productiva de la guadua </v>
          </cell>
          <cell r="D383" t="str">
            <v>1170. INSTITUTO DE INVESTIGACIONES CIENTIFICAS DEL VALLE DEL CAUCA</v>
          </cell>
          <cell r="E383" t="str">
            <v>MR2070101</v>
          </cell>
          <cell r="F383" t="str">
            <v>Aumentar 10% área sembrada de los sistemas productivos agropecuarios durante el cuatrenio.</v>
          </cell>
          <cell r="G383" t="str">
            <v>MI</v>
          </cell>
          <cell r="H383" t="str">
            <v>25   SECTOR CIENCIA Y TECNOLOGIA</v>
          </cell>
          <cell r="I383" t="str">
            <v>OTRO</v>
          </cell>
          <cell r="J383">
            <v>2015</v>
          </cell>
          <cell r="K383" t="str">
            <v>NA/ND</v>
          </cell>
          <cell r="L383" t="str">
            <v>Instituto descentralizado. No aplica.</v>
          </cell>
          <cell r="M383" t="str">
            <v>Proyecto formulado para la segunda fase del proyecto denominado "Establecimiento de un Centro de Producción Certificado de Plántulas de Guadua en el Valle del Cauca".</v>
          </cell>
          <cell r="N383" t="str">
            <v>PSFF = [(0,25 x % APP) + (0,25 x % AFP) + (0,25 x % AAP) + (0,25 x % AGP)] / 100</v>
          </cell>
          <cell r="O383" t="str">
            <v>PSFGF: Proyecto Segunda Fase Guadua Formulado.                              % APP: Porcentaje de Avance en Fase Perfil del Proyecto.                         % AFP: Porcentaje de Avance Fase Formulación del Proyecto.                      % AAP: Porcentaje de Avance en Fase Aprobación del Proyecto.             % AGP: Porcentaje de Avance en Fase Gestión del Proyecto.</v>
          </cell>
          <cell r="P383" t="str">
            <v>No es obligatoria</v>
          </cell>
          <cell r="Q383" t="str">
            <v>NA</v>
          </cell>
          <cell r="S383">
            <v>1</v>
          </cell>
          <cell r="T383">
            <v>0</v>
          </cell>
          <cell r="U383">
            <v>0.3</v>
          </cell>
          <cell r="V383">
            <v>0.65</v>
          </cell>
          <cell r="W383">
            <v>1</v>
          </cell>
          <cell r="X383">
            <v>125671869</v>
          </cell>
          <cell r="Y383">
            <v>125671869</v>
          </cell>
          <cell r="AK383">
            <v>135097259</v>
          </cell>
          <cell r="AL383">
            <v>135097259</v>
          </cell>
          <cell r="AX383">
            <v>145229554</v>
          </cell>
          <cell r="AY383">
            <v>145229554</v>
          </cell>
          <cell r="BK383">
            <v>156121770</v>
          </cell>
          <cell r="BL383">
            <v>156121770</v>
          </cell>
          <cell r="BX383">
            <v>562120452</v>
          </cell>
          <cell r="BY383">
            <v>562120452</v>
          </cell>
          <cell r="BZ383">
            <v>0</v>
          </cell>
          <cell r="CA383">
            <v>0</v>
          </cell>
          <cell r="CB383">
            <v>0</v>
          </cell>
          <cell r="CC383">
            <v>0</v>
          </cell>
          <cell r="CD383">
            <v>0</v>
          </cell>
          <cell r="CE383">
            <v>0</v>
          </cell>
          <cell r="CF383">
            <v>0</v>
          </cell>
          <cell r="CG383">
            <v>0</v>
          </cell>
          <cell r="CH383">
            <v>0</v>
          </cell>
          <cell r="CI383">
            <v>0</v>
          </cell>
          <cell r="CJ383">
            <v>0</v>
          </cell>
          <cell r="CK383" t="str">
            <v xml:space="preserve">MP207010104 - Formular un proyecto para la segunda fase del proyecto denominado establecimiento de un centro de produccion certificado de plantulas de guadua en el valle del cauca para el fortalecimiento de la cadena productiva de la guadua </v>
          </cell>
          <cell r="CL383" t="str">
            <v>Promoción del Desarrollo</v>
          </cell>
          <cell r="CM383" t="str">
            <v>A.13</v>
          </cell>
          <cell r="CN383" t="str">
            <v>8. Trabajo decente y crecimiento económico</v>
          </cell>
          <cell r="CO383">
            <v>2</v>
          </cell>
          <cell r="CP383" t="str">
            <v>2 - VALLE PRODUCTIVO Y COMPETITIVO</v>
          </cell>
          <cell r="CQ383">
            <v>207</v>
          </cell>
          <cell r="CR383" t="str">
            <v>207 - DIVERSIFICACION PRODUCTIVA</v>
          </cell>
          <cell r="CS383">
            <v>20701</v>
          </cell>
          <cell r="CT383" t="str">
            <v>20701 - TRANSFORMACIÓN SOSTENIBLE Y SUSTENTABLE DEL CAMPO</v>
          </cell>
          <cell r="CU383">
            <v>2070101</v>
          </cell>
          <cell r="CV383" t="str">
            <v>2070101 - CAMPO CON VISIÓN EMPRESARIAL Y DESARROLLO DE AGRICULTURA FAMILIAR CAMPESINA</v>
          </cell>
          <cell r="CW383" t="str">
            <v>MR2070101 - Aumentar 10% área sembrada de los sistemas productivos agropecuarios durante el cuatrenio.</v>
          </cell>
          <cell r="CX383" t="str">
            <v>2 - VALLE PRODUCTIVO Y COMPETITIVO</v>
          </cell>
          <cell r="CY383" t="str">
            <v>207 - DIVERSIFICACION PRODUCTIVA</v>
          </cell>
          <cell r="CZ383" t="str">
            <v>20701 - TRANSFORMACIÓN SOSTENIBLE Y SUSTENTABLE DEL CAMPO</v>
          </cell>
          <cell r="DA383" t="str">
            <v>2070101 - CAMPO CON VISIÓN EMPRESARIAL Y DESARROLLO DE AGRICULTURA FAMILIAR CAMPESINA</v>
          </cell>
        </row>
        <row r="384">
          <cell r="B384" t="str">
            <v>MP207010105</v>
          </cell>
          <cell r="C384" t="str">
            <v xml:space="preserve">Desarrollar  3 proyectos alternativos de diversificación productiva agropecuaria  durante el cuatrienio. </v>
          </cell>
          <cell r="D384" t="str">
            <v>1130. SECRETARIA DE MEDIO AMBIENTE, AGRICULTURA , SEGURIDAD ALIMENTARIA Y PESCA</v>
          </cell>
          <cell r="E384" t="str">
            <v>MR2070101</v>
          </cell>
          <cell r="F384" t="str">
            <v>Aumentar 10% área sembrada de los sistemas productivos agropecuarios durante el cuatrenio.</v>
          </cell>
          <cell r="G384" t="str">
            <v>MI</v>
          </cell>
          <cell r="H384" t="str">
            <v>14   SECTOR AGROPECUARIO</v>
          </cell>
          <cell r="I384" t="str">
            <v>OTRO</v>
          </cell>
          <cell r="J384">
            <v>2015</v>
          </cell>
          <cell r="K384" t="str">
            <v>NA/ND</v>
          </cell>
          <cell r="L384" t="str">
            <v>PR-M2-P1-01 . Procedimiento para promover encadenamientos productivos</v>
          </cell>
          <cell r="M384" t="str">
            <v>Número de proyectos alternativos de diversificación productiva agropecuaria desarrollados durante el cuatrenio</v>
          </cell>
          <cell r="N384" t="str">
            <v>AEE = AEE1 - AEE0</v>
          </cell>
          <cell r="O384" t="str">
            <v>AEE = Variación en el número de proyectos alternativos de diversificación productiva agropecuaria desarrollados; AEE1 = Número de proyectos alternativos de diversificación productiva agropecuaria desarrollados final; AEE0 = Número de proyectos alternativos de diversificación productiva agropecuaria desarrollados inicial</v>
          </cell>
          <cell r="P384" t="str">
            <v>Si, por ser de una ley</v>
          </cell>
          <cell r="Q384" t="str">
            <v>Ley 101 de 1993                                                                                           Ley General de Desarrollo Agropecuario y Pesquero.</v>
          </cell>
          <cell r="S384">
            <v>3</v>
          </cell>
          <cell r="T384">
            <v>0</v>
          </cell>
          <cell r="U384">
            <v>1</v>
          </cell>
          <cell r="V384">
            <v>2</v>
          </cell>
          <cell r="W384">
            <v>3</v>
          </cell>
          <cell r="X384">
            <v>0</v>
          </cell>
          <cell r="AK384">
            <v>320000000</v>
          </cell>
          <cell r="AO384">
            <v>320000000</v>
          </cell>
          <cell r="AX384">
            <v>320000000</v>
          </cell>
          <cell r="BB384">
            <v>320000000</v>
          </cell>
          <cell r="BK384">
            <v>320000000</v>
          </cell>
          <cell r="BO384">
            <v>320000000</v>
          </cell>
          <cell r="BX384">
            <v>960000000</v>
          </cell>
          <cell r="BY384">
            <v>0</v>
          </cell>
          <cell r="BZ384">
            <v>0</v>
          </cell>
          <cell r="CA384">
            <v>0</v>
          </cell>
          <cell r="CB384">
            <v>960000000</v>
          </cell>
          <cell r="CC384">
            <v>0</v>
          </cell>
          <cell r="CD384">
            <v>0</v>
          </cell>
          <cell r="CE384">
            <v>0</v>
          </cell>
          <cell r="CF384">
            <v>0</v>
          </cell>
          <cell r="CG384">
            <v>0</v>
          </cell>
          <cell r="CH384">
            <v>0</v>
          </cell>
          <cell r="CI384">
            <v>0</v>
          </cell>
          <cell r="CJ384">
            <v>0</v>
          </cell>
          <cell r="CK384" t="str">
            <v xml:space="preserve">MP207010105 - Desarrollar  3 proyectos alternativos de diversificación productiva agropecuaria  durante el cuatrienio. </v>
          </cell>
          <cell r="CL384" t="str">
            <v>Agropecuario</v>
          </cell>
          <cell r="CM384" t="str">
            <v>A.8</v>
          </cell>
          <cell r="CN384" t="str">
            <v>8. Trabajo decente y crecimiento económico</v>
          </cell>
          <cell r="CO384">
            <v>2</v>
          </cell>
          <cell r="CP384" t="str">
            <v>2 - VALLE PRODUCTIVO Y COMPETITIVO</v>
          </cell>
          <cell r="CQ384">
            <v>207</v>
          </cell>
          <cell r="CR384" t="str">
            <v>207 - DIVERSIFICACION PRODUCTIVA</v>
          </cell>
          <cell r="CS384">
            <v>20701</v>
          </cell>
          <cell r="CT384" t="str">
            <v>20701 - TRANSFORMACIÓN SOSTENIBLE Y SUSTENTABLE DEL CAMPO</v>
          </cell>
          <cell r="CU384">
            <v>2070101</v>
          </cell>
          <cell r="CV384" t="str">
            <v>2070101 - CAMPO CON VISIÓN EMPRESARIAL Y DESARROLLO DE AGRICULTURA FAMILIAR CAMPESINA</v>
          </cell>
          <cell r="CW384" t="str">
            <v>MR2070101 - Aumentar 10% área sembrada de los sistemas productivos agropecuarios durante el cuatrenio.</v>
          </cell>
          <cell r="CX384" t="str">
            <v>2 - VALLE PRODUCTIVO Y COMPETITIVO</v>
          </cell>
          <cell r="CY384" t="str">
            <v>207 - DIVERSIFICACION PRODUCTIVA</v>
          </cell>
          <cell r="CZ384" t="str">
            <v>20701 - TRANSFORMACIÓN SOSTENIBLE Y SUSTENTABLE DEL CAMPO</v>
          </cell>
          <cell r="DA384" t="str">
            <v>2070101 - CAMPO CON VISIÓN EMPRESARIAL Y DESARROLLO DE AGRICULTURA FAMILIAR CAMPESINA</v>
          </cell>
        </row>
        <row r="385">
          <cell r="B385" t="str">
            <v>MP207010201</v>
          </cell>
          <cell r="C385" t="str">
            <v xml:space="preserve">Fortalecer 12 procesos de encadenamientos productivos  en el período de gobierno   </v>
          </cell>
          <cell r="D385" t="str">
            <v>1130. SECRETARIA DE MEDIO AMBIENTE, AGRICULTURA , SEGURIDAD ALIMENTARIA Y PESCA</v>
          </cell>
          <cell r="E385" t="str">
            <v>MR2070101</v>
          </cell>
          <cell r="F385" t="str">
            <v>Aumentar 10% área sembrada de los sistemas productivos agropecuarios durante el cuatrenio.</v>
          </cell>
          <cell r="G385" t="str">
            <v>MI</v>
          </cell>
          <cell r="H385" t="str">
            <v>14   SECTOR AGROPECUARIO</v>
          </cell>
          <cell r="I385" t="str">
            <v>OTRO</v>
          </cell>
          <cell r="J385">
            <v>2015</v>
          </cell>
          <cell r="K385" t="str">
            <v>NA/ND</v>
          </cell>
          <cell r="L385" t="str">
            <v>PR-M2-P1-01 . Procedimiento para promover encadenamientos productivos</v>
          </cell>
          <cell r="M385" t="str">
            <v xml:space="preserve">Número de procesos de encadenamientos productivos fortalecidos en el período de gobierno </v>
          </cell>
          <cell r="N385" t="str">
            <v>EPF = EPF1 - EPF0</v>
          </cell>
          <cell r="O385" t="str">
            <v>EPF = Variación en el número de procesos de encadenamientos productivos fortalecidos; EPF1 = Número de procesos de encadenamientos productivos fortalecidos final; EPF0 = Número de procesos de encadenamientos productivos fortalecidos al inicio</v>
          </cell>
          <cell r="P385" t="str">
            <v>Si, por ser de una ley</v>
          </cell>
          <cell r="Q385" t="str">
            <v>Ley 101 de 1993                                                                                           Ley General de Desarrollo Agropecuario y Pesquero.</v>
          </cell>
          <cell r="S385">
            <v>12</v>
          </cell>
          <cell r="T385">
            <v>3</v>
          </cell>
          <cell r="U385">
            <v>6</v>
          </cell>
          <cell r="V385">
            <v>9</v>
          </cell>
          <cell r="W385">
            <v>12</v>
          </cell>
          <cell r="X385">
            <v>37040000000</v>
          </cell>
          <cell r="AB385">
            <v>660000000</v>
          </cell>
          <cell r="AC385">
            <v>23360000000</v>
          </cell>
          <cell r="AG385">
            <v>13020000000</v>
          </cell>
          <cell r="AK385">
            <v>4200000000</v>
          </cell>
          <cell r="AO385">
            <v>500000000</v>
          </cell>
          <cell r="AR385">
            <v>3700000000</v>
          </cell>
          <cell r="AX385">
            <v>6800000000</v>
          </cell>
          <cell r="AY385">
            <v>2103276184.5399799</v>
          </cell>
          <cell r="BB385">
            <v>500000000</v>
          </cell>
          <cell r="BE385">
            <v>4196723815.4600201</v>
          </cell>
          <cell r="BK385">
            <v>500000000</v>
          </cell>
          <cell r="BO385">
            <v>500000000</v>
          </cell>
          <cell r="BX385">
            <v>48540000000</v>
          </cell>
          <cell r="BY385">
            <v>2103276184.5399799</v>
          </cell>
          <cell r="BZ385">
            <v>0</v>
          </cell>
          <cell r="CA385">
            <v>0</v>
          </cell>
          <cell r="CB385">
            <v>2160000000</v>
          </cell>
          <cell r="CC385">
            <v>23360000000</v>
          </cell>
          <cell r="CD385">
            <v>0</v>
          </cell>
          <cell r="CE385">
            <v>7896723815.4600201</v>
          </cell>
          <cell r="CF385">
            <v>0</v>
          </cell>
          <cell r="CG385">
            <v>13020000000</v>
          </cell>
          <cell r="CH385">
            <v>0</v>
          </cell>
          <cell r="CI385">
            <v>0</v>
          </cell>
          <cell r="CJ385">
            <v>0</v>
          </cell>
          <cell r="CK385" t="str">
            <v xml:space="preserve">MP207010201 - Fortalecer 12 procesos de encadenamientos productivos  en el período de gobierno   </v>
          </cell>
          <cell r="CL385" t="str">
            <v>Agropecuario</v>
          </cell>
          <cell r="CM385" t="str">
            <v>A.8</v>
          </cell>
          <cell r="CN385" t="str">
            <v>8. Trabajo decente y crecimiento económico</v>
          </cell>
          <cell r="CO385">
            <v>2</v>
          </cell>
          <cell r="CP385" t="str">
            <v>2 - VALLE PRODUCTIVO Y COMPETITIVO</v>
          </cell>
          <cell r="CQ385">
            <v>207</v>
          </cell>
          <cell r="CR385" t="str">
            <v>207 - DIVERSIFICACION PRODUCTIVA</v>
          </cell>
          <cell r="CS385">
            <v>20701</v>
          </cell>
          <cell r="CT385" t="str">
            <v>20701 - TRANSFORMACIÓN SOSTENIBLE Y SUSTENTABLE DEL CAMPO</v>
          </cell>
          <cell r="CU385">
            <v>2070102</v>
          </cell>
          <cell r="CV385" t="str">
            <v>2070102 - EMPLEO RURAL Y ASOCIATIVIDAD</v>
          </cell>
          <cell r="CW385" t="str">
            <v>MR2070101 - Aumentar 10% área sembrada de los sistemas productivos agropecuarios durante el cuatrenio.</v>
          </cell>
          <cell r="CX385" t="str">
            <v>2 - VALLE PRODUCTIVO Y COMPETITIVO</v>
          </cell>
          <cell r="CY385" t="str">
            <v>207 - DIVERSIFICACION PRODUCTIVA</v>
          </cell>
          <cell r="CZ385" t="str">
            <v>20701 - TRANSFORMACIÓN SOSTENIBLE Y SUSTENTABLE DEL CAMPO</v>
          </cell>
          <cell r="DA385" t="str">
            <v>2070102 - EMPLEO RURAL Y ASOCIATIVIDAD</v>
          </cell>
        </row>
        <row r="386">
          <cell r="B386" t="str">
            <v>MP207010202</v>
          </cell>
          <cell r="C386" t="str">
            <v xml:space="preserve">Fortalecer 300 organizaciones productivas con vision empresarial durante el periodo de gobierno </v>
          </cell>
          <cell r="D386" t="str">
            <v>1130. SECRETARIA DE MEDIO AMBIENTE, AGRICULTURA , SEGURIDAD ALIMENTARIA Y PESCA</v>
          </cell>
          <cell r="E386" t="str">
            <v>MR2070101</v>
          </cell>
          <cell r="F386" t="str">
            <v>Aumentar 10% área sembrada de los sistemas productivos agropecuarios durante el cuatrenio.</v>
          </cell>
          <cell r="G386" t="str">
            <v>MI</v>
          </cell>
          <cell r="H386" t="str">
            <v>14   SECTOR AGROPECUARIO</v>
          </cell>
          <cell r="I386" t="str">
            <v>OTRO</v>
          </cell>
          <cell r="J386">
            <v>2015</v>
          </cell>
          <cell r="K386" t="str">
            <v>NA/ND</v>
          </cell>
          <cell r="L386" t="str">
            <v>PR-M2-P1-01 . Procedimiento para promover encadenamientos productivos</v>
          </cell>
          <cell r="M386" t="str">
            <v xml:space="preserve">Número de organizaciones productivas con visión empresarial fortalecidas en el período de gobierno </v>
          </cell>
          <cell r="N386" t="str">
            <v>OPF = OPF1 - OPF0</v>
          </cell>
          <cell r="O386" t="str">
            <v>OPF = Variación en el número de organizaciones productivas con visión empresarial fortalecidas; OPF1 = Número de organizaciones productivas con visión empresarial fortalecidas final; OPF0 = Número de organizaciones productivas con visión empresarial fortalecidas al inicio</v>
          </cell>
          <cell r="P386" t="str">
            <v>Si, por ser de una ley</v>
          </cell>
          <cell r="Q386" t="str">
            <v>Ley 101 de 1993                                                                                           Ley General de Desarrollo Agropecuario y Pesquero.</v>
          </cell>
          <cell r="S386">
            <v>300</v>
          </cell>
          <cell r="T386">
            <v>0</v>
          </cell>
          <cell r="U386">
            <v>100</v>
          </cell>
          <cell r="V386">
            <v>200</v>
          </cell>
          <cell r="W386">
            <v>300</v>
          </cell>
          <cell r="X386">
            <v>0</v>
          </cell>
          <cell r="AK386">
            <v>200000000</v>
          </cell>
          <cell r="AO386">
            <v>200000000</v>
          </cell>
          <cell r="AX386">
            <v>200000000</v>
          </cell>
          <cell r="BB386">
            <v>200000000</v>
          </cell>
          <cell r="BK386">
            <v>200000000</v>
          </cell>
          <cell r="BO386">
            <v>200000000</v>
          </cell>
          <cell r="BX386">
            <v>600000000</v>
          </cell>
          <cell r="BY386">
            <v>0</v>
          </cell>
          <cell r="BZ386">
            <v>0</v>
          </cell>
          <cell r="CA386">
            <v>0</v>
          </cell>
          <cell r="CB386">
            <v>600000000</v>
          </cell>
          <cell r="CC386">
            <v>0</v>
          </cell>
          <cell r="CD386">
            <v>0</v>
          </cell>
          <cell r="CE386">
            <v>0</v>
          </cell>
          <cell r="CF386">
            <v>0</v>
          </cell>
          <cell r="CG386">
            <v>0</v>
          </cell>
          <cell r="CH386">
            <v>0</v>
          </cell>
          <cell r="CI386">
            <v>0</v>
          </cell>
          <cell r="CJ386">
            <v>0</v>
          </cell>
          <cell r="CK386" t="str">
            <v xml:space="preserve">MP207010202 - Fortalecer 300 organizaciones productivas con vision empresarial durante el periodo de gobierno </v>
          </cell>
          <cell r="CL386" t="str">
            <v>Agropecuario</v>
          </cell>
          <cell r="CM386" t="str">
            <v>A.8</v>
          </cell>
          <cell r="CN386" t="str">
            <v>8. Trabajo decente y crecimiento económico</v>
          </cell>
          <cell r="CO386">
            <v>2</v>
          </cell>
          <cell r="CP386" t="str">
            <v>2 - VALLE PRODUCTIVO Y COMPETITIVO</v>
          </cell>
          <cell r="CQ386">
            <v>207</v>
          </cell>
          <cell r="CR386" t="str">
            <v>207 - DIVERSIFICACION PRODUCTIVA</v>
          </cell>
          <cell r="CS386">
            <v>20701</v>
          </cell>
          <cell r="CT386" t="str">
            <v>20701 - TRANSFORMACIÓN SOSTENIBLE Y SUSTENTABLE DEL CAMPO</v>
          </cell>
          <cell r="CU386">
            <v>2070102</v>
          </cell>
          <cell r="CV386" t="str">
            <v>2070102 - EMPLEO RURAL Y ASOCIATIVIDAD</v>
          </cell>
          <cell r="CW386" t="str">
            <v>MR2070101 - Aumentar 10% área sembrada de los sistemas productivos agropecuarios durante el cuatrenio.</v>
          </cell>
          <cell r="CX386" t="str">
            <v>2 - VALLE PRODUCTIVO Y COMPETITIVO</v>
          </cell>
          <cell r="CY386" t="str">
            <v>207 - DIVERSIFICACION PRODUCTIVA</v>
          </cell>
          <cell r="CZ386" t="str">
            <v>20701 - TRANSFORMACIÓN SOSTENIBLE Y SUSTENTABLE DEL CAMPO</v>
          </cell>
          <cell r="DA386" t="str">
            <v>2070102 - EMPLEO RURAL Y ASOCIATIVIDAD</v>
          </cell>
        </row>
        <row r="387">
          <cell r="B387" t="str">
            <v>MP207010301</v>
          </cell>
          <cell r="C387" t="str">
            <v xml:space="preserve">Desarrollar 8 proyectos de Ciencia Tecnología e Innovacion  anualmente durante el periodo de gobierno </v>
          </cell>
          <cell r="D387" t="str">
            <v>1130. SECRETARIA DE MEDIO AMBIENTE, AGRICULTURA , SEGURIDAD ALIMENTARIA Y PESCA</v>
          </cell>
          <cell r="E387" t="str">
            <v>MR2070101</v>
          </cell>
          <cell r="F387" t="str">
            <v>Aumentar 10% área sembrada de los sistemas productivos agropecuarios durante el cuatrenio.</v>
          </cell>
          <cell r="G387" t="str">
            <v>MI</v>
          </cell>
          <cell r="H387" t="str">
            <v>14   SECTOR AGROPECUARIO</v>
          </cell>
          <cell r="I387" t="str">
            <v>OTRO</v>
          </cell>
          <cell r="J387">
            <v>2015</v>
          </cell>
          <cell r="K387" t="str">
            <v>NA/ND</v>
          </cell>
          <cell r="L387" t="str">
            <v>PR-M2-P1-01 . Procedimiento para promover encadenamientos productivos</v>
          </cell>
          <cell r="M387" t="str">
            <v xml:space="preserve">Número de proyectos de ciencia tecnologia e innovación desarrollados en el período de gobierno </v>
          </cell>
          <cell r="N387" t="str">
            <v>PD = PD1 - PD0</v>
          </cell>
          <cell r="O387" t="str">
            <v>PD = Variación en el número de proyectos de ciencia tecnologia e innovación desarrollados ; PD1 = Número de proyectos de ciencia tecnologia e innovación desarrollados final; PD0 = Número de proyectos de ciencia tecnologia e innovación desarrollados inicial</v>
          </cell>
          <cell r="P387" t="str">
            <v>Si, por ser de una ley</v>
          </cell>
          <cell r="Q387" t="str">
            <v>Ley 101 de 1993                                                                                           Ley General de Desarrollo Agropecuario y Pesquero.</v>
          </cell>
          <cell r="S387">
            <v>8</v>
          </cell>
          <cell r="T387">
            <v>2</v>
          </cell>
          <cell r="U387">
            <v>4</v>
          </cell>
          <cell r="V387">
            <v>6</v>
          </cell>
          <cell r="W387">
            <v>8</v>
          </cell>
          <cell r="X387">
            <v>1415000000</v>
          </cell>
          <cell r="AB387">
            <v>215000000</v>
          </cell>
          <cell r="AG387">
            <v>1200000000</v>
          </cell>
          <cell r="AK387">
            <v>10115000000</v>
          </cell>
          <cell r="AO387">
            <v>115000000</v>
          </cell>
          <cell r="AQ387">
            <v>10000000000</v>
          </cell>
          <cell r="AX387">
            <v>115000000</v>
          </cell>
          <cell r="BB387">
            <v>115000000</v>
          </cell>
          <cell r="BK387">
            <v>115000000</v>
          </cell>
          <cell r="BL387">
            <v>115000000</v>
          </cell>
          <cell r="BX387">
            <v>11760000000</v>
          </cell>
          <cell r="BY387">
            <v>115000000</v>
          </cell>
          <cell r="BZ387">
            <v>0</v>
          </cell>
          <cell r="CA387">
            <v>0</v>
          </cell>
          <cell r="CB387">
            <v>445000000</v>
          </cell>
          <cell r="CC387">
            <v>0</v>
          </cell>
          <cell r="CD387">
            <v>10000000000</v>
          </cell>
          <cell r="CE387">
            <v>0</v>
          </cell>
          <cell r="CF387">
            <v>0</v>
          </cell>
          <cell r="CG387">
            <v>1200000000</v>
          </cell>
          <cell r="CH387">
            <v>0</v>
          </cell>
          <cell r="CI387">
            <v>0</v>
          </cell>
          <cell r="CJ387">
            <v>0</v>
          </cell>
          <cell r="CK387" t="str">
            <v xml:space="preserve">MP207010301 - Desarrollar 8 proyectos de Ciencia Tecnología e Innovacion  anualmente durante el periodo de gobierno </v>
          </cell>
          <cell r="CL387" t="str">
            <v>Agropecuario</v>
          </cell>
          <cell r="CM387" t="str">
            <v>A.8</v>
          </cell>
          <cell r="CN387" t="str">
            <v>9. Industria, innovación e infraestructura</v>
          </cell>
          <cell r="CO387">
            <v>2</v>
          </cell>
          <cell r="CP387" t="str">
            <v>2 - VALLE PRODUCTIVO Y COMPETITIVO</v>
          </cell>
          <cell r="CQ387">
            <v>207</v>
          </cell>
          <cell r="CR387" t="str">
            <v>207 - DIVERSIFICACION PRODUCTIVA</v>
          </cell>
          <cell r="CS387">
            <v>20701</v>
          </cell>
          <cell r="CT387" t="str">
            <v>20701 - TRANSFORMACIÓN SOSTENIBLE Y SUSTENTABLE DEL CAMPO</v>
          </cell>
          <cell r="CU387">
            <v>2070103</v>
          </cell>
          <cell r="CV387" t="str">
            <v>2070103 - TIC PARA EL AGRO</v>
          </cell>
          <cell r="CW387" t="str">
            <v>MR2070101 - Aumentar 10% área sembrada de los sistemas productivos agropecuarios durante el cuatrenio.</v>
          </cell>
          <cell r="CX387" t="str">
            <v>2 - VALLE PRODUCTIVO Y COMPETITIVO</v>
          </cell>
          <cell r="CY387" t="str">
            <v>207 - DIVERSIFICACION PRODUCTIVA</v>
          </cell>
          <cell r="CZ387" t="str">
            <v>20701 - TRANSFORMACIÓN SOSTENIBLE Y SUSTENTABLE DEL CAMPO</v>
          </cell>
          <cell r="DA387" t="str">
            <v>2070103 - TIC PARA EL AGRO</v>
          </cell>
        </row>
        <row r="388">
          <cell r="B388" t="str">
            <v>MP207020101</v>
          </cell>
          <cell r="C388" t="str">
            <v xml:space="preserve">Fortalecer  1 corredor productivo entre las subregiones de Norte, Centro y Buenaventura  con enfoque territorial para sostener procesos de Desarrollo Económico Local, como estrategia  para la estabilización productiva y la paz, durante el cuatrienio </v>
          </cell>
          <cell r="D388" t="str">
            <v>1132. SECRETARIA DE PARTICIPACION Y DESARROLLO SOCIAL</v>
          </cell>
          <cell r="E388" t="str">
            <v>MR2070201</v>
          </cell>
          <cell r="F388" t="str">
            <v xml:space="preserve"> Incluir 2000 unidades productivas en procesos de Desarrollo Económico Local, en tres (3) subregiones del Departamento, durante el cuatrienio</v>
          </cell>
          <cell r="G388" t="str">
            <v>MI</v>
          </cell>
          <cell r="H388" t="str">
            <v>07   SECTOR DESARROLLO COMUNITARIO</v>
          </cell>
          <cell r="I388" t="str">
            <v>OTRO</v>
          </cell>
          <cell r="J388">
            <v>2015</v>
          </cell>
          <cell r="K388">
            <v>0</v>
          </cell>
          <cell r="L388" t="str">
            <v>PR-M2-P2-02 . Procedimiento para fomentar el desarrollo económico local</v>
          </cell>
          <cell r="M388" t="str">
            <v>Corredor productivo entre las subregiones de Norte, Centro y Buenaventura fortalecido con enfoque territorial para sostener procesos de Desarrollo Económico Local, como estrategia  para la estabilización productiva y la paz, durante el cuatrienio</v>
          </cell>
          <cell r="N388" t="str">
            <v>ΣAFP</v>
          </cell>
          <cell r="O388" t="str">
            <v>AFP= Avance en cada una de las fases programadas para el fortalecimiento del corredor productivo</v>
          </cell>
          <cell r="P388" t="str">
            <v>Si, por programa de Gobierno</v>
          </cell>
          <cell r="Q388" t="str">
            <v>EL VALLE ESTA EN VOS</v>
          </cell>
          <cell r="S388">
            <v>1</v>
          </cell>
          <cell r="T388">
            <v>0.1</v>
          </cell>
          <cell r="U388">
            <v>0.45</v>
          </cell>
          <cell r="V388">
            <v>0.8</v>
          </cell>
          <cell r="W388">
            <v>1</v>
          </cell>
          <cell r="X388">
            <v>1300000000</v>
          </cell>
          <cell r="Y388">
            <v>1300000000</v>
          </cell>
          <cell r="AK388">
            <v>0</v>
          </cell>
          <cell r="AX388">
            <v>0</v>
          </cell>
          <cell r="BK388">
            <v>0</v>
          </cell>
          <cell r="BX388">
            <v>1300000000</v>
          </cell>
          <cell r="BY388">
            <v>1300000000</v>
          </cell>
          <cell r="BZ388">
            <v>0</v>
          </cell>
          <cell r="CA388">
            <v>0</v>
          </cell>
          <cell r="CB388">
            <v>0</v>
          </cell>
          <cell r="CC388">
            <v>0</v>
          </cell>
          <cell r="CD388">
            <v>0</v>
          </cell>
          <cell r="CE388">
            <v>0</v>
          </cell>
          <cell r="CF388">
            <v>0</v>
          </cell>
          <cell r="CG388">
            <v>0</v>
          </cell>
          <cell r="CH388">
            <v>0</v>
          </cell>
          <cell r="CI388">
            <v>0</v>
          </cell>
          <cell r="CJ388">
            <v>0</v>
          </cell>
          <cell r="CK388" t="str">
            <v xml:space="preserve">MP207020101 - Fortalecer  1 corredor productivo entre las subregiones de Norte, Centro y Buenaventura  con enfoque territorial para sostener procesos de Desarrollo Económico Local, como estrategia  para la estabilización productiva y la paz, durante el cuatrienio </v>
          </cell>
          <cell r="CL388" t="str">
            <v>Desarrollo Comunitario</v>
          </cell>
          <cell r="CM388" t="str">
            <v>A.16</v>
          </cell>
          <cell r="CN388" t="str">
            <v>8. Trabajo decente y crecimiento económico</v>
          </cell>
          <cell r="CO388">
            <v>2</v>
          </cell>
          <cell r="CP388" t="str">
            <v>2 - VALLE PRODUCTIVO Y COMPETITIVO</v>
          </cell>
          <cell r="CQ388">
            <v>207</v>
          </cell>
          <cell r="CR388" t="str">
            <v>207 - DIVERSIFICACION PRODUCTIVA</v>
          </cell>
          <cell r="CS388">
            <v>20702</v>
          </cell>
          <cell r="CT388" t="str">
            <v>20702 - DESARROLLO ECONÓMICO LOCAL Y SUBREGIONAL</v>
          </cell>
          <cell r="CU388">
            <v>2070201</v>
          </cell>
          <cell r="CV388" t="str">
            <v>2070201 - DESARROLLO ESTRATÉGICO TERRITORIAL</v>
          </cell>
          <cell r="CW388" t="str">
            <v>MR2070201 -  Incluir 2000 unidades productivas en procesos de Desarrollo Económico Local, en tres (3) subregiones del Departamento, durante el cuatrienio</v>
          </cell>
          <cell r="CX388" t="str">
            <v>2 - VALLE PRODUCTIVO Y COMPETITIVO</v>
          </cell>
          <cell r="CY388" t="str">
            <v>207 - DIVERSIFICACION PRODUCTIVA</v>
          </cell>
          <cell r="CZ388" t="str">
            <v>20702 - DESARROLLO ECONÓMICO LOCAL Y SUBREGIONAL</v>
          </cell>
          <cell r="DA388" t="str">
            <v>2070201 - DESARROLLO ESTRATÉGICO TERRITORIAL</v>
          </cell>
        </row>
        <row r="389">
          <cell r="B389" t="str">
            <v>MP207020102</v>
          </cell>
          <cell r="C389" t="str">
            <v xml:space="preserve">Apoyar 30 emprendedores y/o empresarios mediante el acceso a capital semilla, en el marco del Fondo Emprender – Valle del Cauca, durante el cuatrienio  </v>
          </cell>
          <cell r="D389" t="str">
            <v>1132. SECRETARIA DE PARTICIPACION Y DESARROLLO SOCIAL</v>
          </cell>
          <cell r="E389" t="str">
            <v>MR2070201</v>
          </cell>
          <cell r="F389" t="str">
            <v xml:space="preserve"> Incluir 2000 unidades productivas en procesos de Desarrollo Económico Local, en tres (3) subregiones del Departamento, durante el cuatrienio</v>
          </cell>
          <cell r="G389" t="str">
            <v>MI</v>
          </cell>
          <cell r="H389" t="str">
            <v>07   SECTOR DESARROLLO COMUNITARIO</v>
          </cell>
          <cell r="I389" t="str">
            <v>JUVENTUD</v>
          </cell>
          <cell r="J389">
            <v>2015</v>
          </cell>
          <cell r="K389">
            <v>0</v>
          </cell>
          <cell r="L389" t="str">
            <v>PR-M2-P2-01 . Procedimiento para el fortalecimiento empresarial y el fomento al emprendimiento</v>
          </cell>
          <cell r="M389" t="str">
            <v xml:space="preserve">Emprendedores y/o empresarios apoyados mediante el acceso a capital semilla, en el marco del Fondo Emprender – Valle del Cauca, durante el cuatrienio </v>
          </cell>
          <cell r="N389" t="str">
            <v>ΣEEA</v>
          </cell>
          <cell r="O389" t="str">
            <v>EEA=Empresarios y Emprededores Apoyados</v>
          </cell>
          <cell r="P389" t="str">
            <v>Si, por ser de una ley</v>
          </cell>
          <cell r="Q389" t="str">
            <v>Plan Nacional de Desarrollo</v>
          </cell>
          <cell r="S389">
            <v>30</v>
          </cell>
          <cell r="T389">
            <v>10</v>
          </cell>
          <cell r="U389">
            <v>20</v>
          </cell>
          <cell r="V389">
            <v>30</v>
          </cell>
          <cell r="W389">
            <v>30</v>
          </cell>
          <cell r="X389">
            <v>1000000000</v>
          </cell>
          <cell r="Y389">
            <v>1000000000</v>
          </cell>
          <cell r="AK389">
            <v>0</v>
          </cell>
          <cell r="AX389">
            <v>0</v>
          </cell>
          <cell r="BK389">
            <v>0</v>
          </cell>
          <cell r="BX389">
            <v>1000000000</v>
          </cell>
          <cell r="BY389">
            <v>1000000000</v>
          </cell>
          <cell r="BZ389">
            <v>0</v>
          </cell>
          <cell r="CA389">
            <v>0</v>
          </cell>
          <cell r="CB389">
            <v>0</v>
          </cell>
          <cell r="CC389">
            <v>0</v>
          </cell>
          <cell r="CD389">
            <v>0</v>
          </cell>
          <cell r="CE389">
            <v>0</v>
          </cell>
          <cell r="CF389">
            <v>0</v>
          </cell>
          <cell r="CG389">
            <v>0</v>
          </cell>
          <cell r="CH389">
            <v>0</v>
          </cell>
          <cell r="CI389">
            <v>0</v>
          </cell>
          <cell r="CJ389">
            <v>0</v>
          </cell>
          <cell r="CK389" t="str">
            <v xml:space="preserve">MP207020102 - Apoyar 30 emprendedores y/o empresarios mediante el acceso a capital semilla, en el marco del Fondo Emprender – Valle del Cauca, durante el cuatrienio  </v>
          </cell>
          <cell r="CL389" t="str">
            <v>Desarrollo Comunitario</v>
          </cell>
          <cell r="CM389" t="str">
            <v>A.16</v>
          </cell>
          <cell r="CN389" t="str">
            <v>8. Trabajo decente y crecimiento económico</v>
          </cell>
          <cell r="CO389">
            <v>2</v>
          </cell>
          <cell r="CP389" t="str">
            <v>2 - VALLE PRODUCTIVO Y COMPETITIVO</v>
          </cell>
          <cell r="CQ389">
            <v>207</v>
          </cell>
          <cell r="CR389" t="str">
            <v>207 - DIVERSIFICACION PRODUCTIVA</v>
          </cell>
          <cell r="CS389">
            <v>20702</v>
          </cell>
          <cell r="CT389" t="str">
            <v>20702 - DESARROLLO ECONÓMICO LOCAL Y SUBREGIONAL</v>
          </cell>
          <cell r="CU389">
            <v>2070201</v>
          </cell>
          <cell r="CV389" t="str">
            <v>2070201 - DESARROLLO ESTRATÉGICO TERRITORIAL</v>
          </cell>
          <cell r="CW389" t="str">
            <v>MR2070201 -  Incluir 2000 unidades productivas en procesos de Desarrollo Económico Local, en tres (3) subregiones del Departamento, durante el cuatrienio</v>
          </cell>
          <cell r="CX389" t="str">
            <v>2 - VALLE PRODUCTIVO Y COMPETITIVO</v>
          </cell>
          <cell r="CY389" t="str">
            <v>207 - DIVERSIFICACION PRODUCTIVA</v>
          </cell>
          <cell r="CZ389" t="str">
            <v>20702 - DESARROLLO ECONÓMICO LOCAL Y SUBREGIONAL</v>
          </cell>
          <cell r="DA389" t="str">
            <v>2070201 - DESARROLLO ESTRATÉGICO TERRITORIAL</v>
          </cell>
        </row>
        <row r="390">
          <cell r="B390" t="str">
            <v>MP207030101</v>
          </cell>
          <cell r="C390" t="str">
            <v xml:space="preserve">Impulsar y/o fortalecer 18 productos (cultural, naturaleza, negocios, Bienestar y aventura) y Rutas turísticas (PCC, Circulo Metropolitano de Buga, BRUT, Pacifico, Cali y Alrededores) durante el cuatrienio </v>
          </cell>
          <cell r="D390" t="str">
            <v>1133. SECRETARIA DE TURISMO Y COMERCIO</v>
          </cell>
          <cell r="E390" t="str">
            <v>MR2070301</v>
          </cell>
          <cell r="F390" t="str">
            <v>Posicionar al Valle del Cauca como uno de los 3 mejores destinos turísticos en Colombia.</v>
          </cell>
          <cell r="G390" t="str">
            <v>MI</v>
          </cell>
          <cell r="H390" t="str">
            <v>13   SECTOR DESARROLLO TURISTICO</v>
          </cell>
          <cell r="I390" t="str">
            <v>OTRO</v>
          </cell>
          <cell r="L390" t="str">
            <v>No hay procedimiento establecido en La Gobernación</v>
          </cell>
          <cell r="M390" t="str">
            <v xml:space="preserve">Productos turísticos y rutas turísticas impulsadas y/o fortalecidas durante el cuatrienio </v>
          </cell>
          <cell r="N390" t="str">
            <v>No  Pr + RT</v>
          </cell>
          <cell r="O390" t="str">
            <v xml:space="preserve">No.PrT+RT: Numero de Productos Turísticos más  Rutas Turísticas </v>
          </cell>
          <cell r="P390" t="str">
            <v>Si, por programa de Gobierno</v>
          </cell>
          <cell r="Q390" t="str">
            <v>Turismo Sostenible, Sustentable y Competitivo;  Punto 2</v>
          </cell>
          <cell r="S390">
            <v>18</v>
          </cell>
          <cell r="T390">
            <v>4</v>
          </cell>
          <cell r="U390">
            <v>10</v>
          </cell>
          <cell r="V390">
            <v>14</v>
          </cell>
          <cell r="W390">
            <v>18</v>
          </cell>
          <cell r="X390">
            <v>575000000</v>
          </cell>
          <cell r="Y390">
            <v>175000000</v>
          </cell>
          <cell r="AG390">
            <v>400000000</v>
          </cell>
          <cell r="AK390">
            <v>275000000</v>
          </cell>
          <cell r="AL390">
            <v>275000000</v>
          </cell>
          <cell r="AX390">
            <v>175000000</v>
          </cell>
          <cell r="AY390">
            <v>175000000</v>
          </cell>
          <cell r="BK390">
            <v>175000000</v>
          </cell>
          <cell r="BL390">
            <v>175000000</v>
          </cell>
          <cell r="BX390">
            <v>1200000000</v>
          </cell>
          <cell r="BY390">
            <v>800000000</v>
          </cell>
          <cell r="BZ390">
            <v>0</v>
          </cell>
          <cell r="CA390">
            <v>0</v>
          </cell>
          <cell r="CB390">
            <v>0</v>
          </cell>
          <cell r="CC390">
            <v>0</v>
          </cell>
          <cell r="CD390">
            <v>0</v>
          </cell>
          <cell r="CE390">
            <v>0</v>
          </cell>
          <cell r="CF390">
            <v>0</v>
          </cell>
          <cell r="CG390">
            <v>400000000</v>
          </cell>
          <cell r="CH390">
            <v>0</v>
          </cell>
          <cell r="CI390">
            <v>0</v>
          </cell>
          <cell r="CJ390">
            <v>0</v>
          </cell>
          <cell r="CK390" t="str">
            <v xml:space="preserve">MP207030101 - Impulsar y/o fortalecer 18 productos (cultural, naturaleza, negocios, Bienestar y aventura) y Rutas turísticas (PCC, Circulo Metropolitano de Buga, BRUT, Pacifico, Cali y Alrededores) durante el cuatrienio </v>
          </cell>
          <cell r="CL390" t="str">
            <v>Promoción del Desarrollo</v>
          </cell>
          <cell r="CM390" t="str">
            <v>A.13</v>
          </cell>
          <cell r="CN390" t="str">
            <v>8. Trabajo decente y crecimiento económico</v>
          </cell>
          <cell r="CO390">
            <v>2</v>
          </cell>
          <cell r="CP390" t="str">
            <v>2 - VALLE PRODUCTIVO Y COMPETITIVO</v>
          </cell>
          <cell r="CQ390">
            <v>207</v>
          </cell>
          <cell r="CR390" t="str">
            <v>207 - DIVERSIFICACION PRODUCTIVA</v>
          </cell>
          <cell r="CS390">
            <v>20703</v>
          </cell>
          <cell r="CT390" t="str">
            <v>20703 - VALLE DEL CAUCA TURISTICO, BIODIVERSO, PLURICULTURAL E INNOVADOR.</v>
          </cell>
          <cell r="CU390">
            <v>2070301</v>
          </cell>
          <cell r="CV390" t="str">
            <v>2070301 - FORTALECIMIENTO DE PRODUCTOS TURÍSTICOS Y MANIFESTACIONES CULTURALES DEL VALLE DEL CAUCA</v>
          </cell>
          <cell r="CW390" t="str">
            <v>MR2070301 - Posicionar al Valle del Cauca como uno de los 3 mejores destinos turísticos en Colombia.</v>
          </cell>
          <cell r="CX390" t="str">
            <v>2 - VALLE PRODUCTIVO Y COMPETITIVO</v>
          </cell>
          <cell r="CY390" t="str">
            <v>207 - DIVERSIFICACION PRODUCTIVA</v>
          </cell>
          <cell r="CZ390" t="str">
            <v>20703 - VALLE DEL CAUCA TURISTICO, BIODIVERSO, PLURICULTURAL E INNOVADOR.</v>
          </cell>
          <cell r="DA390" t="str">
            <v>2070301 - FORTALECIMIENTO DE PRODUCTOS TURÍSTICOS Y MANIFESTACIONES CULTURALES DEL VALLE DEL CAUCA</v>
          </cell>
        </row>
        <row r="391">
          <cell r="B391" t="str">
            <v>MP207030102</v>
          </cell>
          <cell r="C391" t="str">
            <v>Adecuar y/o dotar 8 puntos de información turística durante el cuatrienio (5 fijos y 3 móviles)</v>
          </cell>
          <cell r="D391" t="str">
            <v>1133. SECRETARIA DE TURISMO Y COMERCIO</v>
          </cell>
          <cell r="E391" t="str">
            <v>MR2070301</v>
          </cell>
          <cell r="F391" t="str">
            <v>Posicionar al Valle del Cauca como uno de los 3 mejores destinos turísticos en Colombia.</v>
          </cell>
          <cell r="G391" t="str">
            <v>MI</v>
          </cell>
          <cell r="H391" t="str">
            <v>13   SECTOR DESARROLLO TURISTICO</v>
          </cell>
          <cell r="I391" t="str">
            <v>OTRO</v>
          </cell>
          <cell r="L391" t="str">
            <v>No hay procedimiento establecido en La Gobernación</v>
          </cell>
          <cell r="M391" t="str">
            <v xml:space="preserve">Puntos de información turisticos adecuados y/o dotados duratne el cuatrienio </v>
          </cell>
          <cell r="N391" t="str">
            <v>No. de Pits</v>
          </cell>
          <cell r="O391" t="str">
            <v xml:space="preserve">No. De Pits: Numero de puntos de información turística adecuados y/o dotados </v>
          </cell>
          <cell r="P391" t="str">
            <v>Si, por programa de Gobierno</v>
          </cell>
          <cell r="Q391" t="str">
            <v>Turismo Sostenible, Sustentable y Competitivo;  Punto 7</v>
          </cell>
          <cell r="S391">
            <v>8</v>
          </cell>
          <cell r="T391">
            <v>2</v>
          </cell>
          <cell r="U391">
            <v>4</v>
          </cell>
          <cell r="V391">
            <v>6</v>
          </cell>
          <cell r="W391">
            <v>8</v>
          </cell>
          <cell r="X391">
            <v>130000000</v>
          </cell>
          <cell r="Y391">
            <v>100000000</v>
          </cell>
          <cell r="AG391">
            <v>30000000</v>
          </cell>
          <cell r="AK391">
            <v>150000000</v>
          </cell>
          <cell r="AL391">
            <v>100000000</v>
          </cell>
          <cell r="AT391">
            <v>50000000</v>
          </cell>
          <cell r="AX391">
            <v>150000000</v>
          </cell>
          <cell r="AY391">
            <v>100000000</v>
          </cell>
          <cell r="BG391">
            <v>50000000</v>
          </cell>
          <cell r="BK391">
            <v>150000000</v>
          </cell>
          <cell r="BL391">
            <v>100000000</v>
          </cell>
          <cell r="BT391">
            <v>50000000</v>
          </cell>
          <cell r="BX391">
            <v>580000000</v>
          </cell>
          <cell r="BY391">
            <v>400000000</v>
          </cell>
          <cell r="BZ391">
            <v>0</v>
          </cell>
          <cell r="CA391">
            <v>0</v>
          </cell>
          <cell r="CB391">
            <v>0</v>
          </cell>
          <cell r="CC391">
            <v>0</v>
          </cell>
          <cell r="CD391">
            <v>0</v>
          </cell>
          <cell r="CE391">
            <v>0</v>
          </cell>
          <cell r="CF391">
            <v>0</v>
          </cell>
          <cell r="CG391">
            <v>180000000</v>
          </cell>
          <cell r="CH391">
            <v>0</v>
          </cell>
          <cell r="CI391">
            <v>0</v>
          </cell>
          <cell r="CJ391">
            <v>0</v>
          </cell>
          <cell r="CK391" t="str">
            <v>MP207030102 - Adecuar y/o dotar 8 puntos de información turística durante el cuatrienio (5 fijos y 3 móviles)</v>
          </cell>
          <cell r="CL391" t="str">
            <v>Promoción del Desarrollo</v>
          </cell>
          <cell r="CM391" t="str">
            <v>A.13</v>
          </cell>
          <cell r="CN391" t="str">
            <v>8. Trabajo decente y crecimiento económico</v>
          </cell>
          <cell r="CO391">
            <v>2</v>
          </cell>
          <cell r="CP391" t="str">
            <v>2 - VALLE PRODUCTIVO Y COMPETITIVO</v>
          </cell>
          <cell r="CQ391">
            <v>207</v>
          </cell>
          <cell r="CR391" t="str">
            <v>207 - DIVERSIFICACION PRODUCTIVA</v>
          </cell>
          <cell r="CS391">
            <v>20703</v>
          </cell>
          <cell r="CT391" t="str">
            <v>20703 - VALLE DEL CAUCA TURISTICO, BIODIVERSO, PLURICULTURAL E INNOVADOR.</v>
          </cell>
          <cell r="CU391">
            <v>2070301</v>
          </cell>
          <cell r="CV391" t="str">
            <v>2070301 - FORTALECIMIENTO DE PRODUCTOS TURÍSTICOS Y MANIFESTACIONES CULTURALES DEL VALLE DEL CAUCA</v>
          </cell>
          <cell r="CW391" t="str">
            <v>MR2070301 - Posicionar al Valle del Cauca como uno de los 3 mejores destinos turísticos en Colombia.</v>
          </cell>
          <cell r="CX391" t="str">
            <v>2 - VALLE PRODUCTIVO Y COMPETITIVO</v>
          </cell>
          <cell r="CY391" t="str">
            <v>207 - DIVERSIFICACION PRODUCTIVA</v>
          </cell>
          <cell r="CZ391" t="str">
            <v>20703 - VALLE DEL CAUCA TURISTICO, BIODIVERSO, PLURICULTURAL E INNOVADOR.</v>
          </cell>
          <cell r="DA391" t="str">
            <v>2070301 - FORTALECIMIENTO DE PRODUCTOS TURÍSTICOS Y MANIFESTACIONES CULTURALES DEL VALLE DEL CAUCA</v>
          </cell>
        </row>
        <row r="392">
          <cell r="B392" t="str">
            <v>MP207030103</v>
          </cell>
          <cell r="C392" t="str">
            <v>Construir y  dotar 2 atractivos turísticos y adecuar 2 existentes durante el cuatrienio</v>
          </cell>
          <cell r="D392" t="str">
            <v>1133. SECRETARIA DE TURISMO Y COMERCIO</v>
          </cell>
          <cell r="E392" t="str">
            <v>MR2070301</v>
          </cell>
          <cell r="F392" t="str">
            <v>Posicionar al Valle del Cauca como uno de los 3 mejores destinos turísticos en Colombia.</v>
          </cell>
          <cell r="G392" t="str">
            <v>MI</v>
          </cell>
          <cell r="H392" t="str">
            <v>13   SECTOR DESARROLLO TURISTICO</v>
          </cell>
          <cell r="I392" t="str">
            <v>OTRO</v>
          </cell>
          <cell r="L392" t="str">
            <v>No hay procedimiento establecido en La Gobernación</v>
          </cell>
          <cell r="M392" t="str">
            <v xml:space="preserve"> Atractivos  Turísticos  Construidos y/o adecuados, dotados durante el cuatrienio </v>
          </cell>
          <cell r="N392" t="str">
            <v xml:space="preserve">No.Atractivos </v>
          </cell>
          <cell r="O392" t="str">
            <v>No. Atractivos : Numero de atractivos construidos y/o adecuados, dotados</v>
          </cell>
          <cell r="P392" t="str">
            <v>No es obligatoria</v>
          </cell>
          <cell r="S392">
            <v>4</v>
          </cell>
          <cell r="T392">
            <v>1</v>
          </cell>
          <cell r="U392">
            <v>2</v>
          </cell>
          <cell r="V392">
            <v>3</v>
          </cell>
          <cell r="W392">
            <v>4</v>
          </cell>
          <cell r="X392">
            <v>160000000</v>
          </cell>
          <cell r="Y392">
            <v>100000000</v>
          </cell>
          <cell r="AG392">
            <v>60000000</v>
          </cell>
          <cell r="AK392">
            <v>130000000</v>
          </cell>
          <cell r="AL392">
            <v>100000000</v>
          </cell>
          <cell r="AT392">
            <v>30000000</v>
          </cell>
          <cell r="AX392">
            <v>130000000</v>
          </cell>
          <cell r="AY392">
            <v>100000000</v>
          </cell>
          <cell r="BG392">
            <v>30000000</v>
          </cell>
          <cell r="BK392">
            <v>130000000</v>
          </cell>
          <cell r="BL392">
            <v>100000000</v>
          </cell>
          <cell r="BT392">
            <v>30000000</v>
          </cell>
          <cell r="BX392">
            <v>550000000</v>
          </cell>
          <cell r="BY392">
            <v>400000000</v>
          </cell>
          <cell r="BZ392">
            <v>0</v>
          </cell>
          <cell r="CA392">
            <v>0</v>
          </cell>
          <cell r="CB392">
            <v>0</v>
          </cell>
          <cell r="CC392">
            <v>0</v>
          </cell>
          <cell r="CD392">
            <v>0</v>
          </cell>
          <cell r="CE392">
            <v>0</v>
          </cell>
          <cell r="CF392">
            <v>0</v>
          </cell>
          <cell r="CG392">
            <v>150000000</v>
          </cell>
          <cell r="CH392">
            <v>0</v>
          </cell>
          <cell r="CI392">
            <v>0</v>
          </cell>
          <cell r="CJ392">
            <v>0</v>
          </cell>
          <cell r="CK392" t="str">
            <v>MP207030103 - Construir y  dotar 2 atractivos turísticos y adecuar 2 existentes durante el cuatrienio</v>
          </cell>
          <cell r="CL392" t="str">
            <v>Promoción del Desarrollo</v>
          </cell>
          <cell r="CM392" t="str">
            <v>A.13</v>
          </cell>
          <cell r="CN392" t="str">
            <v>9. Industria, innovación e infraestructura</v>
          </cell>
          <cell r="CO392">
            <v>2</v>
          </cell>
          <cell r="CP392" t="str">
            <v>2 - VALLE PRODUCTIVO Y COMPETITIVO</v>
          </cell>
          <cell r="CQ392">
            <v>207</v>
          </cell>
          <cell r="CR392" t="str">
            <v>207 - DIVERSIFICACION PRODUCTIVA</v>
          </cell>
          <cell r="CS392">
            <v>20703</v>
          </cell>
          <cell r="CT392" t="str">
            <v>20703 - VALLE DEL CAUCA TURISTICO, BIODIVERSO, PLURICULTURAL E INNOVADOR.</v>
          </cell>
          <cell r="CU392">
            <v>2070301</v>
          </cell>
          <cell r="CV392" t="str">
            <v>2070301 - FORTALECIMIENTO DE PRODUCTOS TURÍSTICOS Y MANIFESTACIONES CULTURALES DEL VALLE DEL CAUCA</v>
          </cell>
          <cell r="CW392" t="str">
            <v>MR2070301 - Posicionar al Valle del Cauca como uno de los 3 mejores destinos turísticos en Colombia.</v>
          </cell>
          <cell r="CX392" t="str">
            <v>2 - VALLE PRODUCTIVO Y COMPETITIVO</v>
          </cell>
          <cell r="CY392" t="str">
            <v>207 - DIVERSIFICACION PRODUCTIVA</v>
          </cell>
          <cell r="CZ392" t="str">
            <v>20703 - VALLE DEL CAUCA TURISTICO, BIODIVERSO, PLURICULTURAL E INNOVADOR.</v>
          </cell>
          <cell r="DA392" t="str">
            <v>2070301 - FORTALECIMIENTO DE PRODUCTOS TURÍSTICOS Y MANIFESTACIONES CULTURALES DEL VALLE DEL CAUCA</v>
          </cell>
        </row>
        <row r="393">
          <cell r="B393" t="str">
            <v>MP207030104</v>
          </cell>
          <cell r="C393" t="str">
            <v>Gestionar dos productos que fortalezcan el turismo cultural y natural del valle del cauca durante el cuatrenio</v>
          </cell>
          <cell r="D393" t="str">
            <v>1170. INSTITUTO DE INVESTIGACIONES CIENTIFICAS DEL VALLE DEL CAUCA</v>
          </cell>
          <cell r="E393" t="str">
            <v>MR2070301</v>
          </cell>
          <cell r="F393" t="str">
            <v>Posicionar al Valle del Cauca como uno de los 3 mejores destinos turísticos en Colombia.</v>
          </cell>
          <cell r="G393" t="str">
            <v>MI</v>
          </cell>
          <cell r="H393" t="str">
            <v>13   SECTOR DESARROLLO TURISTICO</v>
          </cell>
          <cell r="I393" t="str">
            <v>OTRO</v>
          </cell>
          <cell r="J393">
            <v>2015</v>
          </cell>
          <cell r="K393" t="str">
            <v>NA/ND</v>
          </cell>
          <cell r="L393" t="str">
            <v>Instituto descentralizado. No aplica.</v>
          </cell>
          <cell r="M393" t="str">
            <v>Gestionar productos que fortalezcan el turismo cultural y natural del Valle del Cauca</v>
          </cell>
          <cell r="N393" t="str">
            <v>PGFT = [(0,25 x %AFF) + (0,25 x %AFG) + (0,25 x %AFA) + (0,25 x %AFE)] / 100</v>
          </cell>
          <cell r="O393" t="str">
            <v>PGFT: Proyectos Gestionados para Fortalecimiento Turismo.         %AFF: Porcentaje de Avance en Fase de Formulación.                  %AFG: Porcentaje de Avance en Fase de Gestión.                         %AFA: Porcentaje de Avance en Fase de Aprobación.                     %AFE: Porcentaje de Avance en Fase de Ejecución.</v>
          </cell>
          <cell r="P393" t="str">
            <v>No es obligatoria</v>
          </cell>
          <cell r="Q393" t="str">
            <v>NA</v>
          </cell>
          <cell r="S393">
            <v>2</v>
          </cell>
          <cell r="T393">
            <v>0.5</v>
          </cell>
          <cell r="U393">
            <v>1</v>
          </cell>
          <cell r="V393">
            <v>1.5</v>
          </cell>
          <cell r="W393">
            <v>2</v>
          </cell>
          <cell r="X393">
            <v>78944417</v>
          </cell>
          <cell r="Y393">
            <v>78944417</v>
          </cell>
          <cell r="AK393">
            <v>84865248</v>
          </cell>
          <cell r="AL393">
            <v>84865248</v>
          </cell>
          <cell r="AX393">
            <v>91230142</v>
          </cell>
          <cell r="AY393">
            <v>91230142</v>
          </cell>
          <cell r="BK393">
            <v>98072403</v>
          </cell>
          <cell r="BL393">
            <v>98072403</v>
          </cell>
          <cell r="BX393">
            <v>353112210</v>
          </cell>
          <cell r="BY393">
            <v>353112210</v>
          </cell>
          <cell r="BZ393">
            <v>0</v>
          </cell>
          <cell r="CA393">
            <v>0</v>
          </cell>
          <cell r="CB393">
            <v>0</v>
          </cell>
          <cell r="CC393">
            <v>0</v>
          </cell>
          <cell r="CD393">
            <v>0</v>
          </cell>
          <cell r="CE393">
            <v>0</v>
          </cell>
          <cell r="CF393">
            <v>0</v>
          </cell>
          <cell r="CG393">
            <v>0</v>
          </cell>
          <cell r="CH393">
            <v>0</v>
          </cell>
          <cell r="CI393">
            <v>0</v>
          </cell>
          <cell r="CJ393">
            <v>0</v>
          </cell>
          <cell r="CK393" t="str">
            <v>MP207030104 - Gestionar dos productos que fortalezcan el turismo cultural y natural del valle del cauca durante el cuatrenio</v>
          </cell>
          <cell r="CL393" t="str">
            <v>Promoción del Desarrollo</v>
          </cell>
          <cell r="CM393" t="str">
            <v>A.13</v>
          </cell>
          <cell r="CN393" t="str">
            <v>8. Trabajo decente y crecimiento económico</v>
          </cell>
          <cell r="CO393">
            <v>2</v>
          </cell>
          <cell r="CP393" t="str">
            <v>2 - VALLE PRODUCTIVO Y COMPETITIVO</v>
          </cell>
          <cell r="CQ393">
            <v>207</v>
          </cell>
          <cell r="CR393" t="str">
            <v>207 - DIVERSIFICACION PRODUCTIVA</v>
          </cell>
          <cell r="CS393">
            <v>20703</v>
          </cell>
          <cell r="CT393" t="str">
            <v>20703 - VALLE DEL CAUCA TURISTICO, BIODIVERSO, PLURICULTURAL E INNOVADOR.</v>
          </cell>
          <cell r="CU393">
            <v>2070301</v>
          </cell>
          <cell r="CV393" t="str">
            <v>2070301 - FORTALECIMIENTO DE PRODUCTOS TURÍSTICOS Y MANIFESTACIONES CULTURALES DEL VALLE DEL CAUCA</v>
          </cell>
          <cell r="CW393" t="str">
            <v>MR2070301 - Posicionar al Valle del Cauca como uno de los 3 mejores destinos turísticos en Colombia.</v>
          </cell>
          <cell r="CX393" t="str">
            <v>2 - VALLE PRODUCTIVO Y COMPETITIVO</v>
          </cell>
          <cell r="CY393" t="str">
            <v>207 - DIVERSIFICACION PRODUCTIVA</v>
          </cell>
          <cell r="CZ393" t="str">
            <v>20703 - VALLE DEL CAUCA TURISTICO, BIODIVERSO, PLURICULTURAL E INNOVADOR.</v>
          </cell>
          <cell r="DA393" t="str">
            <v>2070301 - FORTALECIMIENTO DE PRODUCTOS TURÍSTICOS Y MANIFESTACIONES CULTURALES DEL VALLE DEL CAUCA</v>
          </cell>
        </row>
        <row r="394">
          <cell r="B394" t="str">
            <v>MP207030201</v>
          </cell>
          <cell r="C394" t="str">
            <v>Participar en cuatro eventros de promocion turistica anual en el ambito regional, nacional o internacional durante el periodo de gobierno</v>
          </cell>
          <cell r="D394" t="str">
            <v>1170. INSTITUTO DE INVESTIGACIONES CIENTIFICAS DEL VALLE DEL CAUCA</v>
          </cell>
          <cell r="E394" t="str">
            <v>MR2070301</v>
          </cell>
          <cell r="F394" t="str">
            <v>Posicionar al Valle del Cauca como uno de los 3 mejores destinos turísticos en Colombia.</v>
          </cell>
          <cell r="G394" t="str">
            <v>MM</v>
          </cell>
          <cell r="H394" t="str">
            <v>13   SECTOR DESARROLLO TURISTICO</v>
          </cell>
          <cell r="I394" t="str">
            <v>OTRO</v>
          </cell>
          <cell r="J394">
            <v>2016</v>
          </cell>
          <cell r="K394">
            <v>4</v>
          </cell>
          <cell r="L394" t="str">
            <v>Instituto descentralizado. No aplica.</v>
          </cell>
          <cell r="M394" t="str">
            <v>Participar en eventos de promoción turística anual en el ámbito regional, nacional o internacional.</v>
          </cell>
          <cell r="N394" t="str">
            <v>∑EPTPA</v>
          </cell>
          <cell r="O394" t="str">
            <v>∑EPTPA: Sumatoria de Eventos de Promoción Turística en que se Participo en el Año.</v>
          </cell>
          <cell r="P394" t="str">
            <v>No es obligatoria</v>
          </cell>
          <cell r="Q394" t="str">
            <v>NA</v>
          </cell>
          <cell r="S394">
            <v>4</v>
          </cell>
          <cell r="T394">
            <v>4</v>
          </cell>
          <cell r="U394">
            <v>4</v>
          </cell>
          <cell r="V394">
            <v>4</v>
          </cell>
          <cell r="W394">
            <v>4</v>
          </cell>
          <cell r="X394">
            <v>50045182</v>
          </cell>
          <cell r="Y394">
            <v>50045182</v>
          </cell>
          <cell r="AK394">
            <v>53798571</v>
          </cell>
          <cell r="AL394">
            <v>53798571</v>
          </cell>
          <cell r="AX394">
            <v>57833463</v>
          </cell>
          <cell r="AY394">
            <v>57833463</v>
          </cell>
          <cell r="BK394">
            <v>62170973</v>
          </cell>
          <cell r="BL394">
            <v>62170973</v>
          </cell>
          <cell r="BX394">
            <v>223848189</v>
          </cell>
          <cell r="BY394">
            <v>223848189</v>
          </cell>
          <cell r="BZ394">
            <v>0</v>
          </cell>
          <cell r="CA394">
            <v>0</v>
          </cell>
          <cell r="CB394">
            <v>0</v>
          </cell>
          <cell r="CC394">
            <v>0</v>
          </cell>
          <cell r="CD394">
            <v>0</v>
          </cell>
          <cell r="CE394">
            <v>0</v>
          </cell>
          <cell r="CF394">
            <v>0</v>
          </cell>
          <cell r="CG394">
            <v>0</v>
          </cell>
          <cell r="CH394">
            <v>0</v>
          </cell>
          <cell r="CI394">
            <v>0</v>
          </cell>
          <cell r="CJ394">
            <v>0</v>
          </cell>
          <cell r="CK394" t="str">
            <v>MP207030201 - Participar en cuatro eventros de promocion turistica anual en el ambito regional, nacional o internacional durante el periodo de gobierno</v>
          </cell>
          <cell r="CL394" t="str">
            <v>Promoción del Desarrollo</v>
          </cell>
          <cell r="CM394" t="str">
            <v>A.13</v>
          </cell>
          <cell r="CN394" t="str">
            <v>8. Trabajo decente y crecimiento económico</v>
          </cell>
          <cell r="CO394">
            <v>2</v>
          </cell>
          <cell r="CP394" t="str">
            <v>2 - VALLE PRODUCTIVO Y COMPETITIVO</v>
          </cell>
          <cell r="CQ394">
            <v>207</v>
          </cell>
          <cell r="CR394" t="str">
            <v>207 - DIVERSIFICACION PRODUCTIVA</v>
          </cell>
          <cell r="CS394">
            <v>20703</v>
          </cell>
          <cell r="CT394" t="str">
            <v>20703 - VALLE DEL CAUCA TURISTICO, BIODIVERSO, PLURICULTURAL E INNOVADOR.</v>
          </cell>
          <cell r="CU394">
            <v>2070302</v>
          </cell>
          <cell r="CV394" t="str">
            <v>2070302 - POSICIONAMIENTO TURÍSTICO DEL VALLE DEL CAUCA</v>
          </cell>
          <cell r="CW394" t="str">
            <v>MR2070301 - Posicionar al Valle del Cauca como uno de los 3 mejores destinos turísticos en Colombia.</v>
          </cell>
          <cell r="CX394" t="str">
            <v>2 - VALLE PRODUCTIVO Y COMPETITIVO</v>
          </cell>
          <cell r="CY394" t="str">
            <v>207 - DIVERSIFICACION PRODUCTIVA</v>
          </cell>
          <cell r="CZ394" t="str">
            <v>20703 - VALLE DEL CAUCA TURISTICO, BIODIVERSO, PLURICULTURAL E INNOVADOR.</v>
          </cell>
          <cell r="DA394" t="str">
            <v>2070302 - POSICIONAMIENTO TURÍSTICO DEL VALLE DEL CAUCA</v>
          </cell>
        </row>
        <row r="395">
          <cell r="B395" t="str">
            <v>MP207030202</v>
          </cell>
          <cell r="C395" t="str">
            <v xml:space="preserve">Diseñar y Desarrollar una (1) campaña de Mercadeo “conoce y vive tu Valle” para la Promoción del Turismo en el Valle del Cauca, Colombia y el Extranjero.   </v>
          </cell>
          <cell r="D395" t="str">
            <v>1133. SECRETARIA DE TURISMO Y COMERCIO</v>
          </cell>
          <cell r="E395" t="str">
            <v>MR2070301</v>
          </cell>
          <cell r="F395" t="str">
            <v>Posicionar al Valle del Cauca como uno de los 3 mejores destinos turísticos en Colombia.</v>
          </cell>
          <cell r="G395" t="str">
            <v>MI</v>
          </cell>
          <cell r="H395" t="str">
            <v>13   SECTOR DESARROLLO TURISTICO</v>
          </cell>
          <cell r="I395" t="str">
            <v>OTRO</v>
          </cell>
          <cell r="L395" t="str">
            <v>No hay procedimiento establecido en La Gobernación</v>
          </cell>
          <cell r="M395" t="str">
            <v>Número de campañas de mercadeo diseñadas y desarrolladas para la promoción del Turismo en el Valle del Cauca, Colombia y el Extranjero</v>
          </cell>
          <cell r="N395" t="str">
            <v xml:space="preserve">No. Campañas </v>
          </cell>
          <cell r="O395" t="str">
            <v xml:space="preserve">No. Campañas : Numero de Campañas </v>
          </cell>
          <cell r="P395" t="str">
            <v>Si, por programa de Gobierno</v>
          </cell>
          <cell r="Q395" t="str">
            <v>Turismo Sostenible, Sustentable y Competitivo;  Punto 7</v>
          </cell>
          <cell r="S395">
            <v>1</v>
          </cell>
          <cell r="T395">
            <v>0</v>
          </cell>
          <cell r="U395">
            <v>1</v>
          </cell>
          <cell r="V395">
            <v>1</v>
          </cell>
          <cell r="W395">
            <v>1</v>
          </cell>
          <cell r="X395">
            <v>1000000000</v>
          </cell>
          <cell r="AG395">
            <v>1000000000</v>
          </cell>
          <cell r="AK395">
            <v>700000000</v>
          </cell>
          <cell r="AL395">
            <v>500000000</v>
          </cell>
          <cell r="AT395">
            <v>200000000</v>
          </cell>
          <cell r="AX395">
            <v>700000000</v>
          </cell>
          <cell r="AY395">
            <v>500000000</v>
          </cell>
          <cell r="BG395">
            <v>200000000</v>
          </cell>
          <cell r="BK395">
            <v>100000000</v>
          </cell>
          <cell r="BT395">
            <v>100000000</v>
          </cell>
          <cell r="BX395">
            <v>2500000000</v>
          </cell>
          <cell r="BY395">
            <v>1000000000</v>
          </cell>
          <cell r="BZ395">
            <v>0</v>
          </cell>
          <cell r="CA395">
            <v>0</v>
          </cell>
          <cell r="CB395">
            <v>0</v>
          </cell>
          <cell r="CC395">
            <v>0</v>
          </cell>
          <cell r="CD395">
            <v>0</v>
          </cell>
          <cell r="CE395">
            <v>0</v>
          </cell>
          <cell r="CF395">
            <v>0</v>
          </cell>
          <cell r="CG395">
            <v>1500000000</v>
          </cell>
          <cell r="CH395">
            <v>0</v>
          </cell>
          <cell r="CI395">
            <v>0</v>
          </cell>
          <cell r="CJ395">
            <v>0</v>
          </cell>
          <cell r="CK395" t="str">
            <v xml:space="preserve">MP207030202 - Diseñar y Desarrollar una (1) campaña de Mercadeo “conoce y vive tu Valle” para la Promoción del Turismo en el Valle del Cauca, Colombia y el Extranjero.   </v>
          </cell>
          <cell r="CL395" t="str">
            <v>Promoción del Desarrollo</v>
          </cell>
          <cell r="CM395" t="str">
            <v>A.13</v>
          </cell>
          <cell r="CN395" t="str">
            <v>9. Industria, innovación e infraestructura</v>
          </cell>
          <cell r="CO395">
            <v>2</v>
          </cell>
          <cell r="CP395" t="str">
            <v>2 - VALLE PRODUCTIVO Y COMPETITIVO</v>
          </cell>
          <cell r="CQ395">
            <v>207</v>
          </cell>
          <cell r="CR395" t="str">
            <v>207 - DIVERSIFICACION PRODUCTIVA</v>
          </cell>
          <cell r="CS395">
            <v>20703</v>
          </cell>
          <cell r="CT395" t="str">
            <v>20703 - VALLE DEL CAUCA TURISTICO, BIODIVERSO, PLURICULTURAL E INNOVADOR.</v>
          </cell>
          <cell r="CU395">
            <v>2070302</v>
          </cell>
          <cell r="CV395" t="str">
            <v>2070302 - POSICIONAMIENTO TURÍSTICO DEL VALLE DEL CAUCA</v>
          </cell>
          <cell r="CW395" t="str">
            <v>MR2070301 - Posicionar al Valle del Cauca como uno de los 3 mejores destinos turísticos en Colombia.</v>
          </cell>
          <cell r="CX395" t="str">
            <v>2 - VALLE PRODUCTIVO Y COMPETITIVO</v>
          </cell>
          <cell r="CY395" t="str">
            <v>207 - DIVERSIFICACION PRODUCTIVA</v>
          </cell>
          <cell r="CZ395" t="str">
            <v>20703 - VALLE DEL CAUCA TURISTICO, BIODIVERSO, PLURICULTURAL E INNOVADOR.</v>
          </cell>
          <cell r="DA395" t="str">
            <v>2070302 - POSICIONAMIENTO TURÍSTICO DEL VALLE DEL CAUCA</v>
          </cell>
        </row>
        <row r="396">
          <cell r="B396" t="str">
            <v>MP207030203</v>
          </cell>
          <cell r="C396" t="str">
            <v>Crear y sostener un (1) portal web de información turística del Valle del Cauca y un (1) aplicativo móvil durante el cuatrienio</v>
          </cell>
          <cell r="D396" t="str">
            <v>1133. SECRETARIA DE TURISMO Y COMERCIO</v>
          </cell>
          <cell r="E396" t="str">
            <v>MR2070302</v>
          </cell>
          <cell r="F396" t="str">
            <v xml:space="preserve">Incrementar en un 10% el número de personas que acceden a las diferentes manifestaciones artísticas y culturales durante el periodo de gobierno. </v>
          </cell>
          <cell r="G396" t="str">
            <v>MI</v>
          </cell>
          <cell r="H396" t="str">
            <v>13   SECTOR DESARROLLO TURISTICO</v>
          </cell>
          <cell r="I396" t="str">
            <v>OTRO</v>
          </cell>
          <cell r="L396" t="str">
            <v>No hay procedimiento establecido en La Gobernación</v>
          </cell>
          <cell r="M396" t="str">
            <v xml:space="preserve">Número de portales web de informacion turistica y aplicativos moviles creados y sostenidos durante el cuatrienio </v>
          </cell>
          <cell r="N396" t="str">
            <v>No.P+ No.A</v>
          </cell>
          <cell r="O396" t="str">
            <v xml:space="preserve">No.P+ No.A: Numero de portales y aplicativo movil </v>
          </cell>
          <cell r="P396" t="str">
            <v>No es obligatoria</v>
          </cell>
          <cell r="S396">
            <v>14</v>
          </cell>
          <cell r="T396">
            <v>2</v>
          </cell>
          <cell r="U396">
            <v>5</v>
          </cell>
          <cell r="V396">
            <v>10</v>
          </cell>
          <cell r="W396">
            <v>14</v>
          </cell>
          <cell r="X396">
            <v>0</v>
          </cell>
          <cell r="AK396">
            <v>300000000</v>
          </cell>
          <cell r="AL396">
            <v>250000000</v>
          </cell>
          <cell r="AT396">
            <v>50000000</v>
          </cell>
          <cell r="AX396">
            <v>300000000</v>
          </cell>
          <cell r="AY396">
            <v>250000000</v>
          </cell>
          <cell r="BG396">
            <v>50000000</v>
          </cell>
          <cell r="BK396">
            <v>100000000</v>
          </cell>
          <cell r="BL396">
            <v>50000000</v>
          </cell>
          <cell r="BT396">
            <v>50000000</v>
          </cell>
          <cell r="BX396">
            <v>700000000</v>
          </cell>
          <cell r="BY396">
            <v>550000000</v>
          </cell>
          <cell r="BZ396">
            <v>0</v>
          </cell>
          <cell r="CA396">
            <v>0</v>
          </cell>
          <cell r="CB396">
            <v>0</v>
          </cell>
          <cell r="CC396">
            <v>0</v>
          </cell>
          <cell r="CD396">
            <v>0</v>
          </cell>
          <cell r="CE396">
            <v>0</v>
          </cell>
          <cell r="CF396">
            <v>0</v>
          </cell>
          <cell r="CG396">
            <v>150000000</v>
          </cell>
          <cell r="CH396">
            <v>0</v>
          </cell>
          <cell r="CI396">
            <v>0</v>
          </cell>
          <cell r="CJ396">
            <v>0</v>
          </cell>
          <cell r="CK396" t="str">
            <v xml:space="preserve">MP207030204 - Participar 14 ferias y/o eventos especializados en turismo regional y/o nacional e internacional durante el cuatrienio </v>
          </cell>
          <cell r="CL396" t="str">
            <v>Promoción del Desarrollo</v>
          </cell>
          <cell r="CM396" t="str">
            <v>A.13</v>
          </cell>
          <cell r="CN396" t="str">
            <v>8. Trabajo decente y crecimiento económico</v>
          </cell>
          <cell r="CO396">
            <v>2</v>
          </cell>
          <cell r="CP396" t="str">
            <v>2 - VALLE PRODUCTIVO Y COMPETITIVO</v>
          </cell>
          <cell r="CQ396">
            <v>207</v>
          </cell>
          <cell r="CR396" t="str">
            <v>207 - DIVERSIFICACION PRODUCTIVA</v>
          </cell>
          <cell r="CS396">
            <v>20703</v>
          </cell>
          <cell r="CT396" t="str">
            <v>20703 - VALLE DEL CAUCA TURISTICO, BIODIVERSO, PLURICULTURAL E INNOVADOR.</v>
          </cell>
          <cell r="CU396">
            <v>2070302</v>
          </cell>
          <cell r="CV396" t="str">
            <v>2070302 - POSICIONAMIENTO TURÍSTICO DEL VALLE DEL CAUCA</v>
          </cell>
          <cell r="CW396" t="str">
            <v xml:space="preserve">MR2070302 - Incrementar en un 10% el número de personas que acceden a las diferentes manifestaciones artísticas y culturales durante el periodo de gobierno. </v>
          </cell>
          <cell r="CX396" t="str">
            <v>2 - VALLE PRODUCTIVO Y COMPETITIVO</v>
          </cell>
          <cell r="CY396" t="str">
            <v>207 - DIVERSIFICACION PRODUCTIVA</v>
          </cell>
          <cell r="CZ396" t="str">
            <v>20703 - VALLE DEL CAUCA TURISTICO, BIODIVERSO, PLURICULTURAL E INNOVADOR.</v>
          </cell>
          <cell r="DA396" t="str">
            <v>2070302 - POSICIONAMIENTO TURÍSTICO DEL VALLE DEL CAUCA</v>
          </cell>
        </row>
        <row r="397">
          <cell r="B397" t="str">
            <v>MP207030204</v>
          </cell>
          <cell r="C397" t="str">
            <v xml:space="preserve">Participar 14 ferias y/o eventos especializados en turismo regional y/o nacional e internacional durante el cuatrienio </v>
          </cell>
          <cell r="D397" t="str">
            <v>1133. SECRETARIA DE TURISMO Y COMERCIO</v>
          </cell>
          <cell r="E397" t="str">
            <v>MR2070301</v>
          </cell>
          <cell r="F397" t="str">
            <v>Posicionar al Valle del Cauca como uno de los 3 mejores destinos turísticos en Colombia.</v>
          </cell>
          <cell r="G397" t="str">
            <v>MI</v>
          </cell>
          <cell r="H397" t="str">
            <v>13   SECTOR DESARROLLO TURISTICO</v>
          </cell>
          <cell r="I397" t="str">
            <v>OTRO</v>
          </cell>
          <cell r="L397" t="str">
            <v>No hay procedimiento establecido en La Gobernación</v>
          </cell>
          <cell r="M397" t="str">
            <v xml:space="preserve">Número de ferias especializadas en turismo regional y / o nacional e internacional en que se han participado durante el cuatrienio </v>
          </cell>
          <cell r="N397" t="str">
            <v>No.ferias regionales+ nacionales + internacionales especializadas en turismo</v>
          </cell>
          <cell r="O397" t="str">
            <v xml:space="preserve">No.ferias regionales+ nacionales + internacionales especializadas en turismo: Numero de ferias de turismo especializadas en que se participo regionales, nacionales e interncionales </v>
          </cell>
          <cell r="P397" t="str">
            <v>No es obligatoria</v>
          </cell>
          <cell r="S397">
            <v>4</v>
          </cell>
          <cell r="T397">
            <v>1</v>
          </cell>
          <cell r="U397">
            <v>2</v>
          </cell>
          <cell r="V397">
            <v>3</v>
          </cell>
          <cell r="W397">
            <v>4</v>
          </cell>
          <cell r="X397">
            <v>50000000</v>
          </cell>
          <cell r="Y397">
            <v>50000000</v>
          </cell>
          <cell r="AK397">
            <v>100000000</v>
          </cell>
          <cell r="AL397">
            <v>100000000</v>
          </cell>
          <cell r="AX397">
            <v>100000000</v>
          </cell>
          <cell r="AY397">
            <v>100000000</v>
          </cell>
          <cell r="BK397">
            <v>50000000</v>
          </cell>
          <cell r="BL397">
            <v>50000000</v>
          </cell>
          <cell r="BX397">
            <v>300000000</v>
          </cell>
          <cell r="BY397">
            <v>300000000</v>
          </cell>
          <cell r="BZ397">
            <v>0</v>
          </cell>
          <cell r="CA397">
            <v>0</v>
          </cell>
          <cell r="CB397">
            <v>0</v>
          </cell>
          <cell r="CC397">
            <v>0</v>
          </cell>
          <cell r="CD397">
            <v>0</v>
          </cell>
          <cell r="CE397">
            <v>0</v>
          </cell>
          <cell r="CF397">
            <v>0</v>
          </cell>
          <cell r="CG397">
            <v>0</v>
          </cell>
          <cell r="CH397">
            <v>0</v>
          </cell>
          <cell r="CI397">
            <v>0</v>
          </cell>
          <cell r="CJ397">
            <v>0</v>
          </cell>
          <cell r="CK397" t="str">
            <v>MP207030208 - Diseñar y elaborar 4 elementos turísticos promocionales durante el cuatrenio</v>
          </cell>
          <cell r="CL397" t="str">
            <v>Promoción del Desarrollo</v>
          </cell>
          <cell r="CM397" t="str">
            <v>A.13</v>
          </cell>
          <cell r="CN397" t="str">
            <v>8. Trabajo decente y crecimiento económico</v>
          </cell>
          <cell r="CO397">
            <v>2</v>
          </cell>
          <cell r="CP397" t="str">
            <v>2 - VALLE PRODUCTIVO Y COMPETITIVO</v>
          </cell>
          <cell r="CQ397">
            <v>207</v>
          </cell>
          <cell r="CR397" t="str">
            <v>207 - DIVERSIFICACION PRODUCTIVA</v>
          </cell>
          <cell r="CS397">
            <v>20703</v>
          </cell>
          <cell r="CT397" t="str">
            <v>20703 - VALLE DEL CAUCA TURISTICO, BIODIVERSO, PLURICULTURAL E INNOVADOR.</v>
          </cell>
          <cell r="CU397">
            <v>2070302</v>
          </cell>
          <cell r="CV397" t="str">
            <v>2070302 - POSICIONAMIENTO TURÍSTICO DEL VALLE DEL CAUCA</v>
          </cell>
          <cell r="CW397" t="str">
            <v>MR2070301 - Posicionar al Valle del Cauca como uno de los 3 mejores destinos turísticos en Colombia.</v>
          </cell>
          <cell r="CX397" t="str">
            <v>2 - VALLE PRODUCTIVO Y COMPETITIVO</v>
          </cell>
          <cell r="CY397" t="str">
            <v>207 - DIVERSIFICACION PRODUCTIVA</v>
          </cell>
          <cell r="CZ397" t="str">
            <v>20703 - VALLE DEL CAUCA TURISTICO, BIODIVERSO, PLURICULTURAL E INNOVADOR.</v>
          </cell>
          <cell r="DA397" t="str">
            <v>2070302 - POSICIONAMIENTO TURÍSTICO DEL VALLE DEL CAUCA</v>
          </cell>
        </row>
        <row r="398">
          <cell r="B398" t="str">
            <v>MP207030205</v>
          </cell>
          <cell r="C398" t="str">
            <v>Realizar acciones para recuperar el tren turístico Café y Azúcar durante el período de gobierno.</v>
          </cell>
          <cell r="D398" t="str">
            <v>1133. SECRETARIA DE TURISMO Y COMERCIO</v>
          </cell>
          <cell r="E398" t="str">
            <v>MR2070302</v>
          </cell>
          <cell r="F398" t="str">
            <v xml:space="preserve">Incrementar en un 10% el número de personas que acceden a las diferentes manifestaciones artísticas y culturales durante el periodo de gobierno. </v>
          </cell>
          <cell r="G398" t="str">
            <v>MI</v>
          </cell>
          <cell r="H398" t="str">
            <v>13   SECTOR DESARROLLO TURISTICO</v>
          </cell>
          <cell r="I398" t="str">
            <v>OTRO</v>
          </cell>
          <cell r="L398" t="str">
            <v>No hay procedimiento establecido en La Gobernación</v>
          </cell>
          <cell r="M398" t="str">
            <v xml:space="preserve">Acciones para recuperación del Tren Turístico Café y Azúcar, realizadas durante el cuatrienio </v>
          </cell>
          <cell r="N398" t="str">
            <v>No. De AR</v>
          </cell>
          <cell r="O398" t="str">
            <v>Número de Acciones realizadas</v>
          </cell>
          <cell r="P398" t="str">
            <v>No es obligatoria</v>
          </cell>
          <cell r="S398">
            <v>580</v>
          </cell>
          <cell r="T398">
            <v>145</v>
          </cell>
          <cell r="U398">
            <v>290</v>
          </cell>
          <cell r="V398">
            <v>435</v>
          </cell>
          <cell r="W398">
            <v>580</v>
          </cell>
          <cell r="X398">
            <v>0</v>
          </cell>
          <cell r="AK398">
            <v>800000000</v>
          </cell>
          <cell r="AL398">
            <v>200000000</v>
          </cell>
          <cell r="AT398">
            <v>600000000</v>
          </cell>
          <cell r="AX398">
            <v>300000000</v>
          </cell>
          <cell r="BG398">
            <v>300000000</v>
          </cell>
          <cell r="BK398">
            <v>300000000</v>
          </cell>
          <cell r="BT398">
            <v>300000000</v>
          </cell>
          <cell r="BX398">
            <v>1400000000</v>
          </cell>
          <cell r="BY398">
            <v>200000000</v>
          </cell>
          <cell r="BZ398">
            <v>0</v>
          </cell>
          <cell r="CA398">
            <v>0</v>
          </cell>
          <cell r="CB398">
            <v>0</v>
          </cell>
          <cell r="CC398">
            <v>0</v>
          </cell>
          <cell r="CD398">
            <v>0</v>
          </cell>
          <cell r="CE398">
            <v>0</v>
          </cell>
          <cell r="CF398">
            <v>0</v>
          </cell>
          <cell r="CG398">
            <v>1200000000</v>
          </cell>
          <cell r="CH398">
            <v>0</v>
          </cell>
          <cell r="CI398">
            <v>0</v>
          </cell>
          <cell r="CJ398">
            <v>0</v>
          </cell>
          <cell r="CK398" t="str">
            <v xml:space="preserve">MP207030210 - Socializar y sensibilizar las estrategias y políticas turísticas a través de 580 jornadas durante el cuatrienio   durante el cuatrienio </v>
          </cell>
          <cell r="CL398" t="str">
            <v>Promoción del Desarrollo</v>
          </cell>
          <cell r="CM398" t="str">
            <v>A.13</v>
          </cell>
          <cell r="CN398" t="str">
            <v>9. Industria, innovación e infraestructura</v>
          </cell>
          <cell r="CO398">
            <v>2</v>
          </cell>
          <cell r="CP398" t="str">
            <v>2 - VALLE PRODUCTIVO Y COMPETITIVO</v>
          </cell>
          <cell r="CQ398">
            <v>207</v>
          </cell>
          <cell r="CR398" t="str">
            <v>207 - DIVERSIFICACION PRODUCTIVA</v>
          </cell>
          <cell r="CS398">
            <v>20703</v>
          </cell>
          <cell r="CT398" t="str">
            <v>20703 - VALLE DEL CAUCA TURISTICO, BIODIVERSO, PLURICULTURAL E INNOVADOR.</v>
          </cell>
          <cell r="CU398">
            <v>2070302</v>
          </cell>
          <cell r="CV398" t="str">
            <v>2070302 - POSICIONAMIENTO TURÍSTICO DEL VALLE DEL CAUCA</v>
          </cell>
          <cell r="CW398" t="str">
            <v xml:space="preserve">MR2070302 - Incrementar en un 10% el número de personas que acceden a las diferentes manifestaciones artísticas y culturales durante el periodo de gobierno. </v>
          </cell>
          <cell r="CX398" t="str">
            <v>2 - VALLE PRODUCTIVO Y COMPETITIVO</v>
          </cell>
          <cell r="CY398" t="str">
            <v>207 - DIVERSIFICACION PRODUCTIVA</v>
          </cell>
          <cell r="CZ398" t="str">
            <v>20703 - VALLE DEL CAUCA TURISTICO, BIODIVERSO, PLURICULTURAL E INNOVADOR.</v>
          </cell>
          <cell r="DA398" t="str">
            <v>2070302 - POSICIONAMIENTO TURÍSTICO DEL VALLE DEL CAUCA</v>
          </cell>
        </row>
        <row r="399">
          <cell r="B399" t="str">
            <v>MP207030206</v>
          </cell>
          <cell r="C399" t="str">
            <v>Realizar 48 Eventos sobre la identidad vallecaucana y la imagen del Valle del Cauca a nivel  local regional y nacional  durante el periodo de Gobierno. ESTRATEGIA DE DIFUCION</v>
          </cell>
          <cell r="D399" t="str">
            <v>1123. GERENCIA CASA DEL VALLE EN BOGOTA</v>
          </cell>
          <cell r="E399" t="str">
            <v>MR2070302</v>
          </cell>
          <cell r="F399" t="str">
            <v xml:space="preserve">Incrementar en un 10% el número de personas que acceden a las diferentes manifestaciones artísticas y culturales durante el periodo de gobierno. </v>
          </cell>
          <cell r="G399" t="str">
            <v>MI</v>
          </cell>
          <cell r="H399" t="str">
            <v>22   SECTOR GOBIERNO , PLANEACION Y DESARROLLO INSTITUCIONAL</v>
          </cell>
          <cell r="I399" t="str">
            <v>OTRO</v>
          </cell>
          <cell r="J399">
            <v>2015</v>
          </cell>
          <cell r="K399">
            <v>0</v>
          </cell>
          <cell r="L399" t="str">
            <v>No hay procedimiento establecido en La Gobernación</v>
          </cell>
          <cell r="M399" t="str">
            <v>Numero de eventos realizados sobre la identidad vallecaucana y la del departamento a nivel local, regional y/o nacional durante el periodo de gobierno.</v>
          </cell>
          <cell r="N399" t="str">
            <v>NEIV</v>
          </cell>
          <cell r="O399" t="str">
            <v>NEIV = Número de Eventos sobre la identidad vallecaucana y la imagen del Valle del Cauca</v>
          </cell>
          <cell r="P399" t="str">
            <v>Si, por programa de Gobierno</v>
          </cell>
          <cell r="Q399" t="str">
            <v>POSICIONAMIENTO TURÍSTICO DEL VALLE DEL CAUCA, SOSTENIBLE, SUSTENTABLE Y COMPETITIVO</v>
          </cell>
          <cell r="S399">
            <v>2</v>
          </cell>
          <cell r="T399">
            <v>0</v>
          </cell>
          <cell r="U399">
            <v>2</v>
          </cell>
          <cell r="V399">
            <v>2</v>
          </cell>
          <cell r="W399">
            <v>2</v>
          </cell>
          <cell r="X399">
            <v>100000000</v>
          </cell>
          <cell r="Y399">
            <v>100000000</v>
          </cell>
          <cell r="AK399">
            <v>100000000</v>
          </cell>
          <cell r="AL399">
            <v>100000000</v>
          </cell>
          <cell r="AX399">
            <v>100000000</v>
          </cell>
          <cell r="AY399">
            <v>100000000</v>
          </cell>
          <cell r="BK399">
            <v>100000000</v>
          </cell>
          <cell r="BL399">
            <v>100000000</v>
          </cell>
          <cell r="BX399">
            <v>400000000</v>
          </cell>
          <cell r="BY399">
            <v>400000000</v>
          </cell>
          <cell r="BZ399">
            <v>0</v>
          </cell>
          <cell r="CA399">
            <v>0</v>
          </cell>
          <cell r="CB399">
            <v>0</v>
          </cell>
          <cell r="CC399">
            <v>0</v>
          </cell>
          <cell r="CD399">
            <v>0</v>
          </cell>
          <cell r="CE399">
            <v>0</v>
          </cell>
          <cell r="CF399">
            <v>0</v>
          </cell>
          <cell r="CG399">
            <v>0</v>
          </cell>
          <cell r="CH399">
            <v>0</v>
          </cell>
          <cell r="CI399">
            <v>0</v>
          </cell>
          <cell r="CJ399">
            <v>0</v>
          </cell>
          <cell r="CK399" t="str">
            <v>MP207030203 - Crear y sostener un (1) portal web de información turística del Valle del Cauca y un (1) aplicativo móvil durante el cuatrienio</v>
          </cell>
          <cell r="CL399" t="str">
            <v>Promoción del Desarrollo</v>
          </cell>
          <cell r="CM399" t="str">
            <v>A.13</v>
          </cell>
          <cell r="CN399" t="str">
            <v>8. Trabajo decente y crecimiento económico</v>
          </cell>
          <cell r="CO399">
            <v>2</v>
          </cell>
          <cell r="CP399" t="str">
            <v>2 - VALLE PRODUCTIVO Y COMPETITIVO</v>
          </cell>
          <cell r="CQ399">
            <v>207</v>
          </cell>
          <cell r="CR399" t="str">
            <v>207 - DIVERSIFICACION PRODUCTIVA</v>
          </cell>
          <cell r="CS399">
            <v>20703</v>
          </cell>
          <cell r="CT399" t="str">
            <v>20703 - VALLE DEL CAUCA TURISTICO, BIODIVERSO, PLURICULTURAL E INNOVADOR.</v>
          </cell>
          <cell r="CU399">
            <v>2070302</v>
          </cell>
          <cell r="CV399" t="str">
            <v>2070302 - POSICIONAMIENTO TURÍSTICO DEL VALLE DEL CAUCA</v>
          </cell>
          <cell r="CW399" t="str">
            <v xml:space="preserve">MR2070302 - Incrementar en un 10% el número de personas que acceden a las diferentes manifestaciones artísticas y culturales durante el periodo de gobierno. </v>
          </cell>
          <cell r="CX399" t="str">
            <v>2 - VALLE PRODUCTIVO Y COMPETITIVO</v>
          </cell>
          <cell r="CY399" t="str">
            <v>207 - DIVERSIFICACION PRODUCTIVA</v>
          </cell>
          <cell r="CZ399" t="str">
            <v>20703 - VALLE DEL CAUCA TURISTICO, BIODIVERSO, PLURICULTURAL E INNOVADOR.</v>
          </cell>
          <cell r="DA399" t="str">
            <v>2070302 - POSICIONAMIENTO TURÍSTICO DEL VALLE DEL CAUCA</v>
          </cell>
        </row>
        <row r="400">
          <cell r="B400" t="str">
            <v>MP207030207</v>
          </cell>
          <cell r="C400" t="str">
            <v xml:space="preserve">Publicar 48 Boletines informativos en medios de comunicaciòn nacionales promocionando la vallecaucanidad   durante el periodo de Gobierno. </v>
          </cell>
          <cell r="D400" t="str">
            <v>1123. GERENCIA CASA DEL VALLE EN BOGOTA</v>
          </cell>
          <cell r="E400" t="str">
            <v>MR2070302</v>
          </cell>
          <cell r="F400" t="str">
            <v xml:space="preserve">Incrementar en un 10% el número de personas que acceden a las diferentes manifestaciones artísticas y culturales durante el periodo de gobierno. </v>
          </cell>
          <cell r="G400" t="str">
            <v>MI</v>
          </cell>
          <cell r="H400" t="str">
            <v>22   SECTOR GOBIERNO , PLANEACION Y DESARROLLO INSTITUCIONAL</v>
          </cell>
          <cell r="I400" t="str">
            <v>OTRO</v>
          </cell>
          <cell r="J400">
            <v>2015</v>
          </cell>
          <cell r="K400">
            <v>0</v>
          </cell>
          <cell r="L400" t="str">
            <v>No hay procedimiento establecido en La Gobernación</v>
          </cell>
          <cell r="M400" t="str">
            <v>Numero de boletines informativos publicados en medios de comunicación durante el periodo de gobierno.</v>
          </cell>
          <cell r="N400" t="str">
            <v>NBIP</v>
          </cell>
          <cell r="O400" t="str">
            <v>NBIP= Número de Boletines Informativos publicados en medios de comunicación</v>
          </cell>
          <cell r="P400" t="str">
            <v>Si, por programa de Gobierno</v>
          </cell>
          <cell r="Q400" t="str">
            <v>POSICIONAMIENTO TURÍSTICO DEL VALLE DEL CAUCA, SOSTENIBLE, SUSTENTABLE Y COMPETITIVO</v>
          </cell>
          <cell r="S400">
            <v>2</v>
          </cell>
          <cell r="T400">
            <v>1</v>
          </cell>
          <cell r="U400">
            <v>1</v>
          </cell>
          <cell r="V400">
            <v>1</v>
          </cell>
          <cell r="W400">
            <v>2</v>
          </cell>
          <cell r="X400">
            <v>90000000</v>
          </cell>
          <cell r="Y400">
            <v>90000000</v>
          </cell>
          <cell r="AK400">
            <v>90000000</v>
          </cell>
          <cell r="AL400">
            <v>90000000</v>
          </cell>
          <cell r="AX400">
            <v>90000000</v>
          </cell>
          <cell r="AY400">
            <v>90000000</v>
          </cell>
          <cell r="BK400">
            <v>90000000</v>
          </cell>
          <cell r="BL400">
            <v>90000000</v>
          </cell>
          <cell r="BX400">
            <v>360000000</v>
          </cell>
          <cell r="BY400">
            <v>360000000</v>
          </cell>
          <cell r="BZ400">
            <v>0</v>
          </cell>
          <cell r="CA400">
            <v>0</v>
          </cell>
          <cell r="CB400">
            <v>0</v>
          </cell>
          <cell r="CC400">
            <v>0</v>
          </cell>
          <cell r="CD400">
            <v>0</v>
          </cell>
          <cell r="CE400">
            <v>0</v>
          </cell>
          <cell r="CF400">
            <v>0</v>
          </cell>
          <cell r="CG400">
            <v>0</v>
          </cell>
          <cell r="CH400">
            <v>0</v>
          </cell>
          <cell r="CI400">
            <v>0</v>
          </cell>
          <cell r="CJ400">
            <v>0</v>
          </cell>
          <cell r="CK400" t="str">
            <v>MP207030205 - Realizar acciones para recuperar el tren turístico Café y Azúcar durante el período de gobierno.</v>
          </cell>
          <cell r="CL400" t="str">
            <v>Promoción del Desarrollo</v>
          </cell>
          <cell r="CM400" t="str">
            <v>A.13</v>
          </cell>
          <cell r="CN400" t="str">
            <v>8. Trabajo decente y crecimiento económico</v>
          </cell>
          <cell r="CO400">
            <v>2</v>
          </cell>
          <cell r="CP400" t="str">
            <v>2 - VALLE PRODUCTIVO Y COMPETITIVO</v>
          </cell>
          <cell r="CQ400">
            <v>207</v>
          </cell>
          <cell r="CR400" t="str">
            <v>207 - DIVERSIFICACION PRODUCTIVA</v>
          </cell>
          <cell r="CS400">
            <v>20703</v>
          </cell>
          <cell r="CT400" t="str">
            <v>20703 - VALLE DEL CAUCA TURISTICO, BIODIVERSO, PLURICULTURAL E INNOVADOR.</v>
          </cell>
          <cell r="CU400">
            <v>2070302</v>
          </cell>
          <cell r="CV400" t="str">
            <v>2070302 - POSICIONAMIENTO TURÍSTICO DEL VALLE DEL CAUCA</v>
          </cell>
          <cell r="CW400" t="str">
            <v xml:space="preserve">MR2070302 - Incrementar en un 10% el número de personas que acceden a las diferentes manifestaciones artísticas y culturales durante el periodo de gobierno. </v>
          </cell>
          <cell r="CX400" t="str">
            <v>2 - VALLE PRODUCTIVO Y COMPETITIVO</v>
          </cell>
          <cell r="CY400" t="str">
            <v>207 - DIVERSIFICACION PRODUCTIVA</v>
          </cell>
          <cell r="CZ400" t="str">
            <v>20703 - VALLE DEL CAUCA TURISTICO, BIODIVERSO, PLURICULTURAL E INNOVADOR.</v>
          </cell>
          <cell r="DA400" t="str">
            <v>2070302 - POSICIONAMIENTO TURÍSTICO DEL VALLE DEL CAUCA</v>
          </cell>
        </row>
        <row r="401">
          <cell r="B401" t="str">
            <v>MP207030208</v>
          </cell>
          <cell r="C401" t="str">
            <v>Diseñar y elaborar 4 elementos turísticos promocionales durante el cuatrenio</v>
          </cell>
          <cell r="D401" t="str">
            <v>1133. SECRETARIA DE TURISMO Y COMERCIO</v>
          </cell>
          <cell r="E401" t="str">
            <v>MR2070301</v>
          </cell>
          <cell r="F401" t="str">
            <v>Posicionar al Valle del Cauca como uno de los 3 mejores destinos turísticos en Colombia.</v>
          </cell>
          <cell r="G401" t="str">
            <v>MI</v>
          </cell>
          <cell r="H401" t="str">
            <v>13   SECTOR DESARROLLO TURISTICO</v>
          </cell>
          <cell r="I401" t="str">
            <v>OTRO</v>
          </cell>
          <cell r="L401" t="str">
            <v>No hay procedimiento establecido en La Gobernación</v>
          </cell>
          <cell r="M401" t="str">
            <v xml:space="preserve">Elementos turísticos promocionales diseñados y elaborados durante el cuatrienio </v>
          </cell>
          <cell r="N401" t="str">
            <v xml:space="preserve">No. EP </v>
          </cell>
          <cell r="O401" t="str">
            <v xml:space="preserve">No. EP  :Numero de elementos promocionales diseñados y elaborados </v>
          </cell>
          <cell r="P401" t="str">
            <v>No es obligatoria</v>
          </cell>
          <cell r="S401">
            <v>48</v>
          </cell>
          <cell r="T401">
            <v>5</v>
          </cell>
          <cell r="U401">
            <v>17</v>
          </cell>
          <cell r="V401">
            <v>29</v>
          </cell>
          <cell r="W401">
            <v>48</v>
          </cell>
          <cell r="X401">
            <v>80000000</v>
          </cell>
          <cell r="Y401">
            <v>50000000</v>
          </cell>
          <cell r="AG401">
            <v>30000000</v>
          </cell>
          <cell r="AK401">
            <v>80000000</v>
          </cell>
          <cell r="AL401">
            <v>50000000</v>
          </cell>
          <cell r="AT401">
            <v>30000000</v>
          </cell>
          <cell r="AX401">
            <v>80000000</v>
          </cell>
          <cell r="AY401">
            <v>50000000</v>
          </cell>
          <cell r="BG401">
            <v>30000000</v>
          </cell>
          <cell r="BK401">
            <v>80000000</v>
          </cell>
          <cell r="BL401">
            <v>50000000</v>
          </cell>
          <cell r="BT401">
            <v>30000000</v>
          </cell>
          <cell r="BX401">
            <v>320000000</v>
          </cell>
          <cell r="BY401">
            <v>200000000</v>
          </cell>
          <cell r="BZ401">
            <v>0</v>
          </cell>
          <cell r="CA401">
            <v>0</v>
          </cell>
          <cell r="CB401">
            <v>0</v>
          </cell>
          <cell r="CC401">
            <v>0</v>
          </cell>
          <cell r="CD401">
            <v>0</v>
          </cell>
          <cell r="CE401">
            <v>0</v>
          </cell>
          <cell r="CF401">
            <v>0</v>
          </cell>
          <cell r="CG401">
            <v>120000000</v>
          </cell>
          <cell r="CH401">
            <v>0</v>
          </cell>
          <cell r="CI401">
            <v>0</v>
          </cell>
          <cell r="CJ401">
            <v>0</v>
          </cell>
          <cell r="CK401" t="str">
            <v>MP207030206 - Realizar 48 Eventos sobre la identidad vallecaucana y la imagen del Valle del Cauca a nivel  local regional y nacional  durante el periodo de Gobierno. ESTRATEGIA DE DIFUCION</v>
          </cell>
          <cell r="CL401" t="str">
            <v>Fortalecimiento Institucional</v>
          </cell>
          <cell r="CM401" t="str">
            <v>A.17</v>
          </cell>
          <cell r="CN401" t="str">
            <v>9. Industria, innovación e infraestructura</v>
          </cell>
          <cell r="CO401">
            <v>2</v>
          </cell>
          <cell r="CP401" t="str">
            <v>2 - VALLE PRODUCTIVO Y COMPETITIVO</v>
          </cell>
          <cell r="CQ401">
            <v>207</v>
          </cell>
          <cell r="CR401" t="str">
            <v>207 - DIVERSIFICACION PRODUCTIVA</v>
          </cell>
          <cell r="CS401">
            <v>20703</v>
          </cell>
          <cell r="CT401" t="str">
            <v>20703 - VALLE DEL CAUCA TURISTICO, BIODIVERSO, PLURICULTURAL E INNOVADOR.</v>
          </cell>
          <cell r="CU401">
            <v>2070302</v>
          </cell>
          <cell r="CV401" t="str">
            <v>2070302 - POSICIONAMIENTO TURÍSTICO DEL VALLE DEL CAUCA</v>
          </cell>
          <cell r="CW401" t="str">
            <v>MR2070301 - Posicionar al Valle del Cauca como uno de los 3 mejores destinos turísticos en Colombia.</v>
          </cell>
          <cell r="CX401" t="str">
            <v>2 - VALLE PRODUCTIVO Y COMPETITIVO</v>
          </cell>
          <cell r="CY401" t="str">
            <v>207 - DIVERSIFICACION PRODUCTIVA</v>
          </cell>
          <cell r="CZ401" t="str">
            <v>20703 - VALLE DEL CAUCA TURISTICO, BIODIVERSO, PLURICULTURAL E INNOVADOR.</v>
          </cell>
          <cell r="DA401" t="str">
            <v>2070302 - POSICIONAMIENTO TURÍSTICO DEL VALLE DEL CAUCA</v>
          </cell>
        </row>
        <row r="402">
          <cell r="B402" t="str">
            <v>MP207030209</v>
          </cell>
          <cell r="C402" t="str">
            <v>Realizar 40 sesiones de promoción y activación para el mejoramiento de la identidad e imagen Turística del Valle del Cauca durante el periodo de Gobierno.</v>
          </cell>
          <cell r="D402" t="str">
            <v>1133. SECRETARIA DE TURISMO Y COMERCIO</v>
          </cell>
          <cell r="E402" t="str">
            <v>MR2070302</v>
          </cell>
          <cell r="F402" t="str">
            <v xml:space="preserve">Incrementar en un 10% el número de personas que acceden a las diferentes manifestaciones artísticas y culturales durante el periodo de gobierno. </v>
          </cell>
          <cell r="G402" t="str">
            <v>MI</v>
          </cell>
          <cell r="H402" t="str">
            <v>13   SECTOR DESARROLLO TURISTICO</v>
          </cell>
          <cell r="I402" t="str">
            <v>OTRO</v>
          </cell>
          <cell r="L402" t="str">
            <v>No hay procedimiento establecido en La Gobernación</v>
          </cell>
          <cell r="M402" t="str">
            <v xml:space="preserve">Sesiones de promoción y activación para le mejoramiento de la identidad e imagen turística del Valle del Cauca, realizadas duratne el periodo de gobierno </v>
          </cell>
          <cell r="N402" t="str">
            <v>No. SP + No.A</v>
          </cell>
          <cell r="O402" t="str">
            <v xml:space="preserve">No. SP + No. A: Numero de Sesiones de Promoción mas No. Activaciones </v>
          </cell>
          <cell r="P402" t="str">
            <v>No es obligatoria</v>
          </cell>
          <cell r="S402">
            <v>48</v>
          </cell>
          <cell r="T402">
            <v>5</v>
          </cell>
          <cell r="U402">
            <v>17</v>
          </cell>
          <cell r="V402">
            <v>29</v>
          </cell>
          <cell r="W402">
            <v>48</v>
          </cell>
          <cell r="X402">
            <v>0</v>
          </cell>
          <cell r="AK402">
            <v>120000000</v>
          </cell>
          <cell r="AT402">
            <v>120000000</v>
          </cell>
          <cell r="AX402">
            <v>0</v>
          </cell>
          <cell r="BK402">
            <v>0</v>
          </cell>
          <cell r="BX402">
            <v>120000000</v>
          </cell>
          <cell r="BY402">
            <v>0</v>
          </cell>
          <cell r="BZ402">
            <v>0</v>
          </cell>
          <cell r="CA402">
            <v>0</v>
          </cell>
          <cell r="CB402">
            <v>0</v>
          </cell>
          <cell r="CC402">
            <v>0</v>
          </cell>
          <cell r="CD402">
            <v>0</v>
          </cell>
          <cell r="CE402">
            <v>0</v>
          </cell>
          <cell r="CF402">
            <v>0</v>
          </cell>
          <cell r="CG402">
            <v>120000000</v>
          </cell>
          <cell r="CH402">
            <v>0</v>
          </cell>
          <cell r="CI402">
            <v>0</v>
          </cell>
          <cell r="CJ402">
            <v>0</v>
          </cell>
          <cell r="CK402" t="str">
            <v xml:space="preserve">MP207030207 - Publicar 48 Boletines informativos en medios de comunicaciòn nacionales promocionando la vallecaucanidad   durante el periodo de Gobierno. </v>
          </cell>
          <cell r="CL402" t="str">
            <v>Fortalecimiento Institucional</v>
          </cell>
          <cell r="CM402" t="str">
            <v>A.17</v>
          </cell>
          <cell r="CN402" t="str">
            <v>8. Trabajo decente y crecimiento económico</v>
          </cell>
          <cell r="CO402">
            <v>2</v>
          </cell>
          <cell r="CP402" t="str">
            <v>2 - VALLE PRODUCTIVO Y COMPETITIVO</v>
          </cell>
          <cell r="CQ402">
            <v>207</v>
          </cell>
          <cell r="CR402" t="str">
            <v>207 - DIVERSIFICACION PRODUCTIVA</v>
          </cell>
          <cell r="CS402">
            <v>20703</v>
          </cell>
          <cell r="CT402" t="str">
            <v>20703 - VALLE DEL CAUCA TURISTICO, BIODIVERSO, PLURICULTURAL E INNOVADOR.</v>
          </cell>
          <cell r="CU402">
            <v>2070302</v>
          </cell>
          <cell r="CV402" t="str">
            <v>2070302 - POSICIONAMIENTO TURÍSTICO DEL VALLE DEL CAUCA</v>
          </cell>
          <cell r="CW402" t="str">
            <v xml:space="preserve">MR2070302 - Incrementar en un 10% el número de personas que acceden a las diferentes manifestaciones artísticas y culturales durante el periodo de gobierno. </v>
          </cell>
          <cell r="CX402" t="str">
            <v>2 - VALLE PRODUCTIVO Y COMPETITIVO</v>
          </cell>
          <cell r="CY402" t="str">
            <v>207 - DIVERSIFICACION PRODUCTIVA</v>
          </cell>
          <cell r="CZ402" t="str">
            <v>20703 - VALLE DEL CAUCA TURISTICO, BIODIVERSO, PLURICULTURAL E INNOVADOR.</v>
          </cell>
          <cell r="DA402" t="str">
            <v>2070302 - POSICIONAMIENTO TURÍSTICO DEL VALLE DEL CAUCA</v>
          </cell>
        </row>
        <row r="403">
          <cell r="B403" t="str">
            <v>MP207030210</v>
          </cell>
          <cell r="C403" t="str">
            <v xml:space="preserve">Socializar y sensibilizar las estrategias y políticas turísticas a través de 580 jornadas durante el cuatrienio   durante el cuatrienio </v>
          </cell>
          <cell r="D403" t="str">
            <v>1133. SECRETARIA DE TURISMO Y COMERCIO</v>
          </cell>
          <cell r="E403" t="str">
            <v>MR2070301</v>
          </cell>
          <cell r="F403" t="str">
            <v>Posicionar al Valle del Cauca como uno de los 3 mejores destinos turísticos en Colombia.</v>
          </cell>
          <cell r="G403" t="str">
            <v>MI</v>
          </cell>
          <cell r="H403" t="str">
            <v>13   SECTOR DESARROLLO TURISTICO</v>
          </cell>
          <cell r="I403" t="str">
            <v>OTRO</v>
          </cell>
          <cell r="L403" t="str">
            <v>No hay procedimiento establecido en La Gobernación</v>
          </cell>
          <cell r="M403" t="str">
            <v>Jornadas realizadas para socializar y sensibilizar las estrategias y politicas Turisticas durante el cuatrienio.</v>
          </cell>
          <cell r="N403" t="str">
            <v>No. JSo + No. Se</v>
          </cell>
          <cell r="O403" t="str">
            <v>No. S + No.S: Numero de Jornadas de Socializacion mas No. Jornadas de Sensibilizacion</v>
          </cell>
          <cell r="P403" t="str">
            <v>Si, por programa de Gobierno</v>
          </cell>
          <cell r="Q403" t="str">
            <v>Turismo Sostenible, Sustentable y Competitivo;  Punto 4</v>
          </cell>
          <cell r="S403">
            <v>40</v>
          </cell>
          <cell r="T403">
            <v>0</v>
          </cell>
          <cell r="U403">
            <v>20</v>
          </cell>
          <cell r="V403">
            <v>30</v>
          </cell>
          <cell r="W403">
            <v>40</v>
          </cell>
          <cell r="X403">
            <v>100000000</v>
          </cell>
          <cell r="AG403">
            <v>100000000</v>
          </cell>
          <cell r="AK403">
            <v>100000000</v>
          </cell>
          <cell r="AT403">
            <v>100000000</v>
          </cell>
          <cell r="AX403">
            <v>100000000</v>
          </cell>
          <cell r="BG403">
            <v>100000000</v>
          </cell>
          <cell r="BK403">
            <v>100000000</v>
          </cell>
          <cell r="BT403">
            <v>100000000</v>
          </cell>
          <cell r="BX403">
            <v>400000000</v>
          </cell>
          <cell r="BY403">
            <v>0</v>
          </cell>
          <cell r="BZ403">
            <v>0</v>
          </cell>
          <cell r="CA403">
            <v>0</v>
          </cell>
          <cell r="CB403">
            <v>0</v>
          </cell>
          <cell r="CC403">
            <v>0</v>
          </cell>
          <cell r="CD403">
            <v>0</v>
          </cell>
          <cell r="CE403">
            <v>0</v>
          </cell>
          <cell r="CF403">
            <v>0</v>
          </cell>
          <cell r="CG403">
            <v>400000000</v>
          </cell>
          <cell r="CH403">
            <v>0</v>
          </cell>
          <cell r="CI403">
            <v>0</v>
          </cell>
          <cell r="CJ403">
            <v>0</v>
          </cell>
          <cell r="CK403" t="str">
            <v>MP207030209 - Realizar 40 sesiones de promoción y activación para el mejoramiento de la identidad e imagen Turística del Valle del Cauca durante el periodo de Gobierno.</v>
          </cell>
          <cell r="CL403" t="str">
            <v>Promoción del Desarrollo</v>
          </cell>
          <cell r="CM403" t="str">
            <v>A.13</v>
          </cell>
          <cell r="CN403" t="str">
            <v>8. Trabajo decente y crecimiento económico</v>
          </cell>
          <cell r="CO403">
            <v>2</v>
          </cell>
          <cell r="CP403" t="str">
            <v>2 - VALLE PRODUCTIVO Y COMPETITIVO</v>
          </cell>
          <cell r="CQ403">
            <v>207</v>
          </cell>
          <cell r="CR403" t="str">
            <v>207 - DIVERSIFICACION PRODUCTIVA</v>
          </cell>
          <cell r="CS403">
            <v>20703</v>
          </cell>
          <cell r="CT403" t="str">
            <v>20703 - VALLE DEL CAUCA TURISTICO, BIODIVERSO, PLURICULTURAL E INNOVADOR.</v>
          </cell>
          <cell r="CU403">
            <v>2070302</v>
          </cell>
          <cell r="CV403" t="str">
            <v>2070302 - POSICIONAMIENTO TURÍSTICO DEL VALLE DEL CAUCA</v>
          </cell>
          <cell r="CW403" t="str">
            <v>MR2070301 - Posicionar al Valle del Cauca como uno de los 3 mejores destinos turísticos en Colombia.</v>
          </cell>
          <cell r="CX403" t="str">
            <v>2 - VALLE PRODUCTIVO Y COMPETITIVO</v>
          </cell>
          <cell r="CY403" t="str">
            <v>207 - DIVERSIFICACION PRODUCTIVA</v>
          </cell>
          <cell r="CZ403" t="str">
            <v>20703 - VALLE DEL CAUCA TURISTICO, BIODIVERSO, PLURICULTURAL E INNOVADOR.</v>
          </cell>
          <cell r="DA403" t="str">
            <v>2070302 - POSICIONAMIENTO TURÍSTICO DEL VALLE DEL CAUCA</v>
          </cell>
        </row>
        <row r="404">
          <cell r="B404" t="str">
            <v>MP207030301</v>
          </cell>
          <cell r="C404" t="str">
            <v xml:space="preserve">Difundir 240 producciones artísticas en danza  entre 8 países y 4 departamentos  realizadas por Incolballet a través de giras, temporadas y funciones  durante el periodo de gobierno </v>
          </cell>
          <cell r="D404" t="str">
            <v>1168. INSTITUTO COLOMBIANO DE BALLET - INCOLBALLET</v>
          </cell>
          <cell r="E404" t="str">
            <v>MR2070302</v>
          </cell>
          <cell r="F404" t="str">
            <v xml:space="preserve">Incrementar en un 10% el número de personas que acceden a las diferentes manifestaciones artísticas y culturales durante el periodo de gobierno. </v>
          </cell>
          <cell r="G404" t="str">
            <v>MI</v>
          </cell>
          <cell r="H404" t="str">
            <v>06   SECTOR ARTE Y CULTURA</v>
          </cell>
          <cell r="I404" t="str">
            <v>OTRO</v>
          </cell>
          <cell r="J404">
            <v>2015</v>
          </cell>
          <cell r="K404">
            <v>110</v>
          </cell>
          <cell r="L404" t="str">
            <v>Instituto descentralizado. No aplica.</v>
          </cell>
          <cell r="M404" t="str">
            <v>Producciones artísticas en danza difundidas entre 8 países y 4 departamentos  realizadas por Incolballet a través de giras, temporadas y funciones  durante el periodo de gobierno</v>
          </cell>
          <cell r="N404" t="str">
            <v>∑(PRD)</v>
          </cell>
          <cell r="O404" t="str">
            <v>PRD= Producciones artísticas difundidas∑=sumatoria</v>
          </cell>
          <cell r="P404" t="str">
            <v>No es obligatoria</v>
          </cell>
          <cell r="S404">
            <v>240</v>
          </cell>
          <cell r="T404">
            <v>60</v>
          </cell>
          <cell r="U404">
            <v>120</v>
          </cell>
          <cell r="V404">
            <v>180</v>
          </cell>
          <cell r="W404">
            <v>240</v>
          </cell>
          <cell r="X404">
            <v>1259397374</v>
          </cell>
          <cell r="Y404">
            <v>839848574</v>
          </cell>
          <cell r="AB404">
            <v>419548800</v>
          </cell>
          <cell r="AK404">
            <v>1334961216</v>
          </cell>
          <cell r="AL404">
            <v>890239488</v>
          </cell>
          <cell r="AO404">
            <v>444721728</v>
          </cell>
          <cell r="AX404">
            <v>1415058890</v>
          </cell>
          <cell r="AY404">
            <v>943653858</v>
          </cell>
          <cell r="BB404">
            <v>471405032</v>
          </cell>
          <cell r="BK404">
            <v>1499962423</v>
          </cell>
          <cell r="BL404">
            <v>1000273089</v>
          </cell>
          <cell r="BO404">
            <v>499689334</v>
          </cell>
          <cell r="BX404">
            <v>5509379903</v>
          </cell>
          <cell r="BY404">
            <v>3674015009</v>
          </cell>
          <cell r="BZ404">
            <v>0</v>
          </cell>
          <cell r="CA404">
            <v>0</v>
          </cell>
          <cell r="CB404">
            <v>1835364894</v>
          </cell>
          <cell r="CC404">
            <v>0</v>
          </cell>
          <cell r="CD404">
            <v>0</v>
          </cell>
          <cell r="CE404">
            <v>0</v>
          </cell>
          <cell r="CF404">
            <v>0</v>
          </cell>
          <cell r="CG404">
            <v>0</v>
          </cell>
          <cell r="CH404">
            <v>0</v>
          </cell>
          <cell r="CI404">
            <v>0</v>
          </cell>
          <cell r="CJ404">
            <v>0</v>
          </cell>
          <cell r="CK404" t="str">
            <v xml:space="preserve">MP207030301 - Difundir 240 producciones artísticas en danza  entre 8 países y 4 departamentos  realizadas por Incolballet a través de giras, temporadas y funciones  durante el periodo de gobierno </v>
          </cell>
          <cell r="CL404" t="str">
            <v>Cultura</v>
          </cell>
          <cell r="CM404" t="str">
            <v>A.5</v>
          </cell>
          <cell r="CN404" t="str">
            <v>8. Trabajo decente y crecimiento económico</v>
          </cell>
          <cell r="CO404">
            <v>2</v>
          </cell>
          <cell r="CP404" t="str">
            <v>2 - VALLE PRODUCTIVO Y COMPETITIVO</v>
          </cell>
          <cell r="CQ404">
            <v>207</v>
          </cell>
          <cell r="CR404" t="str">
            <v>207 - DIVERSIFICACION PRODUCTIVA</v>
          </cell>
          <cell r="CS404">
            <v>20703</v>
          </cell>
          <cell r="CT404" t="str">
            <v>20703 - VALLE DEL CAUCA TURISTICO, BIODIVERSO, PLURICULTURAL E INNOVADOR.</v>
          </cell>
          <cell r="CU404">
            <v>2070303</v>
          </cell>
          <cell r="CV404" t="str">
            <v>2070303 - INVESTIGACIÓN, INNOVACIÓN, CREACIÓN, CIRCULACIÓN Y PROMOCIÓN ARTÍSTICA Y CULTURAL</v>
          </cell>
          <cell r="CW404" t="str">
            <v xml:space="preserve">MR2070302 - Incrementar en un 10% el número de personas que acceden a las diferentes manifestaciones artísticas y culturales durante el periodo de gobierno. </v>
          </cell>
          <cell r="CX404" t="str">
            <v>2 - VALLE PRODUCTIVO Y COMPETITIVO</v>
          </cell>
          <cell r="CY404" t="str">
            <v>207 - DIVERSIFICACION PRODUCTIVA</v>
          </cell>
          <cell r="CZ404" t="str">
            <v>20703 - VALLE DEL CAUCA TURISTICO, BIODIVERSO, PLURICULTURAL E INNOVADOR.</v>
          </cell>
          <cell r="DA404" t="str">
            <v>2070303 - INVESTIGACIÓN, INNOVACIÓN, CREACIÓN, CIRCULACIÓN Y PROMOCIÓN ARTÍSTICA Y CULTURAL</v>
          </cell>
        </row>
        <row r="405">
          <cell r="B405" t="str">
            <v>MP207030302</v>
          </cell>
          <cell r="C405" t="str">
            <v>Crear, reponer  25 obras de repertorio de danza vinculando coreógrafos y maestros invitados durante el cuatrienio 2016-2019</v>
          </cell>
          <cell r="D405" t="str">
            <v>1168. INSTITUTO COLOMBIANO DE BALLET - INCOLBALLET</v>
          </cell>
          <cell r="E405" t="str">
            <v>MR2070302</v>
          </cell>
          <cell r="F405" t="str">
            <v xml:space="preserve">Incrementar en un 10% el número de personas que acceden a las diferentes manifestaciones artísticas y culturales durante el periodo de gobierno. </v>
          </cell>
          <cell r="G405" t="str">
            <v>MI</v>
          </cell>
          <cell r="H405" t="str">
            <v>06   SECTOR ARTE Y CULTURA</v>
          </cell>
          <cell r="I405" t="str">
            <v>OTRO</v>
          </cell>
          <cell r="J405">
            <v>2015</v>
          </cell>
          <cell r="K405">
            <v>8</v>
          </cell>
          <cell r="L405" t="str">
            <v>Instituto descentralizado. No aplica.</v>
          </cell>
          <cell r="M405" t="str">
            <v>Obras de repertorio de danza creadas, repuestas durante el cuatrienio 2016-2019</v>
          </cell>
          <cell r="N405" t="str">
            <v>∑(ODCR)</v>
          </cell>
          <cell r="O405" t="str">
            <v>ODCR= Obras de danza creadas, repuestas∑=sumatoria</v>
          </cell>
          <cell r="P405" t="str">
            <v>No es obligatoria</v>
          </cell>
          <cell r="S405">
            <v>25</v>
          </cell>
          <cell r="T405">
            <v>6</v>
          </cell>
          <cell r="U405">
            <v>12</v>
          </cell>
          <cell r="V405">
            <v>18</v>
          </cell>
          <cell r="W405">
            <v>25</v>
          </cell>
          <cell r="X405">
            <v>727016226</v>
          </cell>
          <cell r="Y405">
            <v>618654226</v>
          </cell>
          <cell r="AF405">
            <v>108362000</v>
          </cell>
          <cell r="AK405">
            <v>770637199.55999994</v>
          </cell>
          <cell r="AL405">
            <v>655773479.55999994</v>
          </cell>
          <cell r="AS405">
            <v>114863720</v>
          </cell>
          <cell r="AX405">
            <v>816875431.53359997</v>
          </cell>
          <cell r="AY405">
            <v>695119888.33359993</v>
          </cell>
          <cell r="BF405">
            <v>121755543.2</v>
          </cell>
          <cell r="BK405">
            <v>865887957.42561603</v>
          </cell>
          <cell r="BL405">
            <v>736827081.63361597</v>
          </cell>
          <cell r="BS405">
            <v>129060875.792</v>
          </cell>
          <cell r="BX405">
            <v>3180416814.5192161</v>
          </cell>
          <cell r="BY405">
            <v>2706374675.527216</v>
          </cell>
          <cell r="BZ405">
            <v>0</v>
          </cell>
          <cell r="CA405">
            <v>0</v>
          </cell>
          <cell r="CB405">
            <v>0</v>
          </cell>
          <cell r="CC405">
            <v>0</v>
          </cell>
          <cell r="CD405">
            <v>0</v>
          </cell>
          <cell r="CE405">
            <v>0</v>
          </cell>
          <cell r="CF405">
            <v>474042138.99199998</v>
          </cell>
          <cell r="CG405">
            <v>0</v>
          </cell>
          <cell r="CH405">
            <v>0</v>
          </cell>
          <cell r="CI405">
            <v>0</v>
          </cell>
          <cell r="CJ405">
            <v>0</v>
          </cell>
          <cell r="CK405" t="str">
            <v>MP207030302 - Crear, reponer  25 obras de repertorio de danza vinculando coreógrafos y maestros invitados durante el cuatrienio 2016-2019</v>
          </cell>
          <cell r="CL405" t="str">
            <v>Cultura</v>
          </cell>
          <cell r="CM405" t="str">
            <v>A.5</v>
          </cell>
          <cell r="CN405" t="str">
            <v>8. Trabajo decente y crecimiento económico</v>
          </cell>
          <cell r="CO405">
            <v>2</v>
          </cell>
          <cell r="CP405" t="str">
            <v>2 - VALLE PRODUCTIVO Y COMPETITIVO</v>
          </cell>
          <cell r="CQ405">
            <v>207</v>
          </cell>
          <cell r="CR405" t="str">
            <v>207 - DIVERSIFICACION PRODUCTIVA</v>
          </cell>
          <cell r="CS405">
            <v>20703</v>
          </cell>
          <cell r="CT405" t="str">
            <v>20703 - VALLE DEL CAUCA TURISTICO, BIODIVERSO, PLURICULTURAL E INNOVADOR.</v>
          </cell>
          <cell r="CU405">
            <v>2070303</v>
          </cell>
          <cell r="CV405" t="str">
            <v>2070303 - INVESTIGACIÓN, INNOVACIÓN, CREACIÓN, CIRCULACIÓN Y PROMOCIÓN ARTÍSTICA Y CULTURAL</v>
          </cell>
          <cell r="CW405" t="str">
            <v xml:space="preserve">MR2070302 - Incrementar en un 10% el número de personas que acceden a las diferentes manifestaciones artísticas y culturales durante el periodo de gobierno. </v>
          </cell>
          <cell r="CX405" t="str">
            <v>2 - VALLE PRODUCTIVO Y COMPETITIVO</v>
          </cell>
          <cell r="CY405" t="str">
            <v>207 - DIVERSIFICACION PRODUCTIVA</v>
          </cell>
          <cell r="CZ405" t="str">
            <v>20703 - VALLE DEL CAUCA TURISTICO, BIODIVERSO, PLURICULTURAL E INNOVADOR.</v>
          </cell>
          <cell r="DA405" t="str">
            <v>2070303 - INVESTIGACIÓN, INNOVACIÓN, CREACIÓN, CIRCULACIÓN Y PROMOCIÓN ARTÍSTICA Y CULTURAL</v>
          </cell>
        </row>
        <row r="406">
          <cell r="B406" t="str">
            <v>MP207030303</v>
          </cell>
          <cell r="C406" t="str">
            <v>Apoyar financieramente 1 proyecto de musica sinfonica durante cada año del gobierno</v>
          </cell>
          <cell r="D406" t="str">
            <v>1114. SECRETARIA DE CULTURA</v>
          </cell>
          <cell r="E406" t="str">
            <v>MR2070302</v>
          </cell>
          <cell r="F406" t="str">
            <v xml:space="preserve">Incrementar en un 10% el número de personas que acceden a las diferentes manifestaciones artísticas y culturales durante el periodo de gobierno. </v>
          </cell>
          <cell r="G406" t="str">
            <v>MM</v>
          </cell>
          <cell r="H406" t="str">
            <v>06   SECTOR ARTE Y CULTURA</v>
          </cell>
          <cell r="I406" t="str">
            <v>OTRO</v>
          </cell>
          <cell r="J406">
            <v>2015</v>
          </cell>
          <cell r="K406" t="str">
            <v>NA/ND</v>
          </cell>
          <cell r="L406" t="str">
            <v>No hay procedimiento establecido en La Gobernación</v>
          </cell>
          <cell r="M406" t="str">
            <v>royecto de música sinfonica apoyado financieramente durante cada año de gobierno</v>
          </cell>
          <cell r="N406" t="str">
            <v>NPMSAF</v>
          </cell>
          <cell r="O406" t="str">
            <v>NPMSAF:número de Proyectos de música sinfonica apoyados financieramente</v>
          </cell>
          <cell r="P406" t="str">
            <v>Si, por ser de una ley</v>
          </cell>
          <cell r="Q406" t="str">
            <v>Ley 397 de 1.997</v>
          </cell>
          <cell r="S406">
            <v>1</v>
          </cell>
          <cell r="T406">
            <v>1</v>
          </cell>
          <cell r="U406">
            <v>1</v>
          </cell>
          <cell r="V406">
            <v>1</v>
          </cell>
          <cell r="W406">
            <v>1</v>
          </cell>
          <cell r="X406">
            <v>300000000</v>
          </cell>
          <cell r="Y406">
            <v>300000000</v>
          </cell>
          <cell r="AK406">
            <v>300000000</v>
          </cell>
          <cell r="AL406">
            <v>300000000</v>
          </cell>
          <cell r="AX406">
            <v>300000000</v>
          </cell>
          <cell r="AY406">
            <v>300000000</v>
          </cell>
          <cell r="BK406">
            <v>300000000</v>
          </cell>
          <cell r="BL406">
            <v>300000000</v>
          </cell>
          <cell r="BX406">
            <v>1200000000</v>
          </cell>
          <cell r="BY406">
            <v>1200000000</v>
          </cell>
          <cell r="BZ406">
            <v>0</v>
          </cell>
          <cell r="CA406">
            <v>0</v>
          </cell>
          <cell r="CB406">
            <v>0</v>
          </cell>
          <cell r="CC406">
            <v>0</v>
          </cell>
          <cell r="CD406">
            <v>0</v>
          </cell>
          <cell r="CE406">
            <v>0</v>
          </cell>
          <cell r="CF406">
            <v>0</v>
          </cell>
          <cell r="CG406">
            <v>0</v>
          </cell>
          <cell r="CH406">
            <v>0</v>
          </cell>
          <cell r="CI406">
            <v>0</v>
          </cell>
          <cell r="CJ406">
            <v>0</v>
          </cell>
          <cell r="CK406" t="str">
            <v>MP207030303 - Apoyar financieramente 1 proyecto de musica sinfonica durante cada año del gobierno</v>
          </cell>
          <cell r="CL406" t="str">
            <v>Cultura</v>
          </cell>
          <cell r="CM406" t="str">
            <v>A.5</v>
          </cell>
          <cell r="CN406" t="str">
            <v>8. Trabajo decente y crecimiento económico</v>
          </cell>
          <cell r="CO406">
            <v>2</v>
          </cell>
          <cell r="CP406" t="str">
            <v>2 - VALLE PRODUCTIVO Y COMPETITIVO</v>
          </cell>
          <cell r="CQ406">
            <v>207</v>
          </cell>
          <cell r="CR406" t="str">
            <v>207 - DIVERSIFICACION PRODUCTIVA</v>
          </cell>
          <cell r="CS406">
            <v>20703</v>
          </cell>
          <cell r="CT406" t="str">
            <v>20703 - VALLE DEL CAUCA TURISTICO, BIODIVERSO, PLURICULTURAL E INNOVADOR.</v>
          </cell>
          <cell r="CU406">
            <v>2070303</v>
          </cell>
          <cell r="CV406" t="str">
            <v>2070303 - INVESTIGACIÓN, INNOVACIÓN, CREACIÓN, CIRCULACIÓN Y PROMOCIÓN ARTÍSTICA Y CULTURAL</v>
          </cell>
          <cell r="CW406" t="str">
            <v xml:space="preserve">MR2070302 - Incrementar en un 10% el número de personas que acceden a las diferentes manifestaciones artísticas y culturales durante el periodo de gobierno. </v>
          </cell>
          <cell r="CX406" t="str">
            <v>2 - VALLE PRODUCTIVO Y COMPETITIVO</v>
          </cell>
          <cell r="CY406" t="str">
            <v>207 - DIVERSIFICACION PRODUCTIVA</v>
          </cell>
          <cell r="CZ406" t="str">
            <v>20703 - VALLE DEL CAUCA TURISTICO, BIODIVERSO, PLURICULTURAL E INNOVADOR.</v>
          </cell>
          <cell r="DA406" t="str">
            <v>2070303 - INVESTIGACIÓN, INNOVACIÓN, CREACIÓN, CIRCULACIÓN Y PROMOCIÓN ARTÍSTICA Y CULTURAL</v>
          </cell>
        </row>
        <row r="407">
          <cell r="B407" t="str">
            <v>MP207030304</v>
          </cell>
          <cell r="C407" t="str">
            <v>Apoyar economicamente 40 proyectos, eventos y/o actividades artisticas y culturales durante el periodo de gobierno</v>
          </cell>
          <cell r="D407" t="str">
            <v>1114. SECRETARIA DE CULTURA</v>
          </cell>
          <cell r="E407" t="str">
            <v>MR2070302</v>
          </cell>
          <cell r="F407" t="str">
            <v xml:space="preserve">Incrementar en un 10% el número de personas que acceden a las diferentes manifestaciones artísticas y culturales durante el periodo de gobierno. </v>
          </cell>
          <cell r="G407" t="str">
            <v>MI</v>
          </cell>
          <cell r="H407" t="str">
            <v>06   SECTOR ARTE Y CULTURA</v>
          </cell>
          <cell r="I407" t="str">
            <v>OTRO</v>
          </cell>
          <cell r="J407">
            <v>2015</v>
          </cell>
          <cell r="K407" t="str">
            <v>NA/ND</v>
          </cell>
          <cell r="L407" t="str">
            <v>No hay procedimiento establecido en La Gobernación</v>
          </cell>
          <cell r="M407" t="str">
            <v>Proyectos, eventos y/o actividades artísticas y culturales apoyados economicamente durante el período de gobierno.</v>
          </cell>
          <cell r="N407" t="str">
            <v>NPEAACAE</v>
          </cell>
          <cell r="O407" t="str">
            <v>NPEAACAE: Número de proyectos, eventos, actividades artísticas y culturales apoyadas económicamente</v>
          </cell>
          <cell r="P407" t="str">
            <v>Si, por ser de una ley</v>
          </cell>
          <cell r="Q407" t="str">
            <v>Ley 397 de 1.997</v>
          </cell>
          <cell r="S407">
            <v>40</v>
          </cell>
          <cell r="T407">
            <v>10</v>
          </cell>
          <cell r="U407">
            <v>20</v>
          </cell>
          <cell r="V407">
            <v>30</v>
          </cell>
          <cell r="W407">
            <v>40</v>
          </cell>
          <cell r="X407">
            <v>388802080</v>
          </cell>
          <cell r="Y407">
            <v>100000000</v>
          </cell>
          <cell r="AB407">
            <v>288802080</v>
          </cell>
          <cell r="AK407">
            <v>497466142.39999998</v>
          </cell>
          <cell r="AL407">
            <v>200000000</v>
          </cell>
          <cell r="AO407">
            <v>297466142.39999998</v>
          </cell>
          <cell r="AX407">
            <v>566130204.79999995</v>
          </cell>
          <cell r="AY407">
            <v>260000000</v>
          </cell>
          <cell r="BB407">
            <v>306130204.79999995</v>
          </cell>
          <cell r="BK407">
            <v>634794267.19999993</v>
          </cell>
          <cell r="BL407">
            <v>320000000</v>
          </cell>
          <cell r="BO407">
            <v>314794267.19999993</v>
          </cell>
          <cell r="BX407">
            <v>2087192694.3999999</v>
          </cell>
          <cell r="BY407">
            <v>880000000</v>
          </cell>
          <cell r="BZ407">
            <v>0</v>
          </cell>
          <cell r="CA407">
            <v>0</v>
          </cell>
          <cell r="CB407">
            <v>1207192694.3999999</v>
          </cell>
          <cell r="CC407">
            <v>0</v>
          </cell>
          <cell r="CD407">
            <v>0</v>
          </cell>
          <cell r="CE407">
            <v>0</v>
          </cell>
          <cell r="CF407">
            <v>0</v>
          </cell>
          <cell r="CG407">
            <v>0</v>
          </cell>
          <cell r="CH407">
            <v>0</v>
          </cell>
          <cell r="CI407">
            <v>0</v>
          </cell>
          <cell r="CJ407">
            <v>0</v>
          </cell>
          <cell r="CK407" t="str">
            <v>MP207030304 - Apoyar economicamente 40 proyectos, eventos y/o actividades artisticas y culturales durante el periodo de gobierno</v>
          </cell>
          <cell r="CL407" t="str">
            <v>Cultura</v>
          </cell>
          <cell r="CM407" t="str">
            <v>A.5</v>
          </cell>
          <cell r="CN407" t="str">
            <v>9. Industria, innovación e infraestructura</v>
          </cell>
          <cell r="CO407">
            <v>2</v>
          </cell>
          <cell r="CP407" t="str">
            <v>2 - VALLE PRODUCTIVO Y COMPETITIVO</v>
          </cell>
          <cell r="CQ407">
            <v>207</v>
          </cell>
          <cell r="CR407" t="str">
            <v>207 - DIVERSIFICACION PRODUCTIVA</v>
          </cell>
          <cell r="CS407">
            <v>20703</v>
          </cell>
          <cell r="CT407" t="str">
            <v>20703 - VALLE DEL CAUCA TURISTICO, BIODIVERSO, PLURICULTURAL E INNOVADOR.</v>
          </cell>
          <cell r="CU407">
            <v>2070303</v>
          </cell>
          <cell r="CV407" t="str">
            <v>2070303 - INVESTIGACIÓN, INNOVACIÓN, CREACIÓN, CIRCULACIÓN Y PROMOCIÓN ARTÍSTICA Y CULTURAL</v>
          </cell>
          <cell r="CW407" t="str">
            <v xml:space="preserve">MR2070302 - Incrementar en un 10% el número de personas que acceden a las diferentes manifestaciones artísticas y culturales durante el periodo de gobierno. </v>
          </cell>
          <cell r="CX407" t="str">
            <v>2 - VALLE PRODUCTIVO Y COMPETITIVO</v>
          </cell>
          <cell r="CY407" t="str">
            <v>207 - DIVERSIFICACION PRODUCTIVA</v>
          </cell>
          <cell r="CZ407" t="str">
            <v>20703 - VALLE DEL CAUCA TURISTICO, BIODIVERSO, PLURICULTURAL E INNOVADOR.</v>
          </cell>
          <cell r="DA407" t="str">
            <v>2070303 - INVESTIGACIÓN, INNOVACIÓN, CREACIÓN, CIRCULACIÓN Y PROMOCIÓN ARTÍSTICA Y CULTURAL</v>
          </cell>
        </row>
        <row r="408">
          <cell r="B408" t="str">
            <v>MP207030305</v>
          </cell>
          <cell r="C408" t="str">
            <v xml:space="preserve">Cofinanciar 200 proyectos culturales y artísticos en alianza con el sector público privado, durante el período de gobierno. </v>
          </cell>
          <cell r="D408" t="str">
            <v>1114. SECRETARIA DE CULTURA</v>
          </cell>
          <cell r="E408" t="str">
            <v>MR2070302</v>
          </cell>
          <cell r="F408" t="str">
            <v xml:space="preserve">Incrementar en un 10% el número de personas que acceden a las diferentes manifestaciones artísticas y culturales durante el periodo de gobierno. </v>
          </cell>
          <cell r="G408" t="str">
            <v>MI</v>
          </cell>
          <cell r="H408" t="str">
            <v>06   SECTOR ARTE Y CULTURA</v>
          </cell>
          <cell r="I408" t="str">
            <v>OTRO</v>
          </cell>
          <cell r="J408">
            <v>2015</v>
          </cell>
          <cell r="K408">
            <v>19</v>
          </cell>
          <cell r="L408" t="str">
            <v>PR-M3-P3-02 . Procedimiento de convocatoria de proyectos culturales</v>
          </cell>
          <cell r="M408" t="str">
            <v>Proyectos culturales y artísticos cofinanciados en alianza con el sector público privado, durante el período de gobierno</v>
          </cell>
          <cell r="N408" t="str">
            <v>NPCYAC</v>
          </cell>
          <cell r="O408" t="str">
            <v>NPCYAC: Número de proyectos culturales y artísticos cofinanciados</v>
          </cell>
          <cell r="P408" t="str">
            <v>Si, por ser de una ley</v>
          </cell>
          <cell r="Q408" t="str">
            <v>Ley 397 de 1.997</v>
          </cell>
          <cell r="S408">
            <v>200</v>
          </cell>
          <cell r="T408">
            <v>50</v>
          </cell>
          <cell r="U408">
            <v>100</v>
          </cell>
          <cell r="V408">
            <v>150</v>
          </cell>
          <cell r="W408">
            <v>200</v>
          </cell>
          <cell r="X408">
            <v>791202080</v>
          </cell>
          <cell r="AB408">
            <v>721202080</v>
          </cell>
          <cell r="AG408">
            <v>70000000</v>
          </cell>
          <cell r="AK408">
            <v>832838142</v>
          </cell>
          <cell r="AO408">
            <v>742838142</v>
          </cell>
          <cell r="AT408">
            <v>90000000</v>
          </cell>
          <cell r="AX408">
            <v>875123287</v>
          </cell>
          <cell r="BB408">
            <v>765123287</v>
          </cell>
          <cell r="BG408">
            <v>110000000</v>
          </cell>
          <cell r="BK408">
            <v>918076985</v>
          </cell>
          <cell r="BO408">
            <v>788076985</v>
          </cell>
          <cell r="BT408">
            <v>130000000</v>
          </cell>
          <cell r="BX408">
            <v>3417240494</v>
          </cell>
          <cell r="BY408">
            <v>0</v>
          </cell>
          <cell r="BZ408">
            <v>0</v>
          </cell>
          <cell r="CA408">
            <v>0</v>
          </cell>
          <cell r="CB408">
            <v>3017240494</v>
          </cell>
          <cell r="CC408">
            <v>0</v>
          </cell>
          <cell r="CD408">
            <v>0</v>
          </cell>
          <cell r="CE408">
            <v>0</v>
          </cell>
          <cell r="CF408">
            <v>0</v>
          </cell>
          <cell r="CG408">
            <v>400000000</v>
          </cell>
          <cell r="CH408">
            <v>0</v>
          </cell>
          <cell r="CI408">
            <v>0</v>
          </cell>
          <cell r="CJ408">
            <v>0</v>
          </cell>
          <cell r="CK408" t="str">
            <v xml:space="preserve">MP207030305 - Cofinanciar 200 proyectos culturales y artísticos en alianza con el sector público privado, durante el período de gobierno. </v>
          </cell>
          <cell r="CL408" t="str">
            <v>Cultura</v>
          </cell>
          <cell r="CM408" t="str">
            <v>A.5</v>
          </cell>
          <cell r="CN408" t="str">
            <v>11. Ciudades y comunidades sostenibles</v>
          </cell>
          <cell r="CO408">
            <v>2</v>
          </cell>
          <cell r="CP408" t="str">
            <v>2 - VALLE PRODUCTIVO Y COMPETITIVO</v>
          </cell>
          <cell r="CQ408">
            <v>207</v>
          </cell>
          <cell r="CR408" t="str">
            <v>207 - DIVERSIFICACION PRODUCTIVA</v>
          </cell>
          <cell r="CS408">
            <v>20703</v>
          </cell>
          <cell r="CT408" t="str">
            <v>20703 - VALLE DEL CAUCA TURISTICO, BIODIVERSO, PLURICULTURAL E INNOVADOR.</v>
          </cell>
          <cell r="CU408">
            <v>2070303</v>
          </cell>
          <cell r="CV408" t="str">
            <v>2070303 - INVESTIGACIÓN, INNOVACIÓN, CREACIÓN, CIRCULACIÓN Y PROMOCIÓN ARTÍSTICA Y CULTURAL</v>
          </cell>
          <cell r="CW408" t="str">
            <v xml:space="preserve">MR2070302 - Incrementar en un 10% el número de personas que acceden a las diferentes manifestaciones artísticas y culturales durante el periodo de gobierno. </v>
          </cell>
          <cell r="CX408" t="str">
            <v>2 - VALLE PRODUCTIVO Y COMPETITIVO</v>
          </cell>
          <cell r="CY408" t="str">
            <v>207 - DIVERSIFICACION PRODUCTIVA</v>
          </cell>
          <cell r="CZ408" t="str">
            <v>20703 - VALLE DEL CAUCA TURISTICO, BIODIVERSO, PLURICULTURAL E INNOVADOR.</v>
          </cell>
          <cell r="DA408" t="str">
            <v>2070303 - INVESTIGACIÓN, INNOVACIÓN, CREACIÓN, CIRCULACIÓN Y PROMOCIÓN ARTÍSTICA Y CULTURAL</v>
          </cell>
        </row>
        <row r="409">
          <cell r="B409" t="str">
            <v>MP207030306</v>
          </cell>
          <cell r="C409" t="str">
            <v xml:space="preserve">Publicar 8 obras ganadoreas dentro del concurso de autores vallecaucanos, durante el período de gobierno. </v>
          </cell>
          <cell r="D409" t="str">
            <v>1114. SECRETARIA DE CULTURA</v>
          </cell>
          <cell r="E409" t="str">
            <v>MR2070302</v>
          </cell>
          <cell r="F409" t="str">
            <v xml:space="preserve">Incrementar en un 10% el número de personas que acceden a las diferentes manifestaciones artísticas y culturales durante el periodo de gobierno. </v>
          </cell>
          <cell r="G409" t="str">
            <v>MI</v>
          </cell>
          <cell r="H409" t="str">
            <v>06   SECTOR ARTE Y CULTURA</v>
          </cell>
          <cell r="I409" t="str">
            <v>OTRO</v>
          </cell>
          <cell r="J409">
            <v>2015</v>
          </cell>
          <cell r="K409" t="str">
            <v>NA/ND</v>
          </cell>
          <cell r="L409" t="str">
            <v>PR-M1-P3-03 . Procedimiento Planificación del Modelo de Gestión de Riesgos</v>
          </cell>
          <cell r="M409" t="str">
            <v>Obras ganadoras publicadas dentro del Concurso de Autores Vallecaucanos, durante el período de gobierno</v>
          </cell>
          <cell r="N409" t="str">
            <v>NOGDCAVP</v>
          </cell>
          <cell r="O409" t="str">
            <v>Número de obras ganadoras dentro del concurso autores vallecaucanos publicadas</v>
          </cell>
          <cell r="P409" t="str">
            <v>Si, por ser de una ley</v>
          </cell>
          <cell r="Q409" t="str">
            <v>Ordenanzas 034/93 y 194/2004</v>
          </cell>
          <cell r="S409">
            <v>8</v>
          </cell>
          <cell r="T409">
            <v>2</v>
          </cell>
          <cell r="U409">
            <v>4</v>
          </cell>
          <cell r="V409">
            <v>6</v>
          </cell>
          <cell r="W409">
            <v>8</v>
          </cell>
          <cell r="X409">
            <v>100000000</v>
          </cell>
          <cell r="AB409">
            <v>100000000</v>
          </cell>
          <cell r="AK409">
            <v>103000000</v>
          </cell>
          <cell r="AO409">
            <v>103000000</v>
          </cell>
          <cell r="AX409">
            <v>106090000</v>
          </cell>
          <cell r="BB409">
            <v>106090000</v>
          </cell>
          <cell r="BK409">
            <v>109272700</v>
          </cell>
          <cell r="BO409">
            <v>109272700</v>
          </cell>
          <cell r="BX409">
            <v>418362700</v>
          </cell>
          <cell r="BY409">
            <v>0</v>
          </cell>
          <cell r="BZ409">
            <v>0</v>
          </cell>
          <cell r="CA409">
            <v>0</v>
          </cell>
          <cell r="CB409">
            <v>418362700</v>
          </cell>
          <cell r="CC409">
            <v>0</v>
          </cell>
          <cell r="CD409">
            <v>0</v>
          </cell>
          <cell r="CE409">
            <v>0</v>
          </cell>
          <cell r="CF409">
            <v>0</v>
          </cell>
          <cell r="CG409">
            <v>0</v>
          </cell>
          <cell r="CH409">
            <v>0</v>
          </cell>
          <cell r="CI409">
            <v>0</v>
          </cell>
          <cell r="CJ409">
            <v>0</v>
          </cell>
          <cell r="CK409" t="str">
            <v xml:space="preserve">MP207030306 - Publicar 8 obras ganadoreas dentro del concurso de autores vallecaucanos, durante el período de gobierno. </v>
          </cell>
          <cell r="CL409" t="str">
            <v>Cultura</v>
          </cell>
          <cell r="CM409" t="str">
            <v>A.5</v>
          </cell>
          <cell r="CN409" t="str">
            <v>11. Ciudades y comunidades sostenibles</v>
          </cell>
          <cell r="CO409">
            <v>2</v>
          </cell>
          <cell r="CP409" t="str">
            <v>2 - VALLE PRODUCTIVO Y COMPETITIVO</v>
          </cell>
          <cell r="CQ409">
            <v>207</v>
          </cell>
          <cell r="CR409" t="str">
            <v>207 - DIVERSIFICACION PRODUCTIVA</v>
          </cell>
          <cell r="CS409">
            <v>20703</v>
          </cell>
          <cell r="CT409" t="str">
            <v>20703 - VALLE DEL CAUCA TURISTICO, BIODIVERSO, PLURICULTURAL E INNOVADOR.</v>
          </cell>
          <cell r="CU409">
            <v>2070303</v>
          </cell>
          <cell r="CV409" t="str">
            <v>2070303 - INVESTIGACIÓN, INNOVACIÓN, CREACIÓN, CIRCULACIÓN Y PROMOCIÓN ARTÍSTICA Y CULTURAL</v>
          </cell>
          <cell r="CW409" t="str">
            <v xml:space="preserve">MR2070302 - Incrementar en un 10% el número de personas que acceden a las diferentes manifestaciones artísticas y culturales durante el periodo de gobierno. </v>
          </cell>
          <cell r="CX409" t="str">
            <v>2 - VALLE PRODUCTIVO Y COMPETITIVO</v>
          </cell>
          <cell r="CY409" t="str">
            <v>207 - DIVERSIFICACION PRODUCTIVA</v>
          </cell>
          <cell r="CZ409" t="str">
            <v>20703 - VALLE DEL CAUCA TURISTICO, BIODIVERSO, PLURICULTURAL E INNOVADOR.</v>
          </cell>
          <cell r="DA409" t="str">
            <v>2070303 - INVESTIGACIÓN, INNOVACIÓN, CREACIÓN, CIRCULACIÓN Y PROMOCIÓN ARTÍSTICA Y CULTURAL</v>
          </cell>
        </row>
        <row r="410">
          <cell r="B410" t="str">
            <v>MP207030307</v>
          </cell>
          <cell r="C410" t="str">
            <v xml:space="preserve">Formular  1 proyecto para la seguridad social del creador y gestor cultural a partir de la reglamentación de la Ley de Seguridad Social del Artista, durante cada año de gobierno. </v>
          </cell>
          <cell r="D410" t="str">
            <v>1114. SECRETARIA DE CULTURA</v>
          </cell>
          <cell r="E410" t="str">
            <v>MR2070302</v>
          </cell>
          <cell r="F410" t="str">
            <v xml:space="preserve">Incrementar en un 10% el número de personas que acceden a las diferentes manifestaciones artísticas y culturales durante el periodo de gobierno. </v>
          </cell>
          <cell r="G410" t="str">
            <v>MM</v>
          </cell>
          <cell r="H410" t="str">
            <v>06   SECTOR ARTE Y CULTURA</v>
          </cell>
          <cell r="I410" t="str">
            <v>OTRO</v>
          </cell>
          <cell r="J410">
            <v>2015</v>
          </cell>
          <cell r="K410" t="str">
            <v>NA/ND</v>
          </cell>
          <cell r="L410" t="str">
            <v>No hay procedimiento establecido en La Gobernación</v>
          </cell>
          <cell r="M410" t="str">
            <v>Proyecto para la segurida social del creador y gestor cultural a partir de la reglamentacion de la Ley de seguridad Social del Artista, furmulado durante cada año de gobierno.</v>
          </cell>
          <cell r="N410" t="str">
            <v>NPPSSCYGCF</v>
          </cell>
          <cell r="O410" t="str">
            <v>NPSSCGCI: Número de proyectos para la seguridad social del creador y gestor cultural formulados</v>
          </cell>
          <cell r="P410" t="str">
            <v>Si, por ser de una ley</v>
          </cell>
          <cell r="Q410" t="str">
            <v>Ley 666 de 2001</v>
          </cell>
          <cell r="S410">
            <v>1</v>
          </cell>
          <cell r="T410">
            <v>1</v>
          </cell>
          <cell r="U410">
            <v>1</v>
          </cell>
          <cell r="V410">
            <v>1</v>
          </cell>
          <cell r="W410">
            <v>1</v>
          </cell>
          <cell r="X410">
            <v>527360000</v>
          </cell>
          <cell r="AB410">
            <v>527360000</v>
          </cell>
          <cell r="AK410">
            <v>543180800</v>
          </cell>
          <cell r="AO410">
            <v>543180800</v>
          </cell>
          <cell r="AX410">
            <v>559476224</v>
          </cell>
          <cell r="BB410">
            <v>559476224</v>
          </cell>
          <cell r="BK410">
            <v>576260510</v>
          </cell>
          <cell r="BO410">
            <v>576260510</v>
          </cell>
          <cell r="BX410">
            <v>2206277534</v>
          </cell>
          <cell r="BY410">
            <v>0</v>
          </cell>
          <cell r="BZ410">
            <v>0</v>
          </cell>
          <cell r="CA410">
            <v>0</v>
          </cell>
          <cell r="CB410">
            <v>2206277534</v>
          </cell>
          <cell r="CC410">
            <v>0</v>
          </cell>
          <cell r="CD410">
            <v>0</v>
          </cell>
          <cell r="CE410">
            <v>0</v>
          </cell>
          <cell r="CF410">
            <v>0</v>
          </cell>
          <cell r="CG410">
            <v>0</v>
          </cell>
          <cell r="CH410">
            <v>0</v>
          </cell>
          <cell r="CI410">
            <v>0</v>
          </cell>
          <cell r="CJ410">
            <v>0</v>
          </cell>
          <cell r="CK410" t="str">
            <v xml:space="preserve">MP207030307 - Formular  1 proyecto para la seguridad social del creador y gestor cultural a partir de la reglamentación de la Ley de Seguridad Social del Artista, durante cada año de gobierno. </v>
          </cell>
          <cell r="CL410" t="str">
            <v>Cultura</v>
          </cell>
          <cell r="CM410" t="str">
            <v>A.5</v>
          </cell>
          <cell r="CN410" t="str">
            <v>11. Ciudades y comunidades sostenibles</v>
          </cell>
          <cell r="CO410">
            <v>2</v>
          </cell>
          <cell r="CP410" t="str">
            <v>2 - VALLE PRODUCTIVO Y COMPETITIVO</v>
          </cell>
          <cell r="CQ410">
            <v>207</v>
          </cell>
          <cell r="CR410" t="str">
            <v>207 - DIVERSIFICACION PRODUCTIVA</v>
          </cell>
          <cell r="CS410">
            <v>20703</v>
          </cell>
          <cell r="CT410" t="str">
            <v>20703 - VALLE DEL CAUCA TURISTICO, BIODIVERSO, PLURICULTURAL E INNOVADOR.</v>
          </cell>
          <cell r="CU410">
            <v>2070303</v>
          </cell>
          <cell r="CV410" t="str">
            <v>2070303 - INVESTIGACIÓN, INNOVACIÓN, CREACIÓN, CIRCULACIÓN Y PROMOCIÓN ARTÍSTICA Y CULTURAL</v>
          </cell>
          <cell r="CW410" t="str">
            <v xml:space="preserve">MR2070302 - Incrementar en un 10% el número de personas que acceden a las diferentes manifestaciones artísticas y culturales durante el periodo de gobierno. </v>
          </cell>
          <cell r="CX410" t="str">
            <v>2 - VALLE PRODUCTIVO Y COMPETITIVO</v>
          </cell>
          <cell r="CY410" t="str">
            <v>207 - DIVERSIFICACION PRODUCTIVA</v>
          </cell>
          <cell r="CZ410" t="str">
            <v>20703 - VALLE DEL CAUCA TURISTICO, BIODIVERSO, PLURICULTURAL E INNOVADOR.</v>
          </cell>
          <cell r="DA410" t="str">
            <v>2070303 - INVESTIGACIÓN, INNOVACIÓN, CREACIÓN, CIRCULACIÓN Y PROMOCIÓN ARTÍSTICA Y CULTURAL</v>
          </cell>
        </row>
        <row r="411">
          <cell r="B411" t="str">
            <v>MP207030308</v>
          </cell>
          <cell r="C411" t="str">
            <v>Apoyar financieramente 16 festividades, cuya característica sea el mayor valor cultural significativo y que hacen parte del patrimonio cultural de su comunidad, en el marco del programa "Viernes de la Cultura", durante el período de gobierno</v>
          </cell>
          <cell r="D411" t="str">
            <v>1114. SECRETARIA DE CULTURA</v>
          </cell>
          <cell r="E411" t="str">
            <v>MR2070302</v>
          </cell>
          <cell r="F411" t="str">
            <v xml:space="preserve">Incrementar en un 10% el número de personas que acceden a las diferentes manifestaciones artísticas y culturales durante el periodo de gobierno. </v>
          </cell>
          <cell r="G411" t="str">
            <v>MI</v>
          </cell>
          <cell r="H411" t="str">
            <v>06   SECTOR ARTE Y CULTURA</v>
          </cell>
          <cell r="I411" t="str">
            <v>OTRO</v>
          </cell>
          <cell r="J411">
            <v>2015</v>
          </cell>
          <cell r="K411" t="str">
            <v>NA/ND</v>
          </cell>
          <cell r="L411" t="str">
            <v>No hay procedimiento establecido en La Gobernación</v>
          </cell>
          <cell r="M411" t="str">
            <v>Festividades  financieramente cuya característica sea el mayor valor cultural significativo y que hacen parte del patrimonio cultural de su comunidad, en el marco del programa "Viernes de la Cultura", apoyadas durante el período de gobierno</v>
          </cell>
          <cell r="N411" t="str">
            <v>NMYDEBVAPF*100NTMYDEBV</v>
          </cell>
          <cell r="O411" t="str">
            <v xml:space="preserve">NMYDEBVAPF: Número de municipios y Distrito Especial de Buenaventura del Valle  atendidos en procesos de formación </v>
          </cell>
          <cell r="P411" t="str">
            <v>Si, por programa de Gobierno</v>
          </cell>
          <cell r="Q411" t="str">
            <v>Desarrollaré programas de formación artística y recreación en los municipios, potencializando el uso de espacios educativos, promoviendo la creación de Escuelas de Iniciación y Formación Artística y Cultural.</v>
          </cell>
          <cell r="S411">
            <v>16</v>
          </cell>
          <cell r="T411">
            <v>4</v>
          </cell>
          <cell r="U411">
            <v>8</v>
          </cell>
          <cell r="V411">
            <v>12</v>
          </cell>
          <cell r="W411">
            <v>16</v>
          </cell>
          <cell r="X411">
            <v>85729600</v>
          </cell>
          <cell r="AB411">
            <v>85729600</v>
          </cell>
          <cell r="AK411">
            <v>88301488</v>
          </cell>
          <cell r="AO411">
            <v>88301488</v>
          </cell>
          <cell r="AX411">
            <v>90950532</v>
          </cell>
          <cell r="BB411">
            <v>90950532</v>
          </cell>
          <cell r="BK411">
            <v>93679049</v>
          </cell>
          <cell r="BO411">
            <v>93679049</v>
          </cell>
          <cell r="BX411">
            <v>358660669</v>
          </cell>
          <cell r="BY411">
            <v>0</v>
          </cell>
          <cell r="BZ411">
            <v>0</v>
          </cell>
          <cell r="CA411">
            <v>0</v>
          </cell>
          <cell r="CB411">
            <v>358660669</v>
          </cell>
          <cell r="CC411">
            <v>0</v>
          </cell>
          <cell r="CD411">
            <v>0</v>
          </cell>
          <cell r="CE411">
            <v>0</v>
          </cell>
          <cell r="CF411">
            <v>0</v>
          </cell>
          <cell r="CG411">
            <v>0</v>
          </cell>
          <cell r="CH411">
            <v>0</v>
          </cell>
          <cell r="CI411">
            <v>0</v>
          </cell>
          <cell r="CJ411">
            <v>0</v>
          </cell>
          <cell r="CK411" t="str">
            <v>MP207030308 - Apoyar financieramente 16 festividades, cuya característica sea el mayor valor cultural significativo y que hacen parte del patrimonio cultural de su comunidad, en el marco del programa "Viernes de la Cultura", durante el período de gobierno</v>
          </cell>
          <cell r="CL411" t="str">
            <v>Cultura</v>
          </cell>
          <cell r="CM411" t="str">
            <v>A.5</v>
          </cell>
          <cell r="CN411" t="str">
            <v>11. Ciudades y comunidades sostenibles</v>
          </cell>
          <cell r="CO411">
            <v>2</v>
          </cell>
          <cell r="CP411" t="str">
            <v>2 - VALLE PRODUCTIVO Y COMPETITIVO</v>
          </cell>
          <cell r="CQ411">
            <v>207</v>
          </cell>
          <cell r="CR411" t="str">
            <v>207 - DIVERSIFICACION PRODUCTIVA</v>
          </cell>
          <cell r="CS411">
            <v>20703</v>
          </cell>
          <cell r="CT411" t="str">
            <v>20703 - VALLE DEL CAUCA TURISTICO, BIODIVERSO, PLURICULTURAL E INNOVADOR.</v>
          </cell>
          <cell r="CU411">
            <v>2070303</v>
          </cell>
          <cell r="CV411" t="str">
            <v>2070303 - INVESTIGACIÓN, INNOVACIÓN, CREACIÓN, CIRCULACIÓN Y PROMOCIÓN ARTÍSTICA Y CULTURAL</v>
          </cell>
          <cell r="CW411" t="str">
            <v xml:space="preserve">MR2070302 - Incrementar en un 10% el número de personas que acceden a las diferentes manifestaciones artísticas y culturales durante el periodo de gobierno. </v>
          </cell>
          <cell r="CX411" t="str">
            <v>2 - VALLE PRODUCTIVO Y COMPETITIVO</v>
          </cell>
          <cell r="CY411" t="str">
            <v>207 - DIVERSIFICACION PRODUCTIVA</v>
          </cell>
          <cell r="CZ411" t="str">
            <v>20703 - VALLE DEL CAUCA TURISTICO, BIODIVERSO, PLURICULTURAL E INNOVADOR.</v>
          </cell>
          <cell r="DA411" t="str">
            <v>2070303 - INVESTIGACIÓN, INNOVACIÓN, CREACIÓN, CIRCULACIÓN Y PROMOCIÓN ARTÍSTICA Y CULTURAL</v>
          </cell>
        </row>
        <row r="412">
          <cell r="B412" t="str">
            <v>MP207030309</v>
          </cell>
          <cell r="C412" t="str">
            <v>Organizar 1 festival internacional de ballet   facilitando el acceso masivo de la población vallecaucana a la danza, anualmente )</v>
          </cell>
          <cell r="D412" t="str">
            <v>1168. INSTITUTO COLOMBIANO DE BALLET - INCOLBALLET</v>
          </cell>
          <cell r="E412" t="str">
            <v>MR2070302</v>
          </cell>
          <cell r="F412" t="str">
            <v xml:space="preserve">Incrementar en un 10% el número de personas que acceden a las diferentes manifestaciones artísticas y culturales durante el periodo de gobierno. </v>
          </cell>
          <cell r="G412" t="str">
            <v>MM</v>
          </cell>
          <cell r="H412" t="str">
            <v>06   SECTOR ARTE Y CULTURA</v>
          </cell>
          <cell r="I412" t="str">
            <v>OTRO</v>
          </cell>
          <cell r="J412">
            <v>2015</v>
          </cell>
          <cell r="K412">
            <v>1</v>
          </cell>
          <cell r="L412" t="str">
            <v>Instituto descentralizado. No aplica.</v>
          </cell>
          <cell r="M412" t="str">
            <v>Festival internacional de ballet organizado facilitando el acceso masivo de la población vallecaucana a la danza, anualmente</v>
          </cell>
          <cell r="N412" t="str">
            <v>NTMYDEBV</v>
          </cell>
          <cell r="P412" t="str">
            <v>No es obligatoria</v>
          </cell>
          <cell r="S412">
            <v>1</v>
          </cell>
          <cell r="T412">
            <v>1</v>
          </cell>
          <cell r="U412">
            <v>1</v>
          </cell>
          <cell r="V412">
            <v>1</v>
          </cell>
          <cell r="W412">
            <v>1</v>
          </cell>
          <cell r="X412">
            <v>150000000</v>
          </cell>
          <cell r="AB412">
            <v>150000000</v>
          </cell>
          <cell r="AK412">
            <v>159000000</v>
          </cell>
          <cell r="AO412">
            <v>159000000</v>
          </cell>
          <cell r="AX412">
            <v>168540000</v>
          </cell>
          <cell r="BB412">
            <v>168540000</v>
          </cell>
          <cell r="BK412">
            <v>178652400</v>
          </cell>
          <cell r="BO412">
            <v>178652400</v>
          </cell>
          <cell r="BX412">
            <v>656192400</v>
          </cell>
          <cell r="BY412">
            <v>0</v>
          </cell>
          <cell r="BZ412">
            <v>0</v>
          </cell>
          <cell r="CA412">
            <v>0</v>
          </cell>
          <cell r="CB412">
            <v>656192400</v>
          </cell>
          <cell r="CC412">
            <v>0</v>
          </cell>
          <cell r="CD412">
            <v>0</v>
          </cell>
          <cell r="CE412">
            <v>0</v>
          </cell>
          <cell r="CF412">
            <v>0</v>
          </cell>
          <cell r="CG412">
            <v>0</v>
          </cell>
          <cell r="CH412">
            <v>0</v>
          </cell>
          <cell r="CI412">
            <v>0</v>
          </cell>
          <cell r="CJ412">
            <v>0</v>
          </cell>
          <cell r="CK412" t="str">
            <v>MP207030309 - Organizar 1 festival internacional de ballet   facilitando el acceso masivo de la población vallecaucana a la danza, anualmente )</v>
          </cell>
          <cell r="CL412" t="str">
            <v>Cultura</v>
          </cell>
          <cell r="CM412" t="str">
            <v>A.5</v>
          </cell>
          <cell r="CN412" t="str">
            <v>11. Ciudades y comunidades sostenibles</v>
          </cell>
          <cell r="CO412">
            <v>2</v>
          </cell>
          <cell r="CP412" t="str">
            <v>2 - VALLE PRODUCTIVO Y COMPETITIVO</v>
          </cell>
          <cell r="CQ412">
            <v>207</v>
          </cell>
          <cell r="CR412" t="str">
            <v>207 - DIVERSIFICACION PRODUCTIVA</v>
          </cell>
          <cell r="CS412">
            <v>20703</v>
          </cell>
          <cell r="CT412" t="str">
            <v>20703 - VALLE DEL CAUCA TURISTICO, BIODIVERSO, PLURICULTURAL E INNOVADOR.</v>
          </cell>
          <cell r="CU412">
            <v>2070303</v>
          </cell>
          <cell r="CV412" t="str">
            <v>2070303 - INVESTIGACIÓN, INNOVACIÓN, CREACIÓN, CIRCULACIÓN Y PROMOCIÓN ARTÍSTICA Y CULTURAL</v>
          </cell>
          <cell r="CW412" t="str">
            <v xml:space="preserve">MR2070302 - Incrementar en un 10% el número de personas que acceden a las diferentes manifestaciones artísticas y culturales durante el periodo de gobierno. </v>
          </cell>
          <cell r="CX412" t="str">
            <v>2 - VALLE PRODUCTIVO Y COMPETITIVO</v>
          </cell>
          <cell r="CY412" t="str">
            <v>207 - DIVERSIFICACION PRODUCTIVA</v>
          </cell>
          <cell r="CZ412" t="str">
            <v>20703 - VALLE DEL CAUCA TURISTICO, BIODIVERSO, PLURICULTURAL E INNOVADOR.</v>
          </cell>
          <cell r="DA412" t="str">
            <v>2070303 - INVESTIGACIÓN, INNOVACIÓN, CREACIÓN, CIRCULACIÓN Y PROMOCIÓN ARTÍSTICA Y CULTURAL</v>
          </cell>
        </row>
        <row r="413">
          <cell r="B413" t="str">
            <v>MP207040101</v>
          </cell>
          <cell r="C413" t="str">
            <v xml:space="preserve">Apoyar  200  Mipymes y Pequeñas Unidades Productivas mediante una línea especial  de crédito para capital semilla Para impulsar la generacion de empleo en la región durante el período de gobierno. </v>
          </cell>
          <cell r="D413" t="str">
            <v>1136. DEPARTAMENTO ADMINISTRATIVO DE PLANEACION</v>
          </cell>
          <cell r="E413" t="str">
            <v>MR2070302</v>
          </cell>
          <cell r="F413" t="str">
            <v xml:space="preserve">Incrementar en un 10% el número de personas que acceden a las diferentes manifestaciones artísticas y culturales durante el periodo de gobierno. </v>
          </cell>
          <cell r="G413" t="str">
            <v>MI</v>
          </cell>
          <cell r="H413" t="str">
            <v>22   SECTOR GOBIERNO , PLANEACION Y DESARROLLO INSTITUCIONAL</v>
          </cell>
          <cell r="I413" t="str">
            <v>OTRO</v>
          </cell>
          <cell r="J413">
            <v>2015</v>
          </cell>
          <cell r="K413">
            <v>0</v>
          </cell>
          <cell r="L413" t="str">
            <v>PR-M2-P2-01 . Procedimiento para el fortalecimiento empresarial y el fomento al emprendimiento</v>
          </cell>
          <cell r="M413" t="str">
            <v xml:space="preserve">Numero de MIPYMES y pequeñas unidades productoivas mediante una linea especial de credito para capital semillapara impulsar  la generación de empleo en la región apoyadas durante el periodo de gobierno </v>
          </cell>
          <cell r="N413" t="str">
            <v>NMPUPACE</v>
          </cell>
          <cell r="O413" t="str">
            <v xml:space="preserve">NMPUPACE= Número de Mipymes y PUP Apoyadas con Crédito Especial </v>
          </cell>
          <cell r="P413" t="str">
            <v>Si, por ser de política pública</v>
          </cell>
          <cell r="Q413" t="str">
            <v>Ley 590 de 2000 Ley Mipymes</v>
          </cell>
          <cell r="S413">
            <v>200</v>
          </cell>
          <cell r="T413">
            <v>10</v>
          </cell>
          <cell r="U413">
            <v>50</v>
          </cell>
          <cell r="V413">
            <v>150</v>
          </cell>
          <cell r="W413">
            <v>200</v>
          </cell>
          <cell r="X413">
            <v>1500000000</v>
          </cell>
          <cell r="Y413">
            <v>1500000000</v>
          </cell>
          <cell r="AK413">
            <v>0</v>
          </cell>
          <cell r="AX413">
            <v>1000000000</v>
          </cell>
          <cell r="AY413">
            <v>1000000000</v>
          </cell>
          <cell r="BK413">
            <v>0</v>
          </cell>
          <cell r="BX413">
            <v>2500000000</v>
          </cell>
          <cell r="BY413">
            <v>2500000000</v>
          </cell>
          <cell r="BZ413">
            <v>0</v>
          </cell>
          <cell r="CA413">
            <v>0</v>
          </cell>
          <cell r="CB413">
            <v>0</v>
          </cell>
          <cell r="CC413">
            <v>0</v>
          </cell>
          <cell r="CD413">
            <v>0</v>
          </cell>
          <cell r="CE413">
            <v>0</v>
          </cell>
          <cell r="CF413">
            <v>0</v>
          </cell>
          <cell r="CG413">
            <v>0</v>
          </cell>
          <cell r="CH413">
            <v>0</v>
          </cell>
          <cell r="CI413">
            <v>0</v>
          </cell>
          <cell r="CJ413">
            <v>0</v>
          </cell>
          <cell r="CK413" t="str">
            <v xml:space="preserve">MP207040101 - Apoyar  200  Mipymes y Pequeñas Unidades Productivas mediante una línea especial  de crédito para capital semilla Para impulsar la generacion de empleo en la región durante el período de gobierno. </v>
          </cell>
          <cell r="CL413" t="str">
            <v>Promoción del Desarrollo</v>
          </cell>
          <cell r="CM413" t="str">
            <v>A.13</v>
          </cell>
          <cell r="CN413" t="str">
            <v>8. Trabajo decente y crecimiento económico</v>
          </cell>
          <cell r="CO413">
            <v>2</v>
          </cell>
          <cell r="CP413" t="str">
            <v>2 - VALLE PRODUCTIVO Y COMPETITIVO</v>
          </cell>
          <cell r="CQ413">
            <v>207</v>
          </cell>
          <cell r="CR413" t="str">
            <v>207 - DIVERSIFICACION PRODUCTIVA</v>
          </cell>
          <cell r="CS413">
            <v>20704</v>
          </cell>
          <cell r="CT413" t="str">
            <v>20704 - APUESTAS PRODUCTIVAS</v>
          </cell>
          <cell r="CU413">
            <v>2070401</v>
          </cell>
          <cell r="CV413" t="str">
            <v>2070401 - FORTALECIMEINTO DE MIPYMES</v>
          </cell>
          <cell r="CW413" t="str">
            <v xml:space="preserve">MR2070302 - Incrementar en un 10% el número de personas que acceden a las diferentes manifestaciones artísticas y culturales durante el periodo de gobierno. </v>
          </cell>
          <cell r="CX413" t="str">
            <v>2 - VALLE PRODUCTIVO Y COMPETITIVO</v>
          </cell>
          <cell r="CY413" t="str">
            <v>207 - DIVERSIFICACION PRODUCTIVA</v>
          </cell>
          <cell r="CZ413" t="str">
            <v>20704 - APUESTAS PRODUCTIVAS</v>
          </cell>
          <cell r="DA413" t="str">
            <v>2070401 - FORTALECIMEINTO DE MIPYMES</v>
          </cell>
        </row>
        <row r="414">
          <cell r="B414" t="str">
            <v>MP207040201</v>
          </cell>
          <cell r="C414" t="str">
            <v xml:space="preserve">Impulsar 3 Proyectos Estratégicos Para impulsar la generacion de empleo en la región durante el período de gobierno. </v>
          </cell>
          <cell r="D414" t="str">
            <v>1136. DEPARTAMENTO ADMINISTRATIVO DE PLANEACION</v>
          </cell>
          <cell r="E414" t="str">
            <v>MR2070401</v>
          </cell>
          <cell r="F414" t="str">
            <v>Disminuir la Tasa de desempleo en 1% en el departamento durante el período de gobierno</v>
          </cell>
          <cell r="G414" t="str">
            <v>MI</v>
          </cell>
          <cell r="H414" t="str">
            <v>22   SECTOR GOBIERNO , PLANEACION Y DESARROLLO INSTITUCIONAL</v>
          </cell>
          <cell r="I414" t="str">
            <v>OTRO</v>
          </cell>
          <cell r="J414">
            <v>2015</v>
          </cell>
          <cell r="K414">
            <v>0</v>
          </cell>
          <cell r="L414" t="str">
            <v>PR-M2-P2-01 . Procedimiento para el fortalecimiento empresarial y el fomento al emprendimiento</v>
          </cell>
          <cell r="M414" t="str">
            <v xml:space="preserve">Numero de MIPYMES y pequeñas unidades productoivas mediante una linea especial de credito para capital semillapara impulsar  la generación de empleo en la región apoyadas durante el periodo de gobierno </v>
          </cell>
          <cell r="N414" t="str">
            <v>NMPUPACE</v>
          </cell>
          <cell r="O414" t="str">
            <v xml:space="preserve">NMPUPACE= Número de Mipymes y PUP Apoyadas con Crédito Especial </v>
          </cell>
          <cell r="P414" t="str">
            <v>Si, por ser de política pública</v>
          </cell>
          <cell r="Q414" t="str">
            <v>Ley 590 de 2000 Ley Mipymes</v>
          </cell>
          <cell r="S414">
            <v>3</v>
          </cell>
          <cell r="T414">
            <v>1</v>
          </cell>
          <cell r="U414">
            <v>3</v>
          </cell>
          <cell r="V414">
            <v>3</v>
          </cell>
          <cell r="W414">
            <v>3</v>
          </cell>
          <cell r="X414">
            <v>1500000000</v>
          </cell>
          <cell r="Y414">
            <v>1500000000</v>
          </cell>
          <cell r="AK414">
            <v>0</v>
          </cell>
          <cell r="AX414">
            <v>1000000000</v>
          </cell>
          <cell r="AY414">
            <v>1000000000</v>
          </cell>
          <cell r="BK414">
            <v>0</v>
          </cell>
          <cell r="BX414">
            <v>2500000000</v>
          </cell>
          <cell r="BY414">
            <v>2500000000</v>
          </cell>
          <cell r="BZ414">
            <v>0</v>
          </cell>
          <cell r="CA414">
            <v>0</v>
          </cell>
          <cell r="CB414">
            <v>0</v>
          </cell>
          <cell r="CC414">
            <v>0</v>
          </cell>
          <cell r="CD414">
            <v>0</v>
          </cell>
          <cell r="CE414">
            <v>0</v>
          </cell>
          <cell r="CF414">
            <v>0</v>
          </cell>
          <cell r="CG414">
            <v>0</v>
          </cell>
          <cell r="CH414">
            <v>0</v>
          </cell>
          <cell r="CI414">
            <v>0</v>
          </cell>
          <cell r="CJ414">
            <v>0</v>
          </cell>
          <cell r="CK414" t="str">
            <v xml:space="preserve">MP207040201 - Impulsar 3 Proyectos Estratégicos Para impulsar la generacion de empleo en la región durante el período de gobierno. </v>
          </cell>
          <cell r="CL414" t="str">
            <v>Promoción del Desarrollo</v>
          </cell>
          <cell r="CM414" t="str">
            <v>A.13</v>
          </cell>
          <cell r="CN414" t="str">
            <v>8. Trabajo decente y crecimiento económico</v>
          </cell>
          <cell r="CO414">
            <v>2</v>
          </cell>
          <cell r="CP414" t="str">
            <v>2 - VALLE PRODUCTIVO Y COMPETITIVO</v>
          </cell>
          <cell r="CQ414">
            <v>207</v>
          </cell>
          <cell r="CR414" t="str">
            <v>207 - DIVERSIFICACION PRODUCTIVA</v>
          </cell>
          <cell r="CS414">
            <v>20704</v>
          </cell>
          <cell r="CT414" t="str">
            <v>20704 - APUESTAS PRODUCTIVAS</v>
          </cell>
          <cell r="CU414">
            <v>2070402</v>
          </cell>
          <cell r="CV414" t="str">
            <v>2070402 - FORTALECIMIENTO DE APUESTAS PRODUCTIVAS</v>
          </cell>
          <cell r="CW414" t="str">
            <v>MR2070401 - Disminuir la Tasa de desempleo en 1% en el departamento durante el período de gobierno</v>
          </cell>
          <cell r="CX414" t="str">
            <v>2 - VALLE PRODUCTIVO Y COMPETITIVO</v>
          </cell>
          <cell r="CY414" t="str">
            <v>207 - DIVERSIFICACION PRODUCTIVA</v>
          </cell>
          <cell r="CZ414" t="str">
            <v>20704 - APUESTAS PRODUCTIVAS</v>
          </cell>
          <cell r="DA414" t="str">
            <v>2070402 - FORTALECIMIENTO DE APUESTAS PRODUCTIVAS</v>
          </cell>
        </row>
        <row r="415">
          <cell r="B415" t="str">
            <v>MP207040202</v>
          </cell>
          <cell r="C415" t="str">
            <v xml:space="preserve">Impulsar 4 Apuestas Productivas En las Subregiones del departamento del Valle del Cauca durante el periodo de gobierno. </v>
          </cell>
          <cell r="D415" t="str">
            <v>1136. DEPARTAMENTO ADMINISTRATIVO DE PLANEACION</v>
          </cell>
          <cell r="E415" t="str">
            <v>MR2070401</v>
          </cell>
          <cell r="F415" t="str">
            <v>Disminuir la Tasa de desempleo en 1% en el departamento durante el período de gobierno</v>
          </cell>
          <cell r="G415" t="str">
            <v>MI</v>
          </cell>
          <cell r="H415" t="str">
            <v>22   SECTOR GOBIERNO , PLANEACION Y DESARROLLO INSTITUCIONAL</v>
          </cell>
          <cell r="I415" t="str">
            <v>OTRO</v>
          </cell>
          <cell r="J415">
            <v>2015</v>
          </cell>
          <cell r="K415">
            <v>0</v>
          </cell>
          <cell r="L415" t="str">
            <v>PR-M2-P2-01 . Procedimiento para el fortalecimiento empresarial y el fomento al emprendimiento</v>
          </cell>
          <cell r="M415" t="str">
            <v xml:space="preserve">Numero de MIPYMES y pequeñas unidades productoivas mediante una linea especial de credito para capital semillapara impulsar  la generación de empleo en la región apoyadas durante el periodo de gobierno </v>
          </cell>
          <cell r="N415" t="str">
            <v>NMPUPACE</v>
          </cell>
          <cell r="O415" t="str">
            <v xml:space="preserve">NMPUPACE= Número de Mipymes y PUP Apoyadas con Crédito Especial </v>
          </cell>
          <cell r="P415" t="str">
            <v>Si, por ser de política pública</v>
          </cell>
          <cell r="Q415" t="str">
            <v>Ley 590 de 2000 Ley Mipymes</v>
          </cell>
          <cell r="S415">
            <v>4</v>
          </cell>
          <cell r="T415">
            <v>0</v>
          </cell>
          <cell r="U415">
            <v>1</v>
          </cell>
          <cell r="V415">
            <v>3</v>
          </cell>
          <cell r="W415">
            <v>4</v>
          </cell>
          <cell r="X415">
            <v>1500000000</v>
          </cell>
          <cell r="Y415">
            <v>1500000000</v>
          </cell>
          <cell r="AK415">
            <v>0</v>
          </cell>
          <cell r="AX415">
            <v>1000000000</v>
          </cell>
          <cell r="AY415">
            <v>1000000000</v>
          </cell>
          <cell r="BK415">
            <v>0</v>
          </cell>
          <cell r="BX415">
            <v>2500000000</v>
          </cell>
          <cell r="BY415">
            <v>2500000000</v>
          </cell>
          <cell r="BZ415">
            <v>0</v>
          </cell>
          <cell r="CA415">
            <v>0</v>
          </cell>
          <cell r="CB415">
            <v>0</v>
          </cell>
          <cell r="CC415">
            <v>0</v>
          </cell>
          <cell r="CD415">
            <v>0</v>
          </cell>
          <cell r="CE415">
            <v>0</v>
          </cell>
          <cell r="CF415">
            <v>0</v>
          </cell>
          <cell r="CG415">
            <v>0</v>
          </cell>
          <cell r="CH415">
            <v>0</v>
          </cell>
          <cell r="CI415">
            <v>0</v>
          </cell>
          <cell r="CJ415">
            <v>0</v>
          </cell>
          <cell r="CK415" t="str">
            <v xml:space="preserve">MP207040202 - Impulsar 4 Apuestas Productivas En las Subregiones del departamento del Valle del Cauca durante el periodo de gobierno. </v>
          </cell>
          <cell r="CL415" t="str">
            <v>Promoción del Desarrollo</v>
          </cell>
          <cell r="CM415" t="str">
            <v>A.13</v>
          </cell>
          <cell r="CN415" t="str">
            <v>8. Trabajo decente y crecimiento económico</v>
          </cell>
          <cell r="CO415">
            <v>2</v>
          </cell>
          <cell r="CP415" t="str">
            <v>2 - VALLE PRODUCTIVO Y COMPETITIVO</v>
          </cell>
          <cell r="CQ415">
            <v>207</v>
          </cell>
          <cell r="CR415" t="str">
            <v>207 - DIVERSIFICACION PRODUCTIVA</v>
          </cell>
          <cell r="CS415">
            <v>20704</v>
          </cell>
          <cell r="CT415" t="str">
            <v>20704 - APUESTAS PRODUCTIVAS</v>
          </cell>
          <cell r="CU415">
            <v>2070402</v>
          </cell>
          <cell r="CV415" t="str">
            <v>2070402 - FORTALECIMIENTO DE APUESTAS PRODUCTIVAS</v>
          </cell>
          <cell r="CW415" t="str">
            <v>MR2070401 - Disminuir la Tasa de desempleo en 1% en el departamento durante el período de gobierno</v>
          </cell>
          <cell r="CX415" t="str">
            <v>2 - VALLE PRODUCTIVO Y COMPETITIVO</v>
          </cell>
          <cell r="CY415" t="str">
            <v>207 - DIVERSIFICACION PRODUCTIVA</v>
          </cell>
          <cell r="CZ415" t="str">
            <v>20704 - APUESTAS PRODUCTIVAS</v>
          </cell>
          <cell r="DA415" t="str">
            <v>2070402 - FORTALECIMIENTO DE APUESTAS PRODUCTIVAS</v>
          </cell>
        </row>
        <row r="416">
          <cell r="B416" t="str">
            <v>MP208010101</v>
          </cell>
          <cell r="C416" t="str">
            <v>Financiar 30 Becas para la formación de maestrías y doctorados que generen un talento humano altamente calificado y pertinente en el sector productivo en el Valle del Cauca.</v>
          </cell>
          <cell r="D416" t="str">
            <v>1136. DEPARTAMENTO ADMINISTRATIVO DE PLANEACION</v>
          </cell>
          <cell r="E416" t="str">
            <v>MR2080101</v>
          </cell>
          <cell r="F416" t="str">
            <v xml:space="preserve">Priorizar y aprobar 2 de los proyectos financiados por el Fondo CTeI del Valle del Cauca que logren solicitar  patentes  durante el cuatrenio. </v>
          </cell>
          <cell r="G416" t="str">
            <v>MI</v>
          </cell>
          <cell r="H416" t="str">
            <v>02   SECTOR EDUCACION</v>
          </cell>
          <cell r="I416" t="str">
            <v>OTRO</v>
          </cell>
          <cell r="J416">
            <v>2015</v>
          </cell>
          <cell r="K416">
            <v>0</v>
          </cell>
          <cell r="L416" t="str">
            <v>PR-M2-P2-01 . Procedimiento para el fortalecimiento empresarial y el fomento al emprendimiento</v>
          </cell>
          <cell r="M416" t="str">
            <v xml:space="preserve">Numero de MIPYMES y pequeñas unidades productoivas mediante una linea especial de credito para capital semillapara impulsar  la generación de empleo en la región apoyadas durante el periodo de gobierno </v>
          </cell>
          <cell r="N416" t="str">
            <v>NMPUPACE</v>
          </cell>
          <cell r="O416" t="str">
            <v xml:space="preserve">NMPUPACE= Número de Mipymes y PUP Apoyadas con Crédito Especial </v>
          </cell>
          <cell r="P416" t="str">
            <v>Si, por ser de política pública</v>
          </cell>
          <cell r="Q416" t="str">
            <v>Ley 590 de 2000 Ley Mipymes</v>
          </cell>
          <cell r="S416">
            <v>30</v>
          </cell>
          <cell r="T416">
            <v>30</v>
          </cell>
          <cell r="U416">
            <v>30</v>
          </cell>
          <cell r="V416">
            <v>30</v>
          </cell>
          <cell r="W416">
            <v>30</v>
          </cell>
          <cell r="X416">
            <v>1500000000</v>
          </cell>
          <cell r="Y416">
            <v>1500000000</v>
          </cell>
          <cell r="AK416">
            <v>0</v>
          </cell>
          <cell r="AX416">
            <v>1000000000</v>
          </cell>
          <cell r="AY416">
            <v>1000000000</v>
          </cell>
          <cell r="BK416">
            <v>0</v>
          </cell>
          <cell r="BX416">
            <v>2500000000</v>
          </cell>
          <cell r="BY416">
            <v>2500000000</v>
          </cell>
          <cell r="BZ416">
            <v>0</v>
          </cell>
          <cell r="CA416">
            <v>0</v>
          </cell>
          <cell r="CB416">
            <v>0</v>
          </cell>
          <cell r="CC416">
            <v>0</v>
          </cell>
          <cell r="CD416">
            <v>0</v>
          </cell>
          <cell r="CE416">
            <v>0</v>
          </cell>
          <cell r="CF416">
            <v>0</v>
          </cell>
          <cell r="CG416">
            <v>0</v>
          </cell>
          <cell r="CH416">
            <v>0</v>
          </cell>
          <cell r="CI416">
            <v>0</v>
          </cell>
          <cell r="CJ416">
            <v>0</v>
          </cell>
          <cell r="CK416" t="str">
            <v>MP208010101 - Financiar 30 Becas para la formación de maestrías y doctorados que generen un talento humano altamente calificado y pertinente en el sector productivo en el Valle del Cauca.</v>
          </cell>
          <cell r="CL416" t="str">
            <v>Promoción del Desarrollo</v>
          </cell>
          <cell r="CM416" t="str">
            <v>A.13</v>
          </cell>
          <cell r="CN416" t="str">
            <v>4. Educación de Calidad</v>
          </cell>
          <cell r="CO416">
            <v>2</v>
          </cell>
          <cell r="CP416" t="str">
            <v>2 - VALLE PRODUCTIVO Y COMPETITIVO</v>
          </cell>
          <cell r="CQ416">
            <v>208</v>
          </cell>
          <cell r="CR416" t="str">
            <v>208 - CIENCIA, TECNOLOGIA E INNOVACION</v>
          </cell>
          <cell r="CS416">
            <v>20801</v>
          </cell>
          <cell r="CT416" t="str">
            <v>20801 - CONOCIMIENTO PARA LA COMPETITIVIDAD Y LA TRANSFORMACIÓN PRODUCTIVA EN LAS SUBREGIONES DEL VALLE DEL CAUCA</v>
          </cell>
          <cell r="CU416">
            <v>2080101</v>
          </cell>
          <cell r="CV416" t="str">
            <v>2080101 - GENERACIÓN DE PRODUCCIÓN CIENTÍFICA AMBICIOSA CON ENFOQUE, GERENCIA Y DISCIPLINA</v>
          </cell>
          <cell r="CW416" t="str">
            <v xml:space="preserve">MR2080101 - Priorizar y aprobar 2 de los proyectos financiados por el Fondo CTeI del Valle del Cauca que logren solicitar  patentes  durante el cuatrenio. </v>
          </cell>
          <cell r="CX416" t="str">
            <v>2 - VALLE PRODUCTIVO Y COMPETITIVO</v>
          </cell>
          <cell r="CY416" t="str">
            <v>208 - CIENCIA, TECNOLOGIA E INNOVACION</v>
          </cell>
          <cell r="CZ416" t="str">
            <v>20801 - CONOCIMIENTO PARA LA COMPETITIVIDAD Y LA TRANSFORMACIÓN PRODUCTIVA EN LAS SUBREGIONES DEL VALLE DEL CAUCA</v>
          </cell>
          <cell r="DA416" t="str">
            <v>2080101 - GENERACIÓN DE PRODUCCIÓN CIENTÍFICA AMBICIOSA CON ENFOQUE, GERENCIA Y DISCIPLINA</v>
          </cell>
        </row>
        <row r="417">
          <cell r="B417" t="str">
            <v>MP208010102</v>
          </cell>
          <cell r="C417" t="str">
            <v>Cofinanciar la Creación e implementación de 2 Centros de ciencia en el Valle del Cauca.</v>
          </cell>
          <cell r="D417" t="str">
            <v>1136. DEPARTAMENTO ADMINISTRATIVO DE PLANEACION</v>
          </cell>
          <cell r="E417" t="str">
            <v>MR2080102</v>
          </cell>
          <cell r="F417" t="str">
            <v>Ampliar en 2 la plataforma para la oferta de contenidos digitales durante el periodo de gobierno</v>
          </cell>
          <cell r="G417" t="str">
            <v>MI</v>
          </cell>
          <cell r="H417" t="str">
            <v>25   SECTOR CIENCIA Y TECNOLOGIA</v>
          </cell>
          <cell r="I417" t="str">
            <v>OTRO</v>
          </cell>
          <cell r="J417">
            <v>2015</v>
          </cell>
          <cell r="K417">
            <v>0</v>
          </cell>
          <cell r="L417" t="str">
            <v>PR-M2-P3-01 . Procedimiento Convocatorias proyectos Ciencia Tecnología e Innovación</v>
          </cell>
          <cell r="M417" t="str">
            <v>Centros de Ciencia en el Valle del Cauca cofinanciados para la creación e implementación</v>
          </cell>
          <cell r="N417" t="str">
            <v>NCCCI</v>
          </cell>
          <cell r="O417" t="str">
            <v>NCCCI: Número de Centros de Ciencia cofinanciados para su Creación e Implementación</v>
          </cell>
          <cell r="P417" t="str">
            <v>Si, por ser de una ley</v>
          </cell>
          <cell r="Q417" t="str">
            <v>Ley 1530 de 2012Acuerdo 028 de 2015 de la Comisión RectoraGuía Sectorial No. 2 de COLCIENCIASMetas País 2025 de COLCIENCIASPlan y Acuerdo Estratégico del Departamento (PAED)</v>
          </cell>
          <cell r="S417">
            <v>2</v>
          </cell>
          <cell r="T417">
            <v>0</v>
          </cell>
          <cell r="U417">
            <v>0</v>
          </cell>
          <cell r="V417">
            <v>1</v>
          </cell>
          <cell r="W417">
            <v>2</v>
          </cell>
          <cell r="X417">
            <v>7800000000</v>
          </cell>
          <cell r="AD417">
            <v>7800000000</v>
          </cell>
          <cell r="AK417">
            <v>5800000000</v>
          </cell>
          <cell r="AQ417">
            <v>5800000000</v>
          </cell>
          <cell r="AX417">
            <v>3200000000</v>
          </cell>
          <cell r="BD417">
            <v>3200000000</v>
          </cell>
          <cell r="BK417">
            <v>0</v>
          </cell>
          <cell r="BX417">
            <v>16800000000</v>
          </cell>
          <cell r="BY417">
            <v>0</v>
          </cell>
          <cell r="BZ417">
            <v>0</v>
          </cell>
          <cell r="CA417">
            <v>0</v>
          </cell>
          <cell r="CB417">
            <v>0</v>
          </cell>
          <cell r="CC417">
            <v>0</v>
          </cell>
          <cell r="CD417">
            <v>16800000000</v>
          </cell>
          <cell r="CE417">
            <v>0</v>
          </cell>
          <cell r="CF417">
            <v>0</v>
          </cell>
          <cell r="CG417">
            <v>0</v>
          </cell>
          <cell r="CH417">
            <v>0</v>
          </cell>
          <cell r="CI417">
            <v>0</v>
          </cell>
          <cell r="CJ417">
            <v>0</v>
          </cell>
          <cell r="CK417" t="str">
            <v>MP208010102 - Cofinanciar la Creación e implementación de 2 Centros de ciencia en el Valle del Cauca.</v>
          </cell>
          <cell r="CL417" t="str">
            <v>Promoción del Desarrollo</v>
          </cell>
          <cell r="CM417" t="str">
            <v>A.13</v>
          </cell>
          <cell r="CN417" t="str">
            <v>9. Industria, innovación e infraestructura</v>
          </cell>
          <cell r="CO417">
            <v>2</v>
          </cell>
          <cell r="CP417" t="str">
            <v>2 - VALLE PRODUCTIVO Y COMPETITIVO</v>
          </cell>
          <cell r="CQ417">
            <v>208</v>
          </cell>
          <cell r="CR417" t="str">
            <v>208 - CIENCIA, TECNOLOGIA E INNOVACION</v>
          </cell>
          <cell r="CS417">
            <v>20801</v>
          </cell>
          <cell r="CT417" t="str">
            <v>20801 - CONOCIMIENTO PARA LA COMPETITIVIDAD Y LA TRANSFORMACIÓN PRODUCTIVA EN LAS SUBREGIONES DEL VALLE DEL CAUCA</v>
          </cell>
          <cell r="CU417">
            <v>2080101</v>
          </cell>
          <cell r="CV417" t="str">
            <v>2080101 - GENERACIÓN DE PRODUCCIÓN CIENTÍFICA AMBICIOSA CON ENFOQUE, GERENCIA Y DISCIPLINA</v>
          </cell>
          <cell r="CW417" t="str">
            <v>MR2080102 - Ampliar en 2 la plataforma para la oferta de contenidos digitales durante el periodo de gobierno</v>
          </cell>
          <cell r="CX417" t="str">
            <v>2 - VALLE PRODUCTIVO Y COMPETITIVO</v>
          </cell>
          <cell r="CY417" t="str">
            <v>208 - CIENCIA, TECNOLOGIA E INNOVACION</v>
          </cell>
          <cell r="CZ417" t="str">
            <v>20801 - CONOCIMIENTO PARA LA COMPETITIVIDAD Y LA TRANSFORMACIÓN PRODUCTIVA EN LAS SUBREGIONES DEL VALLE DEL CAUCA</v>
          </cell>
          <cell r="DA417" t="str">
            <v>2080101 - GENERACIÓN DE PRODUCCIÓN CIENTÍFICA AMBICIOSA CON ENFOQUE, GERENCIA Y DISCIPLINA</v>
          </cell>
        </row>
        <row r="418">
          <cell r="B418" t="str">
            <v>MP208010103</v>
          </cell>
          <cell r="C418" t="str">
            <v>Fomentar la Investigaciónaplicada y el desarrollo tecnológico en 5 focos de ciencia tecnología e innovación priorizados en el departamento del Valle del Cauca</v>
          </cell>
          <cell r="D418" t="str">
            <v>1136. DEPARTAMENTO ADMINISTRATIVO DE PLANEACION</v>
          </cell>
          <cell r="E418" t="str">
            <v>MR2080102</v>
          </cell>
          <cell r="F418" t="str">
            <v>Ampliar en 2 la plataforma para la oferta de contenidos digitales durante el periodo de gobierno</v>
          </cell>
          <cell r="G418" t="str">
            <v>MI</v>
          </cell>
          <cell r="H418" t="str">
            <v>25   SECTOR CIENCIA Y TECNOLOGIA</v>
          </cell>
          <cell r="I418" t="str">
            <v>OTRO</v>
          </cell>
          <cell r="J418">
            <v>2015</v>
          </cell>
          <cell r="K418">
            <v>0</v>
          </cell>
          <cell r="L418" t="str">
            <v>PR-M1-P1-01 . Procedimiento para formular, implementar ,evaluar y ajustar las políticas públicas</v>
          </cell>
          <cell r="M418" t="str">
            <v>Focos de ciencia y tecnología e innovación priorizados donde se ha fomentado la investigación aplicada y el desarrollo tecnológico.</v>
          </cell>
          <cell r="N418" t="str">
            <v>NIAFFCTIPD + NDTFFCTIPD</v>
          </cell>
          <cell r="O418" t="str">
            <v>NIAFFCTIPD: Número de Investigaciones Aplicadas Fomentadas en los 5 Focos de CTeI, Priorizados por el Departamento.NDTFFCTIPD: Número de Desarrollos Tecnólogicos Fomentados en los 5 Focos de CTeI, Priorizados por el Departamento.</v>
          </cell>
          <cell r="P418" t="str">
            <v>Si, por ser de una ley</v>
          </cell>
          <cell r="Q418" t="str">
            <v>Ley 1530 de 2012,  Acuerdo 028 de 2015 de la Comisión Rectora, Guía Sectorial No. 2 de COLCIENCIAS, Metas País 2025 de COLCIENCIASPlan y Acuerdo Estratégico del Departamento (PAED)</v>
          </cell>
          <cell r="S418">
            <v>5</v>
          </cell>
          <cell r="T418">
            <v>0</v>
          </cell>
          <cell r="U418">
            <v>1</v>
          </cell>
          <cell r="V418">
            <v>3</v>
          </cell>
          <cell r="W418">
            <v>5</v>
          </cell>
          <cell r="X418">
            <v>22189665000</v>
          </cell>
          <cell r="AD418">
            <v>22189665000</v>
          </cell>
          <cell r="AK418">
            <v>3100000000</v>
          </cell>
          <cell r="AQ418">
            <v>3100000000</v>
          </cell>
          <cell r="AX418">
            <v>0</v>
          </cell>
          <cell r="BK418">
            <v>0</v>
          </cell>
          <cell r="BX418">
            <v>25289665000</v>
          </cell>
          <cell r="BY418">
            <v>0</v>
          </cell>
          <cell r="BZ418">
            <v>0</v>
          </cell>
          <cell r="CA418">
            <v>0</v>
          </cell>
          <cell r="CB418">
            <v>0</v>
          </cell>
          <cell r="CC418">
            <v>0</v>
          </cell>
          <cell r="CD418">
            <v>25289665000</v>
          </cell>
          <cell r="CE418">
            <v>0</v>
          </cell>
          <cell r="CF418">
            <v>0</v>
          </cell>
          <cell r="CG418">
            <v>0</v>
          </cell>
          <cell r="CH418">
            <v>0</v>
          </cell>
          <cell r="CI418">
            <v>0</v>
          </cell>
          <cell r="CJ418">
            <v>0</v>
          </cell>
          <cell r="CK418" t="str">
            <v>MP208010103 - Fomentar la Investigaciónaplicada y el desarrollo tecnológico en 5 focos de ciencia tecnología e innovación priorizados en el departamento del Valle del Cauca</v>
          </cell>
          <cell r="CL418" t="str">
            <v>Promoción del Desarrollo</v>
          </cell>
          <cell r="CM418" t="str">
            <v>A.13</v>
          </cell>
          <cell r="CN418" t="str">
            <v>9. Industria, innovación e infraestructura</v>
          </cell>
          <cell r="CO418">
            <v>2</v>
          </cell>
          <cell r="CP418" t="str">
            <v>2 - VALLE PRODUCTIVO Y COMPETITIVO</v>
          </cell>
          <cell r="CQ418">
            <v>208</v>
          </cell>
          <cell r="CR418" t="str">
            <v>208 - CIENCIA, TECNOLOGIA E INNOVACION</v>
          </cell>
          <cell r="CS418">
            <v>20801</v>
          </cell>
          <cell r="CT418" t="str">
            <v>20801 - CONOCIMIENTO PARA LA COMPETITIVIDAD Y LA TRANSFORMACIÓN PRODUCTIVA EN LAS SUBREGIONES DEL VALLE DEL CAUCA</v>
          </cell>
          <cell r="CU418">
            <v>2080101</v>
          </cell>
          <cell r="CV418" t="str">
            <v>2080101 - GENERACIÓN DE PRODUCCIÓN CIENTÍFICA AMBICIOSA CON ENFOQUE, GERENCIA Y DISCIPLINA</v>
          </cell>
          <cell r="CW418" t="str">
            <v>MR2080102 - Ampliar en 2 la plataforma para la oferta de contenidos digitales durante el periodo de gobierno</v>
          </cell>
          <cell r="CX418" t="str">
            <v>2 - VALLE PRODUCTIVO Y COMPETITIVO</v>
          </cell>
          <cell r="CY418" t="str">
            <v>208 - CIENCIA, TECNOLOGIA E INNOVACION</v>
          </cell>
          <cell r="CZ418" t="str">
            <v>20801 - CONOCIMIENTO PARA LA COMPETITIVIDAD Y LA TRANSFORMACIÓN PRODUCTIVA EN LAS SUBREGIONES DEL VALLE DEL CAUCA</v>
          </cell>
          <cell r="DA418" t="str">
            <v>2080101 - GENERACIÓN DE PRODUCCIÓN CIENTÍFICA AMBICIOSA CON ENFOQUE, GERENCIA Y DISCIPLINA</v>
          </cell>
        </row>
        <row r="419">
          <cell r="B419" t="str">
            <v>MP208010104</v>
          </cell>
          <cell r="C419" t="str">
            <v>Apoyar la Creación e implementación de 2 Centros tecnológicos y de Investigación en los focos priorizados en el Valle del Cauca.</v>
          </cell>
          <cell r="D419" t="str">
            <v>1136. DEPARTAMENTO ADMINISTRATIVO DE PLANEACION</v>
          </cell>
          <cell r="E419" t="str">
            <v>MR2080102</v>
          </cell>
          <cell r="F419" t="str">
            <v>Ampliar en 2 la plataforma para la oferta de contenidos digitales durante el periodo de gobierno</v>
          </cell>
          <cell r="G419" t="str">
            <v>MI</v>
          </cell>
          <cell r="H419" t="str">
            <v>25   SECTOR CIENCIA Y TECNOLOGIA</v>
          </cell>
          <cell r="I419" t="str">
            <v>OTRO</v>
          </cell>
          <cell r="J419">
            <v>2015</v>
          </cell>
          <cell r="K419">
            <v>0</v>
          </cell>
          <cell r="L419" t="str">
            <v>PR-M1-P1-01 . Procedimiento para formular, implementar ,evaluar y ajustar las políticas públicas</v>
          </cell>
          <cell r="M419" t="str">
            <v>Centros Tecnológicos y de Investigación en los focos priorizados en el Valle del Cauca apoyados para ser creados e implementados</v>
          </cell>
          <cell r="N419" t="str">
            <v>NCTACIFPD + NIACIFPD</v>
          </cell>
          <cell r="O419" t="str">
            <v>NCTACIFPD: Número de Centros Tecnológicos Apoyados para ser Creados e Implementados en los Focos Priorizados en el Departamento.NIACIFPD: Número de Centros de Investigación Apoyados para ser Creados e Implementados en los Focos Priorizados en el Departamento.</v>
          </cell>
          <cell r="P419" t="str">
            <v>Si, por ser de una ley</v>
          </cell>
          <cell r="Q419" t="str">
            <v>Ley 1530 de 2012,  Acuerdo 028 de 2015 de la Comisión Rectora, Guía Sectorial No. 2 de COLCIENCIAS, Metas País 2025 de COLCIENCIASPlan y Acuerdo Estratégico del Departamento (PAED)</v>
          </cell>
          <cell r="S419">
            <v>4</v>
          </cell>
          <cell r="T419">
            <v>0</v>
          </cell>
          <cell r="U419">
            <v>1</v>
          </cell>
          <cell r="V419">
            <v>3</v>
          </cell>
          <cell r="W419">
            <v>4</v>
          </cell>
          <cell r="X419">
            <v>5200000000</v>
          </cell>
          <cell r="AD419">
            <v>5200000000</v>
          </cell>
          <cell r="AK419">
            <v>0</v>
          </cell>
          <cell r="AX419">
            <v>0</v>
          </cell>
          <cell r="BK419">
            <v>0</v>
          </cell>
          <cell r="BX419">
            <v>5200000000</v>
          </cell>
          <cell r="BY419">
            <v>0</v>
          </cell>
          <cell r="BZ419">
            <v>0</v>
          </cell>
          <cell r="CA419">
            <v>0</v>
          </cell>
          <cell r="CB419">
            <v>0</v>
          </cell>
          <cell r="CC419">
            <v>0</v>
          </cell>
          <cell r="CD419">
            <v>5200000000</v>
          </cell>
          <cell r="CE419">
            <v>0</v>
          </cell>
          <cell r="CF419">
            <v>0</v>
          </cell>
          <cell r="CG419">
            <v>0</v>
          </cell>
          <cell r="CH419">
            <v>0</v>
          </cell>
          <cell r="CI419">
            <v>0</v>
          </cell>
          <cell r="CJ419">
            <v>0</v>
          </cell>
          <cell r="CK419" t="str">
            <v>MP208010104 - Apoyar la Creación e implementación de 2 Centros tecnológicos y de Investigación en los focos priorizados en el Valle del Cauca.</v>
          </cell>
          <cell r="CL419" t="str">
            <v>Promoción del Desarrollo</v>
          </cell>
          <cell r="CM419" t="str">
            <v>A.13</v>
          </cell>
          <cell r="CN419" t="str">
            <v>9. Industria, innovación e infraestructura</v>
          </cell>
          <cell r="CO419">
            <v>2</v>
          </cell>
          <cell r="CP419" t="str">
            <v>2 - VALLE PRODUCTIVO Y COMPETITIVO</v>
          </cell>
          <cell r="CQ419">
            <v>208</v>
          </cell>
          <cell r="CR419" t="str">
            <v>208 - CIENCIA, TECNOLOGIA E INNOVACION</v>
          </cell>
          <cell r="CS419">
            <v>20801</v>
          </cell>
          <cell r="CT419" t="str">
            <v>20801 - CONOCIMIENTO PARA LA COMPETITIVIDAD Y LA TRANSFORMACIÓN PRODUCTIVA EN LAS SUBREGIONES DEL VALLE DEL CAUCA</v>
          </cell>
          <cell r="CU419">
            <v>2080101</v>
          </cell>
          <cell r="CV419" t="str">
            <v>2080101 - GENERACIÓN DE PRODUCCIÓN CIENTÍFICA AMBICIOSA CON ENFOQUE, GERENCIA Y DISCIPLINA</v>
          </cell>
          <cell r="CW419" t="str">
            <v>MR2080102 - Ampliar en 2 la plataforma para la oferta de contenidos digitales durante el periodo de gobierno</v>
          </cell>
          <cell r="CX419" t="str">
            <v>2 - VALLE PRODUCTIVO Y COMPETITIVO</v>
          </cell>
          <cell r="CY419" t="str">
            <v>208 - CIENCIA, TECNOLOGIA E INNOVACION</v>
          </cell>
          <cell r="CZ419" t="str">
            <v>20801 - CONOCIMIENTO PARA LA COMPETITIVIDAD Y LA TRANSFORMACIÓN PRODUCTIVA EN LAS SUBREGIONES DEL VALLE DEL CAUCA</v>
          </cell>
          <cell r="DA419" t="str">
            <v>2080101 - GENERACIÓN DE PRODUCCIÓN CIENTÍFICA AMBICIOSA CON ENFOQUE, GERENCIA Y DISCIPLINA</v>
          </cell>
        </row>
        <row r="420">
          <cell r="B420" t="str">
            <v>MP208010201</v>
          </cell>
          <cell r="C420" t="str">
            <v>Fortalecer 90 Mipymes a traves de estrategias enfocadas en el uso, apropiación y utilidad la Ciencia Tecnología e Innovación  CTeI en el Valle del Cauca del Pacífico Colombiano.</v>
          </cell>
          <cell r="D420" t="str">
            <v>1136. DEPARTAMENTO ADMINISTRATIVO DE PLANEACION</v>
          </cell>
          <cell r="E420" t="str">
            <v>MR2080104</v>
          </cell>
          <cell r="F420" t="str">
            <v>Apoyar 4 iniciativas productivas fundamentadas en ciencia, tecnologia e innovación para productos agropecuarios</v>
          </cell>
          <cell r="G420" t="str">
            <v>MI</v>
          </cell>
          <cell r="H420" t="str">
            <v>25   SECTOR CIENCIA Y TECNOLOGIA</v>
          </cell>
          <cell r="I420" t="str">
            <v>OTRO</v>
          </cell>
          <cell r="J420">
            <v>2015</v>
          </cell>
          <cell r="K420">
            <v>0</v>
          </cell>
          <cell r="L420" t="str">
            <v>PR-M1-P1-01 . Procedimiento para formular, implementar ,evaluar y ajustar las políticas públicas</v>
          </cell>
          <cell r="M420" t="str">
            <v>Mipymes a través de estrategias enfocadas en el uso, apropiación y utilidad de la Ciencia, tecnología e innovación fortalecidas en el Valle del Cauca del Pacifico Colombiano.</v>
          </cell>
          <cell r="N420" t="str">
            <v>NMIPYMESATEUCTeI</v>
          </cell>
          <cell r="O420" t="str">
            <v>NMFEUCTeI: Número de MIPYMES Asistidas Técnicamente en Estrategias de Uso de la CTeI.</v>
          </cell>
          <cell r="P420" t="str">
            <v>Si, por ser de una ley</v>
          </cell>
          <cell r="Q420" t="str">
            <v>Ley 1530 de 2012,  Acuerdo 028 de 2015 de la Comisión Rectora, Guía Sectorial No. 2 de COLCIENCIAS, Metas País 2025 de COLCIENCIASPlan y Acuerdo Estratégico del Departamento (PAED)</v>
          </cell>
          <cell r="S420">
            <v>90</v>
          </cell>
          <cell r="T420">
            <v>0</v>
          </cell>
          <cell r="U420">
            <v>0</v>
          </cell>
          <cell r="V420">
            <v>0</v>
          </cell>
          <cell r="W420">
            <v>90</v>
          </cell>
          <cell r="X420">
            <v>1500000000</v>
          </cell>
          <cell r="AD420">
            <v>1500000000</v>
          </cell>
          <cell r="AK420">
            <v>1500000000</v>
          </cell>
          <cell r="AQ420">
            <v>1500000000</v>
          </cell>
          <cell r="AX420">
            <v>0</v>
          </cell>
          <cell r="BK420">
            <v>0</v>
          </cell>
          <cell r="BX420">
            <v>3000000000</v>
          </cell>
          <cell r="BY420">
            <v>0</v>
          </cell>
          <cell r="BZ420">
            <v>0</v>
          </cell>
          <cell r="CA420">
            <v>0</v>
          </cell>
          <cell r="CB420">
            <v>0</v>
          </cell>
          <cell r="CC420">
            <v>0</v>
          </cell>
          <cell r="CD420">
            <v>3000000000</v>
          </cell>
          <cell r="CE420">
            <v>0</v>
          </cell>
          <cell r="CF420">
            <v>0</v>
          </cell>
          <cell r="CG420">
            <v>0</v>
          </cell>
          <cell r="CH420">
            <v>0</v>
          </cell>
          <cell r="CI420">
            <v>0</v>
          </cell>
          <cell r="CJ420">
            <v>0</v>
          </cell>
          <cell r="CK420" t="str">
            <v>MP208010201 - Fortalecer 90 Mipymes a traves de estrategias enfocadas en el uso, apropiación y utilidad la Ciencia Tecnología e Innovación  CTeI en el Valle del Cauca del Pacífico Colombiano.</v>
          </cell>
          <cell r="CL420" t="str">
            <v>Promoción del Desarrollo</v>
          </cell>
          <cell r="CM420" t="str">
            <v>A.13</v>
          </cell>
          <cell r="CN420" t="str">
            <v>8. Trabajo decente y crecimiento económico</v>
          </cell>
          <cell r="CO420">
            <v>2</v>
          </cell>
          <cell r="CP420" t="str">
            <v>2 - VALLE PRODUCTIVO Y COMPETITIVO</v>
          </cell>
          <cell r="CQ420">
            <v>208</v>
          </cell>
          <cell r="CR420" t="str">
            <v>208 - CIENCIA, TECNOLOGIA E INNOVACION</v>
          </cell>
          <cell r="CS420">
            <v>20801</v>
          </cell>
          <cell r="CT420" t="str">
            <v>20801 - CONOCIMIENTO PARA LA COMPETITIVIDAD Y LA TRANSFORMACIÓN PRODUCTIVA EN LAS SUBREGIONES DEL VALLE DEL CAUCA</v>
          </cell>
          <cell r="CU420">
            <v>2080102</v>
          </cell>
          <cell r="CV420" t="str">
            <v>2080102 - IMPULSO, FOMENTO Y FORTALECIMIENTO DE EMPRESAS MÁS SOFISTICADAS E INNOVADORAS</v>
          </cell>
          <cell r="CW420" t="str">
            <v>MR2080104 - Apoyar 4 iniciativas productivas fundamentadas en ciencia, tecnologia e innovación para productos agropecuarios</v>
          </cell>
          <cell r="CX420" t="str">
            <v>2 - VALLE PRODUCTIVO Y COMPETITIVO</v>
          </cell>
          <cell r="CY420" t="str">
            <v>208 - CIENCIA, TECNOLOGIA E INNOVACION</v>
          </cell>
          <cell r="CZ420" t="str">
            <v>20801 - CONOCIMIENTO PARA LA COMPETITIVIDAD Y LA TRANSFORMACIÓN PRODUCTIVA EN LAS SUBREGIONES DEL VALLE DEL CAUCA</v>
          </cell>
          <cell r="DA420" t="str">
            <v>2080102 - IMPULSO, FOMENTO Y FORTALECIMIENTO DE EMPRESAS MÁS SOFISTICADAS E INNOVADORAS</v>
          </cell>
        </row>
        <row r="421">
          <cell r="B421" t="str">
            <v>MP208010202</v>
          </cell>
          <cell r="C421" t="str">
            <v>Generar innovación en 80 micro, pequeñas y medianas empresas - Mipymes en los focos priorizados en Ciencia Tecnología e Innovación del Valle del Cauca.</v>
          </cell>
          <cell r="D421" t="str">
            <v>1136. DEPARTAMENTO ADMINISTRATIVO DE PLANEACION</v>
          </cell>
          <cell r="E421" t="str">
            <v>MR2080104</v>
          </cell>
          <cell r="F421" t="str">
            <v>Apoyar 4 iniciativas productivas fundamentadas en ciencia, tecnologia e innovación para productos agropecuarios</v>
          </cell>
          <cell r="G421" t="str">
            <v>MI</v>
          </cell>
          <cell r="H421" t="str">
            <v>25   SECTOR CIENCIA Y TECNOLOGIA</v>
          </cell>
          <cell r="I421" t="str">
            <v>OTRO</v>
          </cell>
          <cell r="J421">
            <v>2015</v>
          </cell>
          <cell r="K421">
            <v>0</v>
          </cell>
          <cell r="L421" t="str">
            <v>PR-M2-P3-01 . Procedimiento Convocatorias proyectos Ciencia Tecnología e Innovación</v>
          </cell>
          <cell r="M421" t="str">
            <v>Número de Micro, Pequeñas y Medianas Empresas (MIPYMES) en los focos  priorizados en Ciencia, Tecnología e Innovación del Valle del Cauca generando innovación.</v>
          </cell>
          <cell r="N421" t="str">
            <v>NMIPYMESARCTeII</v>
          </cell>
          <cell r="O421" t="str">
            <v>NMIPYMESARCTeII: Número de MIPYMES Apoyadas con Recursos de CTeI para Innovación.</v>
          </cell>
          <cell r="P421" t="str">
            <v>Si, por ser de una ley</v>
          </cell>
          <cell r="Q421" t="str">
            <v>Ley 1530 de 2012,  Acuerdo 028 de 2015 de la Comisión Rectora, Guía Sectorial No. 2 de COLCIENCIAS, Metas País 2025 de COLCIENCIASPlan y Acuerdo Estratégico del Departamento (PAED)</v>
          </cell>
          <cell r="S421">
            <v>80</v>
          </cell>
          <cell r="T421">
            <v>0</v>
          </cell>
          <cell r="U421">
            <v>0</v>
          </cell>
          <cell r="V421">
            <v>0</v>
          </cell>
          <cell r="W421">
            <v>80</v>
          </cell>
          <cell r="X421">
            <v>15000000000</v>
          </cell>
          <cell r="AD421">
            <v>15000000000</v>
          </cell>
          <cell r="AK421">
            <v>0</v>
          </cell>
          <cell r="AX421">
            <v>0</v>
          </cell>
          <cell r="BK421">
            <v>0</v>
          </cell>
          <cell r="BX421">
            <v>15000000000</v>
          </cell>
          <cell r="BY421">
            <v>0</v>
          </cell>
          <cell r="BZ421">
            <v>0</v>
          </cell>
          <cell r="CA421">
            <v>0</v>
          </cell>
          <cell r="CB421">
            <v>0</v>
          </cell>
          <cell r="CC421">
            <v>0</v>
          </cell>
          <cell r="CD421">
            <v>15000000000</v>
          </cell>
          <cell r="CE421">
            <v>0</v>
          </cell>
          <cell r="CF421">
            <v>0</v>
          </cell>
          <cell r="CG421">
            <v>0</v>
          </cell>
          <cell r="CH421">
            <v>0</v>
          </cell>
          <cell r="CI421">
            <v>0</v>
          </cell>
          <cell r="CJ421">
            <v>0</v>
          </cell>
          <cell r="CK421" t="str">
            <v>MP208010202 - Generar innovación en 80 micro, pequeñas y medianas empresas - Mipymes en los focos priorizados en Ciencia Tecnología e Innovación del Valle del Cauca.</v>
          </cell>
          <cell r="CL421" t="str">
            <v>Promoción del Desarrollo</v>
          </cell>
          <cell r="CM421" t="str">
            <v>A.13</v>
          </cell>
          <cell r="CN421" t="str">
            <v>8. Trabajo decente y crecimiento económico</v>
          </cell>
          <cell r="CO421">
            <v>2</v>
          </cell>
          <cell r="CP421" t="str">
            <v>2 - VALLE PRODUCTIVO Y COMPETITIVO</v>
          </cell>
          <cell r="CQ421">
            <v>208</v>
          </cell>
          <cell r="CR421" t="str">
            <v>208 - CIENCIA, TECNOLOGIA E INNOVACION</v>
          </cell>
          <cell r="CS421">
            <v>20801</v>
          </cell>
          <cell r="CT421" t="str">
            <v>20801 - CONOCIMIENTO PARA LA COMPETITIVIDAD Y LA TRANSFORMACIÓN PRODUCTIVA EN LAS SUBREGIONES DEL VALLE DEL CAUCA</v>
          </cell>
          <cell r="CU421">
            <v>2080102</v>
          </cell>
          <cell r="CV421" t="str">
            <v>2080102 - IMPULSO, FOMENTO Y FORTALECIMIENTO DE EMPRESAS MÁS SOFISTICADAS E INNOVADORAS</v>
          </cell>
          <cell r="CW421" t="str">
            <v>MR2080104 - Apoyar 4 iniciativas productivas fundamentadas en ciencia, tecnologia e innovación para productos agropecuarios</v>
          </cell>
          <cell r="CX421" t="str">
            <v>2 - VALLE PRODUCTIVO Y COMPETITIVO</v>
          </cell>
          <cell r="CY421" t="str">
            <v>208 - CIENCIA, TECNOLOGIA E INNOVACION</v>
          </cell>
          <cell r="CZ421" t="str">
            <v>20801 - CONOCIMIENTO PARA LA COMPETITIVIDAD Y LA TRANSFORMACIÓN PRODUCTIVA EN LAS SUBREGIONES DEL VALLE DEL CAUCA</v>
          </cell>
          <cell r="DA421" t="str">
            <v>2080102 - IMPULSO, FOMENTO Y FORTALECIMIENTO DE EMPRESAS MÁS SOFISTICADAS E INNOVADORAS</v>
          </cell>
        </row>
        <row r="422">
          <cell r="B422" t="str">
            <v>MP208010203</v>
          </cell>
          <cell r="C422" t="str">
            <v>Crear un Centro de Desarrollo de Contenidos Digitales para Telepacífico, durante el cuatrienio.</v>
          </cell>
          <cell r="D422" t="str">
            <v>1174. TELEPACIFICO</v>
          </cell>
          <cell r="E422" t="str">
            <v>MR2080102</v>
          </cell>
          <cell r="F422" t="str">
            <v>Ampliar en 2 la plataforma para la oferta de contenidos digitales durante el periodo de gobierno</v>
          </cell>
          <cell r="G422" t="str">
            <v>MI</v>
          </cell>
          <cell r="H422" t="str">
            <v>16   SECTOR COMUNICACIONES</v>
          </cell>
          <cell r="I422" t="str">
            <v>OTRO</v>
          </cell>
          <cell r="J422">
            <v>2015</v>
          </cell>
          <cell r="K422">
            <v>0</v>
          </cell>
          <cell r="L422" t="str">
            <v>Instituto descentralizado. No aplica.</v>
          </cell>
          <cell r="M422" t="str">
            <v>Centro de Desarrollo de Contenidos Digitales creado para Telepacífico.</v>
          </cell>
          <cell r="N422" t="str">
            <v xml:space="preserve"> NCDCD creados para Telepacífico.</v>
          </cell>
          <cell r="O422" t="str">
            <v>NCDCD: Número de Centros de Desarrollo de Contenidos Digitales.</v>
          </cell>
          <cell r="P422" t="str">
            <v>No es obligatoria</v>
          </cell>
          <cell r="S422">
            <v>1</v>
          </cell>
          <cell r="T422">
            <v>0</v>
          </cell>
          <cell r="U422">
            <v>1</v>
          </cell>
          <cell r="V422">
            <v>1</v>
          </cell>
          <cell r="W422">
            <v>1</v>
          </cell>
          <cell r="X422">
            <v>0</v>
          </cell>
          <cell r="AK422">
            <v>3000000000</v>
          </cell>
          <cell r="AQ422">
            <v>3000000000</v>
          </cell>
          <cell r="AX422">
            <v>0</v>
          </cell>
          <cell r="BK422">
            <v>0</v>
          </cell>
          <cell r="BX422">
            <v>3000000000</v>
          </cell>
          <cell r="BY422">
            <v>0</v>
          </cell>
          <cell r="BZ422">
            <v>0</v>
          </cell>
          <cell r="CA422">
            <v>0</v>
          </cell>
          <cell r="CB422">
            <v>0</v>
          </cell>
          <cell r="CC422">
            <v>0</v>
          </cell>
          <cell r="CD422">
            <v>3000000000</v>
          </cell>
          <cell r="CE422">
            <v>0</v>
          </cell>
          <cell r="CF422">
            <v>0</v>
          </cell>
          <cell r="CG422">
            <v>0</v>
          </cell>
          <cell r="CH422">
            <v>0</v>
          </cell>
          <cell r="CI422">
            <v>0</v>
          </cell>
          <cell r="CJ422">
            <v>0</v>
          </cell>
          <cell r="CK422" t="str">
            <v>MP208010203 - Crear un Centro de Desarrollo de Contenidos Digitales para Telepacífico, durante el cuatrienio.</v>
          </cell>
          <cell r="CL422" t="str">
            <v>Promoción del Desarrollo</v>
          </cell>
          <cell r="CM422" t="str">
            <v>A.13</v>
          </cell>
          <cell r="CN422" t="str">
            <v>9. Industria, innovación e infraestructura</v>
          </cell>
          <cell r="CO422">
            <v>2</v>
          </cell>
          <cell r="CP422" t="str">
            <v>2 - VALLE PRODUCTIVO Y COMPETITIVO</v>
          </cell>
          <cell r="CQ422">
            <v>208</v>
          </cell>
          <cell r="CR422" t="str">
            <v>208 - CIENCIA, TECNOLOGIA E INNOVACION</v>
          </cell>
          <cell r="CS422">
            <v>20801</v>
          </cell>
          <cell r="CT422" t="str">
            <v>20801 - CONOCIMIENTO PARA LA COMPETITIVIDAD Y LA TRANSFORMACIÓN PRODUCTIVA EN LAS SUBREGIONES DEL VALLE DEL CAUCA</v>
          </cell>
          <cell r="CU422">
            <v>2080102</v>
          </cell>
          <cell r="CV422" t="str">
            <v>2080102 - IMPULSO, FOMENTO Y FORTALECIMIENTO DE EMPRESAS MÁS SOFISTICADAS E INNOVADORAS</v>
          </cell>
          <cell r="CW422" t="str">
            <v>MR2080102 - Ampliar en 2 la plataforma para la oferta de contenidos digitales durante el periodo de gobierno</v>
          </cell>
          <cell r="CX422" t="str">
            <v>2 - VALLE PRODUCTIVO Y COMPETITIVO</v>
          </cell>
          <cell r="CY422" t="str">
            <v>208 - CIENCIA, TECNOLOGIA E INNOVACION</v>
          </cell>
          <cell r="CZ422" t="str">
            <v>20801 - CONOCIMIENTO PARA LA COMPETITIVIDAD Y LA TRANSFORMACIÓN PRODUCTIVA EN LAS SUBREGIONES DEL VALLE DEL CAUCA</v>
          </cell>
          <cell r="DA422" t="str">
            <v>2080102 - IMPULSO, FOMENTO Y FORTALECIMIENTO DE EMPRESAS MÁS SOFISTICADAS E INNOVADORAS</v>
          </cell>
        </row>
        <row r="423">
          <cell r="B423" t="str">
            <v>MP208010301</v>
          </cell>
          <cell r="C423" t="str">
            <v>Fortalecer las capacidades y habilidades investigativas 5000 niños y jóvenes del Valle del Cauca.</v>
          </cell>
          <cell r="D423" t="str">
            <v>1136. DEPARTAMENTO ADMINISTRATIVO DE PLANEACION</v>
          </cell>
          <cell r="E423" t="str">
            <v>MR2080101</v>
          </cell>
          <cell r="F423" t="str">
            <v xml:space="preserve">Priorizar y aprobar 2 de los proyectos financiados por el Fondo CTeI del Valle del Cauca que logren solicitar  patentes  durante el cuatrenio. </v>
          </cell>
          <cell r="G423" t="str">
            <v>MI</v>
          </cell>
          <cell r="H423" t="str">
            <v>25   SECTOR CIENCIA Y TECNOLOGIA</v>
          </cell>
          <cell r="I423" t="str">
            <v>JUVENTUD</v>
          </cell>
          <cell r="J423">
            <v>2015</v>
          </cell>
          <cell r="K423" t="str">
            <v>NA/ND</v>
          </cell>
          <cell r="L423" t="str">
            <v>PR-M2-P3-01 . Procedimiento Convocatorias proyectos Ciencia Tecnología e Innovación</v>
          </cell>
          <cell r="M423" t="str">
            <v xml:space="preserve">Niños y jóvenes del Valle del Cauca fortalecidos en sus capacidades y habilidades de investigación </v>
          </cell>
          <cell r="N423" t="str">
            <v>NNJPPICT</v>
          </cell>
          <cell r="O423" t="str">
            <v xml:space="preserve">NNJPPICT: Número de Niños y Jóvenes Participantes en Procesos de Investigación Científica y Tecnológica. </v>
          </cell>
          <cell r="P423" t="str">
            <v>Si, por ser de una ley</v>
          </cell>
          <cell r="Q423" t="str">
            <v>Ley 1530 de 2012,  Acuerdo 028 de 2015 de la Comisión Rectora, Guía Sectorial No. 2 de COLCIENCIAS, Metas País 2025 de COLCIENCIASPlan y Acuerdo Estratégico del Departamento (PAED)</v>
          </cell>
          <cell r="S423">
            <v>5</v>
          </cell>
          <cell r="T423">
            <v>0</v>
          </cell>
          <cell r="U423">
            <v>0</v>
          </cell>
          <cell r="V423">
            <v>0</v>
          </cell>
          <cell r="W423">
            <v>5</v>
          </cell>
          <cell r="X423">
            <v>5000000000</v>
          </cell>
          <cell r="AD423">
            <v>5000000000</v>
          </cell>
          <cell r="AK423">
            <v>0</v>
          </cell>
          <cell r="AX423">
            <v>0</v>
          </cell>
          <cell r="BK423">
            <v>0</v>
          </cell>
          <cell r="BX423">
            <v>5000000000</v>
          </cell>
          <cell r="BY423">
            <v>0</v>
          </cell>
          <cell r="BZ423">
            <v>0</v>
          </cell>
          <cell r="CA423">
            <v>0</v>
          </cell>
          <cell r="CB423">
            <v>0</v>
          </cell>
          <cell r="CC423">
            <v>0</v>
          </cell>
          <cell r="CD423">
            <v>5000000000</v>
          </cell>
          <cell r="CE423">
            <v>0</v>
          </cell>
          <cell r="CF423">
            <v>0</v>
          </cell>
          <cell r="CG423">
            <v>0</v>
          </cell>
          <cell r="CH423">
            <v>0</v>
          </cell>
          <cell r="CI423">
            <v>0</v>
          </cell>
          <cell r="CJ423">
            <v>0</v>
          </cell>
          <cell r="CK423" t="str">
            <v>MP208010301 - Fortalecer las capacidades y habilidades investigativas 5000 niños y jóvenes del Valle del Cauca.</v>
          </cell>
          <cell r="CL423" t="str">
            <v>Promoción del Desarrollo</v>
          </cell>
          <cell r="CM423" t="str">
            <v>A.13</v>
          </cell>
          <cell r="CN423" t="str">
            <v>4. Educación de Calidad</v>
          </cell>
          <cell r="CO423">
            <v>2</v>
          </cell>
          <cell r="CP423" t="str">
            <v>2 - VALLE PRODUCTIVO Y COMPETITIVO</v>
          </cell>
          <cell r="CQ423">
            <v>208</v>
          </cell>
          <cell r="CR423" t="str">
            <v>208 - CIENCIA, TECNOLOGIA E INNOVACION</v>
          </cell>
          <cell r="CS423">
            <v>20801</v>
          </cell>
          <cell r="CT423" t="str">
            <v>20801 - CONOCIMIENTO PARA LA COMPETITIVIDAD Y LA TRANSFORMACIÓN PRODUCTIVA EN LAS SUBREGIONES DEL VALLE DEL CAUCA</v>
          </cell>
          <cell r="CU423">
            <v>2080103</v>
          </cell>
          <cell r="CV423" t="str">
            <v>2080103 - FOMENTO DE LA CULTURA QUE VALORA Y GESTIONA EL CONOCIMIENTO</v>
          </cell>
          <cell r="CW423" t="str">
            <v xml:space="preserve">MR2080101 - Priorizar y aprobar 2 de los proyectos financiados por el Fondo CTeI del Valle del Cauca que logren solicitar  patentes  durante el cuatrenio. </v>
          </cell>
          <cell r="CX423" t="str">
            <v>2 - VALLE PRODUCTIVO Y COMPETITIVO</v>
          </cell>
          <cell r="CY423" t="str">
            <v>208 - CIENCIA, TECNOLOGIA E INNOVACION</v>
          </cell>
          <cell r="CZ423" t="str">
            <v>20801 - CONOCIMIENTO PARA LA COMPETITIVIDAD Y LA TRANSFORMACIÓN PRODUCTIVA EN LAS SUBREGIONES DEL VALLE DEL CAUCA</v>
          </cell>
          <cell r="DA423" t="str">
            <v>2080103 - FOMENTO DE LA CULTURA QUE VALORA Y GESTIONA EL CONOCIMIENTO</v>
          </cell>
        </row>
        <row r="424">
          <cell r="B424" t="str">
            <v>MP208010302</v>
          </cell>
          <cell r="C424" t="str">
            <v>Movilizar 30 personas de la comunidad académica del ecosistema de ciencia, tecnología e innovacción del Valle del Cauca en Redes internacionales universitarias de conocimiento - Nexo global.</v>
          </cell>
          <cell r="D424" t="str">
            <v>1136. DEPARTAMENTO ADMINISTRATIVO DE PLANEACION</v>
          </cell>
          <cell r="E424" t="str">
            <v>MR2080101</v>
          </cell>
          <cell r="F424" t="str">
            <v xml:space="preserve">Priorizar y aprobar 2 de los proyectos financiados por el Fondo CTeI del Valle del Cauca que logren solicitar  patentes  durante el cuatrenio. </v>
          </cell>
          <cell r="G424" t="str">
            <v>MI</v>
          </cell>
          <cell r="H424" t="str">
            <v>25   SECTOR CIENCIA Y TECNOLOGIA</v>
          </cell>
          <cell r="I424" t="str">
            <v>OTRO</v>
          </cell>
          <cell r="J424">
            <v>2015</v>
          </cell>
          <cell r="K424" t="str">
            <v>NA/ND</v>
          </cell>
          <cell r="L424" t="str">
            <v>PR-M2-P3-01 . Procedimiento Convocatorias proyectos Ciencia Tecnología e Innovación</v>
          </cell>
          <cell r="M424" t="str">
            <v>Número de Personas de la comunidad académica del ecosistema de Ciencia, Tecnología e Innovación del Valle del Cauca movilizadas en Redes Internacionales Universitarias de Conocimiento - Nexo Global.</v>
          </cell>
          <cell r="N424" t="str">
            <v>NPCAECTeIPPI</v>
          </cell>
          <cell r="O424" t="str">
            <v>NPCAECTeIPPI: Número de Personas de la Comunidad Académica del Ecosistema CTeI Participantes de Pasantía Internacional.</v>
          </cell>
          <cell r="P424" t="str">
            <v>Si, por ser de una ley</v>
          </cell>
          <cell r="Q424" t="str">
            <v>Ley 1530 de 2012,  Acuerdo 028 de 2015 de la Comisión Rectora, Guía Sectorial No. 2 de COLCIENCIAS, Metas País 2025 de COLCIENCIASPlan y Acuerdo Estratégico del Departamento (PAED)</v>
          </cell>
          <cell r="S424">
            <v>30</v>
          </cell>
          <cell r="T424">
            <v>0</v>
          </cell>
          <cell r="U424">
            <v>0</v>
          </cell>
          <cell r="V424">
            <v>15</v>
          </cell>
          <cell r="W424">
            <v>30</v>
          </cell>
          <cell r="X424">
            <v>0</v>
          </cell>
          <cell r="AK424">
            <v>0</v>
          </cell>
          <cell r="AX424">
            <v>2500000000</v>
          </cell>
          <cell r="BD424">
            <v>2500000000</v>
          </cell>
          <cell r="BK424">
            <v>2500000000</v>
          </cell>
          <cell r="BQ424">
            <v>2500000000</v>
          </cell>
          <cell r="BX424">
            <v>5000000000</v>
          </cell>
          <cell r="BY424">
            <v>0</v>
          </cell>
          <cell r="BZ424">
            <v>0</v>
          </cell>
          <cell r="CA424">
            <v>0</v>
          </cell>
          <cell r="CB424">
            <v>0</v>
          </cell>
          <cell r="CC424">
            <v>0</v>
          </cell>
          <cell r="CD424">
            <v>5000000000</v>
          </cell>
          <cell r="CE424">
            <v>0</v>
          </cell>
          <cell r="CF424">
            <v>0</v>
          </cell>
          <cell r="CG424">
            <v>0</v>
          </cell>
          <cell r="CH424">
            <v>0</v>
          </cell>
          <cell r="CI424">
            <v>0</v>
          </cell>
          <cell r="CJ424">
            <v>0</v>
          </cell>
          <cell r="CK424" t="str">
            <v>MP208010302 - Movilizar 30 personas de la comunidad académica del ecosistema de ciencia, tecnología e innovacción del Valle del Cauca en Redes internacionales universitarias de conocimiento - Nexo global.</v>
          </cell>
          <cell r="CL424" t="str">
            <v>Promoción del Desarrollo</v>
          </cell>
          <cell r="CM424" t="str">
            <v>A.13</v>
          </cell>
          <cell r="CN424" t="str">
            <v>4. Educación de Calidad</v>
          </cell>
          <cell r="CO424">
            <v>2</v>
          </cell>
          <cell r="CP424" t="str">
            <v>2 - VALLE PRODUCTIVO Y COMPETITIVO</v>
          </cell>
          <cell r="CQ424">
            <v>208</v>
          </cell>
          <cell r="CR424" t="str">
            <v>208 - CIENCIA, TECNOLOGIA E INNOVACION</v>
          </cell>
          <cell r="CS424">
            <v>20801</v>
          </cell>
          <cell r="CT424" t="str">
            <v>20801 - CONOCIMIENTO PARA LA COMPETITIVIDAD Y LA TRANSFORMACIÓN PRODUCTIVA EN LAS SUBREGIONES DEL VALLE DEL CAUCA</v>
          </cell>
          <cell r="CU424">
            <v>2080103</v>
          </cell>
          <cell r="CV424" t="str">
            <v>2080103 - FOMENTO DE LA CULTURA QUE VALORA Y GESTIONA EL CONOCIMIENTO</v>
          </cell>
          <cell r="CW424" t="str">
            <v xml:space="preserve">MR2080101 - Priorizar y aprobar 2 de los proyectos financiados por el Fondo CTeI del Valle del Cauca que logren solicitar  patentes  durante el cuatrenio. </v>
          </cell>
          <cell r="CX424" t="str">
            <v>2 - VALLE PRODUCTIVO Y COMPETITIVO</v>
          </cell>
          <cell r="CY424" t="str">
            <v>208 - CIENCIA, TECNOLOGIA E INNOVACION</v>
          </cell>
          <cell r="CZ424" t="str">
            <v>20801 - CONOCIMIENTO PARA LA COMPETITIVIDAD Y LA TRANSFORMACIÓN PRODUCTIVA EN LAS SUBREGIONES DEL VALLE DEL CAUCA</v>
          </cell>
          <cell r="DA424" t="str">
            <v>2080103 - FOMENTO DE LA CULTURA QUE VALORA Y GESTIONA EL CONOCIMIENTO</v>
          </cell>
        </row>
        <row r="425">
          <cell r="B425" t="str">
            <v>MP208010401</v>
          </cell>
          <cell r="C425" t="str">
            <v>Producir 750000 planulas certificadas de guadua para el fortalecimiento de la cadena productiva durante el cuatrenio</v>
          </cell>
          <cell r="D425" t="str">
            <v>1170. INSTITUTO DE INVESTIGACIONES CIENTIFICAS DEL VALLE DEL CAUCA</v>
          </cell>
          <cell r="E425" t="str">
            <v>MR2080104</v>
          </cell>
          <cell r="F425" t="str">
            <v>Apoyar 4 iniciativas productivas fundamentadas en ciencia, tecnologia e innovación para productos agropecuarios</v>
          </cell>
          <cell r="G425" t="str">
            <v>MI</v>
          </cell>
          <cell r="H425" t="str">
            <v>21   SECTOR MEDIO AMBIENTE</v>
          </cell>
          <cell r="I425" t="str">
            <v>OTRO</v>
          </cell>
          <cell r="J425">
            <v>2015</v>
          </cell>
          <cell r="K425" t="str">
            <v>NA/ND</v>
          </cell>
          <cell r="L425" t="str">
            <v>Instituto descentralizado. No aplica.</v>
          </cell>
          <cell r="M425" t="str">
            <v xml:space="preserve">Plántulas certificadas de guadua producidas para el fortalecimiento de la cadena productiva. </v>
          </cell>
          <cell r="N425" t="str">
            <v>∑PGCPA</v>
          </cell>
          <cell r="O425" t="str">
            <v>∑PGCPA: Sumatoria de Plántulas de Guadua Certificadas Producidas en el Año.</v>
          </cell>
          <cell r="P425" t="str">
            <v>No es obligatoria</v>
          </cell>
          <cell r="Q425" t="str">
            <v>NA</v>
          </cell>
          <cell r="S425">
            <v>750000</v>
          </cell>
          <cell r="T425">
            <v>0</v>
          </cell>
          <cell r="U425">
            <v>250000</v>
          </cell>
          <cell r="V425">
            <v>500000</v>
          </cell>
          <cell r="W425">
            <v>750000</v>
          </cell>
          <cell r="X425">
            <v>334817383</v>
          </cell>
          <cell r="Y425">
            <v>334817383</v>
          </cell>
          <cell r="AK425">
            <v>359928687</v>
          </cell>
          <cell r="AL425">
            <v>359928687</v>
          </cell>
          <cell r="AX425">
            <v>386923338</v>
          </cell>
          <cell r="AY425">
            <v>386923338</v>
          </cell>
          <cell r="BK425">
            <v>415942589</v>
          </cell>
          <cell r="BL425">
            <v>415942589</v>
          </cell>
          <cell r="BX425">
            <v>1497611997</v>
          </cell>
          <cell r="BY425">
            <v>1497611997</v>
          </cell>
          <cell r="BZ425">
            <v>0</v>
          </cell>
          <cell r="CA425">
            <v>0</v>
          </cell>
          <cell r="CB425">
            <v>0</v>
          </cell>
          <cell r="CC425">
            <v>0</v>
          </cell>
          <cell r="CD425">
            <v>0</v>
          </cell>
          <cell r="CE425">
            <v>0</v>
          </cell>
          <cell r="CF425">
            <v>0</v>
          </cell>
          <cell r="CG425">
            <v>0</v>
          </cell>
          <cell r="CH425">
            <v>0</v>
          </cell>
          <cell r="CI425">
            <v>0</v>
          </cell>
          <cell r="CJ425">
            <v>0</v>
          </cell>
          <cell r="CK425" t="str">
            <v>MP208010401 - Producir 750000 planulas certificadas de guadua para el fortalecimiento de la cadena productiva durante el cuatrenio</v>
          </cell>
          <cell r="CL425" t="str">
            <v>Ambiental</v>
          </cell>
          <cell r="CM425" t="str">
            <v>A.10</v>
          </cell>
          <cell r="CN425" t="str">
            <v>15. Vida de ecosistemas terrestres</v>
          </cell>
          <cell r="CO425">
            <v>2</v>
          </cell>
          <cell r="CP425" t="str">
            <v>2 - VALLE PRODUCTIVO Y COMPETITIVO</v>
          </cell>
          <cell r="CQ425">
            <v>208</v>
          </cell>
          <cell r="CR425" t="str">
            <v>208 - CIENCIA, TECNOLOGIA E INNOVACION</v>
          </cell>
          <cell r="CS425">
            <v>20801</v>
          </cell>
          <cell r="CT425" t="str">
            <v>20801 - CONOCIMIENTO PARA LA COMPETITIVIDAD Y LA TRANSFORMACIÓN PRODUCTIVA EN LAS SUBREGIONES DEL VALLE DEL CAUCA</v>
          </cell>
          <cell r="CU425">
            <v>2080104</v>
          </cell>
          <cell r="CV425" t="str">
            <v>2080104 - CIENCIA, TECNOLOGÍA E INNOVACIÓN A FAVOR DE LA COMPETITIVIDAD RURAL</v>
          </cell>
          <cell r="CW425" t="str">
            <v>MR2080104 - Apoyar 4 iniciativas productivas fundamentadas en ciencia, tecnologia e innovación para productos agropecuarios</v>
          </cell>
          <cell r="CX425" t="str">
            <v>2 - VALLE PRODUCTIVO Y COMPETITIVO</v>
          </cell>
          <cell r="CY425" t="str">
            <v>208 - CIENCIA, TECNOLOGIA E INNOVACION</v>
          </cell>
          <cell r="CZ425" t="str">
            <v>20801 - CONOCIMIENTO PARA LA COMPETITIVIDAD Y LA TRANSFORMACIÓN PRODUCTIVA EN LAS SUBREGIONES DEL VALLE DEL CAUCA</v>
          </cell>
          <cell r="DA425" t="str">
            <v>2080104 - CIENCIA, TECNOLOGÍA E INNOVACIÓN A FAVOR DE LA COMPETITIVIDAD RURAL</v>
          </cell>
        </row>
        <row r="426">
          <cell r="B426" t="str">
            <v>MP208020101</v>
          </cell>
          <cell r="C426" t="str">
            <v>Adoptar un marco de referencia de arquitectura empresarial para la gestion de TIC en el Valle del cauca  durante el cuatrienio</v>
          </cell>
          <cell r="D426" t="str">
            <v>1138. DEPARTAMENTO ADMINISTRATIVO DE LAS TECNOLOGIAS DE LA INFORMACION Y DE LAS COMUNICACIONES</v>
          </cell>
          <cell r="E426" t="str">
            <v>MR2080201</v>
          </cell>
          <cell r="F426" t="str">
            <v>Aumentar la Población con suscripción a internet en un 1,87% en el período de gobierno.</v>
          </cell>
          <cell r="G426" t="str">
            <v>MM</v>
          </cell>
          <cell r="H426" t="str">
            <v>25   SECTOR CIENCIA Y TECNOLOGIA</v>
          </cell>
          <cell r="I426" t="str">
            <v>OTRO</v>
          </cell>
          <cell r="J426">
            <v>2015</v>
          </cell>
          <cell r="K426">
            <v>0</v>
          </cell>
          <cell r="L426" t="str">
            <v>PR-M11-P1-02 . Procedimiento Realizar El Seguimiento Y Evaluación A Proyectos De Tic</v>
          </cell>
          <cell r="M426" t="str">
            <v>Marco de Referencia de Arquitectura Empresarial para la gestión de TIC adoptado durante el cuatrienio</v>
          </cell>
          <cell r="N426" t="str">
            <v>MRAEA</v>
          </cell>
          <cell r="O426" t="str">
            <v>MRAE= Marco de Referencia de Arquitectura Empresarial Adoptado</v>
          </cell>
          <cell r="P426" t="str">
            <v>Si, por ser de política pública</v>
          </cell>
          <cell r="Q426" t="str">
            <v>MARCO DE REFERENCIA DE ARQUITECTURA EMPRESARIAL - MINTIC</v>
          </cell>
          <cell r="S426">
            <v>1</v>
          </cell>
          <cell r="T426">
            <v>0</v>
          </cell>
          <cell r="U426">
            <v>1</v>
          </cell>
          <cell r="V426">
            <v>1</v>
          </cell>
          <cell r="W426">
            <v>1</v>
          </cell>
          <cell r="X426">
            <v>0</v>
          </cell>
          <cell r="AK426">
            <v>50000000</v>
          </cell>
          <cell r="AL426">
            <v>50000000</v>
          </cell>
          <cell r="AX426">
            <v>100000000</v>
          </cell>
          <cell r="AY426">
            <v>100000000</v>
          </cell>
          <cell r="BK426">
            <v>100000000</v>
          </cell>
          <cell r="BL426">
            <v>100000000</v>
          </cell>
          <cell r="BX426">
            <v>250000000</v>
          </cell>
          <cell r="BY426">
            <v>250000000</v>
          </cell>
          <cell r="BZ426">
            <v>0</v>
          </cell>
          <cell r="CA426">
            <v>0</v>
          </cell>
          <cell r="CB426">
            <v>0</v>
          </cell>
          <cell r="CC426">
            <v>0</v>
          </cell>
          <cell r="CD426">
            <v>0</v>
          </cell>
          <cell r="CE426">
            <v>0</v>
          </cell>
          <cell r="CF426">
            <v>0</v>
          </cell>
          <cell r="CG426">
            <v>0</v>
          </cell>
          <cell r="CH426">
            <v>0</v>
          </cell>
          <cell r="CI426">
            <v>0</v>
          </cell>
          <cell r="CJ426">
            <v>0</v>
          </cell>
          <cell r="CK426" t="str">
            <v>MP208020101 - Adoptar un marco de referencia de arquitectura empresarial para la gestion de TIC en el Valle del cauca  durante el cuatrienio</v>
          </cell>
          <cell r="CL426" t="str">
            <v>Promoción del Desarrollo</v>
          </cell>
          <cell r="CM426" t="str">
            <v>A.13</v>
          </cell>
          <cell r="CN426" t="str">
            <v>9. Industria, innovación e infraestructura</v>
          </cell>
          <cell r="CO426">
            <v>2</v>
          </cell>
          <cell r="CP426" t="str">
            <v>2 - VALLE PRODUCTIVO Y COMPETITIVO</v>
          </cell>
          <cell r="CQ426">
            <v>208</v>
          </cell>
          <cell r="CR426" t="str">
            <v>208 - CIENCIA, TECNOLOGIA E INNOVACION</v>
          </cell>
          <cell r="CS426">
            <v>20802</v>
          </cell>
          <cell r="CT426" t="str">
            <v>20802 - GESTIÓN DE TECNOLOGÍA DE INFORMACIÓN PARA UN TERRITORIO INTELIGENTE E INNOVADOR</v>
          </cell>
          <cell r="CU426">
            <v>2080201</v>
          </cell>
          <cell r="CV426" t="str">
            <v>2080201 - SOLUCIONES INNOVADORAS PARA UN TERRITORIO INTELIGENTE</v>
          </cell>
          <cell r="CW426" t="str">
            <v>MR2080201 - Aumentar la Población con suscripción a internet en un 1,87% en el período de gobierno.</v>
          </cell>
          <cell r="CX426" t="str">
            <v>2 - VALLE PRODUCTIVO Y COMPETITIVO</v>
          </cell>
          <cell r="CY426" t="str">
            <v>208 - CIENCIA, TECNOLOGIA E INNOVACION</v>
          </cell>
          <cell r="CZ426" t="str">
            <v>20802 - GESTIÓN DE TECNOLOGÍA DE INFORMACIÓN PARA UN TERRITORIO INTELIGENTE E INNOVADOR</v>
          </cell>
          <cell r="DA426" t="str">
            <v>2080201 - SOLUCIONES INNOVADORAS PARA UN TERRITORIO INTELIGENTE</v>
          </cell>
        </row>
        <row r="427">
          <cell r="B427" t="str">
            <v>MP208020102</v>
          </cell>
          <cell r="C427" t="str">
            <v>Consolidar un ecosistema de innovacion TIC  durante el cuatrienio</v>
          </cell>
          <cell r="D427" t="str">
            <v>1138. DEPARTAMENTO ADMINISTRATIVO DE LAS TECNOLOGIAS DE LA INFORMACION Y DE LAS COMUNICACIONES</v>
          </cell>
          <cell r="E427" t="str">
            <v>MR2080201</v>
          </cell>
          <cell r="F427" t="str">
            <v>Aumentar la Población con suscripción a internet en un 1,87% en el período de gobierno.</v>
          </cell>
          <cell r="G427" t="str">
            <v>MI</v>
          </cell>
          <cell r="H427" t="str">
            <v>25   SECTOR CIENCIA Y TECNOLOGIA</v>
          </cell>
          <cell r="I427" t="str">
            <v>OTRO</v>
          </cell>
          <cell r="J427">
            <v>2015</v>
          </cell>
          <cell r="K427">
            <v>0</v>
          </cell>
          <cell r="L427" t="str">
            <v>PR-M11-P1-02 . Procedimiento Realizar El Seguimiento Y Evaluación A Proyectos De Tic</v>
          </cell>
          <cell r="M427" t="str">
            <v>Ecosistema de Innovación TIC consolidado durante el cuatrienio</v>
          </cell>
          <cell r="N427" t="str">
            <v>NFEII/NTFEI</v>
          </cell>
          <cell r="O427" t="str">
            <v>NFEII= Número de Fases del Ecosistema de Innovación TIC ImplementadasNTFEI= Número Total de Fases del Ecosistema de Innovación TIC</v>
          </cell>
          <cell r="P427" t="str">
            <v>No es obligatoria</v>
          </cell>
          <cell r="S427">
            <v>1</v>
          </cell>
          <cell r="T427">
            <v>0</v>
          </cell>
          <cell r="U427">
            <v>0.5</v>
          </cell>
          <cell r="V427">
            <v>1</v>
          </cell>
          <cell r="W427">
            <v>1</v>
          </cell>
          <cell r="X427">
            <v>50000000</v>
          </cell>
          <cell r="Y427">
            <v>50000000</v>
          </cell>
          <cell r="AK427">
            <v>50000000</v>
          </cell>
          <cell r="AL427">
            <v>50000000</v>
          </cell>
          <cell r="AX427">
            <v>14450000000</v>
          </cell>
          <cell r="AY427">
            <v>50000000</v>
          </cell>
          <cell r="BD427">
            <v>14400000000</v>
          </cell>
          <cell r="BK427">
            <v>50000000</v>
          </cell>
          <cell r="BL427">
            <v>50000000</v>
          </cell>
          <cell r="BX427">
            <v>14600000000</v>
          </cell>
          <cell r="BY427">
            <v>200000000</v>
          </cell>
          <cell r="BZ427">
            <v>0</v>
          </cell>
          <cell r="CA427">
            <v>0</v>
          </cell>
          <cell r="CB427">
            <v>0</v>
          </cell>
          <cell r="CC427">
            <v>0</v>
          </cell>
          <cell r="CD427">
            <v>14400000000</v>
          </cell>
          <cell r="CE427">
            <v>0</v>
          </cell>
          <cell r="CF427">
            <v>0</v>
          </cell>
          <cell r="CG427">
            <v>0</v>
          </cell>
          <cell r="CH427">
            <v>0</v>
          </cell>
          <cell r="CI427">
            <v>0</v>
          </cell>
          <cell r="CJ427">
            <v>0</v>
          </cell>
          <cell r="CK427" t="str">
            <v>MP208020102 - Consolidar un ecosistema de innovacion TIC  durante el cuatrienio</v>
          </cell>
          <cell r="CL427" t="str">
            <v>Promoción del Desarrollo</v>
          </cell>
          <cell r="CM427" t="str">
            <v>A.13</v>
          </cell>
          <cell r="CN427" t="str">
            <v>9. Industria, innovación e infraestructura</v>
          </cell>
          <cell r="CO427">
            <v>2</v>
          </cell>
          <cell r="CP427" t="str">
            <v>2 - VALLE PRODUCTIVO Y COMPETITIVO</v>
          </cell>
          <cell r="CQ427">
            <v>208</v>
          </cell>
          <cell r="CR427" t="str">
            <v>208 - CIENCIA, TECNOLOGIA E INNOVACION</v>
          </cell>
          <cell r="CS427">
            <v>20802</v>
          </cell>
          <cell r="CT427" t="str">
            <v>20802 - GESTIÓN DE TECNOLOGÍA DE INFORMACIÓN PARA UN TERRITORIO INTELIGENTE E INNOVADOR</v>
          </cell>
          <cell r="CU427">
            <v>2080201</v>
          </cell>
          <cell r="CV427" t="str">
            <v>2080201 - SOLUCIONES INNOVADORAS PARA UN TERRITORIO INTELIGENTE</v>
          </cell>
          <cell r="CW427" t="str">
            <v>MR2080201 - Aumentar la Población con suscripción a internet en un 1,87% en el período de gobierno.</v>
          </cell>
          <cell r="CX427" t="str">
            <v>2 - VALLE PRODUCTIVO Y COMPETITIVO</v>
          </cell>
          <cell r="CY427" t="str">
            <v>208 - CIENCIA, TECNOLOGIA E INNOVACION</v>
          </cell>
          <cell r="CZ427" t="str">
            <v>20802 - GESTIÓN DE TECNOLOGÍA DE INFORMACIÓN PARA UN TERRITORIO INTELIGENTE E INNOVADOR</v>
          </cell>
          <cell r="DA427" t="str">
            <v>2080201 - SOLUCIONES INNOVADORAS PARA UN TERRITORIO INTELIGENTE</v>
          </cell>
        </row>
        <row r="428">
          <cell r="B428" t="str">
            <v>MP208020103</v>
          </cell>
          <cell r="C428" t="str">
            <v xml:space="preserve">Promover un  CIO Centro de información en cada entidad territorial del Valle del Cauca  durante el cuatrienio </v>
          </cell>
          <cell r="D428" t="str">
            <v>1138. DEPARTAMENTO ADMINISTRATIVO DE LAS TECNOLOGIAS DE LA INFORMACION Y DE LAS COMUNICACIONES</v>
          </cell>
          <cell r="E428" t="str">
            <v>MR2080201</v>
          </cell>
          <cell r="F428" t="str">
            <v>Aumentar la Población con suscripción a internet en un 1,87% en el período de gobierno.</v>
          </cell>
          <cell r="G428" t="str">
            <v>MI</v>
          </cell>
          <cell r="H428" t="str">
            <v>25   SECTOR CIENCIA Y TECNOLOGIA</v>
          </cell>
          <cell r="I428" t="str">
            <v>OTRO</v>
          </cell>
          <cell r="J428">
            <v>2015</v>
          </cell>
          <cell r="K428">
            <v>2</v>
          </cell>
          <cell r="L428" t="str">
            <v>PR-M11-P1-02 . Procedimiento Realizar El Seguimiento Y Evaluación A Proyectos De Tic</v>
          </cell>
          <cell r="M428" t="str">
            <v>Número de CIO´s Centros de información promovidos en las entidades territoriales del Valle del Cauca durante el periodo de gobierno</v>
          </cell>
          <cell r="N428" t="str">
            <v>NETCIO</v>
          </cell>
          <cell r="O428" t="str">
            <v xml:space="preserve">NETCIO= Número de entidades territoriales del Valle del Cauca en la se promovió un CIO´s </v>
          </cell>
          <cell r="P428" t="str">
            <v>Si, por programa de Gobierno</v>
          </cell>
          <cell r="Q428" t="str">
            <v>Programa de orden nacional - MINTIC</v>
          </cell>
          <cell r="S428">
            <v>42</v>
          </cell>
          <cell r="T428">
            <v>5</v>
          </cell>
          <cell r="U428">
            <v>20</v>
          </cell>
          <cell r="V428">
            <v>32</v>
          </cell>
          <cell r="W428">
            <v>42</v>
          </cell>
          <cell r="X428">
            <v>40000000</v>
          </cell>
          <cell r="Y428">
            <v>40000000</v>
          </cell>
          <cell r="AK428">
            <v>40000000</v>
          </cell>
          <cell r="AL428">
            <v>40000000</v>
          </cell>
          <cell r="AX428">
            <v>40000000</v>
          </cell>
          <cell r="AY428">
            <v>40000000</v>
          </cell>
          <cell r="BK428">
            <v>40000000</v>
          </cell>
          <cell r="BL428">
            <v>40000000</v>
          </cell>
          <cell r="BX428">
            <v>160000000</v>
          </cell>
          <cell r="BY428">
            <v>160000000</v>
          </cell>
          <cell r="BZ428">
            <v>0</v>
          </cell>
          <cell r="CA428">
            <v>0</v>
          </cell>
          <cell r="CB428">
            <v>0</v>
          </cell>
          <cell r="CC428">
            <v>0</v>
          </cell>
          <cell r="CD428">
            <v>0</v>
          </cell>
          <cell r="CE428">
            <v>0</v>
          </cell>
          <cell r="CF428">
            <v>0</v>
          </cell>
          <cell r="CG428">
            <v>0</v>
          </cell>
          <cell r="CH428">
            <v>0</v>
          </cell>
          <cell r="CI428">
            <v>0</v>
          </cell>
          <cell r="CJ428">
            <v>0</v>
          </cell>
          <cell r="CK428" t="str">
            <v xml:space="preserve">MP208020103 - Promover un  CIO Centro de información en cada entidad territorial del Valle del Cauca  durante el cuatrienio </v>
          </cell>
          <cell r="CL428" t="str">
            <v>Promoción del Desarrollo</v>
          </cell>
          <cell r="CM428" t="str">
            <v>A.13</v>
          </cell>
          <cell r="CN428" t="str">
            <v>9. Industria, innovación e infraestructura</v>
          </cell>
          <cell r="CO428">
            <v>2</v>
          </cell>
          <cell r="CP428" t="str">
            <v>2 - VALLE PRODUCTIVO Y COMPETITIVO</v>
          </cell>
          <cell r="CQ428">
            <v>208</v>
          </cell>
          <cell r="CR428" t="str">
            <v>208 - CIENCIA, TECNOLOGIA E INNOVACION</v>
          </cell>
          <cell r="CS428">
            <v>20802</v>
          </cell>
          <cell r="CT428" t="str">
            <v>20802 - GESTIÓN DE TECNOLOGÍA DE INFORMACIÓN PARA UN TERRITORIO INTELIGENTE E INNOVADOR</v>
          </cell>
          <cell r="CU428">
            <v>2080201</v>
          </cell>
          <cell r="CV428" t="str">
            <v>2080201 - SOLUCIONES INNOVADORAS PARA UN TERRITORIO INTELIGENTE</v>
          </cell>
          <cell r="CW428" t="str">
            <v>MR2080201 - Aumentar la Población con suscripción a internet en un 1,87% en el período de gobierno.</v>
          </cell>
          <cell r="CX428" t="str">
            <v>2 - VALLE PRODUCTIVO Y COMPETITIVO</v>
          </cell>
          <cell r="CY428" t="str">
            <v>208 - CIENCIA, TECNOLOGIA E INNOVACION</v>
          </cell>
          <cell r="CZ428" t="str">
            <v>20802 - GESTIÓN DE TECNOLOGÍA DE INFORMACIÓN PARA UN TERRITORIO INTELIGENTE E INNOVADOR</v>
          </cell>
          <cell r="DA428" t="str">
            <v>2080201 - SOLUCIONES INNOVADORAS PARA UN TERRITORIO INTELIGENTE</v>
          </cell>
        </row>
        <row r="429">
          <cell r="B429" t="str">
            <v>MP208020104</v>
          </cell>
          <cell r="C429" t="str">
            <v>Promover el 80% de viviendas de interés prioritario nuevas cofinanciadas por el Departamento del Valle del Cauca tengan acceso a internet con tarifas sociales</v>
          </cell>
          <cell r="D429" t="str">
            <v>1138. DEPARTAMENTO ADMINISTRATIVO DE LAS TECNOLOGIAS DE LA INFORMACION Y DE LAS COMUNICACIONES</v>
          </cell>
          <cell r="E429" t="str">
            <v>MR2080201</v>
          </cell>
          <cell r="F429" t="str">
            <v>Aumentar la Población con suscripción a internet en un 1,87% en el período de gobierno.</v>
          </cell>
          <cell r="G429" t="str">
            <v>MI</v>
          </cell>
          <cell r="H429" t="str">
            <v>25   SECTOR CIENCIA Y TECNOLOGIA</v>
          </cell>
          <cell r="I429" t="str">
            <v>OTRO</v>
          </cell>
          <cell r="J429">
            <v>2015</v>
          </cell>
          <cell r="K429">
            <v>2</v>
          </cell>
          <cell r="L429" t="str">
            <v>PR-M11-P1-02 . Procedimiento Realizar El Seguimiento Y Evaluación A Proyectos De Tic</v>
          </cell>
          <cell r="M429" t="str">
            <v>Porcentaje de viviendas de interés prioritario nuevas cofinanciadas por el Departamento del Valle del Cauca con acceso a Internet a tarifas sociales promovidas</v>
          </cell>
          <cell r="N429" t="str">
            <v>(NVIPITS/TVNIP)*100</v>
          </cell>
          <cell r="O429" t="str">
            <v>NVIPITS= Número de Viviendas Nuevas cofinanciadas por el Departamento del Valle del Cauca de Interés Prioritario con acceso a Internet a Tarifas SocialesTVIPN= Total  de Viviendas Nuevas de Interés Prioritario cofinanciadas por el Departamento del Valle del Cauca</v>
          </cell>
          <cell r="P429" t="str">
            <v>Si, por programa de Gobierno</v>
          </cell>
          <cell r="Q429" t="str">
            <v>Programa de orden nacional - MINTIC</v>
          </cell>
          <cell r="S429">
            <v>80</v>
          </cell>
          <cell r="T429">
            <v>0</v>
          </cell>
          <cell r="U429">
            <v>40</v>
          </cell>
          <cell r="V429">
            <v>60</v>
          </cell>
          <cell r="W429">
            <v>80</v>
          </cell>
          <cell r="X429">
            <v>0</v>
          </cell>
          <cell r="AK429">
            <v>50000000</v>
          </cell>
          <cell r="AL429">
            <v>50000000</v>
          </cell>
          <cell r="AX429">
            <v>50000000</v>
          </cell>
          <cell r="AY429">
            <v>50000000</v>
          </cell>
          <cell r="BK429">
            <v>0</v>
          </cell>
          <cell r="BX429">
            <v>100000000</v>
          </cell>
          <cell r="BY429">
            <v>100000000</v>
          </cell>
          <cell r="BZ429">
            <v>0</v>
          </cell>
          <cell r="CA429">
            <v>0</v>
          </cell>
          <cell r="CB429">
            <v>0</v>
          </cell>
          <cell r="CC429">
            <v>0</v>
          </cell>
          <cell r="CD429">
            <v>0</v>
          </cell>
          <cell r="CE429">
            <v>0</v>
          </cell>
          <cell r="CF429">
            <v>0</v>
          </cell>
          <cell r="CG429">
            <v>0</v>
          </cell>
          <cell r="CH429">
            <v>0</v>
          </cell>
          <cell r="CI429">
            <v>0</v>
          </cell>
          <cell r="CJ429">
            <v>0</v>
          </cell>
          <cell r="CK429" t="str">
            <v>MP208020104 - Promover el 80% de viviendas de interés prioritario nuevas cofinanciadas por el Departamento del Valle del Cauca tengan acceso a internet con tarifas sociales</v>
          </cell>
          <cell r="CL429" t="str">
            <v>Promoción del Desarrollo</v>
          </cell>
          <cell r="CM429" t="str">
            <v>A.13</v>
          </cell>
          <cell r="CN429" t="str">
            <v>9. Industria, innovación e infraestructura</v>
          </cell>
          <cell r="CO429">
            <v>2</v>
          </cell>
          <cell r="CP429" t="str">
            <v>2 - VALLE PRODUCTIVO Y COMPETITIVO</v>
          </cell>
          <cell r="CQ429">
            <v>208</v>
          </cell>
          <cell r="CR429" t="str">
            <v>208 - CIENCIA, TECNOLOGIA E INNOVACION</v>
          </cell>
          <cell r="CS429">
            <v>20802</v>
          </cell>
          <cell r="CT429" t="str">
            <v>20802 - GESTIÓN DE TECNOLOGÍA DE INFORMACIÓN PARA UN TERRITORIO INTELIGENTE E INNOVADOR</v>
          </cell>
          <cell r="CU429">
            <v>2080201</v>
          </cell>
          <cell r="CV429" t="str">
            <v>2080201 - SOLUCIONES INNOVADORAS PARA UN TERRITORIO INTELIGENTE</v>
          </cell>
          <cell r="CW429" t="str">
            <v>MR2080201 - Aumentar la Población con suscripción a internet en un 1,87% en el período de gobierno.</v>
          </cell>
          <cell r="CX429" t="str">
            <v>2 - VALLE PRODUCTIVO Y COMPETITIVO</v>
          </cell>
          <cell r="CY429" t="str">
            <v>208 - CIENCIA, TECNOLOGIA E INNOVACION</v>
          </cell>
          <cell r="CZ429" t="str">
            <v>20802 - GESTIÓN DE TECNOLOGÍA DE INFORMACIÓN PARA UN TERRITORIO INTELIGENTE E INNOVADOR</v>
          </cell>
          <cell r="DA429" t="str">
            <v>2080201 - SOLUCIONES INNOVADORAS PARA UN TERRITORIO INTELIGENTE</v>
          </cell>
        </row>
        <row r="430">
          <cell r="B430" t="str">
            <v>MP208020201</v>
          </cell>
          <cell r="C430" t="str">
            <v>Apoyar el Desarrollo del 100%  proyectos que involucran infraestructura tecnológica y conectividad de la Gobernación del Valle del Cauca durante el cuatrienio</v>
          </cell>
          <cell r="D430" t="str">
            <v>1179. ERT - EMPRESA DE RECURSOS TECNOLOGICOS S.A. E.S.P.</v>
          </cell>
          <cell r="E430" t="str">
            <v>MR2080201</v>
          </cell>
          <cell r="F430" t="str">
            <v>Aumentar la Población con suscripción a internet en un 1,87% en el período de gobierno.</v>
          </cell>
          <cell r="G430" t="str">
            <v>MM</v>
          </cell>
          <cell r="H430" t="str">
            <v>16   SECTOR COMUNICACIONES</v>
          </cell>
          <cell r="I430" t="str">
            <v>OTRO</v>
          </cell>
          <cell r="J430">
            <v>2015</v>
          </cell>
          <cell r="K430" t="str">
            <v>NA/ND</v>
          </cell>
          <cell r="L430" t="str">
            <v>Instituto descentralizado. No aplica.</v>
          </cell>
          <cell r="M430" t="str">
            <v>Porcentaje de proyectos que involucran infraestructura tecnológica y conectividad de la Gobernación del Valle del Cauca apoyados durante el período de gobierno</v>
          </cell>
          <cell r="N430" t="str">
            <v>PTIE/PTI*100</v>
          </cell>
          <cell r="O430" t="str">
            <v>PTIE= Número de proyectos TI apoyadosPTI= No de proyectos totales TI</v>
          </cell>
          <cell r="P430" t="str">
            <v>No es obligatoria</v>
          </cell>
          <cell r="S430">
            <v>100</v>
          </cell>
          <cell r="T430">
            <v>100</v>
          </cell>
          <cell r="U430">
            <v>100</v>
          </cell>
          <cell r="V430">
            <v>100</v>
          </cell>
          <cell r="W430">
            <v>100</v>
          </cell>
          <cell r="X430">
            <v>0</v>
          </cell>
          <cell r="AK430">
            <v>0</v>
          </cell>
          <cell r="AX430">
            <v>0</v>
          </cell>
          <cell r="BK430">
            <v>0</v>
          </cell>
          <cell r="BX430">
            <v>0</v>
          </cell>
          <cell r="BY430">
            <v>0</v>
          </cell>
          <cell r="BZ430">
            <v>0</v>
          </cell>
          <cell r="CA430">
            <v>0</v>
          </cell>
          <cell r="CB430">
            <v>0</v>
          </cell>
          <cell r="CC430">
            <v>0</v>
          </cell>
          <cell r="CD430">
            <v>0</v>
          </cell>
          <cell r="CE430">
            <v>0</v>
          </cell>
          <cell r="CF430">
            <v>0</v>
          </cell>
          <cell r="CG430">
            <v>0</v>
          </cell>
          <cell r="CH430">
            <v>0</v>
          </cell>
          <cell r="CI430">
            <v>0</v>
          </cell>
          <cell r="CJ430">
            <v>0</v>
          </cell>
          <cell r="CK430" t="str">
            <v>MP208020201 - Apoyar el Desarrollo del 100%  proyectos que involucran infraestructura tecnológica y conectividad de la Gobernación del Valle del Cauca durante el cuatrienio</v>
          </cell>
          <cell r="CL430" t="str">
            <v>Promoción del Desarrollo</v>
          </cell>
          <cell r="CM430" t="str">
            <v>A.13</v>
          </cell>
          <cell r="CN430" t="str">
            <v>9. Industria, innovación e infraestructura</v>
          </cell>
          <cell r="CO430">
            <v>2</v>
          </cell>
          <cell r="CP430" t="str">
            <v>2 - VALLE PRODUCTIVO Y COMPETITIVO</v>
          </cell>
          <cell r="CQ430">
            <v>208</v>
          </cell>
          <cell r="CR430" t="str">
            <v>208 - CIENCIA, TECNOLOGIA E INNOVACION</v>
          </cell>
          <cell r="CS430">
            <v>20802</v>
          </cell>
          <cell r="CT430" t="str">
            <v>20802 - GESTIÓN DE TECNOLOGÍA DE INFORMACIÓN PARA UN TERRITORIO INTELIGENTE E INNOVADOR</v>
          </cell>
          <cell r="CU430">
            <v>2080202</v>
          </cell>
          <cell r="CV430" t="str">
            <v>2080202 - TIC COMO MEDIO PARA EL DESARROLLO ECONÓMICO LOCAL - REGIONAL</v>
          </cell>
          <cell r="CW430" t="str">
            <v>MR2080201 - Aumentar la Población con suscripción a internet en un 1,87% en el período de gobierno.</v>
          </cell>
          <cell r="CX430" t="str">
            <v>2 - VALLE PRODUCTIVO Y COMPETITIVO</v>
          </cell>
          <cell r="CY430" t="str">
            <v>208 - CIENCIA, TECNOLOGIA E INNOVACION</v>
          </cell>
          <cell r="CZ430" t="str">
            <v>20802 - GESTIÓN DE TECNOLOGÍA DE INFORMACIÓN PARA UN TERRITORIO INTELIGENTE E INNOVADOR</v>
          </cell>
          <cell r="DA430" t="str">
            <v>2080202 - TIC COMO MEDIO PARA EL DESARROLLO ECONÓMICO LOCAL - REGIONAL</v>
          </cell>
        </row>
        <row r="431">
          <cell r="B431" t="str">
            <v>MP208020202</v>
          </cell>
          <cell r="C431" t="str">
            <v>Implementar una  estrategia para el mejoramiento y sostenibilidad de los puntos Vive digital PVD Y kioskos vive digital KVD en el departamento  durante el cuatrienio</v>
          </cell>
          <cell r="D431" t="str">
            <v>1138. DEPARTAMENTO ADMINISTRATIVO DE LAS TECNOLOGIAS DE LA INFORMACION Y DE LAS COMUNICACIONES</v>
          </cell>
          <cell r="E431" t="str">
            <v>MR2080201</v>
          </cell>
          <cell r="F431" t="str">
            <v>Aumentar la Población con suscripción a internet en un 1,87% en el período de gobierno.</v>
          </cell>
          <cell r="G431" t="str">
            <v>MI</v>
          </cell>
          <cell r="H431" t="str">
            <v>25   SECTOR CIENCIA Y TECNOLOGIA</v>
          </cell>
          <cell r="I431" t="str">
            <v>OTRO</v>
          </cell>
          <cell r="J431">
            <v>2015</v>
          </cell>
          <cell r="K431">
            <v>0</v>
          </cell>
          <cell r="L431" t="str">
            <v>PR-M11-P1-02 . Procedimiento Realizar El Seguimiento Y Evaluación A Proyectos De Tic</v>
          </cell>
          <cell r="M431" t="str">
            <v>Estrategia para el mejoramiento y sostenibilidad de los PVD (Puntos Vive Digital) y KVD (Kioskos Vive Digital) del Valle del Cauca implementada durante el periodo de gobierno</v>
          </cell>
          <cell r="N431" t="str">
            <v>NFEI/NTFE</v>
          </cell>
          <cell r="O431" t="str">
            <v>NFEI= Número de Fases de la Estrategia para el mejoramiento y sostenibilidadde los PVD y KVD ImplementadasNTFE= Número Total de Fases de la Estrategia</v>
          </cell>
          <cell r="P431" t="str">
            <v>Si, por programa de Gobierno</v>
          </cell>
          <cell r="Q431" t="str">
            <v>Programa de orden nacional: Puntos Vive Digital y Kioscos Vive Digital - MINTIC</v>
          </cell>
          <cell r="S431">
            <v>1</v>
          </cell>
          <cell r="T431">
            <v>0</v>
          </cell>
          <cell r="U431">
            <v>0.5</v>
          </cell>
          <cell r="V431">
            <v>1</v>
          </cell>
          <cell r="W431">
            <v>1</v>
          </cell>
          <cell r="X431">
            <v>50000000</v>
          </cell>
          <cell r="Y431">
            <v>50000000</v>
          </cell>
          <cell r="AK431">
            <v>50000000</v>
          </cell>
          <cell r="AL431">
            <v>50000000</v>
          </cell>
          <cell r="AX431">
            <v>50000000</v>
          </cell>
          <cell r="AY431">
            <v>50000000</v>
          </cell>
          <cell r="BK431">
            <v>50000000</v>
          </cell>
          <cell r="BL431">
            <v>50000000</v>
          </cell>
          <cell r="BX431">
            <v>200000000</v>
          </cell>
          <cell r="BY431">
            <v>200000000</v>
          </cell>
          <cell r="BZ431">
            <v>0</v>
          </cell>
          <cell r="CA431">
            <v>0</v>
          </cell>
          <cell r="CB431">
            <v>0</v>
          </cell>
          <cell r="CC431">
            <v>0</v>
          </cell>
          <cell r="CD431">
            <v>0</v>
          </cell>
          <cell r="CE431">
            <v>0</v>
          </cell>
          <cell r="CF431">
            <v>0</v>
          </cell>
          <cell r="CG431">
            <v>0</v>
          </cell>
          <cell r="CH431">
            <v>0</v>
          </cell>
          <cell r="CI431">
            <v>0</v>
          </cell>
          <cell r="CJ431">
            <v>0</v>
          </cell>
          <cell r="CK431" t="str">
            <v>MP208020202 - Implementar una  estrategia para el mejoramiento y sostenibilidad de los puntos Vive digital PVD Y kioskos vive digital KVD en el departamento  durante el cuatrienio</v>
          </cell>
          <cell r="CL431" t="str">
            <v>Promoción del Desarrollo</v>
          </cell>
          <cell r="CM431" t="str">
            <v>A.13</v>
          </cell>
          <cell r="CN431" t="str">
            <v>9. Industria, innovación e infraestructura</v>
          </cell>
          <cell r="CO431">
            <v>2</v>
          </cell>
          <cell r="CP431" t="str">
            <v>2 - VALLE PRODUCTIVO Y COMPETITIVO</v>
          </cell>
          <cell r="CQ431">
            <v>208</v>
          </cell>
          <cell r="CR431" t="str">
            <v>208 - CIENCIA, TECNOLOGIA E INNOVACION</v>
          </cell>
          <cell r="CS431">
            <v>20802</v>
          </cell>
          <cell r="CT431" t="str">
            <v>20802 - GESTIÓN DE TECNOLOGÍA DE INFORMACIÓN PARA UN TERRITORIO INTELIGENTE E INNOVADOR</v>
          </cell>
          <cell r="CU431">
            <v>2080202</v>
          </cell>
          <cell r="CV431" t="str">
            <v>2080202 - TIC COMO MEDIO PARA EL DESARROLLO ECONÓMICO LOCAL - REGIONAL</v>
          </cell>
          <cell r="CW431" t="str">
            <v>MR2080201 - Aumentar la Población con suscripción a internet en un 1,87% en el período de gobierno.</v>
          </cell>
          <cell r="CX431" t="str">
            <v>2 - VALLE PRODUCTIVO Y COMPETITIVO</v>
          </cell>
          <cell r="CY431" t="str">
            <v>208 - CIENCIA, TECNOLOGIA E INNOVACION</v>
          </cell>
          <cell r="CZ431" t="str">
            <v>20802 - GESTIÓN DE TECNOLOGÍA DE INFORMACIÓN PARA UN TERRITORIO INTELIGENTE E INNOVADOR</v>
          </cell>
          <cell r="DA431" t="str">
            <v>2080202 - TIC COMO MEDIO PARA EL DESARROLLO ECONÓMICO LOCAL - REGIONAL</v>
          </cell>
        </row>
        <row r="432">
          <cell r="B432" t="str">
            <v>MP208020203</v>
          </cell>
          <cell r="C432" t="str">
            <v>Implementar 100 zonas wifi en el Departamento  durante el cuatrienio</v>
          </cell>
          <cell r="D432" t="str">
            <v>1138. DEPARTAMENTO ADMINISTRATIVO DE LAS TECNOLOGIAS DE LA INFORMACION Y DE LAS COMUNICACIONES</v>
          </cell>
          <cell r="E432" t="str">
            <v>MR2080201</v>
          </cell>
          <cell r="F432" t="str">
            <v>Aumentar la Población con suscripción a internet en un 1,87% en el período de gobierno.</v>
          </cell>
          <cell r="G432" t="str">
            <v>MI</v>
          </cell>
          <cell r="H432" t="str">
            <v>25   SECTOR CIENCIA Y TECNOLOGIA</v>
          </cell>
          <cell r="I432" t="str">
            <v>DISCAPACITADOS</v>
          </cell>
          <cell r="J432">
            <v>2015</v>
          </cell>
          <cell r="K432">
            <v>0</v>
          </cell>
          <cell r="L432" t="str">
            <v>PR-M11-P1-02 . Procedimiento Realizar El Seguimiento Y Evaluación A Proyectos De Tic</v>
          </cell>
          <cell r="M432" t="str">
            <v>Zonas WIFI implementadas en el departamento durante el periodo de gobierno</v>
          </cell>
          <cell r="N432" t="str">
            <v>NUZOWIFI</v>
          </cell>
          <cell r="O432" t="str">
            <v>NUZOWIFI= Número de Zonas WIFI Implementadas</v>
          </cell>
          <cell r="P432" t="str">
            <v>Si, por programa de Gobierno</v>
          </cell>
          <cell r="Q432" t="str">
            <v>Programa de orden nacional: WIFI para todos - MINTIC</v>
          </cell>
          <cell r="S432">
            <v>100</v>
          </cell>
          <cell r="T432">
            <v>0</v>
          </cell>
          <cell r="U432">
            <v>30</v>
          </cell>
          <cell r="V432">
            <v>70</v>
          </cell>
          <cell r="W432">
            <v>100</v>
          </cell>
          <cell r="X432">
            <v>1500000000</v>
          </cell>
          <cell r="Y432">
            <v>1500000000</v>
          </cell>
          <cell r="AK432">
            <v>6000000000</v>
          </cell>
          <cell r="AP432">
            <v>6000000000</v>
          </cell>
          <cell r="AX432">
            <v>0</v>
          </cell>
          <cell r="BK432">
            <v>0</v>
          </cell>
          <cell r="BX432">
            <v>7500000000</v>
          </cell>
          <cell r="BY432">
            <v>1500000000</v>
          </cell>
          <cell r="BZ432">
            <v>0</v>
          </cell>
          <cell r="CA432">
            <v>0</v>
          </cell>
          <cell r="CB432">
            <v>0</v>
          </cell>
          <cell r="CC432">
            <v>6000000000</v>
          </cell>
          <cell r="CD432">
            <v>0</v>
          </cell>
          <cell r="CE432">
            <v>0</v>
          </cell>
          <cell r="CF432">
            <v>0</v>
          </cell>
          <cell r="CG432">
            <v>0</v>
          </cell>
          <cell r="CH432">
            <v>0</v>
          </cell>
          <cell r="CI432">
            <v>0</v>
          </cell>
          <cell r="CJ432">
            <v>0</v>
          </cell>
          <cell r="CK432" t="str">
            <v>MP208020203 - Implementar 100 zonas wifi en el Departamento  durante el cuatrienio</v>
          </cell>
          <cell r="CL432" t="str">
            <v>Promoción del Desarrollo</v>
          </cell>
          <cell r="CM432" t="str">
            <v>A.13</v>
          </cell>
          <cell r="CN432" t="str">
            <v>9. Industria, innovación e infraestructura</v>
          </cell>
          <cell r="CO432">
            <v>2</v>
          </cell>
          <cell r="CP432" t="str">
            <v>2 - VALLE PRODUCTIVO Y COMPETITIVO</v>
          </cell>
          <cell r="CQ432">
            <v>208</v>
          </cell>
          <cell r="CR432" t="str">
            <v>208 - CIENCIA, TECNOLOGIA E INNOVACION</v>
          </cell>
          <cell r="CS432">
            <v>20802</v>
          </cell>
          <cell r="CT432" t="str">
            <v>20802 - GESTIÓN DE TECNOLOGÍA DE INFORMACIÓN PARA UN TERRITORIO INTELIGENTE E INNOVADOR</v>
          </cell>
          <cell r="CU432">
            <v>2080202</v>
          </cell>
          <cell r="CV432" t="str">
            <v>2080202 - TIC COMO MEDIO PARA EL DESARROLLO ECONÓMICO LOCAL - REGIONAL</v>
          </cell>
          <cell r="CW432" t="str">
            <v>MR2080201 - Aumentar la Población con suscripción a internet en un 1,87% en el período de gobierno.</v>
          </cell>
          <cell r="CX432" t="str">
            <v>2 - VALLE PRODUCTIVO Y COMPETITIVO</v>
          </cell>
          <cell r="CY432" t="str">
            <v>208 - CIENCIA, TECNOLOGIA E INNOVACION</v>
          </cell>
          <cell r="CZ432" t="str">
            <v>20802 - GESTIÓN DE TECNOLOGÍA DE INFORMACIÓN PARA UN TERRITORIO INTELIGENTE E INNOVADOR</v>
          </cell>
          <cell r="DA432" t="str">
            <v>2080202 - TIC COMO MEDIO PARA EL DESARROLLO ECONÓMICO LOCAL - REGIONAL</v>
          </cell>
        </row>
        <row r="433">
          <cell r="B433" t="str">
            <v>MP208020204</v>
          </cell>
          <cell r="C433" t="str">
            <v>Implementar un campus virtual de Bellas artes durante el período de Gobierno que faciliten a 15.000 ciudadanos el acceso a los bienes y servicios en formación artística y TIC.</v>
          </cell>
          <cell r="D433" t="str">
            <v>1172. INSTITUTO DEPARTAMENTAL DE BELLAS ARTES</v>
          </cell>
          <cell r="E433" t="str">
            <v>MR2080201</v>
          </cell>
          <cell r="F433" t="str">
            <v>Aumentar la Población con suscripción a internet en un 1,87% en el período de gobierno.</v>
          </cell>
          <cell r="G433" t="str">
            <v>MI</v>
          </cell>
          <cell r="H433" t="str">
            <v>02   SECTOR EDUCACION</v>
          </cell>
          <cell r="I433" t="str">
            <v>OTRO</v>
          </cell>
          <cell r="J433">
            <v>2015</v>
          </cell>
          <cell r="K433">
            <v>0</v>
          </cell>
          <cell r="L433" t="str">
            <v>Instituto descentralizado. No aplica.</v>
          </cell>
          <cell r="M433" t="str">
            <v>Campus Virtual de Bellas Artes implementado durante el periodo de Gobierno que faciliten a 15000 ciudadanos el acceso a los bienes y servicios en formación artística y TIC</v>
          </cell>
          <cell r="N433" t="str">
            <v>CVI</v>
          </cell>
          <cell r="O433" t="str">
            <v>CVI=  Campus Virtual Implementado</v>
          </cell>
          <cell r="P433" t="str">
            <v>Si, por programa de Gobierno</v>
          </cell>
          <cell r="Q433" t="str">
            <v>UNA POLÍTICA PARA INCLUIR, RESPETAR YAPRENDER DE LAS ETNIAS, pág 46, numeral 7. CULTURA PARA LA CONVIVENCIA PACÍFICA, pág. 42, numeral 2</v>
          </cell>
          <cell r="S433">
            <v>1</v>
          </cell>
          <cell r="T433">
            <v>0</v>
          </cell>
          <cell r="U433">
            <v>0</v>
          </cell>
          <cell r="V433">
            <v>1</v>
          </cell>
          <cell r="W433">
            <v>1</v>
          </cell>
          <cell r="X433">
            <v>0</v>
          </cell>
          <cell r="AK433">
            <v>0</v>
          </cell>
          <cell r="AX433">
            <v>8096700000</v>
          </cell>
          <cell r="BD433">
            <v>8096700000</v>
          </cell>
          <cell r="BK433">
            <v>0</v>
          </cell>
          <cell r="BX433">
            <v>8096700000</v>
          </cell>
          <cell r="BY433">
            <v>0</v>
          </cell>
          <cell r="BZ433">
            <v>0</v>
          </cell>
          <cell r="CA433">
            <v>0</v>
          </cell>
          <cell r="CB433">
            <v>0</v>
          </cell>
          <cell r="CC433">
            <v>0</v>
          </cell>
          <cell r="CD433">
            <v>8096700000</v>
          </cell>
          <cell r="CE433">
            <v>0</v>
          </cell>
          <cell r="CF433">
            <v>0</v>
          </cell>
          <cell r="CG433">
            <v>0</v>
          </cell>
          <cell r="CH433">
            <v>0</v>
          </cell>
          <cell r="CI433">
            <v>0</v>
          </cell>
          <cell r="CJ433">
            <v>0</v>
          </cell>
          <cell r="CK433" t="str">
            <v>MP208020204 - Implementar un campus virtual de Bellas artes durante el período de Gobierno que faciliten a 15.000 ciudadanos el acceso a los bienes y servicios en formación artística y TIC.</v>
          </cell>
          <cell r="CL433" t="str">
            <v>Educación</v>
          </cell>
          <cell r="CM433" t="str">
            <v>A.1</v>
          </cell>
          <cell r="CN433" t="str">
            <v>9. Industria, innovación e infraestructura</v>
          </cell>
          <cell r="CO433">
            <v>2</v>
          </cell>
          <cell r="CP433" t="str">
            <v>2 - VALLE PRODUCTIVO Y COMPETITIVO</v>
          </cell>
          <cell r="CQ433">
            <v>208</v>
          </cell>
          <cell r="CR433" t="str">
            <v>208 - CIENCIA, TECNOLOGIA E INNOVACION</v>
          </cell>
          <cell r="CS433">
            <v>20802</v>
          </cell>
          <cell r="CT433" t="str">
            <v>20802 - GESTIÓN DE TECNOLOGÍA DE INFORMACIÓN PARA UN TERRITORIO INTELIGENTE E INNOVADOR</v>
          </cell>
          <cell r="CU433">
            <v>2080202</v>
          </cell>
          <cell r="CV433" t="str">
            <v>2080202 - TIC COMO MEDIO PARA EL DESARROLLO ECONÓMICO LOCAL - REGIONAL</v>
          </cell>
          <cell r="CW433" t="str">
            <v>MR2080201 - Aumentar la Población con suscripción a internet en un 1,87% en el período de gobierno.</v>
          </cell>
          <cell r="CX433" t="str">
            <v>2 - VALLE PRODUCTIVO Y COMPETITIVO</v>
          </cell>
          <cell r="CY433" t="str">
            <v>208 - CIENCIA, TECNOLOGIA E INNOVACION</v>
          </cell>
          <cell r="CZ433" t="str">
            <v>20802 - GESTIÓN DE TECNOLOGÍA DE INFORMACIÓN PARA UN TERRITORIO INTELIGENTE E INNOVADOR</v>
          </cell>
          <cell r="DA433" t="str">
            <v>2080202 - TIC COMO MEDIO PARA EL DESARROLLO ECONÓMICO LOCAL - REGIONAL</v>
          </cell>
        </row>
        <row r="434">
          <cell r="B434" t="str">
            <v>MP208020205</v>
          </cell>
          <cell r="C434" t="str">
            <v>Implementar  una Solucion Tecnologica para soportar  la disponibilidad, contingencia Y Respaldo de  la informacion en la gobernacion del valle del cauca</v>
          </cell>
          <cell r="D434" t="str">
            <v>1138. DEPARTAMENTO ADMINISTRATIVO DE LAS TECNOLOGIAS DE LA INFORMACION Y DE LAS COMUNICACIONES</v>
          </cell>
          <cell r="E434" t="str">
            <v>MR2080201</v>
          </cell>
          <cell r="F434" t="str">
            <v>Aumentar la Población con suscripción a internet en un 1,87% en el período de gobierno.</v>
          </cell>
          <cell r="G434" t="str">
            <v>MI</v>
          </cell>
          <cell r="H434" t="str">
            <v>25   SECTOR CIENCIA Y TECNOLOGIA</v>
          </cell>
          <cell r="I434" t="str">
            <v>OTRO</v>
          </cell>
          <cell r="J434">
            <v>2015</v>
          </cell>
          <cell r="K434">
            <v>0</v>
          </cell>
          <cell r="L434" t="str">
            <v>PR-M11-P1-02 . Procedimiento Realizar El Seguimiento Y Evaluación A Proyectos De Tic</v>
          </cell>
          <cell r="M434" t="str">
            <v>Solución tecnológica para soportar la disponibilidad, contingencia y respaldo de la información en la gobernación del Valle del Cauca implementada</v>
          </cell>
          <cell r="N434" t="str">
            <v>STCRI</v>
          </cell>
          <cell r="O434" t="str">
            <v>STCRI= Solución Tecnológica de Contingencia y Respaldo Implementada</v>
          </cell>
          <cell r="P434" t="str">
            <v>No es obligatoria</v>
          </cell>
          <cell r="S434">
            <v>1</v>
          </cell>
          <cell r="T434">
            <v>0</v>
          </cell>
          <cell r="U434">
            <v>1</v>
          </cell>
          <cell r="V434">
            <v>1</v>
          </cell>
          <cell r="W434">
            <v>1</v>
          </cell>
          <cell r="X434">
            <v>4979000000</v>
          </cell>
          <cell r="AC434">
            <v>4979000000</v>
          </cell>
          <cell r="AK434">
            <v>0</v>
          </cell>
          <cell r="AX434">
            <v>0</v>
          </cell>
          <cell r="BK434">
            <v>0</v>
          </cell>
          <cell r="BX434">
            <v>4979000000</v>
          </cell>
          <cell r="BY434">
            <v>0</v>
          </cell>
          <cell r="BZ434">
            <v>0</v>
          </cell>
          <cell r="CA434">
            <v>0</v>
          </cell>
          <cell r="CB434">
            <v>0</v>
          </cell>
          <cell r="CC434">
            <v>4979000000</v>
          </cell>
          <cell r="CD434">
            <v>0</v>
          </cell>
          <cell r="CE434">
            <v>0</v>
          </cell>
          <cell r="CF434">
            <v>0</v>
          </cell>
          <cell r="CG434">
            <v>0</v>
          </cell>
          <cell r="CH434">
            <v>0</v>
          </cell>
          <cell r="CI434">
            <v>0</v>
          </cell>
          <cell r="CJ434">
            <v>0</v>
          </cell>
          <cell r="CK434" t="str">
            <v>MP208020205 - Implementar  una Solucion Tecnologica para soportar  la disponibilidad, contingencia Y Respaldo de  la informacion en la gobernacion del valle del cauca</v>
          </cell>
          <cell r="CL434" t="str">
            <v>Promoción del Desarrollo</v>
          </cell>
          <cell r="CM434" t="str">
            <v>A.13</v>
          </cell>
          <cell r="CN434" t="str">
            <v>9. Industria, innovación e infraestructura</v>
          </cell>
          <cell r="CO434">
            <v>2</v>
          </cell>
          <cell r="CP434" t="str">
            <v>2 - VALLE PRODUCTIVO Y COMPETITIVO</v>
          </cell>
          <cell r="CQ434">
            <v>208</v>
          </cell>
          <cell r="CR434" t="str">
            <v>208 - CIENCIA, TECNOLOGIA E INNOVACION</v>
          </cell>
          <cell r="CS434">
            <v>20802</v>
          </cell>
          <cell r="CT434" t="str">
            <v>20802 - GESTIÓN DE TECNOLOGÍA DE INFORMACIÓN PARA UN TERRITORIO INTELIGENTE E INNOVADOR</v>
          </cell>
          <cell r="CU434">
            <v>2080202</v>
          </cell>
          <cell r="CV434" t="str">
            <v>2080202 - TIC COMO MEDIO PARA EL DESARROLLO ECONÓMICO LOCAL - REGIONAL</v>
          </cell>
          <cell r="CW434" t="str">
            <v>MR2080201 - Aumentar la Población con suscripción a internet en un 1,87% en el período de gobierno.</v>
          </cell>
          <cell r="CX434" t="str">
            <v>2 - VALLE PRODUCTIVO Y COMPETITIVO</v>
          </cell>
          <cell r="CY434" t="str">
            <v>208 - CIENCIA, TECNOLOGIA E INNOVACION</v>
          </cell>
          <cell r="CZ434" t="str">
            <v>20802 - GESTIÓN DE TECNOLOGÍA DE INFORMACIÓN PARA UN TERRITORIO INTELIGENTE E INNOVADOR</v>
          </cell>
          <cell r="DA434" t="str">
            <v>2080202 - TIC COMO MEDIO PARA EL DESARROLLO ECONÓMICO LOCAL - REGIONAL</v>
          </cell>
        </row>
        <row r="435">
          <cell r="B435" t="str">
            <v>MP208020206</v>
          </cell>
          <cell r="C435" t="str">
            <v>Dotar terminales a las Instituciones Educativas oficiales de los municipios no certificados del Valle del Cauca en una relación de 2 niños por terminal.</v>
          </cell>
          <cell r="D435" t="str">
            <v>1138. DEPARTAMENTO ADMINISTRATIVO DE LAS TECNOLOGIAS DE LA INFORMACION Y DE LAS COMUNICACIONES</v>
          </cell>
          <cell r="E435" t="str">
            <v>MR2080201</v>
          </cell>
          <cell r="F435" t="str">
            <v>Aumentar la Población con suscripción a internet en un 1,87% en el período de gobierno.</v>
          </cell>
          <cell r="G435" t="str">
            <v>MI</v>
          </cell>
          <cell r="H435" t="str">
            <v>25   SECTOR CIENCIA Y TECNOLOGIA</v>
          </cell>
          <cell r="I435" t="str">
            <v>NIÑEZ</v>
          </cell>
          <cell r="J435">
            <v>2015</v>
          </cell>
          <cell r="K435">
            <v>8</v>
          </cell>
          <cell r="L435" t="str">
            <v>PR-M11-P1-02 . Procedimiento Realizar El Seguimiento Y Evaluación A Proyectos De Tic</v>
          </cell>
          <cell r="M435" t="str">
            <v>Relación de Número de Niños por terminal en las Instituciones Educativas oficiales de los muncipios no certificados del Valle del Cauca</v>
          </cell>
          <cell r="N435" t="str">
            <v>MRSIMAT/NTT</v>
          </cell>
          <cell r="O435" t="str">
            <v>MRSIMAT= Matrícula Registrada en el SIMAT de las Instituciones Educativas oficiales de los muncipios no certificados del Valle del CaucaNTT= Número Total de Terminales en las Instituciones Educativas oficiales de los muncipios no certificados del Valle del Cauca</v>
          </cell>
          <cell r="P435" t="str">
            <v>Si, por programa de Gobierno</v>
          </cell>
          <cell r="Q435" t="str">
            <v>Programa de orden nacional: Computadores Para Educar - MINTIC</v>
          </cell>
          <cell r="S435">
            <v>14</v>
          </cell>
          <cell r="T435">
            <v>2</v>
          </cell>
          <cell r="U435">
            <v>6</v>
          </cell>
          <cell r="V435">
            <v>9</v>
          </cell>
          <cell r="W435">
            <v>14</v>
          </cell>
          <cell r="X435">
            <v>1000000000</v>
          </cell>
          <cell r="Y435">
            <v>1000000000</v>
          </cell>
          <cell r="AK435">
            <v>9000000000</v>
          </cell>
          <cell r="AP435">
            <v>9000000000</v>
          </cell>
          <cell r="AX435">
            <v>0</v>
          </cell>
          <cell r="BK435">
            <v>38669000000</v>
          </cell>
          <cell r="BT435">
            <v>38669000000</v>
          </cell>
          <cell r="BX435">
            <v>48669000000</v>
          </cell>
          <cell r="BY435">
            <v>1000000000</v>
          </cell>
          <cell r="BZ435">
            <v>0</v>
          </cell>
          <cell r="CA435">
            <v>0</v>
          </cell>
          <cell r="CB435">
            <v>0</v>
          </cell>
          <cell r="CC435">
            <v>9000000000</v>
          </cell>
          <cell r="CD435">
            <v>0</v>
          </cell>
          <cell r="CE435">
            <v>0</v>
          </cell>
          <cell r="CF435">
            <v>0</v>
          </cell>
          <cell r="CG435">
            <v>38669000000</v>
          </cell>
          <cell r="CH435">
            <v>0</v>
          </cell>
          <cell r="CI435">
            <v>0</v>
          </cell>
          <cell r="CJ435">
            <v>0</v>
          </cell>
          <cell r="CK435" t="str">
            <v>MP208020206 - Dotar terminales a las Instituciones Educativas oficiales de los municipios no certificados del Valle del Cauca en una relación de 2 niños por terminal.</v>
          </cell>
          <cell r="CL435" t="str">
            <v>Promoción del Desarrollo</v>
          </cell>
          <cell r="CM435" t="str">
            <v>A.13</v>
          </cell>
          <cell r="CN435" t="str">
            <v>4. Educación de Calidad</v>
          </cell>
          <cell r="CO435">
            <v>2</v>
          </cell>
          <cell r="CP435" t="str">
            <v>2 - VALLE PRODUCTIVO Y COMPETITIVO</v>
          </cell>
          <cell r="CQ435">
            <v>208</v>
          </cell>
          <cell r="CR435" t="str">
            <v>208 - CIENCIA, TECNOLOGIA E INNOVACION</v>
          </cell>
          <cell r="CS435">
            <v>20802</v>
          </cell>
          <cell r="CT435" t="str">
            <v>20802 - GESTIÓN DE TECNOLOGÍA DE INFORMACIÓN PARA UN TERRITORIO INTELIGENTE E INNOVADOR</v>
          </cell>
          <cell r="CU435">
            <v>2080202</v>
          </cell>
          <cell r="CV435" t="str">
            <v>2080202 - TIC COMO MEDIO PARA EL DESARROLLO ECONÓMICO LOCAL - REGIONAL</v>
          </cell>
          <cell r="CW435" t="str">
            <v>MR2080201 - Aumentar la Población con suscripción a internet en un 1,87% en el período de gobierno.</v>
          </cell>
          <cell r="CX435" t="str">
            <v>2 - VALLE PRODUCTIVO Y COMPETITIVO</v>
          </cell>
          <cell r="CY435" t="str">
            <v>208 - CIENCIA, TECNOLOGIA E INNOVACION</v>
          </cell>
          <cell r="CZ435" t="str">
            <v>20802 - GESTIÓN DE TECNOLOGÍA DE INFORMACIÓN PARA UN TERRITORIO INTELIGENTE E INNOVADOR</v>
          </cell>
          <cell r="DA435" t="str">
            <v>2080202 - TIC COMO MEDIO PARA EL DESARROLLO ECONÓMICO LOCAL - REGIONAL</v>
          </cell>
        </row>
        <row r="436">
          <cell r="B436" t="str">
            <v>MP208020207</v>
          </cell>
          <cell r="C436" t="str">
            <v>Gestionar el 95% de la matrícula de E.E. oficiales de municipios No certificados, cuenten con conexión a internet.</v>
          </cell>
          <cell r="D436" t="str">
            <v>1138. DEPARTAMENTO ADMINISTRATIVO DE LAS TECNOLOGIAS DE LA INFORMACION Y DE LAS COMUNICACIONES</v>
          </cell>
          <cell r="E436" t="str">
            <v>MR2080201</v>
          </cell>
          <cell r="F436" t="str">
            <v>Aumentar la Población con suscripción a internet en un 1,87% en el período de gobierno.</v>
          </cell>
          <cell r="G436" t="str">
            <v>MI</v>
          </cell>
          <cell r="H436" t="str">
            <v>25   SECTOR CIENCIA Y TECNOLOGIA</v>
          </cell>
          <cell r="I436" t="str">
            <v>NIÑEZ</v>
          </cell>
          <cell r="J436">
            <v>2015</v>
          </cell>
          <cell r="K436">
            <v>60</v>
          </cell>
          <cell r="L436" t="str">
            <v>PR-M11-P1-02 . Procedimiento Realizar El Seguimiento Y Evaluación A Proyectos De Tic</v>
          </cell>
          <cell r="M436" t="str">
            <v>Porcentaje de la Matrícula de los Establecimientos Educativos oficiales de los municipios no certificados con conexión a Internet gestionada</v>
          </cell>
          <cell r="N436" t="str">
            <v>MRSIMATCI/TMRSIMAT*100</v>
          </cell>
          <cell r="O436" t="str">
            <v>MRSIMATCI= Matrícula Registrada en el SIMAT de los Establecimientos Educativos oficiales de los municipios no certificados con Conexión a InternetTMRSIMAT= Total Matrícula Registrada en el SIMAT de los Establecimientos Educativos oficiales de los municipios no certificados</v>
          </cell>
          <cell r="P436" t="str">
            <v>Si, por programa de Gobierno</v>
          </cell>
          <cell r="Q436" t="str">
            <v>CONEXIÓN TOTAL - MINEDUCACION</v>
          </cell>
          <cell r="S436">
            <v>95</v>
          </cell>
          <cell r="T436">
            <v>60</v>
          </cell>
          <cell r="U436">
            <v>70</v>
          </cell>
          <cell r="V436">
            <v>85</v>
          </cell>
          <cell r="W436">
            <v>95</v>
          </cell>
          <cell r="X436">
            <v>0</v>
          </cell>
          <cell r="AK436">
            <v>0</v>
          </cell>
          <cell r="AX436">
            <v>0</v>
          </cell>
          <cell r="BK436">
            <v>0</v>
          </cell>
          <cell r="BX436">
            <v>0</v>
          </cell>
          <cell r="BY436">
            <v>0</v>
          </cell>
          <cell r="BZ436">
            <v>0</v>
          </cell>
          <cell r="CA436">
            <v>0</v>
          </cell>
          <cell r="CB436">
            <v>0</v>
          </cell>
          <cell r="CC436">
            <v>0</v>
          </cell>
          <cell r="CD436">
            <v>0</v>
          </cell>
          <cell r="CE436">
            <v>0</v>
          </cell>
          <cell r="CF436">
            <v>0</v>
          </cell>
          <cell r="CG436">
            <v>0</v>
          </cell>
          <cell r="CH436">
            <v>0</v>
          </cell>
          <cell r="CI436">
            <v>0</v>
          </cell>
          <cell r="CJ436">
            <v>0</v>
          </cell>
          <cell r="CK436" t="str">
            <v>MP208020207 - Gestionar el 95% de la matrícula de E.E. oficiales de municipios No certificados, cuenten con conexión a internet.</v>
          </cell>
          <cell r="CL436" t="str">
            <v>Promoción del Desarrollo</v>
          </cell>
          <cell r="CM436" t="str">
            <v>A.13</v>
          </cell>
          <cell r="CN436" t="str">
            <v>1. Fin de la pobreza</v>
          </cell>
          <cell r="CO436">
            <v>2</v>
          </cell>
          <cell r="CP436" t="str">
            <v>2 - VALLE PRODUCTIVO Y COMPETITIVO</v>
          </cell>
          <cell r="CQ436">
            <v>208</v>
          </cell>
          <cell r="CR436" t="str">
            <v>208 - CIENCIA, TECNOLOGIA E INNOVACION</v>
          </cell>
          <cell r="CS436">
            <v>20802</v>
          </cell>
          <cell r="CT436" t="str">
            <v>20802 - GESTIÓN DE TECNOLOGÍA DE INFORMACIÓN PARA UN TERRITORIO INTELIGENTE E INNOVADOR</v>
          </cell>
          <cell r="CU436">
            <v>2080202</v>
          </cell>
          <cell r="CV436" t="str">
            <v>2080202 - TIC COMO MEDIO PARA EL DESARROLLO ECONÓMICO LOCAL - REGIONAL</v>
          </cell>
          <cell r="CW436" t="str">
            <v>MR2080201 - Aumentar la Población con suscripción a internet en un 1,87% en el período de gobierno.</v>
          </cell>
          <cell r="CX436" t="str">
            <v>2 - VALLE PRODUCTIVO Y COMPETITIVO</v>
          </cell>
          <cell r="CY436" t="str">
            <v>208 - CIENCIA, TECNOLOGIA E INNOVACION</v>
          </cell>
          <cell r="CZ436" t="str">
            <v>20802 - GESTIÓN DE TECNOLOGÍA DE INFORMACIÓN PARA UN TERRITORIO INTELIGENTE E INNOVADOR</v>
          </cell>
          <cell r="DA436" t="str">
            <v>2080202 - TIC COMO MEDIO PARA EL DESARROLLO ECONÓMICO LOCAL - REGIONAL</v>
          </cell>
        </row>
        <row r="437">
          <cell r="B437" t="str">
            <v>MP208020301</v>
          </cell>
          <cell r="C437" t="str">
            <v>Diseñar un plan de promoción y fomento de competencias para el teletrabajo al finalizar el período de gobierno</v>
          </cell>
          <cell r="D437" t="str">
            <v>1138. DEPARTAMENTO ADMINISTRATIVO DE LAS TECNOLOGIAS DE LA INFORMACION Y DE LAS COMUNICACIONES</v>
          </cell>
          <cell r="E437" t="str">
            <v>MR2080201</v>
          </cell>
          <cell r="F437" t="str">
            <v>Aumentar la Población con suscripción a internet en un 1,87% en el período de gobierno.</v>
          </cell>
          <cell r="G437" t="str">
            <v>MI</v>
          </cell>
          <cell r="H437" t="str">
            <v>25   SECTOR CIENCIA Y TECNOLOGIA</v>
          </cell>
          <cell r="I437" t="str">
            <v>OTRO</v>
          </cell>
          <cell r="J437">
            <v>2015</v>
          </cell>
          <cell r="K437">
            <v>0</v>
          </cell>
          <cell r="L437" t="str">
            <v>PR-M11-P1-02 . Procedimiento Realizar El Seguimiento Y Evaluación A Proyectos De Tic</v>
          </cell>
          <cell r="M437" t="str">
            <v>Plan de promocion y fomento de competencias para el teletrabajo diseñado durante el periodo de gobierno</v>
          </cell>
          <cell r="N437" t="str">
            <v>NFPI/NTFP</v>
          </cell>
          <cell r="O437" t="str">
            <v>NFPI= Número de Fases del Plan de promoción y fomento de competencias para el teletrabajo ImplementadasNTFP= Número Total de Fases del Plan</v>
          </cell>
          <cell r="P437" t="str">
            <v>Si, por programa de Gobierno</v>
          </cell>
          <cell r="Q437" t="str">
            <v>Programa de orden nacional: MINTIC</v>
          </cell>
          <cell r="S437">
            <v>1</v>
          </cell>
          <cell r="T437">
            <v>0</v>
          </cell>
          <cell r="U437">
            <v>0</v>
          </cell>
          <cell r="V437">
            <v>1</v>
          </cell>
          <cell r="W437">
            <v>1</v>
          </cell>
          <cell r="X437">
            <v>250000000</v>
          </cell>
          <cell r="AG437">
            <v>250000000</v>
          </cell>
          <cell r="AK437">
            <v>250000000</v>
          </cell>
          <cell r="AT437">
            <v>250000000</v>
          </cell>
          <cell r="AX437">
            <v>250000000</v>
          </cell>
          <cell r="BG437">
            <v>250000000</v>
          </cell>
          <cell r="BK437">
            <v>250000000</v>
          </cell>
          <cell r="BT437">
            <v>250000000</v>
          </cell>
          <cell r="BX437">
            <v>1000000000</v>
          </cell>
          <cell r="BY437">
            <v>0</v>
          </cell>
          <cell r="BZ437">
            <v>0</v>
          </cell>
          <cell r="CA437">
            <v>0</v>
          </cell>
          <cell r="CB437">
            <v>0</v>
          </cell>
          <cell r="CC437">
            <v>0</v>
          </cell>
          <cell r="CD437">
            <v>0</v>
          </cell>
          <cell r="CE437">
            <v>0</v>
          </cell>
          <cell r="CF437">
            <v>0</v>
          </cell>
          <cell r="CG437">
            <v>1000000000</v>
          </cell>
          <cell r="CH437">
            <v>0</v>
          </cell>
          <cell r="CI437">
            <v>0</v>
          </cell>
          <cell r="CJ437">
            <v>0</v>
          </cell>
          <cell r="CK437" t="str">
            <v>MP208020301 - Diseñar un plan de promoción y fomento de competencias para el teletrabajo al finalizar el período de gobierno</v>
          </cell>
          <cell r="CL437" t="str">
            <v>Promoción del Desarrollo</v>
          </cell>
          <cell r="CM437" t="str">
            <v>A.13</v>
          </cell>
          <cell r="CN437" t="str">
            <v>17. Alianzas para lograr los objetivos</v>
          </cell>
          <cell r="CO437">
            <v>2</v>
          </cell>
          <cell r="CP437" t="str">
            <v>2 - VALLE PRODUCTIVO Y COMPETITIVO</v>
          </cell>
          <cell r="CQ437">
            <v>208</v>
          </cell>
          <cell r="CR437" t="str">
            <v>208 - CIENCIA, TECNOLOGIA E INNOVACION</v>
          </cell>
          <cell r="CS437">
            <v>20802</v>
          </cell>
          <cell r="CT437" t="str">
            <v>20802 - GESTIÓN DE TECNOLOGÍA DE INFORMACIÓN PARA UN TERRITORIO INTELIGENTE E INNOVADOR</v>
          </cell>
          <cell r="CU437">
            <v>2080203</v>
          </cell>
          <cell r="CV437" t="str">
            <v>2080203 - PROMOCIÓN  Y APROPIACIÓN DE LAS TECNOLOGÍAS DE LA INFORMACIÓN Y LAS COMUNICACIONES</v>
          </cell>
          <cell r="CW437" t="str">
            <v>MR2080201 - Aumentar la Población con suscripción a internet en un 1,87% en el período de gobierno.</v>
          </cell>
          <cell r="CX437" t="str">
            <v>2 - VALLE PRODUCTIVO Y COMPETITIVO</v>
          </cell>
          <cell r="CY437" t="str">
            <v>208 - CIENCIA, TECNOLOGIA E INNOVACION</v>
          </cell>
          <cell r="CZ437" t="str">
            <v>20802 - GESTIÓN DE TECNOLOGÍA DE INFORMACIÓN PARA UN TERRITORIO INTELIGENTE E INNOVADOR</v>
          </cell>
          <cell r="DA437" t="str">
            <v>2080203 - PROMOCIÓN  Y APROPIACIÓN DE LAS TECNOLOGÍAS DE LA INFORMACIÓN Y LAS COMUNICACIONES</v>
          </cell>
        </row>
        <row r="438">
          <cell r="B438" t="str">
            <v>MP209010101</v>
          </cell>
          <cell r="C438" t="str">
            <v xml:space="preserve">Desarrollar 6  Centros de Innovación y emprendimiento durante el periodo de gobierno.  </v>
          </cell>
          <cell r="D438" t="str">
            <v>1136. DEPARTAMENTO ADMINISTRATIVO DE PLANEACION</v>
          </cell>
          <cell r="E438" t="str">
            <v>MR2090102</v>
          </cell>
          <cell r="F438" t="str">
            <v>Aumentar en 10% el número de sociedades comerciales nuevas constituidas y/o formalizadas durante el período de gobierno</v>
          </cell>
          <cell r="G438" t="str">
            <v>MI</v>
          </cell>
          <cell r="H438" t="str">
            <v>22   SECTOR GOBIERNO , PLANEACION Y DESARROLLO INSTITUCIONAL</v>
          </cell>
          <cell r="I438" t="str">
            <v>OTRO</v>
          </cell>
          <cell r="J438">
            <v>2015</v>
          </cell>
          <cell r="K438">
            <v>0</v>
          </cell>
          <cell r="L438" t="str">
            <v>PR-M2-P3-01 . Procedimiento Convocatorias proyectos Ciencia Tecnología e Innovación</v>
          </cell>
          <cell r="M438" t="str">
            <v xml:space="preserve">Número de Centros de Innovación y  Emprendimiento desarrollados durante el periodo de gobierno </v>
          </cell>
          <cell r="N438" t="str">
            <v>NCIED</v>
          </cell>
          <cell r="O438" t="str">
            <v xml:space="preserve">NCIED = Número de Centros de Innovación  y Emprendimiento Desarrollados </v>
          </cell>
          <cell r="P438" t="str">
            <v>Si, por programa de Gobierno</v>
          </cell>
          <cell r="Q438" t="str">
            <v>Emprendimiento y Generación de empleo. Valle INN</v>
          </cell>
          <cell r="S438">
            <v>6</v>
          </cell>
          <cell r="T438">
            <v>2</v>
          </cell>
          <cell r="U438">
            <v>3</v>
          </cell>
          <cell r="V438">
            <v>5</v>
          </cell>
          <cell r="W438">
            <v>6</v>
          </cell>
          <cell r="X438">
            <v>13000000000</v>
          </cell>
          <cell r="AB438">
            <v>6000000000</v>
          </cell>
          <cell r="AI438">
            <v>6000000000</v>
          </cell>
          <cell r="AJ438">
            <v>1000000000</v>
          </cell>
          <cell r="AK438">
            <v>11000000000</v>
          </cell>
          <cell r="AP438">
            <v>5000000000</v>
          </cell>
          <cell r="AV438">
            <v>6000000000</v>
          </cell>
          <cell r="AX438">
            <v>6000000000</v>
          </cell>
          <cell r="BC438">
            <v>6000000000</v>
          </cell>
          <cell r="BI438">
            <v>0</v>
          </cell>
          <cell r="BK438">
            <v>19000000000</v>
          </cell>
          <cell r="BV438">
            <v>18000000000</v>
          </cell>
          <cell r="BW438">
            <v>1000000000</v>
          </cell>
          <cell r="BX438">
            <v>17000000000</v>
          </cell>
          <cell r="BY438">
            <v>0</v>
          </cell>
          <cell r="BZ438">
            <v>0</v>
          </cell>
          <cell r="CA438">
            <v>0</v>
          </cell>
          <cell r="CB438">
            <v>6000000000</v>
          </cell>
          <cell r="CC438">
            <v>11000000000</v>
          </cell>
          <cell r="CD438">
            <v>0</v>
          </cell>
          <cell r="CE438">
            <v>0</v>
          </cell>
          <cell r="CF438">
            <v>0</v>
          </cell>
          <cell r="CG438">
            <v>0</v>
          </cell>
          <cell r="CH438">
            <v>0</v>
          </cell>
          <cell r="CK438" t="str">
            <v xml:space="preserve">MP209010101 - Desarrollar 6  Centros de Innovación y emprendimiento durante el periodo de gobierno.  </v>
          </cell>
          <cell r="CL438" t="str">
            <v>Promoción del Desarrollo</v>
          </cell>
          <cell r="CM438" t="str">
            <v>A.13</v>
          </cell>
          <cell r="CN438" t="str">
            <v>8. Trabajo decente y crecimiento económico</v>
          </cell>
          <cell r="CO438">
            <v>2</v>
          </cell>
          <cell r="CP438" t="str">
            <v>2 - VALLE PRODUCTIVO Y COMPETITIVO</v>
          </cell>
          <cell r="CQ438">
            <v>209</v>
          </cell>
          <cell r="CR438" t="str">
            <v xml:space="preserve">209 - EMPRENDIMIENTO Y DESARROLLO EMPRESARIAL </v>
          </cell>
          <cell r="CS438">
            <v>20901</v>
          </cell>
          <cell r="CT438" t="str">
            <v>20901 - VALLE INN -   INCLUYENTE e INNOVADOR</v>
          </cell>
          <cell r="CU438">
            <v>2090101</v>
          </cell>
          <cell r="CV438" t="str">
            <v>2090101 - INNOVACIÓN Y EMPRENDIMIENTO.</v>
          </cell>
          <cell r="CW438" t="str">
            <v>MR2090102 - Aumentar en 10% el número de sociedades comerciales nuevas constituidas y/o formalizadas durante el período de gobierno</v>
          </cell>
          <cell r="CX438" t="str">
            <v>2 - VALLE PRODUCTIVO Y COMPETITIVO</v>
          </cell>
          <cell r="CY438" t="str">
            <v xml:space="preserve">209 - EMPRENDIMIENTO Y DESARROLLO EMPRESARIAL </v>
          </cell>
          <cell r="CZ438" t="str">
            <v>20901 - VALLE INN -   INCLUYENTE e INNOVADOR</v>
          </cell>
          <cell r="DA438" t="str">
            <v>2090101 - INNOVACIÓN Y EMPRENDIMIENTO.</v>
          </cell>
        </row>
        <row r="439">
          <cell r="B439" t="str">
            <v>MP209010102</v>
          </cell>
          <cell r="C439" t="str">
            <v>Apoyar 8 Emprendimientos Turísticos al 2019</v>
          </cell>
          <cell r="D439" t="str">
            <v>1133. SECRETARIA DE TURISMO Y COMERCIO</v>
          </cell>
          <cell r="E439" t="str">
            <v>MR2090101</v>
          </cell>
          <cell r="F439" t="str">
            <v>Impulsar en el 100% de las instituciones educativas del Valle del Cauca, la cultura del emprendimiento y la innovación, durante el perido de gobierno. (municipios no certificados donde presta  el servicio la Secretaría de Educación Departamental)</v>
          </cell>
          <cell r="G439" t="str">
            <v>MI</v>
          </cell>
          <cell r="H439" t="str">
            <v>13   SECTOR DESARROLLO TURISTICO</v>
          </cell>
          <cell r="I439" t="str">
            <v>OTRO</v>
          </cell>
          <cell r="L439" t="str">
            <v>No hay procedimiento establecido en La Gobernación</v>
          </cell>
          <cell r="M439" t="str">
            <v>Emprendimientos turísitcos apoyados</v>
          </cell>
          <cell r="N439" t="str">
            <v>No.Emprendimientos apoyados con asistencia tecnica</v>
          </cell>
          <cell r="O439" t="str">
            <v>No.ET: Numero de Emprendimientos Apoyados con asistencia tecnica</v>
          </cell>
          <cell r="P439" t="str">
            <v>Turismo Sostenible, Sustentable y Competitivo;  Punto 10</v>
          </cell>
          <cell r="S439">
            <v>8</v>
          </cell>
          <cell r="T439">
            <v>0</v>
          </cell>
          <cell r="U439">
            <v>2</v>
          </cell>
          <cell r="V439">
            <v>5</v>
          </cell>
          <cell r="W439">
            <v>8</v>
          </cell>
          <cell r="X439">
            <v>0</v>
          </cell>
          <cell r="AK439">
            <v>0</v>
          </cell>
          <cell r="AX439">
            <v>0</v>
          </cell>
          <cell r="BK439">
            <v>0</v>
          </cell>
          <cell r="BX439">
            <v>0</v>
          </cell>
          <cell r="BY439">
            <v>0</v>
          </cell>
          <cell r="BZ439">
            <v>0</v>
          </cell>
          <cell r="CA439">
            <v>0</v>
          </cell>
          <cell r="CB439">
            <v>0</v>
          </cell>
          <cell r="CC439">
            <v>0</v>
          </cell>
          <cell r="CD439">
            <v>0</v>
          </cell>
          <cell r="CE439">
            <v>0</v>
          </cell>
          <cell r="CF439">
            <v>0</v>
          </cell>
          <cell r="CG439">
            <v>0</v>
          </cell>
          <cell r="CH439">
            <v>0</v>
          </cell>
          <cell r="CI439">
            <v>0</v>
          </cell>
          <cell r="CJ439">
            <v>0</v>
          </cell>
          <cell r="CK439" t="str">
            <v>MP209010102 - Apoyar 8 Emprendimientos Turísticos al 2019</v>
          </cell>
          <cell r="CL439" t="str">
            <v>Promoción del Desarrollo</v>
          </cell>
          <cell r="CM439" t="str">
            <v>A.13</v>
          </cell>
          <cell r="CN439" t="str">
            <v>8. Trabajo decente y crecimiento económico</v>
          </cell>
          <cell r="CO439">
            <v>2</v>
          </cell>
          <cell r="CP439" t="str">
            <v>2 - VALLE PRODUCTIVO Y COMPETITIVO</v>
          </cell>
          <cell r="CQ439">
            <v>209</v>
          </cell>
          <cell r="CR439" t="str">
            <v xml:space="preserve">209 - EMPRENDIMIENTO Y DESARROLLO EMPRESARIAL </v>
          </cell>
          <cell r="CS439">
            <v>20901</v>
          </cell>
          <cell r="CT439" t="str">
            <v>20901 - VALLE INN -   INCLUYENTE e INNOVADOR</v>
          </cell>
          <cell r="CU439">
            <v>2090101</v>
          </cell>
          <cell r="CV439" t="str">
            <v>2090101 - INNOVACIÓN Y EMPRENDIMIENTO.</v>
          </cell>
          <cell r="CW439" t="str">
            <v>MR2090101 - Impulsar en el 100% de las instituciones educativas del Valle del Cauca, la cultura del emprendimiento y la innovación, durante el perido de gobierno. (municipios no certificados donde presta  el servicio la Secretaría de Educación Departamental)</v>
          </cell>
          <cell r="CX439" t="str">
            <v>2 - VALLE PRODUCTIVO Y COMPETITIVO</v>
          </cell>
          <cell r="CY439" t="str">
            <v xml:space="preserve">209 - EMPRENDIMIENTO Y DESARROLLO EMPRESARIAL </v>
          </cell>
          <cell r="CZ439" t="str">
            <v>20901 - VALLE INN -   INCLUYENTE e INNOVADOR</v>
          </cell>
          <cell r="DA439" t="str">
            <v>2090101 - INNOVACIÓN Y EMPRENDIMIENTO.</v>
          </cell>
        </row>
        <row r="440">
          <cell r="B440" t="str">
            <v>MP209010103</v>
          </cell>
          <cell r="C440" t="str">
            <v xml:space="preserve">Apoyar y orientar la Certificación de 40 empresas en Normas Técnicas Sectoriales (NTS) </v>
          </cell>
          <cell r="D440" t="str">
            <v>1133. SECRETARIA DE TURISMO Y COMERCIO</v>
          </cell>
          <cell r="E440" t="str">
            <v>MR2090101</v>
          </cell>
          <cell r="F440" t="str">
            <v>Impulsar en el 100% de las instituciones educativas del Valle del Cauca, la cultura del emprendimiento y la innovación, durante el perido de gobierno. (municipios no certificados donde presta  el servicio la Secretaría de Educación Departamental)</v>
          </cell>
          <cell r="G440" t="str">
            <v>MI</v>
          </cell>
          <cell r="H440" t="str">
            <v>13   SECTOR DESARROLLO TURISTICO</v>
          </cell>
          <cell r="I440" t="str">
            <v>OTRO</v>
          </cell>
          <cell r="L440" t="str">
            <v>No hay procedimiento establecido en La Gobernación</v>
          </cell>
          <cell r="M440" t="str">
            <v>Empresas apoyadas y orientadas para la certificacion en Normas Tecnicas Sectoriales.</v>
          </cell>
          <cell r="N440" t="str">
            <v>No.EAYONTS</v>
          </cell>
          <cell r="O440" t="str">
            <v xml:space="preserve">No.EANTS :Numero de empresas apoyadas y orientadas en Normas Técnicas Sectoriales </v>
          </cell>
          <cell r="S440">
            <v>40</v>
          </cell>
          <cell r="T440">
            <v>0</v>
          </cell>
          <cell r="U440">
            <v>10</v>
          </cell>
          <cell r="V440">
            <v>25</v>
          </cell>
          <cell r="W440">
            <v>40</v>
          </cell>
          <cell r="X440">
            <v>0</v>
          </cell>
          <cell r="AK440">
            <v>100000000</v>
          </cell>
          <cell r="AL440">
            <v>50000000</v>
          </cell>
          <cell r="AT440">
            <v>50000000</v>
          </cell>
          <cell r="AX440">
            <v>125000000</v>
          </cell>
          <cell r="AY440">
            <v>75000000</v>
          </cell>
          <cell r="BG440">
            <v>50000000</v>
          </cell>
          <cell r="BK440">
            <v>125000000</v>
          </cell>
          <cell r="BL440">
            <v>75000000</v>
          </cell>
          <cell r="BT440">
            <v>50000000</v>
          </cell>
          <cell r="BX440">
            <v>350000000</v>
          </cell>
          <cell r="BY440">
            <v>200000000</v>
          </cell>
          <cell r="BZ440">
            <v>0</v>
          </cell>
          <cell r="CA440">
            <v>0</v>
          </cell>
          <cell r="CB440">
            <v>0</v>
          </cell>
          <cell r="CC440">
            <v>0</v>
          </cell>
          <cell r="CD440">
            <v>0</v>
          </cell>
          <cell r="CE440">
            <v>0</v>
          </cell>
          <cell r="CF440">
            <v>0</v>
          </cell>
          <cell r="CG440">
            <v>150000000</v>
          </cell>
          <cell r="CH440">
            <v>0</v>
          </cell>
          <cell r="CI440">
            <v>0</v>
          </cell>
          <cell r="CJ440">
            <v>0</v>
          </cell>
          <cell r="CK440" t="str">
            <v xml:space="preserve">MP209010103 - Apoyar y orientar la Certificación de 40 empresas en Normas Técnicas Sectoriales (NTS) </v>
          </cell>
          <cell r="CL440" t="str">
            <v>Promoción del Desarrollo</v>
          </cell>
          <cell r="CM440" t="str">
            <v>A.13</v>
          </cell>
          <cell r="CN440" t="str">
            <v>17. Alianzas para lograr los objetivos</v>
          </cell>
          <cell r="CO440">
            <v>2</v>
          </cell>
          <cell r="CP440" t="str">
            <v>2 - VALLE PRODUCTIVO Y COMPETITIVO</v>
          </cell>
          <cell r="CQ440">
            <v>209</v>
          </cell>
          <cell r="CR440" t="str">
            <v xml:space="preserve">209 - EMPRENDIMIENTO Y DESARROLLO EMPRESARIAL </v>
          </cell>
          <cell r="CS440">
            <v>20901</v>
          </cell>
          <cell r="CT440" t="str">
            <v>20901 - VALLE INN -   INCLUYENTE e INNOVADOR</v>
          </cell>
          <cell r="CU440">
            <v>2090101</v>
          </cell>
          <cell r="CV440" t="str">
            <v>2090101 - INNOVACIÓN Y EMPRENDIMIENTO.</v>
          </cell>
          <cell r="CW440" t="str">
            <v>MR2090101 - Impulsar en el 100% de las instituciones educativas del Valle del Cauca, la cultura del emprendimiento y la innovación, durante el perido de gobierno. (municipios no certificados donde presta  el servicio la Secretaría de Educación Departamental)</v>
          </cell>
          <cell r="CX440" t="str">
            <v>2 - VALLE PRODUCTIVO Y COMPETITIVO</v>
          </cell>
          <cell r="CY440" t="str">
            <v xml:space="preserve">209 - EMPRENDIMIENTO Y DESARROLLO EMPRESARIAL </v>
          </cell>
          <cell r="CZ440" t="str">
            <v>20901 - VALLE INN -   INCLUYENTE e INNOVADOR</v>
          </cell>
          <cell r="DA440" t="str">
            <v>2090101 - INNOVACIÓN Y EMPRENDIMIENTO.</v>
          </cell>
        </row>
        <row r="441">
          <cell r="B441" t="str">
            <v>MP209010201</v>
          </cell>
          <cell r="C441" t="str">
            <v xml:space="preserve">Diseñar y poner en marcha  1 Ruta del emprendedor durante el periodo de gobierno </v>
          </cell>
          <cell r="D441" t="str">
            <v>1136. DEPARTAMENTO ADMINISTRATIVO DE PLANEACION</v>
          </cell>
          <cell r="E441" t="str">
            <v>MR2090101</v>
          </cell>
          <cell r="F441" t="str">
            <v>Impulsar en el 100% de las instituciones educativas del Valle del Cauca, la cultura del emprendimiento y la innovación, durante el perido de gobierno. (municipios no certificados donde presta  el servicio la Secretaría de Educación Departamental)</v>
          </cell>
          <cell r="G441" t="str">
            <v>MM</v>
          </cell>
          <cell r="H441" t="str">
            <v>22   SECTOR GOBIERNO , PLANEACION Y DESARROLLO INSTITUCIONAL</v>
          </cell>
          <cell r="I441" t="str">
            <v>OTRO</v>
          </cell>
          <cell r="K441">
            <v>0</v>
          </cell>
          <cell r="L441" t="str">
            <v>PR-M2-P3-01 . Procedimiento Convocatorias proyectos Ciencia Tecnología e Innovación</v>
          </cell>
          <cell r="M441" t="str">
            <v>Ruta del emprendedor diseñada y en funcionamiento durante el periodo de gobierno</v>
          </cell>
          <cell r="N441" t="str">
            <v>REDI</v>
          </cell>
          <cell r="O441" t="str">
            <v>REDI = Ruta del Emprendedor diseñada e implementada</v>
          </cell>
          <cell r="P441" t="str">
            <v>Si, por programa de Gobierno</v>
          </cell>
          <cell r="Q441" t="str">
            <v>Emprendimiento y empleo</v>
          </cell>
          <cell r="S441">
            <v>1</v>
          </cell>
          <cell r="T441">
            <v>1</v>
          </cell>
          <cell r="U441">
            <v>1</v>
          </cell>
          <cell r="V441">
            <v>1</v>
          </cell>
          <cell r="W441">
            <v>1</v>
          </cell>
          <cell r="X441">
            <v>100000000</v>
          </cell>
          <cell r="AB441">
            <v>0</v>
          </cell>
          <cell r="AI441">
            <v>50000000</v>
          </cell>
          <cell r="AJ441">
            <v>50000000</v>
          </cell>
          <cell r="AK441">
            <v>100000000</v>
          </cell>
          <cell r="AO441">
            <v>0</v>
          </cell>
          <cell r="AV441">
            <v>50000000</v>
          </cell>
          <cell r="AW441">
            <v>50000000</v>
          </cell>
          <cell r="AX441">
            <v>100000000</v>
          </cell>
          <cell r="BB441">
            <v>0</v>
          </cell>
          <cell r="BI441">
            <v>50000000</v>
          </cell>
          <cell r="BJ441">
            <v>50000000</v>
          </cell>
          <cell r="BK441">
            <v>400000000</v>
          </cell>
          <cell r="BO441">
            <v>0</v>
          </cell>
          <cell r="BV441">
            <v>200000000</v>
          </cell>
          <cell r="BW441">
            <v>200000000</v>
          </cell>
          <cell r="BX441">
            <v>0</v>
          </cell>
          <cell r="BY441">
            <v>0</v>
          </cell>
          <cell r="BZ441">
            <v>0</v>
          </cell>
          <cell r="CA441">
            <v>0</v>
          </cell>
          <cell r="CB441">
            <v>0</v>
          </cell>
          <cell r="CC441">
            <v>0</v>
          </cell>
          <cell r="CD441">
            <v>0</v>
          </cell>
          <cell r="CE441">
            <v>0</v>
          </cell>
          <cell r="CF441">
            <v>0</v>
          </cell>
          <cell r="CG441">
            <v>0</v>
          </cell>
          <cell r="CH441">
            <v>0</v>
          </cell>
          <cell r="CK441" t="str">
            <v xml:space="preserve">MP209010201 - Diseñar y poner en marcha  1 Ruta del emprendedor durante el periodo de gobierno </v>
          </cell>
          <cell r="CL441" t="str">
            <v>Promoción del Desarrollo</v>
          </cell>
          <cell r="CM441" t="str">
            <v>A.13</v>
          </cell>
          <cell r="CN441" t="str">
            <v>8. Trabajo decente y crecimiento económico</v>
          </cell>
          <cell r="CO441">
            <v>2</v>
          </cell>
          <cell r="CP441" t="str">
            <v>2 - VALLE PRODUCTIVO Y COMPETITIVO</v>
          </cell>
          <cell r="CQ441">
            <v>209</v>
          </cell>
          <cell r="CR441" t="str">
            <v xml:space="preserve">209 - EMPRENDIMIENTO Y DESARROLLO EMPRESARIAL </v>
          </cell>
          <cell r="CS441">
            <v>20901</v>
          </cell>
          <cell r="CT441" t="str">
            <v>20901 - VALLE INN -   INCLUYENTE e INNOVADOR</v>
          </cell>
          <cell r="CU441">
            <v>2090102</v>
          </cell>
          <cell r="CV441" t="str">
            <v xml:space="preserve">2090102 - RUTAS DE EMPRENDEDORES </v>
          </cell>
          <cell r="CW441" t="str">
            <v>MR2090101 - Impulsar en el 100% de las instituciones educativas del Valle del Cauca, la cultura del emprendimiento y la innovación, durante el perido de gobierno. (municipios no certificados donde presta  el servicio la Secretaría de Educación Departamental)</v>
          </cell>
          <cell r="CX441" t="str">
            <v>2 - VALLE PRODUCTIVO Y COMPETITIVO</v>
          </cell>
          <cell r="CY441" t="str">
            <v xml:space="preserve">209 - EMPRENDIMIENTO Y DESARROLLO EMPRESARIAL </v>
          </cell>
          <cell r="CZ441" t="str">
            <v>20901 - VALLE INN -   INCLUYENTE e INNOVADOR</v>
          </cell>
          <cell r="DA441" t="str">
            <v xml:space="preserve">2090102 - RUTAS DE EMPRENDEDORES </v>
          </cell>
        </row>
        <row r="442">
          <cell r="B442" t="str">
            <v>MP209010301</v>
          </cell>
          <cell r="C442" t="str">
            <v xml:space="preserve">Fortalecer 1 Red Regional de Emprendimiento durante el periodo de gobierno </v>
          </cell>
          <cell r="D442" t="str">
            <v>1136. DEPARTAMENTO ADMINISTRATIVO DE PLANEACION</v>
          </cell>
          <cell r="E442" t="str">
            <v>MR2090102</v>
          </cell>
          <cell r="F442" t="str">
            <v>Aumentar en 10% el número de sociedades comerciales nuevas constituidas y/o formalizadas durante el período de gobierno</v>
          </cell>
          <cell r="G442" t="str">
            <v>MM</v>
          </cell>
          <cell r="H442" t="str">
            <v>22   SECTOR GOBIERNO , PLANEACION Y DESARROLLO INSTITUCIONAL</v>
          </cell>
          <cell r="I442" t="str">
            <v>OTRO</v>
          </cell>
          <cell r="J442">
            <v>2015</v>
          </cell>
          <cell r="K442">
            <v>1</v>
          </cell>
          <cell r="L442" t="str">
            <v>PR-M2-P3-01 . Procedimiento Convocatorias proyectos Ciencia Tecnología e Innovación</v>
          </cell>
          <cell r="M442" t="str">
            <v>Una Red Regional de Emprendimiento Fortalecida en operación durante el periodo de gobierno</v>
          </cell>
          <cell r="N442" t="str">
            <v>RERREFO/RPRREFO</v>
          </cell>
          <cell r="O442" t="str">
            <v>RERREFO = Recursos Ejecutados  e la Red Regional de Emprendimiento  en Operación       RPRREFO = Recursos Programados  eN la Red Regional de Emprendimiento  en Operación</v>
          </cell>
          <cell r="P442" t="str">
            <v>Si, por ser de una ley</v>
          </cell>
          <cell r="Q442" t="str">
            <v>LEY DE EMPRENDIMIENTO</v>
          </cell>
          <cell r="S442">
            <v>1</v>
          </cell>
          <cell r="T442">
            <v>0</v>
          </cell>
          <cell r="U442">
            <v>1</v>
          </cell>
          <cell r="V442">
            <v>1</v>
          </cell>
          <cell r="W442">
            <v>1</v>
          </cell>
          <cell r="X442">
            <v>200000000</v>
          </cell>
          <cell r="AI442">
            <v>100000000</v>
          </cell>
          <cell r="AJ442">
            <v>100000000</v>
          </cell>
          <cell r="AK442">
            <v>200000000</v>
          </cell>
          <cell r="AV442">
            <v>100000000</v>
          </cell>
          <cell r="AW442">
            <v>100000000</v>
          </cell>
          <cell r="AX442">
            <v>200000000</v>
          </cell>
          <cell r="BI442">
            <v>100000000</v>
          </cell>
          <cell r="BJ442">
            <v>100000000</v>
          </cell>
          <cell r="BK442">
            <v>600000000</v>
          </cell>
          <cell r="BV442">
            <v>300000000</v>
          </cell>
          <cell r="BW442">
            <v>300000000</v>
          </cell>
          <cell r="BX442">
            <v>0</v>
          </cell>
          <cell r="BY442">
            <v>0</v>
          </cell>
          <cell r="BZ442">
            <v>0</v>
          </cell>
          <cell r="CA442">
            <v>0</v>
          </cell>
          <cell r="CB442">
            <v>0</v>
          </cell>
          <cell r="CC442">
            <v>0</v>
          </cell>
          <cell r="CD442">
            <v>0</v>
          </cell>
          <cell r="CE442">
            <v>0</v>
          </cell>
          <cell r="CF442">
            <v>0</v>
          </cell>
          <cell r="CG442">
            <v>0</v>
          </cell>
          <cell r="CH442">
            <v>0</v>
          </cell>
          <cell r="CK442" t="str">
            <v xml:space="preserve">MP209010301 - Fortalecer 1 Red Regional de Emprendimiento durante el periodo de gobierno </v>
          </cell>
          <cell r="CL442" t="str">
            <v>Promoción del Desarrollo</v>
          </cell>
          <cell r="CM442" t="str">
            <v>A.13</v>
          </cell>
          <cell r="CN442" t="str">
            <v>8. Trabajo decente y crecimiento económico</v>
          </cell>
          <cell r="CO442">
            <v>2</v>
          </cell>
          <cell r="CP442" t="str">
            <v>2 - VALLE PRODUCTIVO Y COMPETITIVO</v>
          </cell>
          <cell r="CQ442">
            <v>209</v>
          </cell>
          <cell r="CR442" t="str">
            <v xml:space="preserve">209 - EMPRENDIMIENTO Y DESARROLLO EMPRESARIAL </v>
          </cell>
          <cell r="CS442">
            <v>20901</v>
          </cell>
          <cell r="CT442" t="str">
            <v>20901 - VALLE INN -   INCLUYENTE e INNOVADOR</v>
          </cell>
          <cell r="CU442">
            <v>2090103</v>
          </cell>
          <cell r="CV442" t="str">
            <v xml:space="preserve">2090103 - REDES DE EMPRENDIMIENTO  </v>
          </cell>
          <cell r="CW442" t="str">
            <v>MR2090102 - Aumentar en 10% el número de sociedades comerciales nuevas constituidas y/o formalizadas durante el período de gobierno</v>
          </cell>
          <cell r="CX442" t="str">
            <v>2 - VALLE PRODUCTIVO Y COMPETITIVO</v>
          </cell>
          <cell r="CY442" t="str">
            <v xml:space="preserve">209 - EMPRENDIMIENTO Y DESARROLLO EMPRESARIAL </v>
          </cell>
          <cell r="CZ442" t="str">
            <v>20901 - VALLE INN -   INCLUYENTE e INNOVADOR</v>
          </cell>
          <cell r="DA442" t="str">
            <v xml:space="preserve">2090103 - REDES DE EMPRENDIMIENTO  </v>
          </cell>
        </row>
        <row r="443">
          <cell r="B443" t="str">
            <v>MP209010401</v>
          </cell>
          <cell r="C443" t="str">
            <v xml:space="preserve">Crear y poner en marcha 1 Premio Valle del Cauca a la innovación durante el periodo de gobierno </v>
          </cell>
          <cell r="D443" t="str">
            <v>1136. DEPARTAMENTO ADMINISTRATIVO DE PLANEACION</v>
          </cell>
          <cell r="E443" t="str">
            <v>MR2090102</v>
          </cell>
          <cell r="F443" t="str">
            <v>Aumentar en 10% el número de sociedades comerciales nuevas constituidas y/o formalizadas durante el período de gobierno</v>
          </cell>
          <cell r="G443" t="str">
            <v>MM</v>
          </cell>
          <cell r="H443" t="str">
            <v>22   SECTOR GOBIERNO , PLANEACION Y DESARROLLO INSTITUCIONAL</v>
          </cell>
          <cell r="I443" t="str">
            <v>OTRO</v>
          </cell>
          <cell r="J443">
            <v>2015</v>
          </cell>
          <cell r="K443">
            <v>0</v>
          </cell>
          <cell r="L443" t="str">
            <v>PR-M2-P3-01 . Procedimiento Convocatorias proyectos Ciencia Tecnología e Innovación</v>
          </cell>
          <cell r="M443" t="str">
            <v>Premio Valle del Cauca a la Innovación creado y puesto en marcha durante el periodo de gobierno</v>
          </cell>
          <cell r="N443" t="str">
            <v>UPVCI</v>
          </cell>
          <cell r="O443" t="str">
            <v>UPVCI = Un Premio Valle del Cauca a la Innovación</v>
          </cell>
          <cell r="P443" t="str">
            <v>Si, por programa de Gobierno</v>
          </cell>
          <cell r="Q443" t="str">
            <v>Crearemos el “Premio Valle del Cauca a la Innovación” con Cuatro categorías: jóvenes de educación básica; jóvenes de centros de investigación, universidades y patentes empresariales financiado con el fondo de CIT.</v>
          </cell>
          <cell r="S443">
            <v>1</v>
          </cell>
          <cell r="T443">
            <v>0</v>
          </cell>
          <cell r="U443">
            <v>1</v>
          </cell>
          <cell r="V443">
            <v>1</v>
          </cell>
          <cell r="W443">
            <v>1</v>
          </cell>
          <cell r="X443">
            <v>80000000</v>
          </cell>
          <cell r="AI443">
            <v>40000000</v>
          </cell>
          <cell r="AJ443">
            <v>40000000</v>
          </cell>
          <cell r="AK443">
            <v>80000000</v>
          </cell>
          <cell r="AV443">
            <v>40000000</v>
          </cell>
          <cell r="AW443">
            <v>40000000</v>
          </cell>
          <cell r="AX443">
            <v>80000000</v>
          </cell>
          <cell r="BI443">
            <v>40000000</v>
          </cell>
          <cell r="BJ443">
            <v>40000000</v>
          </cell>
          <cell r="BK443">
            <v>240000000</v>
          </cell>
          <cell r="BV443">
            <v>120000000</v>
          </cell>
          <cell r="BW443">
            <v>120000000</v>
          </cell>
          <cell r="BX443">
            <v>0</v>
          </cell>
          <cell r="BY443">
            <v>0</v>
          </cell>
          <cell r="BZ443">
            <v>0</v>
          </cell>
          <cell r="CA443">
            <v>0</v>
          </cell>
          <cell r="CB443">
            <v>0</v>
          </cell>
          <cell r="CC443">
            <v>0</v>
          </cell>
          <cell r="CD443">
            <v>0</v>
          </cell>
          <cell r="CE443">
            <v>0</v>
          </cell>
          <cell r="CF443">
            <v>0</v>
          </cell>
          <cell r="CG443">
            <v>0</v>
          </cell>
          <cell r="CH443">
            <v>0</v>
          </cell>
          <cell r="CK443" t="str">
            <v xml:space="preserve">MP209010401 - Crear y poner en marcha 1 Premio Valle del Cauca a la innovación durante el periodo de gobierno </v>
          </cell>
          <cell r="CL443" t="str">
            <v>Promoción del Desarrollo</v>
          </cell>
          <cell r="CM443" t="str">
            <v>A.13</v>
          </cell>
          <cell r="CN443" t="str">
            <v>9. Industria, innovación e infraestructura</v>
          </cell>
          <cell r="CO443">
            <v>2</v>
          </cell>
          <cell r="CP443" t="str">
            <v>2 - VALLE PRODUCTIVO Y COMPETITIVO</v>
          </cell>
          <cell r="CQ443">
            <v>209</v>
          </cell>
          <cell r="CR443" t="str">
            <v xml:space="preserve">209 - EMPRENDIMIENTO Y DESARROLLO EMPRESARIAL </v>
          </cell>
          <cell r="CS443">
            <v>20901</v>
          </cell>
          <cell r="CT443" t="str">
            <v>20901 - VALLE INN -   INCLUYENTE e INNOVADOR</v>
          </cell>
          <cell r="CU443">
            <v>2090104</v>
          </cell>
          <cell r="CV443" t="str">
            <v xml:space="preserve">2090104 - ESTIMULOS A LA INNOVACION </v>
          </cell>
          <cell r="CW443" t="str">
            <v>MR2090102 - Aumentar en 10% el número de sociedades comerciales nuevas constituidas y/o formalizadas durante el período de gobierno</v>
          </cell>
          <cell r="CX443" t="str">
            <v>2 - VALLE PRODUCTIVO Y COMPETITIVO</v>
          </cell>
          <cell r="CY443" t="str">
            <v xml:space="preserve">209 - EMPRENDIMIENTO Y DESARROLLO EMPRESARIAL </v>
          </cell>
          <cell r="CZ443" t="str">
            <v>20901 - VALLE INN -   INCLUYENTE e INNOVADOR</v>
          </cell>
          <cell r="DA443" t="str">
            <v xml:space="preserve">2090104 - ESTIMULOS A LA INNOVACION </v>
          </cell>
        </row>
        <row r="444">
          <cell r="B444" t="str">
            <v>MP209010501</v>
          </cell>
          <cell r="C444" t="str">
            <v xml:space="preserve"> Establecer un convenio con lnstituciones de educación Terciaria para fortalecer el emprendimiento y la competitividad en la educación media  del Valle del Cauca, durante el periodo de gobierno.</v>
          </cell>
          <cell r="D444" t="str">
            <v>1105. SECRETARIA DE EDUCACION</v>
          </cell>
          <cell r="E444" t="str">
            <v>MR2090102</v>
          </cell>
          <cell r="F444" t="str">
            <v>Aumentar en 10% el número de sociedades comerciales nuevas constituidas y/o formalizadas durante el período de gobierno</v>
          </cell>
          <cell r="G444" t="str">
            <v>MI</v>
          </cell>
          <cell r="H444" t="str">
            <v>02   SECTOR EDUCACION</v>
          </cell>
          <cell r="I444" t="str">
            <v>JUVENTUD</v>
          </cell>
          <cell r="J444">
            <v>2015</v>
          </cell>
          <cell r="K444">
            <v>0</v>
          </cell>
          <cell r="L444" t="str">
            <v>PR-M3-P1-07 . Garantizar el mejoramiento continuo de los establecimientos educativos</v>
          </cell>
          <cell r="M444" t="str">
            <v>Convenios con instituciones de  educacion terciaria establecidos para fortalecer el emprendimiento y la competitividad en el Valle del Cauca, durante el period de gobierno.</v>
          </cell>
          <cell r="N444" t="str">
            <v>NCEFE</v>
          </cell>
          <cell r="O444" t="str">
            <v>NCEFE=No. Convenios Establecidos para el fortalecimieto del emprendimiento</v>
          </cell>
          <cell r="P444" t="str">
            <v>PROGRAMA DE GOBIERNO - COMPONENTE EDUCATIVO NUMERAL 15</v>
          </cell>
          <cell r="S444">
            <v>0</v>
          </cell>
          <cell r="T444">
            <v>1</v>
          </cell>
          <cell r="U444">
            <v>0</v>
          </cell>
          <cell r="V444">
            <v>0</v>
          </cell>
          <cell r="W444">
            <v>0</v>
          </cell>
          <cell r="X444">
            <v>1250000000</v>
          </cell>
          <cell r="Y444">
            <v>1000000000</v>
          </cell>
          <cell r="AG444">
            <v>250000000</v>
          </cell>
          <cell r="AK444">
            <v>1250000000</v>
          </cell>
          <cell r="AL444">
            <v>1000000000</v>
          </cell>
          <cell r="AT444">
            <v>250000000</v>
          </cell>
          <cell r="AX444">
            <v>1250000000</v>
          </cell>
          <cell r="AY444">
            <v>1000000000</v>
          </cell>
          <cell r="BG444">
            <v>250000000</v>
          </cell>
          <cell r="BK444">
            <v>1250000000</v>
          </cell>
          <cell r="BL444">
            <v>1000000000</v>
          </cell>
          <cell r="BT444">
            <v>250000000</v>
          </cell>
          <cell r="BX444">
            <v>5000000000</v>
          </cell>
          <cell r="BY444">
            <v>4000000000</v>
          </cell>
          <cell r="BZ444">
            <v>0</v>
          </cell>
          <cell r="CA444">
            <v>0</v>
          </cell>
          <cell r="CB444">
            <v>0</v>
          </cell>
          <cell r="CC444">
            <v>0</v>
          </cell>
          <cell r="CD444">
            <v>0</v>
          </cell>
          <cell r="CE444">
            <v>0</v>
          </cell>
          <cell r="CF444">
            <v>0</v>
          </cell>
          <cell r="CG444">
            <v>1000000000</v>
          </cell>
          <cell r="CH444">
            <v>0</v>
          </cell>
          <cell r="CI444">
            <v>0</v>
          </cell>
          <cell r="CJ444">
            <v>0</v>
          </cell>
          <cell r="CK444" t="str">
            <v>MP209010501 -  Establecer un convenio con lnstituciones de educación Terciaria para fortalecer el emprendimiento y la competitividad en la educación media  del Valle del Cauca, durante el period de gobierno.</v>
          </cell>
          <cell r="CL444" t="str">
            <v>Educación</v>
          </cell>
          <cell r="CM444" t="str">
            <v>A.1</v>
          </cell>
          <cell r="CN444" t="str">
            <v>17. Alianzas para lograr los objetivos</v>
          </cell>
          <cell r="CO444">
            <v>2</v>
          </cell>
          <cell r="CP444" t="str">
            <v>2 - VALLE PRODUCTIVO Y COMPETITIVO</v>
          </cell>
          <cell r="CQ444">
            <v>209</v>
          </cell>
          <cell r="CR444" t="str">
            <v xml:space="preserve">209 - EMPRENDIMIENTO Y DESARROLLO EMPRESARIAL </v>
          </cell>
          <cell r="CS444">
            <v>20901</v>
          </cell>
          <cell r="CT444" t="str">
            <v>20901 - VALLE INN -   INCLUYENTE e INNOVADOR</v>
          </cell>
          <cell r="CU444">
            <v>2090105</v>
          </cell>
          <cell r="CV444" t="str">
            <v xml:space="preserve">2090105 - ESCUELAS EMPRENDEDORAS E INNOVADORAS   </v>
          </cell>
          <cell r="CW444" t="str">
            <v>MR2090102 - Aumentar en 10% el número de sociedades comerciales nuevas constituidas y/o formalizadas durante el período de gobierno</v>
          </cell>
          <cell r="CX444" t="str">
            <v>2 - VALLE PRODUCTIVO Y COMPETITIVO</v>
          </cell>
          <cell r="CY444" t="str">
            <v xml:space="preserve">209 - EMPRENDIMIENTO Y DESARROLLO EMPRESARIAL </v>
          </cell>
          <cell r="CZ444" t="str">
            <v>20901 - VALLE INN -   INCLUYENTE e INNOVADOR</v>
          </cell>
          <cell r="DA444" t="str">
            <v xml:space="preserve">2090105 - ESCUELAS EMPRENDEDORAS E INNOVADORAS   </v>
          </cell>
        </row>
        <row r="445">
          <cell r="B445" t="str">
            <v>MP209010502</v>
          </cell>
          <cell r="C445" t="str">
            <v xml:space="preserve">Impulsar en el 100% de las Instituciones educativas oficiales  la Catedra de Empendimiento  de los municipios no certificados, la formulacion y desarrollo de proyectos de emprendimiento y unidades productivas, durante el periodo de gobierno. </v>
          </cell>
          <cell r="D445" t="str">
            <v>1105. SECRETARIA DE EDUCACION</v>
          </cell>
          <cell r="E445" t="str">
            <v>MR2090102</v>
          </cell>
          <cell r="F445" t="str">
            <v>Aumentar en 10% el número de sociedades comerciales nuevas constituidas y/o formalizadas durante el período de gobierno</v>
          </cell>
          <cell r="G445" t="str">
            <v>MI</v>
          </cell>
          <cell r="H445" t="str">
            <v>02   SECTOR EDUCACION</v>
          </cell>
          <cell r="I445" t="str">
            <v>JUVENTUD</v>
          </cell>
          <cell r="J445">
            <v>2015</v>
          </cell>
          <cell r="K445">
            <v>0</v>
          </cell>
          <cell r="L445" t="str">
            <v>PR-M3-P1-07 . Garantizar el mejoramiento continuo de los establecimientos educativos</v>
          </cell>
          <cell r="M445" t="str">
            <v>Porcentaje de Instituciones educativas oficiales de los municipios no certificados, impulsadas en  la formulacion y desarrollo de proyectos de emprendimiento y unidades productivas, durante el periodo de gobierno.</v>
          </cell>
          <cell r="N445" t="str">
            <v>IEIPE=IECPPD/TIE*100</v>
          </cell>
          <cell r="O445" t="str">
            <v>IEIPE:Instituciones educativas Impulsada con Proyectos de Emprendiemiento =IECPPD: Instituciones educativas con proyectos pedagógicos desarrollados/Total instituciones educativas por 100</v>
          </cell>
          <cell r="P445" t="str">
            <v>PROGRAMA DE GOBIERNO - COMPONENTE EDUCATIVO NUMERAL 15</v>
          </cell>
          <cell r="S445">
            <v>100</v>
          </cell>
          <cell r="T445">
            <v>25</v>
          </cell>
          <cell r="U445">
            <v>50</v>
          </cell>
          <cell r="V445">
            <v>75</v>
          </cell>
          <cell r="W445">
            <v>100</v>
          </cell>
          <cell r="X445">
            <v>220000000</v>
          </cell>
          <cell r="Y445">
            <v>220000000</v>
          </cell>
          <cell r="AK445">
            <v>220000000</v>
          </cell>
          <cell r="AL445">
            <v>220000000</v>
          </cell>
          <cell r="AX445">
            <v>220000000</v>
          </cell>
          <cell r="AY445">
            <v>220000000</v>
          </cell>
          <cell r="BK445">
            <v>220000000</v>
          </cell>
          <cell r="BL445">
            <v>220000000</v>
          </cell>
          <cell r="BX445">
            <v>880000000</v>
          </cell>
          <cell r="BY445">
            <v>880000000</v>
          </cell>
          <cell r="BZ445">
            <v>0</v>
          </cell>
          <cell r="CA445">
            <v>0</v>
          </cell>
          <cell r="CB445">
            <v>0</v>
          </cell>
          <cell r="CC445">
            <v>0</v>
          </cell>
          <cell r="CD445">
            <v>0</v>
          </cell>
          <cell r="CE445">
            <v>0</v>
          </cell>
          <cell r="CF445">
            <v>0</v>
          </cell>
          <cell r="CG445">
            <v>0</v>
          </cell>
          <cell r="CH445">
            <v>0</v>
          </cell>
          <cell r="CI445">
            <v>0</v>
          </cell>
          <cell r="CJ445">
            <v>0</v>
          </cell>
          <cell r="CK445" t="str">
            <v xml:space="preserve">MP209010502 - Impulsar en el 100% de las Instituciones educativas oficiales  la Catedra de Empendimiento  de los municipios no certificados, la formulacion y desarrollo de proyectos de emprendimiento y unidades productivas, durante el periodo de gobierno. </v>
          </cell>
          <cell r="CL445" t="str">
            <v>Educación</v>
          </cell>
          <cell r="CM445" t="str">
            <v>A.1</v>
          </cell>
          <cell r="CN445" t="str">
            <v>17. Alianzas para lograr los objetivos</v>
          </cell>
          <cell r="CO445">
            <v>2</v>
          </cell>
          <cell r="CP445" t="str">
            <v>2 - VALLE PRODUCTIVO Y COMPETITIVO</v>
          </cell>
          <cell r="CQ445">
            <v>209</v>
          </cell>
          <cell r="CR445" t="str">
            <v xml:space="preserve">209 - EMPRENDIMIENTO Y DESARROLLO EMPRESARIAL </v>
          </cell>
          <cell r="CS445">
            <v>20901</v>
          </cell>
          <cell r="CT445" t="str">
            <v>20901 - VALLE INN -   INCLUYENTE e INNOVADOR</v>
          </cell>
          <cell r="CU445">
            <v>2090105</v>
          </cell>
          <cell r="CV445" t="str">
            <v xml:space="preserve">2090105 - ESCUELAS EMPRENDEDORAS E INNOVADORAS   </v>
          </cell>
          <cell r="CW445" t="str">
            <v>MR2090102 - Aumentar en 10% el número de sociedades comerciales nuevas constituidas y/o formalizadas durante el período de gobierno</v>
          </cell>
          <cell r="CX445" t="str">
            <v>2 - VALLE PRODUCTIVO Y COMPETITIVO</v>
          </cell>
          <cell r="CY445" t="str">
            <v xml:space="preserve">209 - EMPRENDIMIENTO Y DESARROLLO EMPRESARIAL </v>
          </cell>
          <cell r="CZ445" t="str">
            <v>20901 - VALLE INN -   INCLUYENTE e INNOVADOR</v>
          </cell>
          <cell r="DA445" t="str">
            <v xml:space="preserve">2090105 - ESCUELAS EMPRENDEDORAS E INNOVADORAS   </v>
          </cell>
        </row>
        <row r="446">
          <cell r="B446" t="str">
            <v>MP301010101</v>
          </cell>
          <cell r="C446" t="str">
            <v>Implementar, hacer seguimiento y control a un (1) sistema de gestión documental en la gobernación del Valle bajo los lineamientos que establece la norma durante el periodo de gobierno.</v>
          </cell>
          <cell r="D446" t="str">
            <v>1127. SECRETARIA GENERAL</v>
          </cell>
          <cell r="E446" t="str">
            <v>MR3010101</v>
          </cell>
          <cell r="F446" t="str">
            <v>Mejorar en un 25% las condiciones para la toma de decisiones durante el cuatrienio</v>
          </cell>
          <cell r="G446" t="str">
            <v>MI</v>
          </cell>
          <cell r="H446" t="str">
            <v>22   SECTOR GOBIERNO , PLANEACION Y DESARROLLO INSTITUCIONAL</v>
          </cell>
          <cell r="I446" t="str">
            <v>OTRO</v>
          </cell>
          <cell r="J446">
            <v>2015</v>
          </cell>
          <cell r="K446">
            <v>0</v>
          </cell>
          <cell r="L446" t="str">
            <v>No hay procedimiento establecido en La Gobernación</v>
          </cell>
          <cell r="M446" t="str">
            <v>Sistema de gestión documental implementado en la Gobernación del Valle bajo los lineamientos que establece la norma durante el periodo de gobierno.</v>
          </cell>
          <cell r="N446" t="str">
            <v>(AGDE/AGDP)</v>
          </cell>
          <cell r="O446" t="str">
            <v>AGDE = Actividades de procesamiento, manejo y organización de documentos Ejecutadas</v>
          </cell>
          <cell r="P446" t="str">
            <v>No aplica</v>
          </cell>
          <cell r="S446">
            <v>1</v>
          </cell>
          <cell r="T446">
            <v>0.35</v>
          </cell>
          <cell r="U446">
            <v>0.64</v>
          </cell>
          <cell r="V446">
            <v>0.82</v>
          </cell>
          <cell r="W446">
            <v>1</v>
          </cell>
          <cell r="X446">
            <v>6000000000</v>
          </cell>
          <cell r="AC446">
            <v>6000000000</v>
          </cell>
          <cell r="AK446">
            <v>0</v>
          </cell>
          <cell r="AX446">
            <v>0</v>
          </cell>
          <cell r="BK446">
            <v>0</v>
          </cell>
          <cell r="BX446">
            <v>6000000000</v>
          </cell>
          <cell r="BY446">
            <v>0</v>
          </cell>
          <cell r="BZ446">
            <v>0</v>
          </cell>
          <cell r="CA446">
            <v>0</v>
          </cell>
          <cell r="CB446">
            <v>0</v>
          </cell>
          <cell r="CC446">
            <v>6000000000</v>
          </cell>
          <cell r="CD446">
            <v>0</v>
          </cell>
          <cell r="CE446">
            <v>0</v>
          </cell>
          <cell r="CF446">
            <v>0</v>
          </cell>
          <cell r="CG446">
            <v>0</v>
          </cell>
          <cell r="CH446">
            <v>0</v>
          </cell>
          <cell r="CI446">
            <v>0</v>
          </cell>
          <cell r="CJ446">
            <v>0</v>
          </cell>
          <cell r="CK446" t="str">
            <v>MP301010101 - Implementar, hacer seguimiento y control a un (1) sistema de gestión documental en la gobernación del Valle bajo los lineamientos que establece la norma durante el periodo de gobierno.</v>
          </cell>
          <cell r="CL446" t="str">
            <v>Fortalecimiento Institucional</v>
          </cell>
          <cell r="CM446" t="str">
            <v>A.17</v>
          </cell>
          <cell r="CN446" t="str">
            <v>17. Alianzas para lograr los objetivos</v>
          </cell>
          <cell r="CO446">
            <v>3</v>
          </cell>
          <cell r="CP446" t="str">
            <v>3 - PAZ TERRITORIAL</v>
          </cell>
          <cell r="CQ446">
            <v>301</v>
          </cell>
          <cell r="CR446" t="str">
            <v>301 - BUEN GOBIERNO</v>
          </cell>
          <cell r="CS446">
            <v>30101</v>
          </cell>
          <cell r="CT446" t="str">
            <v>30101 - BUEN GOBIERNO AL SERVICIO DE LA COMUNIDAD</v>
          </cell>
          <cell r="CU446">
            <v>3010101</v>
          </cell>
          <cell r="CV446" t="str">
            <v>3010101 - MODERNIZACION INSTITUCIONAL Y ORGANIZACIONAL</v>
          </cell>
          <cell r="CW446" t="str">
            <v>MR3010101 - Mejorar en un 25% las condiciones para la toma de decisiones durante el cuatrienio</v>
          </cell>
          <cell r="CX446" t="str">
            <v>3 - PAZ TERRITORIAL</v>
          </cell>
          <cell r="CY446" t="str">
            <v>301 - BUEN GOBIERNO</v>
          </cell>
          <cell r="CZ446" t="str">
            <v>30101 - BUEN GOBIERNO AL SERVICIO DE LA COMUNIDAD</v>
          </cell>
          <cell r="DA446" t="str">
            <v>3010101 - MODERNIZACION INSTITUCIONAL Y ORGANIZACIONAL</v>
          </cell>
        </row>
        <row r="447">
          <cell r="B447" t="str">
            <v>MP301010102</v>
          </cell>
          <cell r="C447" t="str">
            <v xml:space="preserve">Fortalecer un  Banco de Programas y Proyectos  en el Departamento del Valle del Cauca </v>
          </cell>
          <cell r="D447" t="str">
            <v>1136. DEPARTAMENTO ADMINISTRATIVO DE PLANEACION</v>
          </cell>
          <cell r="E447" t="str">
            <v>MR3010101</v>
          </cell>
          <cell r="F447" t="str">
            <v>Mejorar en un 25% las condiciones para la toma de decisiones durante el cuatrienio</v>
          </cell>
          <cell r="G447" t="str">
            <v>MI</v>
          </cell>
          <cell r="H447" t="str">
            <v>22   SECTOR GOBIERNO , PLANEACION Y DESARROLLO INSTITUCIONAL</v>
          </cell>
          <cell r="I447" t="str">
            <v>OTRO</v>
          </cell>
          <cell r="J447">
            <v>2015</v>
          </cell>
          <cell r="K447">
            <v>0</v>
          </cell>
          <cell r="L447" t="str">
            <v>PR-M1-P1-09 . Procedimiento para administrar el banco de  programas y proyectos de inversión</v>
          </cell>
          <cell r="M447" t="str">
            <v>Banco de Programas y Proyectos en el Departamento del Valle del Cauca fortalecido</v>
          </cell>
          <cell r="N447" t="str">
            <v>(NPDBPPD/TPBPPD)</v>
          </cell>
          <cell r="O447" t="str">
            <v>NPDBPPD: Número de Proyectos Digitalizados en el Banco de Programas y Proyectos Departamental</v>
          </cell>
          <cell r="P447" t="str">
            <v>Si, por ser de una ley</v>
          </cell>
          <cell r="Q447" t="str">
            <v>Art. 343 y Art. 344 de la Constitución Política de Colombia, Ley 038 de 1989, Ley 152 de 1994, Ley 715 de 2001, Decreto 841 de 1990,       Decreto 1363 de 2000 y Decreto Departamental 1717 de 2009</v>
          </cell>
          <cell r="S447">
            <v>1</v>
          </cell>
          <cell r="T447">
            <v>0</v>
          </cell>
          <cell r="U447">
            <v>1</v>
          </cell>
          <cell r="V447">
            <v>1</v>
          </cell>
          <cell r="W447">
            <v>1</v>
          </cell>
          <cell r="X447">
            <v>670000000</v>
          </cell>
          <cell r="AI447">
            <v>335000000</v>
          </cell>
          <cell r="AJ447">
            <v>335000000</v>
          </cell>
          <cell r="AK447">
            <v>670000000</v>
          </cell>
          <cell r="AV447">
            <v>335000000</v>
          </cell>
          <cell r="AW447">
            <v>335000000</v>
          </cell>
          <cell r="AX447">
            <v>670000000</v>
          </cell>
          <cell r="BI447">
            <v>335000000</v>
          </cell>
          <cell r="BJ447">
            <v>335000000</v>
          </cell>
          <cell r="BK447">
            <v>2680000000</v>
          </cell>
          <cell r="BV447">
            <v>1340000000</v>
          </cell>
          <cell r="BW447">
            <v>1340000000</v>
          </cell>
          <cell r="BX447">
            <v>0</v>
          </cell>
          <cell r="BY447">
            <v>0</v>
          </cell>
          <cell r="BZ447">
            <v>0</v>
          </cell>
          <cell r="CA447">
            <v>0</v>
          </cell>
          <cell r="CB447">
            <v>0</v>
          </cell>
          <cell r="CC447">
            <v>0</v>
          </cell>
          <cell r="CD447">
            <v>0</v>
          </cell>
          <cell r="CE447">
            <v>0</v>
          </cell>
          <cell r="CF447">
            <v>0</v>
          </cell>
          <cell r="CG447">
            <v>0</v>
          </cell>
          <cell r="CH447">
            <v>0</v>
          </cell>
          <cell r="CK447" t="str">
            <v xml:space="preserve">MP301010102 - Fortalecer un  Banco de Programas y Proyectos  en el Departamento del Valle del Cauca </v>
          </cell>
          <cell r="CL447" t="str">
            <v>Promoción del Desarrollo</v>
          </cell>
          <cell r="CM447" t="str">
            <v>A.13</v>
          </cell>
          <cell r="CN447" t="str">
            <v>17. Alianzas para lograr los objetivos</v>
          </cell>
          <cell r="CO447">
            <v>3</v>
          </cell>
          <cell r="CP447" t="str">
            <v>3 - PAZ TERRITORIAL</v>
          </cell>
          <cell r="CQ447">
            <v>301</v>
          </cell>
          <cell r="CR447" t="str">
            <v>301 - BUEN GOBIERNO</v>
          </cell>
          <cell r="CS447">
            <v>30101</v>
          </cell>
          <cell r="CT447" t="str">
            <v>30101 - BUEN GOBIERNO AL SERVICIO DE LA COMUNIDAD</v>
          </cell>
          <cell r="CU447">
            <v>3010101</v>
          </cell>
          <cell r="CV447" t="str">
            <v>3010101 - MODERNIZACION INSTITUCIONAL Y ORGANIZACIONAL</v>
          </cell>
          <cell r="CW447" t="str">
            <v>MR3010101 - Mejorar en un 25% las condiciones para la toma de decisiones durante el cuatrienio</v>
          </cell>
          <cell r="CX447" t="str">
            <v>3 - PAZ TERRITORIAL</v>
          </cell>
          <cell r="CY447" t="str">
            <v>301 - BUEN GOBIERNO</v>
          </cell>
          <cell r="CZ447" t="str">
            <v>30101 - BUEN GOBIERNO AL SERVICIO DE LA COMUNIDAD</v>
          </cell>
          <cell r="DA447" t="str">
            <v>3010101 - MODERNIZACION INSTITUCIONAL Y ORGANIZACIONAL</v>
          </cell>
        </row>
        <row r="448">
          <cell r="B448" t="str">
            <v>MP301010103</v>
          </cell>
          <cell r="C448" t="str">
            <v>Implementar un programa de fortalecimiento de la Secretaría Vivienda del Departamento</v>
          </cell>
          <cell r="D448" t="str">
            <v>1131. SECRETARIA VIVIENDA Y HABITAT</v>
          </cell>
          <cell r="E448" t="str">
            <v>MR3010101</v>
          </cell>
          <cell r="F448" t="str">
            <v>Mejorar en un 25% las condiciones para la toma de decisiones durante el cuatrienio</v>
          </cell>
          <cell r="G448" t="str">
            <v>MI</v>
          </cell>
          <cell r="H448" t="str">
            <v>04   SECTOR VIVIENDA</v>
          </cell>
          <cell r="I448" t="str">
            <v>OTRO</v>
          </cell>
          <cell r="J448" t="str">
            <v>NA</v>
          </cell>
          <cell r="K448">
            <v>0</v>
          </cell>
          <cell r="L448" t="str">
            <v>PR-M3-P5-09 . Procedimiento para financiar o cofinanciar proyectos de hábitat.</v>
          </cell>
          <cell r="M448" t="str">
            <v>Proyecto piloto de energia para pueblos indigenas gestionado</v>
          </cell>
          <cell r="N448" t="str">
            <v>PP=GP</v>
          </cell>
          <cell r="O448" t="str">
            <v xml:space="preserve">PP= Gestión de Proyecto piloto de energia; GP= Numero de proyectos piloto de energia alternativa para la población indigena gestionados  </v>
          </cell>
          <cell r="S448">
            <v>0</v>
          </cell>
          <cell r="T448">
            <v>1</v>
          </cell>
          <cell r="U448">
            <v>0</v>
          </cell>
          <cell r="V448">
            <v>0</v>
          </cell>
          <cell r="W448">
            <v>0</v>
          </cell>
          <cell r="X448">
            <v>500000000</v>
          </cell>
          <cell r="Y448">
            <v>500000000</v>
          </cell>
          <cell r="AK448">
            <v>0</v>
          </cell>
          <cell r="AX448">
            <v>0</v>
          </cell>
          <cell r="BK448">
            <v>0</v>
          </cell>
          <cell r="BX448">
            <v>500000000</v>
          </cell>
          <cell r="BY448">
            <v>500000000</v>
          </cell>
          <cell r="BZ448">
            <v>0</v>
          </cell>
          <cell r="CA448">
            <v>0</v>
          </cell>
          <cell r="CB448">
            <v>0</v>
          </cell>
          <cell r="CC448">
            <v>0</v>
          </cell>
          <cell r="CD448">
            <v>0</v>
          </cell>
          <cell r="CE448">
            <v>0</v>
          </cell>
          <cell r="CF448">
            <v>0</v>
          </cell>
          <cell r="CG448">
            <v>0</v>
          </cell>
          <cell r="CH448">
            <v>0</v>
          </cell>
          <cell r="CI448">
            <v>0</v>
          </cell>
          <cell r="CJ448">
            <v>0</v>
          </cell>
          <cell r="CK448" t="str">
            <v>MP301010103 - Implementar un programa de fortalecimiento de la Secretaría Vivienda del Departamento</v>
          </cell>
          <cell r="CL448" t="str">
            <v>Vivienda</v>
          </cell>
          <cell r="CM448" t="str">
            <v>A.7</v>
          </cell>
          <cell r="CN448" t="str">
            <v>17. Alianzas para lograr los objetivos</v>
          </cell>
          <cell r="CO448">
            <v>3</v>
          </cell>
          <cell r="CP448" t="str">
            <v>3 - PAZ TERRITORIAL</v>
          </cell>
          <cell r="CQ448">
            <v>301</v>
          </cell>
          <cell r="CR448" t="str">
            <v>301 - BUEN GOBIERNO</v>
          </cell>
          <cell r="CS448">
            <v>30101</v>
          </cell>
          <cell r="CT448" t="str">
            <v>30101 - BUEN GOBIERNO AL SERVICIO DE LA COMUNIDAD</v>
          </cell>
          <cell r="CU448">
            <v>3010101</v>
          </cell>
          <cell r="CV448" t="str">
            <v>3010101 - MODERNIZACION INSTITUCIONAL Y ORGANIZACIONAL</v>
          </cell>
          <cell r="CW448" t="str">
            <v>MR3010101 - Mejorar en un 25% las condiciones para la toma de decisiones durante el cuatrienio</v>
          </cell>
          <cell r="CX448" t="str">
            <v>3 - PAZ TERRITORIAL</v>
          </cell>
          <cell r="CY448" t="str">
            <v>301 - BUEN GOBIERNO</v>
          </cell>
          <cell r="CZ448" t="str">
            <v>30101 - BUEN GOBIERNO AL SERVICIO DE LA COMUNIDAD</v>
          </cell>
          <cell r="DA448" t="str">
            <v>3010101 - MODERNIZACION INSTITUCIONAL Y ORGANIZACIONAL</v>
          </cell>
        </row>
        <row r="449">
          <cell r="B449" t="str">
            <v>MP301010104</v>
          </cell>
          <cell r="C449" t="str">
            <v xml:space="preserve">Fortalecimiento 8% Casa del Valle  Durante el periodo de Gobierno </v>
          </cell>
          <cell r="D449" t="str">
            <v>1123. GERENCIA CASA DEL VALLE EN BOGOTA</v>
          </cell>
          <cell r="E449" t="str">
            <v>MR3010101</v>
          </cell>
          <cell r="F449" t="str">
            <v>Mejorar en un 25% las condiciones para la toma de decisiones durante el cuatrienio</v>
          </cell>
          <cell r="G449" t="str">
            <v>MI</v>
          </cell>
          <cell r="H449" t="str">
            <v>22   SECTOR GOBIERNO , PLANEACION Y DESARROLLO INSTITUCIONAL</v>
          </cell>
          <cell r="I449" t="str">
            <v>OTRO</v>
          </cell>
          <cell r="J449">
            <v>2015</v>
          </cell>
          <cell r="K449">
            <v>0</v>
          </cell>
          <cell r="L449" t="str">
            <v>No hay procedimiento establecido en La Gobernación</v>
          </cell>
          <cell r="M449" t="str">
            <v>Porcentaje de fortalecimiento en el funcionamiento de la casa del valle durante el periodo de gobierno</v>
          </cell>
          <cell r="N449" t="str">
            <v>%CPE = (PEP -PEI ) / PEI  x 100</v>
          </cell>
          <cell r="O449" t="str">
            <v>%CPE= Porcentaje del Crecimiento del Presupuesto Ejecutado</v>
          </cell>
          <cell r="P449" t="str">
            <v>OBJETIVOS DE GOBIERNO</v>
          </cell>
          <cell r="S449">
            <v>0.8</v>
          </cell>
          <cell r="T449">
            <v>0.2</v>
          </cell>
          <cell r="U449">
            <v>0.4</v>
          </cell>
          <cell r="V449">
            <v>0.6</v>
          </cell>
          <cell r="W449">
            <v>0.8</v>
          </cell>
          <cell r="X449">
            <v>110000000</v>
          </cell>
          <cell r="Y449">
            <v>110000000</v>
          </cell>
          <cell r="AK449">
            <v>10000000</v>
          </cell>
          <cell r="AL449">
            <v>10000000</v>
          </cell>
          <cell r="AX449">
            <v>10000000</v>
          </cell>
          <cell r="AY449">
            <v>10000000</v>
          </cell>
          <cell r="BK449">
            <v>10000000</v>
          </cell>
          <cell r="BL449">
            <v>10000000</v>
          </cell>
          <cell r="BX449">
            <v>140000000</v>
          </cell>
          <cell r="BY449">
            <v>140000000</v>
          </cell>
          <cell r="BZ449">
            <v>0</v>
          </cell>
          <cell r="CA449">
            <v>0</v>
          </cell>
          <cell r="CB449">
            <v>0</v>
          </cell>
          <cell r="CC449">
            <v>0</v>
          </cell>
          <cell r="CD449">
            <v>0</v>
          </cell>
          <cell r="CE449">
            <v>0</v>
          </cell>
          <cell r="CF449">
            <v>0</v>
          </cell>
          <cell r="CG449">
            <v>0</v>
          </cell>
          <cell r="CH449">
            <v>0</v>
          </cell>
          <cell r="CI449">
            <v>0</v>
          </cell>
          <cell r="CJ449">
            <v>0</v>
          </cell>
          <cell r="CK449" t="str">
            <v xml:space="preserve">MP301010104 - Fortalecimiento 8% Casa del Valle  Durante el periodo de Gobierno </v>
          </cell>
          <cell r="CL449" t="str">
            <v>Fortalecimiento Institucional</v>
          </cell>
          <cell r="CM449" t="str">
            <v>A.17</v>
          </cell>
          <cell r="CN449" t="str">
            <v>17. Alianzas para lograr los objetivos</v>
          </cell>
          <cell r="CO449">
            <v>3</v>
          </cell>
          <cell r="CP449" t="str">
            <v>3 - PAZ TERRITORIAL</v>
          </cell>
          <cell r="CQ449">
            <v>301</v>
          </cell>
          <cell r="CR449" t="str">
            <v>301 - BUEN GOBIERNO</v>
          </cell>
          <cell r="CS449">
            <v>30101</v>
          </cell>
          <cell r="CT449" t="str">
            <v>30101 - BUEN GOBIERNO AL SERVICIO DE LA COMUNIDAD</v>
          </cell>
          <cell r="CU449">
            <v>3010101</v>
          </cell>
          <cell r="CV449" t="str">
            <v>3010101 - MODERNIZACION INSTITUCIONAL Y ORGANIZACIONAL</v>
          </cell>
          <cell r="CW449" t="str">
            <v>MR3010101 - Mejorar en un 25% las condiciones para la toma de decisiones durante el cuatrienio</v>
          </cell>
          <cell r="CX449" t="str">
            <v>3 - PAZ TERRITORIAL</v>
          </cell>
          <cell r="CY449" t="str">
            <v>301 - BUEN GOBIERNO</v>
          </cell>
          <cell r="CZ449" t="str">
            <v>30101 - BUEN GOBIERNO AL SERVICIO DE LA COMUNIDAD</v>
          </cell>
          <cell r="DA449" t="str">
            <v>3010101 - MODERNIZACION INSTITUCIONAL Y ORGANIZACIONAL</v>
          </cell>
        </row>
        <row r="450">
          <cell r="B450" t="str">
            <v>MP301010105</v>
          </cell>
          <cell r="C450" t="str">
            <v>Fortalecer un Departamento Administrativo de Planeación  institucional, tecnológica y físicamente</v>
          </cell>
          <cell r="D450" t="str">
            <v>1136. DEPARTAMENTO ADMINISTRATIVO DE PLANEACION</v>
          </cell>
          <cell r="E450" t="str">
            <v>MR3010101</v>
          </cell>
          <cell r="F450" t="str">
            <v>Mejorar en un 25% las condiciones para la toma de decisiones durante el cuatrienio</v>
          </cell>
          <cell r="G450" t="str">
            <v>MI</v>
          </cell>
          <cell r="H450" t="str">
            <v>22   SECTOR GOBIERNO , PLANEACION Y DESARROLLO INSTITUCIONAL</v>
          </cell>
          <cell r="I450" t="str">
            <v>OTRO</v>
          </cell>
          <cell r="J450">
            <v>2015</v>
          </cell>
          <cell r="K450">
            <v>0</v>
          </cell>
          <cell r="L450" t="str">
            <v>No hay procedimiento establecido en La Gobernación</v>
          </cell>
          <cell r="M450" t="str">
            <v>Departamento Administrativo de Planeación institucional, tecnológica y físicamente fortalecido</v>
          </cell>
          <cell r="N450" t="str">
            <v>(ALN + CEPT )* 25% = DAPVF</v>
          </cell>
          <cell r="O450" t="str">
            <v xml:space="preserve">ALN: Apoyo Logistico NecesarioCEPT: Conformación Equipo Profesional y/o Técnico 25%: Incremento esperado en MejoraDAPVF: DAPV Fortalecido </v>
          </cell>
          <cell r="P450" t="str">
            <v>Si, por ser de una ley</v>
          </cell>
          <cell r="Q450" t="str">
            <v xml:space="preserve">Ley 152 de 1994 </v>
          </cell>
          <cell r="S450">
            <v>25</v>
          </cell>
          <cell r="T450">
            <v>10</v>
          </cell>
          <cell r="U450">
            <v>20</v>
          </cell>
          <cell r="V450">
            <v>22</v>
          </cell>
          <cell r="W450">
            <v>25</v>
          </cell>
          <cell r="X450">
            <v>400000000</v>
          </cell>
          <cell r="AI450">
            <v>200000000</v>
          </cell>
          <cell r="AJ450">
            <v>200000000</v>
          </cell>
          <cell r="AK450">
            <v>400000000</v>
          </cell>
          <cell r="AV450">
            <v>200000000</v>
          </cell>
          <cell r="AW450">
            <v>200000000</v>
          </cell>
          <cell r="AX450">
            <v>400000000</v>
          </cell>
          <cell r="BI450">
            <v>200000000</v>
          </cell>
          <cell r="BJ450">
            <v>200000000</v>
          </cell>
          <cell r="BK450">
            <v>1600000000</v>
          </cell>
          <cell r="BV450">
            <v>800000000</v>
          </cell>
          <cell r="BW450">
            <v>800000000</v>
          </cell>
          <cell r="BX450">
            <v>0</v>
          </cell>
          <cell r="BY450">
            <v>0</v>
          </cell>
          <cell r="BZ450">
            <v>0</v>
          </cell>
          <cell r="CA450">
            <v>0</v>
          </cell>
          <cell r="CB450">
            <v>0</v>
          </cell>
          <cell r="CC450">
            <v>0</v>
          </cell>
          <cell r="CD450">
            <v>0</v>
          </cell>
          <cell r="CE450">
            <v>0</v>
          </cell>
          <cell r="CF450">
            <v>0</v>
          </cell>
          <cell r="CG450">
            <v>0</v>
          </cell>
          <cell r="CH450">
            <v>0</v>
          </cell>
          <cell r="CK450" t="str">
            <v>MP301010105 - Fortalecer un Departamento Administrativo de Planeación  institucional, tecnológica y físicamente</v>
          </cell>
          <cell r="CL450" t="str">
            <v>Promoción del Desarrollo</v>
          </cell>
          <cell r="CM450" t="str">
            <v>A.13</v>
          </cell>
          <cell r="CN450" t="str">
            <v>17. Alianzas para lograr los objetivos</v>
          </cell>
          <cell r="CO450">
            <v>3</v>
          </cell>
          <cell r="CP450" t="str">
            <v>3 - PAZ TERRITORIAL</v>
          </cell>
          <cell r="CQ450">
            <v>301</v>
          </cell>
          <cell r="CR450" t="str">
            <v>301 - BUEN GOBIERNO</v>
          </cell>
          <cell r="CS450">
            <v>30101</v>
          </cell>
          <cell r="CT450" t="str">
            <v>30101 - BUEN GOBIERNO AL SERVICIO DE LA COMUNIDAD</v>
          </cell>
          <cell r="CU450">
            <v>3010101</v>
          </cell>
          <cell r="CV450" t="str">
            <v>3010101 - MODERNIZACION INSTITUCIONAL Y ORGANIZACIONAL</v>
          </cell>
          <cell r="CW450" t="str">
            <v>MR3010101 - Mejorar en un 25% las condiciones para la toma de decisiones durante el cuatrienio</v>
          </cell>
          <cell r="CX450" t="str">
            <v>3 - PAZ TERRITORIAL</v>
          </cell>
          <cell r="CY450" t="str">
            <v>301 - BUEN GOBIERNO</v>
          </cell>
          <cell r="CZ450" t="str">
            <v>30101 - BUEN GOBIERNO AL SERVICIO DE LA COMUNIDAD</v>
          </cell>
          <cell r="DA450" t="str">
            <v>3010101 - MODERNIZACION INSTITUCIONAL Y ORGANIZACIONAL</v>
          </cell>
        </row>
        <row r="451">
          <cell r="B451" t="str">
            <v>MP301010106</v>
          </cell>
          <cell r="C451" t="str">
            <v>Establecer dos alianzas estratégicas con  entidades externas para el desarrollo del plan de bienestar de la secretaria de  educación en el periodo de gobierno.</v>
          </cell>
          <cell r="D451" t="str">
            <v>1105. SECRETARIA DE EDUCACION</v>
          </cell>
          <cell r="E451" t="str">
            <v>MR3010102</v>
          </cell>
          <cell r="F451" t="str">
            <v>Implementar un programa de cualificación del Talento Humano dirigido al personal administrativo de los establecimientos educativos oficiales y nivel central que permitan el mejoramiento de competencias funcionales y comportamentales.</v>
          </cell>
          <cell r="G451" t="str">
            <v>MM</v>
          </cell>
          <cell r="H451" t="str">
            <v>02   SECTOR EDUCACION</v>
          </cell>
          <cell r="I451" t="str">
            <v>OTRO</v>
          </cell>
          <cell r="J451">
            <v>2015</v>
          </cell>
          <cell r="K451">
            <v>0</v>
          </cell>
          <cell r="L451" t="str">
            <v>PR-M3-P1-07 . Garantizar el mejoramiento continuo de los establecimientos educativos</v>
          </cell>
          <cell r="M451" t="str">
            <v>Alianzas estratégicas establecidas con  entidades externas para el desarrollo del plan de bienestar de la secretaria de  educación en el periodo de gobierno.</v>
          </cell>
          <cell r="N451" t="str">
            <v>%CPE= { (Ppto ejecutado del periodo - Ppto ejecutado inicial ) /  Ppto ejecutado inicial } x100</v>
          </cell>
          <cell r="O451" t="str">
            <v>PEI = Ppto ejecutado inicial</v>
          </cell>
          <cell r="P451" t="str">
            <v>Decreto 1567 de 1998</v>
          </cell>
          <cell r="S451">
            <v>2</v>
          </cell>
          <cell r="T451">
            <v>2</v>
          </cell>
          <cell r="U451">
            <v>2</v>
          </cell>
          <cell r="V451">
            <v>2</v>
          </cell>
          <cell r="W451">
            <v>2</v>
          </cell>
          <cell r="X451">
            <v>270000000</v>
          </cell>
          <cell r="Y451">
            <v>270000000</v>
          </cell>
          <cell r="AK451">
            <v>240000000</v>
          </cell>
          <cell r="AL451">
            <v>240000000</v>
          </cell>
          <cell r="AX451">
            <v>260000000</v>
          </cell>
          <cell r="AY451">
            <v>260000000</v>
          </cell>
          <cell r="BK451">
            <v>230000000</v>
          </cell>
          <cell r="BL451">
            <v>230000000</v>
          </cell>
          <cell r="BX451">
            <v>1000000000</v>
          </cell>
          <cell r="BY451">
            <v>1000000000</v>
          </cell>
          <cell r="BZ451">
            <v>0</v>
          </cell>
          <cell r="CA451">
            <v>0</v>
          </cell>
          <cell r="CB451">
            <v>0</v>
          </cell>
          <cell r="CC451">
            <v>0</v>
          </cell>
          <cell r="CD451">
            <v>0</v>
          </cell>
          <cell r="CE451">
            <v>0</v>
          </cell>
          <cell r="CF451">
            <v>0</v>
          </cell>
          <cell r="CG451">
            <v>0</v>
          </cell>
          <cell r="CH451">
            <v>0</v>
          </cell>
          <cell r="CI451">
            <v>0</v>
          </cell>
          <cell r="CJ451">
            <v>0</v>
          </cell>
          <cell r="CK451" t="str">
            <v>MP301010106 - Establecer dos alianzas estratégicas con  entidades externas para el desarrollo del plan de bienestar de la secretaria de  educación en el periodo de gobierno.</v>
          </cell>
          <cell r="CL451" t="str">
            <v>Educación</v>
          </cell>
          <cell r="CM451" t="str">
            <v>A.1</v>
          </cell>
          <cell r="CN451" t="str">
            <v>17. Alianzas para lograr los objetivos</v>
          </cell>
          <cell r="CO451">
            <v>3</v>
          </cell>
          <cell r="CP451" t="str">
            <v>3 - PAZ TERRITORIAL</v>
          </cell>
          <cell r="CQ451">
            <v>301</v>
          </cell>
          <cell r="CR451" t="str">
            <v>301 - BUEN GOBIERNO</v>
          </cell>
          <cell r="CS451">
            <v>30101</v>
          </cell>
          <cell r="CT451" t="str">
            <v>30101 - BUEN GOBIERNO AL SERVICIO DE LA COMUNIDAD</v>
          </cell>
          <cell r="CU451">
            <v>3010101</v>
          </cell>
          <cell r="CV451" t="str">
            <v>3010101 - MODERNIZACION INSTITUCIONAL Y ORGANIZACIONAL</v>
          </cell>
          <cell r="CW451" t="str">
            <v>MR3010102 - Implementar un programa de cualificación del Talento Humano dirigido al personal administrativo de los establecimientos educativos oficiales y nivel central que permitan el mejoramiento de competencias funcionales y comportamentales.</v>
          </cell>
          <cell r="CX451" t="str">
            <v>3 - PAZ TERRITORIAL</v>
          </cell>
          <cell r="CY451" t="str">
            <v>301 - BUEN GOBIERNO</v>
          </cell>
          <cell r="CZ451" t="str">
            <v>30101 - BUEN GOBIERNO AL SERVICIO DE LA COMUNIDAD</v>
          </cell>
          <cell r="DA451" t="str">
            <v>3010101 - MODERNIZACION INSTITUCIONAL Y ORGANIZACIONAL</v>
          </cell>
        </row>
        <row r="452">
          <cell r="B452" t="str">
            <v>MP301010107</v>
          </cell>
          <cell r="C452" t="str">
            <v>Generar un diagnostico para caracterizar las necesidades del bienestar adscrito a la sed durante  el cuatrienio (Bienestar Docente)</v>
          </cell>
          <cell r="D452" t="str">
            <v>1105. SECRETARIA DE EDUCACION</v>
          </cell>
          <cell r="E452" t="str">
            <v>MR3010102</v>
          </cell>
          <cell r="F452" t="str">
            <v>Implementar un programa de cualificación del Talento Humano dirigido al personal administrativo de los establecimientos educativos oficiales y nivel central que permitan el mejoramiento de competencias funcionales y comportamentales.</v>
          </cell>
          <cell r="G452" t="str">
            <v>MM</v>
          </cell>
          <cell r="H452" t="str">
            <v>02   SECTOR EDUCACION</v>
          </cell>
          <cell r="I452" t="str">
            <v>OTRO</v>
          </cell>
          <cell r="J452">
            <v>2015</v>
          </cell>
          <cell r="K452">
            <v>0</v>
          </cell>
          <cell r="L452" t="str">
            <v>PR-M3-P1-07 . Garantizar el mejoramiento continuo de los establecimientos educativos</v>
          </cell>
          <cell r="M452" t="str">
            <v>Diagnostico generado para caracterizar las necesidades de bienestar adscrito a la Secretaria de Educacion Departamental durante  el cuatrienio.</v>
          </cell>
          <cell r="N452" t="str">
            <v>NDCNBR</v>
          </cell>
          <cell r="O452" t="str">
            <v>NDCNBR=Diagnóstico de caracterización de necesidades de bienestar realizado</v>
          </cell>
          <cell r="P452" t="str">
            <v>Decreto 1567 de 1998</v>
          </cell>
          <cell r="S452">
            <v>1</v>
          </cell>
          <cell r="T452">
            <v>1</v>
          </cell>
          <cell r="U452">
            <v>1</v>
          </cell>
          <cell r="V452">
            <v>1</v>
          </cell>
          <cell r="W452">
            <v>1</v>
          </cell>
          <cell r="X452">
            <v>20000000</v>
          </cell>
          <cell r="Y452">
            <v>20000000</v>
          </cell>
          <cell r="AK452">
            <v>30000000</v>
          </cell>
          <cell r="AL452">
            <v>30000000</v>
          </cell>
          <cell r="AX452">
            <v>40000000</v>
          </cell>
          <cell r="AY452">
            <v>40000000</v>
          </cell>
          <cell r="BK452">
            <v>50000000</v>
          </cell>
          <cell r="BL452">
            <v>50000000</v>
          </cell>
          <cell r="BX452">
            <v>140000000</v>
          </cell>
          <cell r="BY452">
            <v>140000000</v>
          </cell>
          <cell r="BZ452">
            <v>0</v>
          </cell>
          <cell r="CA452">
            <v>0</v>
          </cell>
          <cell r="CB452">
            <v>0</v>
          </cell>
          <cell r="CC452">
            <v>0</v>
          </cell>
          <cell r="CD452">
            <v>0</v>
          </cell>
          <cell r="CE452">
            <v>0</v>
          </cell>
          <cell r="CF452">
            <v>0</v>
          </cell>
          <cell r="CG452">
            <v>0</v>
          </cell>
          <cell r="CH452">
            <v>0</v>
          </cell>
          <cell r="CI452">
            <v>0</v>
          </cell>
          <cell r="CJ452">
            <v>0</v>
          </cell>
          <cell r="CK452" t="str">
            <v>MP301010107 - Generar un diagnostico para caracterizar las necesidades del bienestar adscrito a la sed durante  el cuatrienio (Bienestar Docente)</v>
          </cell>
          <cell r="CL452" t="str">
            <v>Educación</v>
          </cell>
          <cell r="CM452" t="str">
            <v>A.1</v>
          </cell>
          <cell r="CN452" t="str">
            <v>17. Alianzas para lograr los objetivos</v>
          </cell>
          <cell r="CO452">
            <v>3</v>
          </cell>
          <cell r="CP452" t="str">
            <v>3 - PAZ TERRITORIAL</v>
          </cell>
          <cell r="CQ452">
            <v>301</v>
          </cell>
          <cell r="CR452" t="str">
            <v>301 - BUEN GOBIERNO</v>
          </cell>
          <cell r="CS452">
            <v>30101</v>
          </cell>
          <cell r="CT452" t="str">
            <v>30101 - BUEN GOBIERNO AL SERVICIO DE LA COMUNIDAD</v>
          </cell>
          <cell r="CU452">
            <v>3010101</v>
          </cell>
          <cell r="CV452" t="str">
            <v>3010101 - MODERNIZACION INSTITUCIONAL Y ORGANIZACIONAL</v>
          </cell>
          <cell r="CW452" t="str">
            <v>MR3010102 - Implementar un programa de cualificación del Talento Humano dirigido al personal administrativo de los establecimientos educativos oficiales y nivel central que permitan el mejoramiento de competencias funcionales y comportamentales.</v>
          </cell>
          <cell r="CX452" t="str">
            <v>3 - PAZ TERRITORIAL</v>
          </cell>
          <cell r="CY452" t="str">
            <v>301 - BUEN GOBIERNO</v>
          </cell>
          <cell r="CZ452" t="str">
            <v>30101 - BUEN GOBIERNO AL SERVICIO DE LA COMUNIDAD</v>
          </cell>
          <cell r="DA452" t="str">
            <v>3010101 - MODERNIZACION INSTITUCIONAL Y ORGANIZACIONAL</v>
          </cell>
        </row>
        <row r="453">
          <cell r="B453" t="str">
            <v>MP301010108</v>
          </cell>
          <cell r="C453" t="str">
            <v>Organizar 280 metros lineales de soportes documentales de archivos de gestión y fondos acumulados  de la Secretaria de Educación del Valle del Cauca durante el periodo de gobierno</v>
          </cell>
          <cell r="D453" t="str">
            <v>1105. SECRETARIA DE EDUCACION</v>
          </cell>
          <cell r="E453" t="str">
            <v>MR3010103</v>
          </cell>
          <cell r="F453" t="str">
            <v>Aumentar al 80% el nivel de satisfacción de los usuarios de la Secretaria de Educación Departamental, respecto a la prestación del servicio, durante el periodo de gobierno</v>
          </cell>
          <cell r="G453" t="str">
            <v>MI</v>
          </cell>
          <cell r="H453" t="str">
            <v>02   SECTOR EDUCACION</v>
          </cell>
          <cell r="I453" t="str">
            <v>OTRO</v>
          </cell>
          <cell r="L453" t="str">
            <v>PR-M12-P2-03 . Procedimiento para la mejora continua de la eficacia, eficiencia y efectividad del SIG</v>
          </cell>
          <cell r="M453" t="str">
            <v>Metros lineales de soportes documentales de archivos de gestión y fondos acumulados Organizados de la Secretaria de Educación del Valle del Cauca durante el periodo de gobierno</v>
          </cell>
          <cell r="N453" t="str">
            <v>NMLSDAGFAO</v>
          </cell>
          <cell r="O453" t="str">
            <v>o. de metros lineales de soportes documentales de archivos de gestión y fondos acumulados  organizados</v>
          </cell>
          <cell r="P453" t="str">
            <v>Ley 594 de 2000 Ley General de Archivo</v>
          </cell>
          <cell r="S453">
            <v>0</v>
          </cell>
          <cell r="T453">
            <v>0</v>
          </cell>
          <cell r="U453">
            <v>280</v>
          </cell>
          <cell r="V453">
            <v>0</v>
          </cell>
          <cell r="W453">
            <v>0</v>
          </cell>
          <cell r="X453">
            <v>0</v>
          </cell>
          <cell r="AK453">
            <v>280000000</v>
          </cell>
          <cell r="AL453">
            <v>280000000</v>
          </cell>
          <cell r="AX453">
            <v>0</v>
          </cell>
          <cell r="BK453">
            <v>0</v>
          </cell>
          <cell r="BX453">
            <v>280000000</v>
          </cell>
          <cell r="BY453">
            <v>280000000</v>
          </cell>
          <cell r="BZ453">
            <v>0</v>
          </cell>
          <cell r="CA453">
            <v>0</v>
          </cell>
          <cell r="CB453">
            <v>0</v>
          </cell>
          <cell r="CC453">
            <v>0</v>
          </cell>
          <cell r="CD453">
            <v>0</v>
          </cell>
          <cell r="CE453">
            <v>0</v>
          </cell>
          <cell r="CF453">
            <v>0</v>
          </cell>
          <cell r="CG453">
            <v>0</v>
          </cell>
          <cell r="CH453">
            <v>0</v>
          </cell>
          <cell r="CI453">
            <v>0</v>
          </cell>
          <cell r="CJ453">
            <v>0</v>
          </cell>
          <cell r="CK453" t="str">
            <v>MP301010108 - Organizar 280 metros lineales de soportes documentales de archivos de gestión y fondos acumulados  de la Secretaria de Educación del Valle del Cauca durante el periodo de gobierno</v>
          </cell>
          <cell r="CL453" t="str">
            <v>Educación</v>
          </cell>
          <cell r="CM453" t="str">
            <v>A.1</v>
          </cell>
          <cell r="CN453" t="str">
            <v>17. Alianzas para lograr los objetivos</v>
          </cell>
          <cell r="CO453">
            <v>3</v>
          </cell>
          <cell r="CP453" t="str">
            <v>3 - PAZ TERRITORIAL</v>
          </cell>
          <cell r="CQ453">
            <v>301</v>
          </cell>
          <cell r="CR453" t="str">
            <v>301 - BUEN GOBIERNO</v>
          </cell>
          <cell r="CS453">
            <v>30101</v>
          </cell>
          <cell r="CT453" t="str">
            <v>30101 - BUEN GOBIERNO AL SERVICIO DE LA COMUNIDAD</v>
          </cell>
          <cell r="CU453">
            <v>3010101</v>
          </cell>
          <cell r="CV453" t="str">
            <v>3010101 - MODERNIZACION INSTITUCIONAL Y ORGANIZACIONAL</v>
          </cell>
          <cell r="CW453" t="str">
            <v>MR3010103 - Aumentar al 80% el nivel de satisfacción de los usuarios de la Secretaria de Educación Departamental, respecto a la prestación del servicio, durante el periodo de gobierno</v>
          </cell>
          <cell r="CX453" t="str">
            <v>3 - PAZ TERRITORIAL</v>
          </cell>
          <cell r="CY453" t="str">
            <v>301 - BUEN GOBIERNO</v>
          </cell>
          <cell r="CZ453" t="str">
            <v>30101 - BUEN GOBIERNO AL SERVICIO DE LA COMUNIDAD</v>
          </cell>
          <cell r="DA453" t="str">
            <v>3010101 - MODERNIZACION INSTITUCIONAL Y ORGANIZACIONAL</v>
          </cell>
        </row>
        <row r="454">
          <cell r="B454" t="str">
            <v>MP301010109</v>
          </cell>
          <cell r="C454" t="str">
            <v>Fortalecer al 100 % los Sistemas de información de apoyo a la gestión En la Secretaria de Educación del Valle del Cauca durante el periodo de gobierno</v>
          </cell>
          <cell r="D454" t="str">
            <v>1105. SECRETARIA DE EDUCACION</v>
          </cell>
          <cell r="E454" t="str">
            <v>MR3010103</v>
          </cell>
          <cell r="F454" t="str">
            <v>Aumentar al 80% el nivel de satisfacción de los usuarios de la Secretaria de Educación Departamental, respecto a la prestación del servicio, durante el periodo de gobierno</v>
          </cell>
          <cell r="G454" t="str">
            <v>MI</v>
          </cell>
          <cell r="H454" t="str">
            <v>02   SECTOR EDUCACION</v>
          </cell>
          <cell r="I454" t="str">
            <v>OTRO</v>
          </cell>
          <cell r="J454">
            <v>2015</v>
          </cell>
          <cell r="K454">
            <v>149</v>
          </cell>
          <cell r="L454" t="str">
            <v>PR-M12-P2-03 . Procedimiento para la mejora continua de la eficacia, eficiencia y efectividad del SIG</v>
          </cell>
          <cell r="M454" t="str">
            <v>Porcentaje del Sistemas de información de apoyo a la gestión fortalecidos en la Secretaria de Educación del Valle del Cauca, durante el periodo de gobierno</v>
          </cell>
          <cell r="N454" t="str">
            <v>NSIAGF=( Número de sistemas de información de apoyo a la gestión  fortalecidos/Total de sistemas de informacion existente) *100</v>
          </cell>
          <cell r="O454" t="str">
            <v>NSIAGF=( Número de sistemas de información de apoyo a la gestión  fortalecidos/Total de sistemas de informacion existente) *100</v>
          </cell>
          <cell r="P454" t="str">
            <v>Ley 115 de 1994</v>
          </cell>
          <cell r="S454">
            <v>100</v>
          </cell>
          <cell r="T454">
            <v>25</v>
          </cell>
          <cell r="U454">
            <v>50</v>
          </cell>
          <cell r="V454">
            <v>75</v>
          </cell>
          <cell r="W454">
            <v>100</v>
          </cell>
          <cell r="X454">
            <v>200000000</v>
          </cell>
          <cell r="Y454">
            <v>200000000</v>
          </cell>
          <cell r="AK454">
            <v>200000000</v>
          </cell>
          <cell r="AL454">
            <v>200000000</v>
          </cell>
          <cell r="AX454">
            <v>200000000</v>
          </cell>
          <cell r="AY454">
            <v>200000000</v>
          </cell>
          <cell r="BK454">
            <v>200000000</v>
          </cell>
          <cell r="BL454">
            <v>200000000</v>
          </cell>
          <cell r="BX454">
            <v>800000000</v>
          </cell>
          <cell r="BY454">
            <v>800000000</v>
          </cell>
          <cell r="BZ454">
            <v>0</v>
          </cell>
          <cell r="CA454">
            <v>0</v>
          </cell>
          <cell r="CB454">
            <v>0</v>
          </cell>
          <cell r="CC454">
            <v>0</v>
          </cell>
          <cell r="CD454">
            <v>0</v>
          </cell>
          <cell r="CE454">
            <v>0</v>
          </cell>
          <cell r="CF454">
            <v>0</v>
          </cell>
          <cell r="CG454">
            <v>0</v>
          </cell>
          <cell r="CH454">
            <v>0</v>
          </cell>
          <cell r="CI454">
            <v>0</v>
          </cell>
          <cell r="CJ454">
            <v>0</v>
          </cell>
          <cell r="CK454" t="str">
            <v>MP301010109 - Fortalecer al 100 % los Sistemas de información de apoyo a la gestión En la Secretaria de Educación del Valle del Cauca durante el periodo de gobierno</v>
          </cell>
          <cell r="CL454" t="str">
            <v>Educación</v>
          </cell>
          <cell r="CM454" t="str">
            <v>A.1</v>
          </cell>
          <cell r="CN454" t="str">
            <v>17. Alianzas para lograr los objetivos</v>
          </cell>
          <cell r="CO454">
            <v>3</v>
          </cell>
          <cell r="CP454" t="str">
            <v>3 - PAZ TERRITORIAL</v>
          </cell>
          <cell r="CQ454">
            <v>301</v>
          </cell>
          <cell r="CR454" t="str">
            <v>301 - BUEN GOBIERNO</v>
          </cell>
          <cell r="CS454">
            <v>30101</v>
          </cell>
          <cell r="CT454" t="str">
            <v>30101 - BUEN GOBIERNO AL SERVICIO DE LA COMUNIDAD</v>
          </cell>
          <cell r="CU454">
            <v>3010101</v>
          </cell>
          <cell r="CV454" t="str">
            <v>3010101 - MODERNIZACION INSTITUCIONAL Y ORGANIZACIONAL</v>
          </cell>
          <cell r="CW454" t="str">
            <v>MR3010103 - Aumentar al 80% el nivel de satisfacción de los usuarios de la Secretaria de Educación Departamental, respecto a la prestación del servicio, durante el periodo de gobierno</v>
          </cell>
          <cell r="CX454" t="str">
            <v>3 - PAZ TERRITORIAL</v>
          </cell>
          <cell r="CY454" t="str">
            <v>301 - BUEN GOBIERNO</v>
          </cell>
          <cell r="CZ454" t="str">
            <v>30101 - BUEN GOBIERNO AL SERVICIO DE LA COMUNIDAD</v>
          </cell>
          <cell r="DA454" t="str">
            <v>3010101 - MODERNIZACION INSTITUCIONAL Y ORGANIZACIONAL</v>
          </cell>
        </row>
        <row r="455">
          <cell r="B455" t="str">
            <v>MP301010110</v>
          </cell>
          <cell r="C455" t="str">
            <v xml:space="preserve">Fortalecer a 149 Instituciones educativas oficiales con asistencia Tecnica  Financiera anualmente en el periodo de gobierno </v>
          </cell>
          <cell r="D455" t="str">
            <v>1105. SECRETARIA DE EDUCACION</v>
          </cell>
          <cell r="E455" t="str">
            <v>MR3010103</v>
          </cell>
          <cell r="F455" t="str">
            <v>Aumentar al 80% el nivel de satisfacción de los usuarios de la Secretaria de Educación Departamental, respecto a la prestación del servicio, durante el periodo de gobierno</v>
          </cell>
          <cell r="G455" t="str">
            <v>MM</v>
          </cell>
          <cell r="H455" t="str">
            <v>02   SECTOR EDUCACION</v>
          </cell>
          <cell r="I455" t="str">
            <v>OTRO</v>
          </cell>
          <cell r="J455">
            <v>2015</v>
          </cell>
          <cell r="K455">
            <v>149</v>
          </cell>
          <cell r="L455" t="str">
            <v>PR-M3-P1-07 . Garantizar el mejoramiento continuo de los establecimientos educativos</v>
          </cell>
          <cell r="M455" t="str">
            <v>Instituciones educativas oficiales fortalecidos con asistencia Tecnica  Financiera anualmente en el periodo de gobierno</v>
          </cell>
          <cell r="N455" t="str">
            <v>NIEOFCATF</v>
          </cell>
          <cell r="O455" t="str">
            <v xml:space="preserve">NIEOCATF= Número de Instituciones Educativas Oficiales Fortalecidas con Asistencia Técnica Financiera </v>
          </cell>
          <cell r="P455" t="str">
            <v>Ley 715 de 2001 Articulo 18 Decreto 4791 diciembre/2008</v>
          </cell>
          <cell r="S455">
            <v>149</v>
          </cell>
          <cell r="T455">
            <v>149</v>
          </cell>
          <cell r="U455">
            <v>149</v>
          </cell>
          <cell r="V455">
            <v>149</v>
          </cell>
          <cell r="W455">
            <v>149</v>
          </cell>
          <cell r="X455">
            <v>250000000</v>
          </cell>
          <cell r="Y455">
            <v>250000000</v>
          </cell>
          <cell r="AK455">
            <v>250000000</v>
          </cell>
          <cell r="AL455">
            <v>250000000</v>
          </cell>
          <cell r="AX455">
            <v>250000000</v>
          </cell>
          <cell r="AY455">
            <v>250000000</v>
          </cell>
          <cell r="BK455">
            <v>250000000</v>
          </cell>
          <cell r="BL455">
            <v>250000000</v>
          </cell>
          <cell r="BX455">
            <v>1000000000</v>
          </cell>
          <cell r="BY455">
            <v>1000000000</v>
          </cell>
          <cell r="BZ455">
            <v>0</v>
          </cell>
          <cell r="CA455">
            <v>0</v>
          </cell>
          <cell r="CB455">
            <v>0</v>
          </cell>
          <cell r="CC455">
            <v>0</v>
          </cell>
          <cell r="CD455">
            <v>0</v>
          </cell>
          <cell r="CE455">
            <v>0</v>
          </cell>
          <cell r="CF455">
            <v>0</v>
          </cell>
          <cell r="CG455">
            <v>0</v>
          </cell>
          <cell r="CH455">
            <v>0</v>
          </cell>
          <cell r="CI455">
            <v>0</v>
          </cell>
          <cell r="CJ455">
            <v>0</v>
          </cell>
          <cell r="CK455" t="str">
            <v xml:space="preserve">MP301010110 - Fortalecer a 149 Instituciones educativas oficiales con asistencia Tecnica  Financiera anualmente en el periodo de gobierno </v>
          </cell>
          <cell r="CL455" t="str">
            <v>Educación</v>
          </cell>
          <cell r="CM455" t="str">
            <v>A.1</v>
          </cell>
          <cell r="CN455" t="str">
            <v>17. Alianzas para lograr los objetivos</v>
          </cell>
          <cell r="CO455">
            <v>3</v>
          </cell>
          <cell r="CP455" t="str">
            <v>3 - PAZ TERRITORIAL</v>
          </cell>
          <cell r="CQ455">
            <v>301</v>
          </cell>
          <cell r="CR455" t="str">
            <v>301 - BUEN GOBIERNO</v>
          </cell>
          <cell r="CS455">
            <v>30101</v>
          </cell>
          <cell r="CT455" t="str">
            <v>30101 - BUEN GOBIERNO AL SERVICIO DE LA COMUNIDAD</v>
          </cell>
          <cell r="CU455">
            <v>3010101</v>
          </cell>
          <cell r="CV455" t="str">
            <v>3010101 - MODERNIZACION INSTITUCIONAL Y ORGANIZACIONAL</v>
          </cell>
          <cell r="CW455" t="str">
            <v>MR3010103 - Aumentar al 80% el nivel de satisfacción de los usuarios de la Secretaria de Educación Departamental, respecto a la prestación del servicio, durante el periodo de gobierno</v>
          </cell>
          <cell r="CX455" t="str">
            <v>3 - PAZ TERRITORIAL</v>
          </cell>
          <cell r="CY455" t="str">
            <v>301 - BUEN GOBIERNO</v>
          </cell>
          <cell r="CZ455" t="str">
            <v>30101 - BUEN GOBIERNO AL SERVICIO DE LA COMUNIDAD</v>
          </cell>
          <cell r="DA455" t="str">
            <v>3010101 - MODERNIZACION INSTITUCIONAL Y ORGANIZACIONAL</v>
          </cell>
        </row>
        <row r="456">
          <cell r="B456" t="str">
            <v>MP301010111</v>
          </cell>
          <cell r="C456" t="str">
            <v xml:space="preserve">Asistir tecnicamente a 40 Instancias de orientación,  desarrollo tecnico y operación o participación   para el fortalecimiento de los procesos de gestión pública durante el periodo de Gobierno  </v>
          </cell>
          <cell r="D456" t="str">
            <v>1132. SECRETARIA DE PARTICIPACION Y DESARROLLO SOCIAL</v>
          </cell>
          <cell r="E456" t="str">
            <v>MR3010116</v>
          </cell>
          <cell r="F456" t="str">
            <v>Apoyar al 100% de las entidades territoriales del departamento con servicios de asesoría, asistencia técnica y evaluación.</v>
          </cell>
          <cell r="G456" t="str">
            <v>MI</v>
          </cell>
          <cell r="H456" t="str">
            <v>22   SECTOR GOBIERNO , PLANEACION Y DESARROLLO INSTITUCIONAL</v>
          </cell>
          <cell r="I456" t="str">
            <v>OTRO</v>
          </cell>
          <cell r="J456">
            <v>2015</v>
          </cell>
          <cell r="K456">
            <v>4</v>
          </cell>
          <cell r="L456" t="str">
            <v xml:space="preserve">PR-M3-P4-03 . Procedimiento Coordinación Estratégica Interinstitucional Hacia La Garantía De Derechos </v>
          </cell>
          <cell r="M456" t="str">
            <v>Instancias de orientacion asistidas tecnicamente para el fortalecimiento de los procesos de gestion pública durante el periodo de gobierno</v>
          </cell>
          <cell r="N456" t="str">
            <v>NIAT</v>
          </cell>
          <cell r="O456" t="str">
            <v xml:space="preserve">1. Numero de instancias asistidas tecnicamente </v>
          </cell>
          <cell r="P456" t="str">
            <v>ORDENANZA 330 DEL 2011</v>
          </cell>
          <cell r="S456">
            <v>40</v>
          </cell>
          <cell r="T456">
            <v>10</v>
          </cell>
          <cell r="U456">
            <v>20</v>
          </cell>
          <cell r="V456">
            <v>20</v>
          </cell>
          <cell r="W456">
            <v>40</v>
          </cell>
          <cell r="X456">
            <v>150000000</v>
          </cell>
          <cell r="Y456">
            <v>150000000</v>
          </cell>
          <cell r="AK456">
            <v>200000000</v>
          </cell>
          <cell r="AL456">
            <v>200000000</v>
          </cell>
          <cell r="AX456">
            <v>0</v>
          </cell>
          <cell r="BK456">
            <v>200000000</v>
          </cell>
          <cell r="BL456">
            <v>200000000</v>
          </cell>
          <cell r="BX456">
            <v>550000000</v>
          </cell>
          <cell r="BY456">
            <v>550000000</v>
          </cell>
          <cell r="BZ456">
            <v>0</v>
          </cell>
          <cell r="CA456">
            <v>0</v>
          </cell>
          <cell r="CB456">
            <v>0</v>
          </cell>
          <cell r="CC456">
            <v>0</v>
          </cell>
          <cell r="CD456">
            <v>0</v>
          </cell>
          <cell r="CE456">
            <v>0</v>
          </cell>
          <cell r="CF456">
            <v>0</v>
          </cell>
          <cell r="CG456">
            <v>0</v>
          </cell>
          <cell r="CH456">
            <v>0</v>
          </cell>
          <cell r="CI456">
            <v>0</v>
          </cell>
          <cell r="CJ456">
            <v>0</v>
          </cell>
          <cell r="CK456" t="str">
            <v xml:space="preserve">MP301010111 - Asistir tecnicamente a 40 Instancias de orientación,  desarrollo tecnico y operación o participación   para el fortalecimiento de los procesos de gestión pública durante el periodo de Gobierno  </v>
          </cell>
          <cell r="CL456" t="str">
            <v>Fortalecimiento Institucional</v>
          </cell>
          <cell r="CM456" t="str">
            <v>A.17</v>
          </cell>
          <cell r="CN456" t="str">
            <v>17. Alianzas para lograr los objetivos</v>
          </cell>
          <cell r="CO456">
            <v>3</v>
          </cell>
          <cell r="CP456" t="str">
            <v>3 - PAZ TERRITORIAL</v>
          </cell>
          <cell r="CQ456">
            <v>301</v>
          </cell>
          <cell r="CR456" t="str">
            <v>301 - BUEN GOBIERNO</v>
          </cell>
          <cell r="CS456">
            <v>30101</v>
          </cell>
          <cell r="CT456" t="str">
            <v>30101 - BUEN GOBIERNO AL SERVICIO DE LA COMUNIDAD</v>
          </cell>
          <cell r="CU456">
            <v>3010101</v>
          </cell>
          <cell r="CV456" t="str">
            <v>3010101 - MODERNIZACION INSTITUCIONAL Y ORGANIZACIONAL</v>
          </cell>
          <cell r="CW456" t="str">
            <v>MR3010116 - Apoyar al 100% de las entidades territoriales del departamento con servicios de asesoría, asistencia técnica y evaluación.</v>
          </cell>
          <cell r="CX456" t="str">
            <v>3 - PAZ TERRITORIAL</v>
          </cell>
          <cell r="CY456" t="str">
            <v>301 - BUEN GOBIERNO</v>
          </cell>
          <cell r="CZ456" t="str">
            <v>30101 - BUEN GOBIERNO AL SERVICIO DE LA COMUNIDAD</v>
          </cell>
          <cell r="DA456" t="str">
            <v>3010101 - MODERNIZACION INSTITUCIONAL Y ORGANIZACIONAL</v>
          </cell>
        </row>
        <row r="457">
          <cell r="B457" t="str">
            <v>MP301010112</v>
          </cell>
          <cell r="C457" t="str">
            <v xml:space="preserve">Certificar 1 Sistema de Gestión de Calidad   de la Gobernación del Valle del Cauca nivel central en el año 2018 con la NTCGP 1000 </v>
          </cell>
          <cell r="D457" t="str">
            <v>1136. DEPARTAMENTO ADMINISTRATIVO DE PLANEACION</v>
          </cell>
          <cell r="E457" t="str">
            <v>MR3010104</v>
          </cell>
          <cell r="F457" t="str">
            <v xml:space="preserve"> Aumentar al 80% el nivel de satisfacción de los usuarios externos respecto de la prestación efectiva de los servicios del nivel central durante el cuatrienio.</v>
          </cell>
          <cell r="G457" t="str">
            <v>MI</v>
          </cell>
          <cell r="H457" t="str">
            <v>22   SECTOR GOBIERNO , PLANEACION Y DESARROLLO INSTITUCIONAL</v>
          </cell>
          <cell r="I457" t="str">
            <v>OTRO</v>
          </cell>
          <cell r="J457">
            <v>2015</v>
          </cell>
          <cell r="K457">
            <v>0</v>
          </cell>
          <cell r="L457" t="str">
            <v>PR-M1-P3-01 . Procedimiento Planear y administrar el Sistema Integrado de Gestión</v>
          </cell>
          <cell r="M457" t="str">
            <v>Sistema de Gestión de Calidad en la Gobernación del Valle del Cauca nivel central en el año 2018 con la NTCGP 1000 certificado.</v>
          </cell>
          <cell r="N457" t="str">
            <v xml:space="preserve">NPC /NPI </v>
          </cell>
          <cell r="O457" t="str">
            <v>NPC: Numero de Procesos Certificados NPI: Numero de Procesos Implementados</v>
          </cell>
          <cell r="P457" t="str">
            <v>Si, por ser de una ley</v>
          </cell>
          <cell r="Q457" t="str">
            <v>Ley 872 de 2003 - Ley de Calidad - Decreto 4485 del 18 de Noviembre de  2009</v>
          </cell>
          <cell r="S457">
            <v>1</v>
          </cell>
          <cell r="T457">
            <v>0</v>
          </cell>
          <cell r="U457">
            <v>0</v>
          </cell>
          <cell r="V457">
            <v>1</v>
          </cell>
          <cell r="W457">
            <v>1</v>
          </cell>
          <cell r="X457">
            <v>1240000000</v>
          </cell>
          <cell r="AI457">
            <v>620000000</v>
          </cell>
          <cell r="AJ457">
            <v>620000000</v>
          </cell>
          <cell r="AK457">
            <v>0</v>
          </cell>
          <cell r="AV457">
            <v>0</v>
          </cell>
          <cell r="AX457">
            <v>0</v>
          </cell>
          <cell r="BI457">
            <v>0</v>
          </cell>
          <cell r="BK457">
            <v>1240000000</v>
          </cell>
          <cell r="BV457">
            <v>620000000</v>
          </cell>
          <cell r="BW457">
            <v>620000000</v>
          </cell>
          <cell r="BX457">
            <v>0</v>
          </cell>
          <cell r="BY457">
            <v>0</v>
          </cell>
          <cell r="BZ457">
            <v>0</v>
          </cell>
          <cell r="CA457">
            <v>0</v>
          </cell>
          <cell r="CB457">
            <v>0</v>
          </cell>
          <cell r="CC457">
            <v>0</v>
          </cell>
          <cell r="CD457">
            <v>0</v>
          </cell>
          <cell r="CE457">
            <v>0</v>
          </cell>
          <cell r="CF457">
            <v>0</v>
          </cell>
          <cell r="CG457">
            <v>0</v>
          </cell>
          <cell r="CH457">
            <v>0</v>
          </cell>
          <cell r="CK457" t="str">
            <v xml:space="preserve">MP301010112 - Certificar 1 Sistema de Gestión de Calidad   de la Gobernación del Valle del Cauca nivel central en el año 2018 con la NTCGP 1000 </v>
          </cell>
          <cell r="CL457" t="str">
            <v>Promoción del Desarrollo</v>
          </cell>
          <cell r="CM457" t="str">
            <v>A.13</v>
          </cell>
          <cell r="CN457" t="str">
            <v>17. Alianzas para lograr los objetivos</v>
          </cell>
          <cell r="CO457">
            <v>3</v>
          </cell>
          <cell r="CP457" t="str">
            <v>3 - PAZ TERRITORIAL</v>
          </cell>
          <cell r="CQ457">
            <v>301</v>
          </cell>
          <cell r="CR457" t="str">
            <v>301 - BUEN GOBIERNO</v>
          </cell>
          <cell r="CS457">
            <v>30101</v>
          </cell>
          <cell r="CT457" t="str">
            <v>30101 - BUEN GOBIERNO AL SERVICIO DE LA COMUNIDAD</v>
          </cell>
          <cell r="CU457">
            <v>3010101</v>
          </cell>
          <cell r="CV457" t="str">
            <v>3010101 - MODERNIZACION INSTITUCIONAL Y ORGANIZACIONAL</v>
          </cell>
          <cell r="CW457" t="str">
            <v>MR3010104 -  Aumentar al 80% el nivel de satisfacción de los usuarios externos respecto de la prestación efectiva de los servicios del nivel central durante el cuatrienio.</v>
          </cell>
          <cell r="CX457" t="str">
            <v>3 - PAZ TERRITORIAL</v>
          </cell>
          <cell r="CY457" t="str">
            <v>301 - BUEN GOBIERNO</v>
          </cell>
          <cell r="CZ457" t="str">
            <v>30101 - BUEN GOBIERNO AL SERVICIO DE LA COMUNIDAD</v>
          </cell>
          <cell r="DA457" t="str">
            <v>3010101 - MODERNIZACION INSTITUCIONAL Y ORGANIZACIONAL</v>
          </cell>
        </row>
        <row r="458">
          <cell r="B458" t="str">
            <v>MP301010113</v>
          </cell>
          <cell r="C458" t="str">
            <v>Realizar 4 ferias para la transparencia durante el periodo de gobierno.</v>
          </cell>
          <cell r="D458" t="str">
            <v>1125. ALTA CONSEJERIA PARA MORALIDAD ADMINISTRATIVA, LA TRANSPARENCIA Y LA LUCHA CONTRA CORRUPCION</v>
          </cell>
          <cell r="E458" t="str">
            <v>MR3010105</v>
          </cell>
          <cell r="F458" t="str">
            <v>Implementar una (1) estrategia de lucha contra la corrupción en cumplimiento del estatuto anticorrupción en la gobernación del Valle del Cauca, durante el período de gobierno</v>
          </cell>
          <cell r="G458" t="str">
            <v>MI</v>
          </cell>
          <cell r="H458" t="str">
            <v>22   SECTOR GOBIERNO , PLANEACION Y DESARROLLO INSTITUCIONAL</v>
          </cell>
          <cell r="I458" t="str">
            <v>JUVENTUD</v>
          </cell>
          <cell r="J458">
            <v>2016</v>
          </cell>
          <cell r="K458">
            <v>1</v>
          </cell>
          <cell r="L458" t="str">
            <v>PR-M1-P1-10 . Procedimiento para la elaboración del Plan Operativo Anual de Inversiones - POAI</v>
          </cell>
          <cell r="M458" t="str">
            <v xml:space="preserve">ferias de transparencia realizadas durante  el periodo de gobierno </v>
          </cell>
          <cell r="N458" t="str">
            <v xml:space="preserve">SUMATORIA :FTR </v>
          </cell>
          <cell r="O458" t="str">
            <v xml:space="preserve">FTR=Ferias de Transparencia Realizadas </v>
          </cell>
          <cell r="P458" t="str">
            <v>El primer objetivo del plan que nosproponemos poner en marcha, esrealizar una adecuada y profundaidentificación de los riesgos decorrupción que pueden afectar a laGobernación.</v>
          </cell>
          <cell r="S458">
            <v>4</v>
          </cell>
          <cell r="T458">
            <v>1</v>
          </cell>
          <cell r="U458">
            <v>2</v>
          </cell>
          <cell r="V458">
            <v>3</v>
          </cell>
          <cell r="W458">
            <v>4</v>
          </cell>
          <cell r="X458">
            <v>200000000</v>
          </cell>
          <cell r="Y458">
            <v>200000000</v>
          </cell>
          <cell r="AK458">
            <v>200000000</v>
          </cell>
          <cell r="AL458">
            <v>200000000</v>
          </cell>
          <cell r="AX458">
            <v>200000000</v>
          </cell>
          <cell r="AY458">
            <v>200000000</v>
          </cell>
          <cell r="BK458">
            <v>200000000</v>
          </cell>
          <cell r="BL458">
            <v>200000000</v>
          </cell>
          <cell r="BX458">
            <v>800000000</v>
          </cell>
          <cell r="BY458">
            <v>800000000</v>
          </cell>
          <cell r="BZ458">
            <v>0</v>
          </cell>
          <cell r="CA458">
            <v>0</v>
          </cell>
          <cell r="CB458">
            <v>0</v>
          </cell>
          <cell r="CC458">
            <v>0</v>
          </cell>
          <cell r="CD458">
            <v>0</v>
          </cell>
          <cell r="CE458">
            <v>0</v>
          </cell>
          <cell r="CF458">
            <v>0</v>
          </cell>
          <cell r="CG458">
            <v>0</v>
          </cell>
          <cell r="CH458">
            <v>0</v>
          </cell>
          <cell r="CI458">
            <v>0</v>
          </cell>
          <cell r="CJ458">
            <v>0</v>
          </cell>
          <cell r="CK458" t="str">
            <v>MP301010113 - Realizar 4 ferias para la transparencia durante el periodo de gobierno.</v>
          </cell>
          <cell r="CL458" t="str">
            <v>Fortalecimiento Institucional</v>
          </cell>
          <cell r="CM458" t="str">
            <v>A.17</v>
          </cell>
          <cell r="CN458" t="str">
            <v>17. Alianzas para lograr los objetivos</v>
          </cell>
          <cell r="CO458">
            <v>3</v>
          </cell>
          <cell r="CP458" t="str">
            <v>3 - PAZ TERRITORIAL</v>
          </cell>
          <cell r="CQ458">
            <v>301</v>
          </cell>
          <cell r="CR458" t="str">
            <v>301 - BUEN GOBIERNO</v>
          </cell>
          <cell r="CS458">
            <v>30101</v>
          </cell>
          <cell r="CT458" t="str">
            <v>30101 - BUEN GOBIERNO AL SERVICIO DE LA COMUNIDAD</v>
          </cell>
          <cell r="CU458">
            <v>3010101</v>
          </cell>
          <cell r="CV458" t="str">
            <v>3010101 - MODERNIZACION INSTITUCIONAL Y ORGANIZACIONAL</v>
          </cell>
          <cell r="CW458" t="str">
            <v>MR3010105 - Implementar una (1) estrategia de lucha contra la corrupción en cumplimiento del estatuto anticorrupción en la gobernación del Valle del Cauca, durante el período de gobierno</v>
          </cell>
          <cell r="CX458" t="str">
            <v>3 - PAZ TERRITORIAL</v>
          </cell>
          <cell r="CY458" t="str">
            <v>301 - BUEN GOBIERNO</v>
          </cell>
          <cell r="CZ458" t="str">
            <v>30101 - BUEN GOBIERNO AL SERVICIO DE LA COMUNIDAD</v>
          </cell>
          <cell r="DA458" t="str">
            <v>3010101 - MODERNIZACION INSTITUCIONAL Y ORGANIZACIONAL</v>
          </cell>
        </row>
        <row r="459">
          <cell r="B459" t="str">
            <v>MP301010114</v>
          </cell>
          <cell r="C459" t="str">
            <v>Diseñar y ejecutar un programa de sensibilización a los servidores públicos orientado a fomentar la cultura de la transparencia durante el periodo de gobierno.</v>
          </cell>
          <cell r="D459" t="str">
            <v>1125. ALTA CONSEJERIA PARA MORALIDAD ADMINISTRATIVA, LA TRANSPARENCIA Y LA LUCHA CONTRA CORRUPCION</v>
          </cell>
          <cell r="E459" t="str">
            <v>MR3010105</v>
          </cell>
          <cell r="F459" t="str">
            <v>Implementar una (1) estrategia de lucha contra la corrupción en cumplimiento del estatuto anticorrupción en la gobernación del Valle del Cauca, durante el período de gobierno</v>
          </cell>
          <cell r="G459" t="str">
            <v>MM</v>
          </cell>
          <cell r="H459" t="str">
            <v>11   SECTOR DESARROLLO INSDUSTRIAL</v>
          </cell>
          <cell r="I459" t="str">
            <v>OTRO</v>
          </cell>
          <cell r="J459">
            <v>2016</v>
          </cell>
          <cell r="K459">
            <v>1</v>
          </cell>
          <cell r="L459" t="str">
            <v>PR-M1-P1-11 . Liberación del recurso de inversión elemento PEP (Plan Estructurado del Proyecto)</v>
          </cell>
          <cell r="M459" t="str">
            <v>programa de sensibilización a los servidores públicos orientado a fomentar la cultura de la transparencia diseñado y ejecutado durante el periodo de gobierno</v>
          </cell>
          <cell r="N459" t="str">
            <v>PSD</v>
          </cell>
          <cell r="O459" t="str">
            <v>PSD=Programa de Sensibilización Diseñado</v>
          </cell>
          <cell r="P459" t="str">
            <v>Ley 1474 de 2011 reglamentada por el Decreto Nacional 734 de 2012, reglamentada parcialmente por el Decreto Nacional 4632 de 2011, por la cual se dictan normas orientadas a fortalecer los mecanismos de prevención, investigación y sanción de actos de corrupción y la efectividad del control de la gestión pública.</v>
          </cell>
          <cell r="S459">
            <v>1</v>
          </cell>
          <cell r="T459">
            <v>0.25</v>
          </cell>
          <cell r="U459">
            <v>0.5</v>
          </cell>
          <cell r="V459">
            <v>0.75</v>
          </cell>
          <cell r="W459">
            <v>1</v>
          </cell>
          <cell r="X459">
            <v>100000000</v>
          </cell>
          <cell r="Y459">
            <v>100000000</v>
          </cell>
          <cell r="AK459">
            <v>115000000</v>
          </cell>
          <cell r="AL459">
            <v>115000000</v>
          </cell>
          <cell r="AX459">
            <v>105000000</v>
          </cell>
          <cell r="AY459">
            <v>105000000</v>
          </cell>
          <cell r="BK459">
            <v>105000000</v>
          </cell>
          <cell r="BL459">
            <v>105000000</v>
          </cell>
          <cell r="BX459">
            <v>425000000</v>
          </cell>
          <cell r="BY459">
            <v>425000000</v>
          </cell>
          <cell r="BZ459">
            <v>0</v>
          </cell>
          <cell r="CA459">
            <v>0</v>
          </cell>
          <cell r="CB459">
            <v>0</v>
          </cell>
          <cell r="CC459">
            <v>0</v>
          </cell>
          <cell r="CD459">
            <v>0</v>
          </cell>
          <cell r="CE459">
            <v>0</v>
          </cell>
          <cell r="CF459">
            <v>0</v>
          </cell>
          <cell r="CG459">
            <v>0</v>
          </cell>
          <cell r="CH459">
            <v>0</v>
          </cell>
          <cell r="CI459">
            <v>0</v>
          </cell>
          <cell r="CJ459">
            <v>0</v>
          </cell>
          <cell r="CK459" t="str">
            <v>MP301010114 - Diseñar y ejecutar un programa de sensibilización a los servidores públicos orientado a fomentar la cultura de la transparencia durante el periodo de gobierno.</v>
          </cell>
          <cell r="CL459" t="str">
            <v>Promoción del Desarrollo</v>
          </cell>
          <cell r="CM459" t="str">
            <v>A.13</v>
          </cell>
          <cell r="CN459" t="str">
            <v>17. Alianzas para lograr los objetivos</v>
          </cell>
          <cell r="CO459">
            <v>3</v>
          </cell>
          <cell r="CP459" t="str">
            <v>3 - PAZ TERRITORIAL</v>
          </cell>
          <cell r="CQ459">
            <v>301</v>
          </cell>
          <cell r="CR459" t="str">
            <v>301 - BUEN GOBIERNO</v>
          </cell>
          <cell r="CS459">
            <v>30101</v>
          </cell>
          <cell r="CT459" t="str">
            <v>30101 - BUEN GOBIERNO AL SERVICIO DE LA COMUNIDAD</v>
          </cell>
          <cell r="CU459">
            <v>3010101</v>
          </cell>
          <cell r="CV459" t="str">
            <v>3010101 - MODERNIZACION INSTITUCIONAL Y ORGANIZACIONAL</v>
          </cell>
          <cell r="CW459" t="str">
            <v>MR3010105 - Implementar una (1) estrategia de lucha contra la corrupción en cumplimiento del estatuto anticorrupción en la gobernación del Valle del Cauca, durante el período de gobierno</v>
          </cell>
          <cell r="CX459" t="str">
            <v>3 - PAZ TERRITORIAL</v>
          </cell>
          <cell r="CY459" t="str">
            <v>301 - BUEN GOBIERNO</v>
          </cell>
          <cell r="CZ459" t="str">
            <v>30101 - BUEN GOBIERNO AL SERVICIO DE LA COMUNIDAD</v>
          </cell>
          <cell r="DA459" t="str">
            <v>3010101 - MODERNIZACION INSTITUCIONAL Y ORGANIZACIONAL</v>
          </cell>
        </row>
        <row r="460">
          <cell r="B460" t="str">
            <v>MP301010115</v>
          </cell>
          <cell r="C460" t="str">
            <v>Liderar la constitucion de un observatorio para la transparencia de la gestión pública durante el periodo de gobierno.</v>
          </cell>
          <cell r="D460" t="str">
            <v>1125. ALTA CONSEJERIA PARA MORALIDAD ADMINISTRATIVA, LA TRANSPARENCIA Y LA LUCHA CONTRA CORRUPCION</v>
          </cell>
          <cell r="E460" t="str">
            <v>MR3010105</v>
          </cell>
          <cell r="F460" t="str">
            <v>Implementar una (1) estrategia de lucha contra la corrupción en cumplimiento del estatuto anticorrupción en la gobernación del Valle del Cauca, durante el período de gobierno</v>
          </cell>
          <cell r="G460" t="str">
            <v>MM</v>
          </cell>
          <cell r="H460" t="str">
            <v>22   SECTOR GOBIERNO , PLANEACION Y DESARROLLO INSTITUCIONAL</v>
          </cell>
          <cell r="I460" t="str">
            <v>OTRO</v>
          </cell>
          <cell r="J460">
            <v>2017</v>
          </cell>
          <cell r="K460">
            <v>1</v>
          </cell>
          <cell r="L460" t="str">
            <v>PR-M1-P1-10 . Procedimiento para la elaboración del Plan Operativo Anual de Inversiones - POAI</v>
          </cell>
          <cell r="M460" t="str">
            <v>Observatorio para la transparencia de la gestión pública liderando la constitución durante el periodo de gobierno</v>
          </cell>
          <cell r="N460" t="str">
            <v>OTL</v>
          </cell>
          <cell r="O460" t="str">
            <v>OTI=Observatorio de Transparencia Liderado</v>
          </cell>
          <cell r="P460" t="str">
            <v>Ley 1474 de 2011 reglamentada por el Decreto Nacional 734 de 2012, reglamentada parcialmente por el Decreto Nacional 4632 de 2011, por la cual se dictan normas orientadas a fortalecer los mecanismos de prevención, investigación y sanción de actos de corrupción y la efectividad del control de la gestión pública.</v>
          </cell>
          <cell r="S460">
            <v>1</v>
          </cell>
          <cell r="T460">
            <v>0.5</v>
          </cell>
          <cell r="U460">
            <v>1</v>
          </cell>
          <cell r="V460">
            <v>1</v>
          </cell>
          <cell r="W460">
            <v>1</v>
          </cell>
          <cell r="X460">
            <v>60000000</v>
          </cell>
          <cell r="Y460">
            <v>60000000</v>
          </cell>
          <cell r="AK460">
            <v>70000000</v>
          </cell>
          <cell r="AL460">
            <v>70000000</v>
          </cell>
          <cell r="AX460">
            <v>80000000</v>
          </cell>
          <cell r="AY460">
            <v>80000000</v>
          </cell>
          <cell r="BK460">
            <v>90000000</v>
          </cell>
          <cell r="BL460">
            <v>90000000</v>
          </cell>
          <cell r="BX460">
            <v>300000000</v>
          </cell>
          <cell r="BY460">
            <v>300000000</v>
          </cell>
          <cell r="BZ460">
            <v>0</v>
          </cell>
          <cell r="CA460">
            <v>0</v>
          </cell>
          <cell r="CB460">
            <v>0</v>
          </cell>
          <cell r="CC460">
            <v>0</v>
          </cell>
          <cell r="CD460">
            <v>0</v>
          </cell>
          <cell r="CE460">
            <v>0</v>
          </cell>
          <cell r="CF460">
            <v>0</v>
          </cell>
          <cell r="CG460">
            <v>0</v>
          </cell>
          <cell r="CH460">
            <v>0</v>
          </cell>
          <cell r="CI460">
            <v>0</v>
          </cell>
          <cell r="CJ460">
            <v>0</v>
          </cell>
          <cell r="CK460" t="str">
            <v>MP301010115 - Liderar la constitucion de un observatorio para la transparencia de la gestión pública durante el periodo de gobierno.</v>
          </cell>
          <cell r="CL460" t="str">
            <v>Fortalecimiento Institucional</v>
          </cell>
          <cell r="CM460" t="str">
            <v>A.17</v>
          </cell>
          <cell r="CN460" t="str">
            <v>17. Alianzas para lograr los objetivos</v>
          </cell>
          <cell r="CO460">
            <v>3</v>
          </cell>
          <cell r="CP460" t="str">
            <v>3 - PAZ TERRITORIAL</v>
          </cell>
          <cell r="CQ460">
            <v>301</v>
          </cell>
          <cell r="CR460" t="str">
            <v>301 - BUEN GOBIERNO</v>
          </cell>
          <cell r="CS460">
            <v>30101</v>
          </cell>
          <cell r="CT460" t="str">
            <v>30101 - BUEN GOBIERNO AL SERVICIO DE LA COMUNIDAD</v>
          </cell>
          <cell r="CU460">
            <v>3010101</v>
          </cell>
          <cell r="CV460" t="str">
            <v>3010101 - MODERNIZACION INSTITUCIONAL Y ORGANIZACIONAL</v>
          </cell>
          <cell r="CW460" t="str">
            <v>MR3010105 - Implementar una (1) estrategia de lucha contra la corrupción en cumplimiento del estatuto anticorrupción en la gobernación del Valle del Cauca, durante el período de gobierno</v>
          </cell>
          <cell r="CX460" t="str">
            <v>3 - PAZ TERRITORIAL</v>
          </cell>
          <cell r="CY460" t="str">
            <v>301 - BUEN GOBIERNO</v>
          </cell>
          <cell r="CZ460" t="str">
            <v>30101 - BUEN GOBIERNO AL SERVICIO DE LA COMUNIDAD</v>
          </cell>
          <cell r="DA460" t="str">
            <v>3010101 - MODERNIZACION INSTITUCIONAL Y ORGANIZACIONAL</v>
          </cell>
        </row>
        <row r="461">
          <cell r="B461" t="str">
            <v>MP301010116</v>
          </cell>
          <cell r="C461" t="str">
            <v>Promover la formulación, socialización y evaluación de un plan anual anticorrupción con las diferentes Dependencias de la Administración departamental durante el periodo de gobierno.</v>
          </cell>
          <cell r="D461" t="str">
            <v>1125. ALTA CONSEJERIA PARA MORALIDAD ADMINISTRATIVA, LA TRANSPARENCIA Y LA LUCHA CONTRA CORRUPCION</v>
          </cell>
          <cell r="E461" t="str">
            <v>MR3010105</v>
          </cell>
          <cell r="F461" t="str">
            <v>Implementar una (1) estrategia de lucha contra la corrupción en cumplimiento del estatuto anticorrupción en la gobernación del Valle del Cauca, durante el período de gobierno</v>
          </cell>
          <cell r="G461" t="str">
            <v>MM</v>
          </cell>
          <cell r="H461" t="str">
            <v>22   SECTOR GOBIERNO , PLANEACION Y DESARROLLO INSTITUCIONAL</v>
          </cell>
          <cell r="I461" t="str">
            <v>OTRO</v>
          </cell>
          <cell r="J461">
            <v>2016</v>
          </cell>
          <cell r="K461" t="str">
            <v>100,000,000</v>
          </cell>
          <cell r="L461" t="str">
            <v>PR-M1-P1-10 . Procedimiento para la elaboración del Plan Operativo Anual de Inversiones - POAI</v>
          </cell>
          <cell r="M461" t="str">
            <v>plan anual anticorrupción con las diferentes Dependencias de la Administración departamental promovido la formulado, socializado y evaluado durante el periodo de gobierno.</v>
          </cell>
          <cell r="N461" t="str">
            <v>PAAAP</v>
          </cell>
          <cell r="O461" t="str">
            <v xml:space="preserve">PAAP=Plan Anual Anticorrupción y de Atención al Ciudadano Promovida </v>
          </cell>
          <cell r="P461" t="str">
            <v xml:space="preserve">Decreto 124 de enero 26 de 2016, Por el cual se sustituye el Título 4 de la Parte 1 del Libro 2 deí Decreto 1081 de 2015,relativo al "Plan Anticorrupción y de Atención al Ciudadano". Que en virtud de lo previsto en el artículo 73 de la Ley 1474 de 201 '1, las entidades del orden nacional, departamental y municipal deberán elaborar anualmente una estrategia de lucha contra la corrupción y de atención al ciudadano, señalando que le corresponde al Programa Presidencial de Modernización, Eficiencia, Transparencia y Lucha contra la Corrupción establecer una metodología para diseñar y hacerle seguimiento a la citada estrategia. </v>
          </cell>
          <cell r="S461">
            <v>1</v>
          </cell>
          <cell r="T461">
            <v>1</v>
          </cell>
          <cell r="U461">
            <v>1</v>
          </cell>
          <cell r="V461">
            <v>1</v>
          </cell>
          <cell r="W461">
            <v>1</v>
          </cell>
          <cell r="X461">
            <v>38000000</v>
          </cell>
          <cell r="Y461">
            <v>38000000</v>
          </cell>
          <cell r="AK461">
            <v>50000000</v>
          </cell>
          <cell r="AL461">
            <v>50000000</v>
          </cell>
          <cell r="AX461">
            <v>50000000</v>
          </cell>
          <cell r="AY461">
            <v>50000000</v>
          </cell>
          <cell r="BK461">
            <v>50000000</v>
          </cell>
          <cell r="BL461">
            <v>50000000</v>
          </cell>
          <cell r="BX461">
            <v>188000000</v>
          </cell>
          <cell r="BY461">
            <v>188000000</v>
          </cell>
          <cell r="BZ461">
            <v>0</v>
          </cell>
          <cell r="CA461">
            <v>0</v>
          </cell>
          <cell r="CB461">
            <v>0</v>
          </cell>
          <cell r="CC461">
            <v>0</v>
          </cell>
          <cell r="CD461">
            <v>0</v>
          </cell>
          <cell r="CE461">
            <v>0</v>
          </cell>
          <cell r="CF461">
            <v>0</v>
          </cell>
          <cell r="CG461">
            <v>0</v>
          </cell>
          <cell r="CH461">
            <v>0</v>
          </cell>
          <cell r="CI461">
            <v>0</v>
          </cell>
          <cell r="CJ461">
            <v>0</v>
          </cell>
          <cell r="CK461" t="str">
            <v>MP301010116 - Promover la formulación, socialización y evaluación de un plan anual anticorrupción con las diferentes Dependencias de la Administración departamental durante el periodo de gobierno.</v>
          </cell>
          <cell r="CL461" t="str">
            <v>Fortalecimiento Institucional</v>
          </cell>
          <cell r="CM461" t="str">
            <v>A.17</v>
          </cell>
          <cell r="CN461" t="str">
            <v>17. Alianzas para lograr los objetivos</v>
          </cell>
          <cell r="CO461">
            <v>3</v>
          </cell>
          <cell r="CP461" t="str">
            <v>3 - PAZ TERRITORIAL</v>
          </cell>
          <cell r="CQ461">
            <v>301</v>
          </cell>
          <cell r="CR461" t="str">
            <v>301 - BUEN GOBIERNO</v>
          </cell>
          <cell r="CS461">
            <v>30101</v>
          </cell>
          <cell r="CT461" t="str">
            <v>30101 - BUEN GOBIERNO AL SERVICIO DE LA COMUNIDAD</v>
          </cell>
          <cell r="CU461">
            <v>3010101</v>
          </cell>
          <cell r="CV461" t="str">
            <v>3010101 - MODERNIZACION INSTITUCIONAL Y ORGANIZACIONAL</v>
          </cell>
          <cell r="CW461" t="str">
            <v>MR3010105 - Implementar una (1) estrategia de lucha contra la corrupción en cumplimiento del estatuto anticorrupción en la gobernación del Valle del Cauca, durante el período de gobierno</v>
          </cell>
          <cell r="CX461" t="str">
            <v>3 - PAZ TERRITORIAL</v>
          </cell>
          <cell r="CY461" t="str">
            <v>301 - BUEN GOBIERNO</v>
          </cell>
          <cell r="CZ461" t="str">
            <v>30101 - BUEN GOBIERNO AL SERVICIO DE LA COMUNIDAD</v>
          </cell>
          <cell r="DA461" t="str">
            <v>3010101 - MODERNIZACION INSTITUCIONAL Y ORGANIZACIONAL</v>
          </cell>
        </row>
        <row r="462">
          <cell r="B462" t="str">
            <v>MP301010117</v>
          </cell>
          <cell r="C462" t="str">
            <v>Liderar la formulación de una (1) política pública de lucha contra la corrupción durante el periodo de gobierno.</v>
          </cell>
          <cell r="D462" t="str">
            <v>1125. ALTA CONSEJERIA PARA MORALIDAD ADMINISTRATIVA, LA TRANSPARENCIA Y LA LUCHA CONTRA CORRUPCION</v>
          </cell>
          <cell r="E462" t="str">
            <v>MR3010105</v>
          </cell>
          <cell r="F462" t="str">
            <v>Implementar una (1) estrategia de lucha contra la corrupción en cumplimiento del estatuto anticorrupción en la gobernación del Valle del Cauca, durante el período de gobierno</v>
          </cell>
          <cell r="G462" t="str">
            <v>MI</v>
          </cell>
          <cell r="H462" t="str">
            <v>22   SECTOR GOBIERNO , PLANEACION Y DESARROLLO INSTITUCIONAL</v>
          </cell>
          <cell r="I462" t="str">
            <v>OTRO</v>
          </cell>
          <cell r="J462">
            <v>2016</v>
          </cell>
          <cell r="K462" t="str">
            <v>45,000,000</v>
          </cell>
          <cell r="L462" t="str">
            <v>PR-M1-P1-10 . Procedimiento para la elaboración del Plan Operativo Anual de Inversiones - POAI</v>
          </cell>
          <cell r="M462" t="str">
            <v>politica publica de lucha contra la corrupción liderando la formulación durante el periodo de gobierno</v>
          </cell>
          <cell r="N462" t="str">
            <v>PPLCL</v>
          </cell>
          <cell r="O462" t="str">
            <v>PPLCL=Politica Pública de lucha contra la Corrupción Liderada</v>
          </cell>
          <cell r="P462" t="str">
            <v xml:space="preserve">Decreto 124 de enero 26 de 2016, Por el cual se sustituye el Título 4 de la Parte 1 del Libro 2 deí Decreto 1081 de 2015,relativo al "Plan Anticorrupción y de Atención al Ciudadano". Que en virtud de lo previsto en el artículo 73 de la Ley 1474 de 201 '1, las entidades del orden nacional, departamental y municipal deberán elaborar anualmente una estrategia de lucha contra la corrupción y de atención al ciudadano, señalando que le corresponde al Programa Presidencial de Modernización, Eficiencia, Transparencia y Lucha contra la Corrupción establecer una metodología para diseñar y hacerle seguimiento a la citada estrategia. </v>
          </cell>
          <cell r="S462">
            <v>1</v>
          </cell>
          <cell r="T462">
            <v>0.25</v>
          </cell>
          <cell r="U462">
            <v>0.5</v>
          </cell>
          <cell r="V462">
            <v>0.75</v>
          </cell>
          <cell r="W462">
            <v>1</v>
          </cell>
          <cell r="X462">
            <v>100000000</v>
          </cell>
          <cell r="Y462">
            <v>100000000</v>
          </cell>
          <cell r="AK462">
            <v>0</v>
          </cell>
          <cell r="AX462">
            <v>0</v>
          </cell>
          <cell r="BK462">
            <v>0</v>
          </cell>
          <cell r="BX462">
            <v>100000000</v>
          </cell>
          <cell r="BY462">
            <v>100000000</v>
          </cell>
          <cell r="BZ462">
            <v>0</v>
          </cell>
          <cell r="CA462">
            <v>0</v>
          </cell>
          <cell r="CB462">
            <v>0</v>
          </cell>
          <cell r="CC462">
            <v>0</v>
          </cell>
          <cell r="CD462">
            <v>0</v>
          </cell>
          <cell r="CE462">
            <v>0</v>
          </cell>
          <cell r="CF462">
            <v>0</v>
          </cell>
          <cell r="CG462">
            <v>0</v>
          </cell>
          <cell r="CH462">
            <v>0</v>
          </cell>
          <cell r="CI462">
            <v>0</v>
          </cell>
          <cell r="CJ462">
            <v>0</v>
          </cell>
          <cell r="CK462" t="str">
            <v>MP301010117 - Liderar la formulación de una (1) política pública de lucha contra la corrupción durante el periodo de gobierno.</v>
          </cell>
          <cell r="CL462" t="str">
            <v>Fortalecimiento Institucional</v>
          </cell>
          <cell r="CM462" t="str">
            <v>A.17</v>
          </cell>
          <cell r="CN462" t="str">
            <v>17. Alianzas para lograr los objetivos</v>
          </cell>
          <cell r="CO462">
            <v>3</v>
          </cell>
          <cell r="CP462" t="str">
            <v>3 - PAZ TERRITORIAL</v>
          </cell>
          <cell r="CQ462">
            <v>301</v>
          </cell>
          <cell r="CR462" t="str">
            <v>301 - BUEN GOBIERNO</v>
          </cell>
          <cell r="CS462">
            <v>30101</v>
          </cell>
          <cell r="CT462" t="str">
            <v>30101 - BUEN GOBIERNO AL SERVICIO DE LA COMUNIDAD</v>
          </cell>
          <cell r="CU462">
            <v>3010101</v>
          </cell>
          <cell r="CV462" t="str">
            <v>3010101 - MODERNIZACION INSTITUCIONAL Y ORGANIZACIONAL</v>
          </cell>
          <cell r="CW462" t="str">
            <v>MR3010105 - Implementar una (1) estrategia de lucha contra la corrupción en cumplimiento del estatuto anticorrupción en la gobernación del Valle del Cauca, durante el período de gobierno</v>
          </cell>
          <cell r="CX462" t="str">
            <v>3 - PAZ TERRITORIAL</v>
          </cell>
          <cell r="CY462" t="str">
            <v>301 - BUEN GOBIERNO</v>
          </cell>
          <cell r="CZ462" t="str">
            <v>30101 - BUEN GOBIERNO AL SERVICIO DE LA COMUNIDAD</v>
          </cell>
          <cell r="DA462" t="str">
            <v>3010101 - MODERNIZACION INSTITUCIONAL Y ORGANIZACIONAL</v>
          </cell>
        </row>
        <row r="463">
          <cell r="B463" t="str">
            <v>MP301010118</v>
          </cell>
          <cell r="C463" t="str">
            <v>Liderar 5 encuentros anuales del Comité de Rendición de Cuentas durante el periodo de gobierno.</v>
          </cell>
          <cell r="D463" t="str">
            <v>1125. ALTA CONSEJERIA PARA MORALIDAD ADMINISTRATIVA, LA TRANSPARENCIA Y LA LUCHA CONTRA CORRUPCION</v>
          </cell>
          <cell r="E463" t="str">
            <v>MR3010105</v>
          </cell>
          <cell r="F463" t="str">
            <v>Implementar una (1) estrategia de lucha contra la corrupción en cumplimiento del estatuto anticorrupción en la gobernación del Valle del Cauca, durante el período de gobierno</v>
          </cell>
          <cell r="G463" t="str">
            <v>MM</v>
          </cell>
          <cell r="H463" t="str">
            <v>22   SECTOR GOBIERNO , PLANEACION Y DESARROLLO INSTITUCIONAL</v>
          </cell>
          <cell r="I463" t="str">
            <v>OTRO</v>
          </cell>
          <cell r="J463">
            <v>2016</v>
          </cell>
          <cell r="K463" t="str">
            <v>2,000,000</v>
          </cell>
          <cell r="L463" t="str">
            <v>PR-M1-P1-10 . Procedimiento para la elaboración del Plan Operativo Anual de Inversiones - POAI</v>
          </cell>
          <cell r="M463" t="str">
            <v xml:space="preserve">encuentros anuales del Comité de Rendición de Cuentas liderados durante el periodo de gobierno. </v>
          </cell>
          <cell r="N463" t="str">
            <v>#EARC</v>
          </cell>
          <cell r="O463" t="str">
            <v xml:space="preserve">EARC = Encuentros Anuales Rendicion de Cuentas </v>
          </cell>
          <cell r="P463" t="str">
            <v>En Colombia, la Constitución Política de 1991 adoptó la democracia participativa contemplando el derecho ciudadano de vigilar la función pública y la obligación de los gobernantes de abrirse a la inspección pública y responder por sus actos. Ley 1712 de Transparencia y acceso a la información</v>
          </cell>
          <cell r="S463">
            <v>5</v>
          </cell>
          <cell r="T463">
            <v>5</v>
          </cell>
          <cell r="U463">
            <v>5</v>
          </cell>
          <cell r="V463">
            <v>5</v>
          </cell>
          <cell r="W463">
            <v>5</v>
          </cell>
          <cell r="X463">
            <v>2000000</v>
          </cell>
          <cell r="Y463">
            <v>2000000</v>
          </cell>
          <cell r="AK463">
            <v>5000000</v>
          </cell>
          <cell r="AL463">
            <v>5000000</v>
          </cell>
          <cell r="AX463">
            <v>5000000</v>
          </cell>
          <cell r="AY463">
            <v>5000000</v>
          </cell>
          <cell r="BK463">
            <v>5000000</v>
          </cell>
          <cell r="BL463">
            <v>5000000</v>
          </cell>
          <cell r="BX463">
            <v>17000000</v>
          </cell>
          <cell r="BY463">
            <v>17000000</v>
          </cell>
          <cell r="BZ463">
            <v>0</v>
          </cell>
          <cell r="CA463">
            <v>0</v>
          </cell>
          <cell r="CB463">
            <v>0</v>
          </cell>
          <cell r="CC463">
            <v>0</v>
          </cell>
          <cell r="CD463">
            <v>0</v>
          </cell>
          <cell r="CE463">
            <v>0</v>
          </cell>
          <cell r="CF463">
            <v>0</v>
          </cell>
          <cell r="CG463">
            <v>0</v>
          </cell>
          <cell r="CH463">
            <v>0</v>
          </cell>
          <cell r="CI463">
            <v>0</v>
          </cell>
          <cell r="CJ463">
            <v>0</v>
          </cell>
          <cell r="CK463" t="str">
            <v>MP301010118 - Liderar 5 encuentros anuales del Comité de Rendición de Cuentas durante el periodo de gobierno.</v>
          </cell>
          <cell r="CL463" t="str">
            <v>Fortalecimiento Institucional</v>
          </cell>
          <cell r="CM463" t="str">
            <v>A.17</v>
          </cell>
          <cell r="CN463" t="str">
            <v>17. Alianzas para lograr los objetivos</v>
          </cell>
          <cell r="CO463">
            <v>3</v>
          </cell>
          <cell r="CP463" t="str">
            <v>3 - PAZ TERRITORIAL</v>
          </cell>
          <cell r="CQ463">
            <v>301</v>
          </cell>
          <cell r="CR463" t="str">
            <v>301 - BUEN GOBIERNO</v>
          </cell>
          <cell r="CS463">
            <v>30101</v>
          </cell>
          <cell r="CT463" t="str">
            <v>30101 - BUEN GOBIERNO AL SERVICIO DE LA COMUNIDAD</v>
          </cell>
          <cell r="CU463">
            <v>3010101</v>
          </cell>
          <cell r="CV463" t="str">
            <v>3010101 - MODERNIZACION INSTITUCIONAL Y ORGANIZACIONAL</v>
          </cell>
          <cell r="CW463" t="str">
            <v>MR3010105 - Implementar una (1) estrategia de lucha contra la corrupción en cumplimiento del estatuto anticorrupción en la gobernación del Valle del Cauca, durante el período de gobierno</v>
          </cell>
          <cell r="CX463" t="str">
            <v>3 - PAZ TERRITORIAL</v>
          </cell>
          <cell r="CY463" t="str">
            <v>301 - BUEN GOBIERNO</v>
          </cell>
          <cell r="CZ463" t="str">
            <v>30101 - BUEN GOBIERNO AL SERVICIO DE LA COMUNIDAD</v>
          </cell>
          <cell r="DA463" t="str">
            <v>3010101 - MODERNIZACION INSTITUCIONAL Y ORGANIZACIONAL</v>
          </cell>
        </row>
        <row r="464">
          <cell r="B464" t="str">
            <v>MP301010119</v>
          </cell>
          <cell r="C464" t="str">
            <v>Articular en 100% el sistema de la Gestión de la Calidad de la SED al Sistema Integrado de Gestión de la Calidad de la Gobernación el Valle del Cauca</v>
          </cell>
          <cell r="D464" t="str">
            <v>1105. SECRETARIA DE EDUCACION</v>
          </cell>
          <cell r="E464" t="str">
            <v>MR3010104</v>
          </cell>
          <cell r="F464" t="str">
            <v xml:space="preserve"> Aumentar al 80% el nivel de satisfacción de los usuarios externos respecto de la prestación efectiva de los servicios del nivel central durante el cuatrienio.</v>
          </cell>
          <cell r="G464" t="str">
            <v>MI</v>
          </cell>
          <cell r="H464" t="str">
            <v>02   SECTOR EDUCACION</v>
          </cell>
          <cell r="I464" t="str">
            <v>OTRO</v>
          </cell>
          <cell r="L464" t="str">
            <v>PR-M12-P2-03 . Procedimiento para la mejora continua de la eficacia, eficiencia y efectividad del SIG</v>
          </cell>
          <cell r="M464" t="str">
            <v>Porcentaje de articulación del Sistema de Gestión de la Calidad de la Secretaria de Educación con el Sistema Integrado de Gestión de la Calidad de la Gobernación.</v>
          </cell>
          <cell r="N464" t="str">
            <v>%SGCSEDASIGCG=NCSGCSEDASIGC/NCSGCSED*100</v>
          </cell>
          <cell r="O464" t="str">
            <v xml:space="preserve">%SGCSEDASIGCG=Porcentaje del Sistema de gestion de la Calidad de la Secretaría de Educación articulado alSistema Integrado de Gestión de la Calidad de la Gobernación). NCSGCSEDASIGC=Número de componentes del Sistema de gestion de la Calidad de la Secretaría de Educación articulado alSistema Integrado de Gestión de la Calidad de la Gobernación). NCSGCSED=Número Total de componentes del Sistema de gestion de la Calidad de la Secretaría de Educación  </v>
          </cell>
          <cell r="P464" t="str">
            <v>SGP-ISO9001</v>
          </cell>
          <cell r="S464">
            <v>0</v>
          </cell>
          <cell r="T464">
            <v>50</v>
          </cell>
          <cell r="U464">
            <v>100</v>
          </cell>
          <cell r="V464">
            <v>0</v>
          </cell>
          <cell r="W464">
            <v>0</v>
          </cell>
          <cell r="X464">
            <v>200000000</v>
          </cell>
          <cell r="Y464">
            <v>200000000</v>
          </cell>
          <cell r="AK464">
            <v>100000000</v>
          </cell>
          <cell r="AL464">
            <v>100000000</v>
          </cell>
          <cell r="AX464">
            <v>0</v>
          </cell>
          <cell r="BK464">
            <v>0</v>
          </cell>
          <cell r="BX464">
            <v>300000000</v>
          </cell>
          <cell r="BY464">
            <v>300000000</v>
          </cell>
          <cell r="BZ464">
            <v>0</v>
          </cell>
          <cell r="CA464">
            <v>0</v>
          </cell>
          <cell r="CB464">
            <v>0</v>
          </cell>
          <cell r="CC464">
            <v>0</v>
          </cell>
          <cell r="CD464">
            <v>0</v>
          </cell>
          <cell r="CE464">
            <v>0</v>
          </cell>
          <cell r="CF464">
            <v>0</v>
          </cell>
          <cell r="CG464">
            <v>0</v>
          </cell>
          <cell r="CH464">
            <v>0</v>
          </cell>
          <cell r="CI464">
            <v>0</v>
          </cell>
          <cell r="CJ464">
            <v>0</v>
          </cell>
          <cell r="CK464" t="str">
            <v>MP301010119 - Articular en 100% el sistema de la Gestión de la Calidad de la SED al Sistema Integrado de Gestión de la Calidad de la Gobernación el Valle del Cauca</v>
          </cell>
          <cell r="CL464" t="str">
            <v>Educación</v>
          </cell>
          <cell r="CM464" t="str">
            <v>A.1</v>
          </cell>
          <cell r="CN464" t="str">
            <v>17. Alianzas para lograr los objetivos</v>
          </cell>
          <cell r="CO464">
            <v>3</v>
          </cell>
          <cell r="CP464" t="str">
            <v>3 - PAZ TERRITORIAL</v>
          </cell>
          <cell r="CQ464">
            <v>301</v>
          </cell>
          <cell r="CR464" t="str">
            <v>301 - BUEN GOBIERNO</v>
          </cell>
          <cell r="CS464">
            <v>30101</v>
          </cell>
          <cell r="CT464" t="str">
            <v>30101 - BUEN GOBIERNO AL SERVICIO DE LA COMUNIDAD</v>
          </cell>
          <cell r="CU464">
            <v>3010101</v>
          </cell>
          <cell r="CV464" t="str">
            <v>3010101 - MODERNIZACION INSTITUCIONAL Y ORGANIZACIONAL</v>
          </cell>
          <cell r="CW464" t="str">
            <v>MR3010104 -  Aumentar al 80% el nivel de satisfacción de los usuarios externos respecto de la prestación efectiva de los servicios del nivel central durante el cuatrienio.</v>
          </cell>
          <cell r="CX464" t="str">
            <v>3 - PAZ TERRITORIAL</v>
          </cell>
          <cell r="CY464" t="str">
            <v>301 - BUEN GOBIERNO</v>
          </cell>
          <cell r="CZ464" t="str">
            <v>30101 - BUEN GOBIERNO AL SERVICIO DE LA COMUNIDAD</v>
          </cell>
          <cell r="DA464" t="str">
            <v>3010101 - MODERNIZACION INSTITUCIONAL Y ORGANIZACIONAL</v>
          </cell>
        </row>
        <row r="465">
          <cell r="B465" t="str">
            <v>MP301010120</v>
          </cell>
          <cell r="C465" t="str">
            <v xml:space="preserve">Implementar  al 100% el Sistema de Gestión de Calidad como herramienta de gestión  en el nivel central de la gobernación </v>
          </cell>
          <cell r="D465" t="str">
            <v>1136. DEPARTAMENTO ADMINISTRATIVO DE PLANEACION</v>
          </cell>
          <cell r="E465" t="str">
            <v>MR3010104</v>
          </cell>
          <cell r="F465" t="str">
            <v xml:space="preserve"> Aumentar al 80% el nivel de satisfacción de los usuarios externos respecto de la prestación efectiva de los servicios del nivel central durante el cuatrienio.</v>
          </cell>
          <cell r="G465" t="str">
            <v>MI</v>
          </cell>
          <cell r="H465" t="str">
            <v>22   SECTOR GOBIERNO , PLANEACION Y DESARROLLO INSTITUCIONAL</v>
          </cell>
          <cell r="I465" t="str">
            <v>OTRO</v>
          </cell>
          <cell r="J465">
            <v>2015</v>
          </cell>
          <cell r="K465">
            <v>55</v>
          </cell>
          <cell r="L465" t="str">
            <v>PR-M12-P1-01 . Procedimiento para realizar auditorías  al sistema Integrado de Gestión</v>
          </cell>
          <cell r="M465" t="str">
            <v>Porcentaje de Sistema de Gestión de Calidad como herramienta de gestión en el niven central de la Gobernación implementado</v>
          </cell>
          <cell r="N465" t="str">
            <v>(Número de Procesos implementados / Número de procesos Diseñados) * 100</v>
          </cell>
          <cell r="O465" t="str">
            <v>NPI = Número de procesos implementados,  NPD: Número de procesos Diseñados</v>
          </cell>
          <cell r="P465" t="str">
            <v>Si, por ser de una ley</v>
          </cell>
          <cell r="Q465" t="str">
            <v>Ley 872 de 2003 - Ley de Calidad - Decreto 4485 del 18 de Noviembre de  2009</v>
          </cell>
          <cell r="S465">
            <v>100</v>
          </cell>
          <cell r="T465">
            <v>75</v>
          </cell>
          <cell r="U465">
            <v>90</v>
          </cell>
          <cell r="V465">
            <v>100</v>
          </cell>
          <cell r="W465">
            <v>100</v>
          </cell>
          <cell r="X465">
            <v>145000000</v>
          </cell>
          <cell r="AE465">
            <v>5000000</v>
          </cell>
          <cell r="AI465">
            <v>72500000</v>
          </cell>
          <cell r="AJ465">
            <v>67500000</v>
          </cell>
          <cell r="AK465">
            <v>145000000</v>
          </cell>
          <cell r="AR465">
            <v>5000000</v>
          </cell>
          <cell r="AV465">
            <v>72500000</v>
          </cell>
          <cell r="AW465">
            <v>67500000</v>
          </cell>
          <cell r="AX465">
            <v>145000000</v>
          </cell>
          <cell r="BE465">
            <v>5000000</v>
          </cell>
          <cell r="BI465">
            <v>72500000</v>
          </cell>
          <cell r="BJ465">
            <v>67500000</v>
          </cell>
          <cell r="BK465">
            <v>565000000</v>
          </cell>
          <cell r="BR465">
            <v>5000000</v>
          </cell>
          <cell r="BV465">
            <v>290000000</v>
          </cell>
          <cell r="BW465">
            <v>270000000</v>
          </cell>
          <cell r="BX465">
            <v>20000000</v>
          </cell>
          <cell r="BY465">
            <v>0</v>
          </cell>
          <cell r="BZ465">
            <v>0</v>
          </cell>
          <cell r="CA465">
            <v>0</v>
          </cell>
          <cell r="CB465">
            <v>0</v>
          </cell>
          <cell r="CC465">
            <v>0</v>
          </cell>
          <cell r="CD465">
            <v>0</v>
          </cell>
          <cell r="CE465">
            <v>20000000</v>
          </cell>
          <cell r="CF465">
            <v>0</v>
          </cell>
          <cell r="CG465">
            <v>0</v>
          </cell>
          <cell r="CH465">
            <v>0</v>
          </cell>
          <cell r="CK465" t="str">
            <v xml:space="preserve">MP301010120 - Implementar  al 100% el Sistema de Gestión de Calidad como herramienta de gestión  en el nivel central de la gobernación </v>
          </cell>
          <cell r="CL465" t="str">
            <v>Promoción del Desarrollo</v>
          </cell>
          <cell r="CM465" t="str">
            <v>A.13</v>
          </cell>
          <cell r="CN465" t="str">
            <v>17. Alianzas para lograr los objetivos</v>
          </cell>
          <cell r="CO465">
            <v>3</v>
          </cell>
          <cell r="CP465" t="str">
            <v>3 - PAZ TERRITORIAL</v>
          </cell>
          <cell r="CQ465">
            <v>301</v>
          </cell>
          <cell r="CR465" t="str">
            <v>301 - BUEN GOBIERNO</v>
          </cell>
          <cell r="CS465">
            <v>30101</v>
          </cell>
          <cell r="CT465" t="str">
            <v>30101 - BUEN GOBIERNO AL SERVICIO DE LA COMUNIDAD</v>
          </cell>
          <cell r="CU465">
            <v>3010101</v>
          </cell>
          <cell r="CV465" t="str">
            <v>3010101 - MODERNIZACION INSTITUCIONAL Y ORGANIZACIONAL</v>
          </cell>
          <cell r="CW465" t="str">
            <v>MR3010104 -  Aumentar al 80% el nivel de satisfacción de los usuarios externos respecto de la prestación efectiva de los servicios del nivel central durante el cuatrienio.</v>
          </cell>
          <cell r="CX465" t="str">
            <v>3 - PAZ TERRITORIAL</v>
          </cell>
          <cell r="CY465" t="str">
            <v>301 - BUEN GOBIERNO</v>
          </cell>
          <cell r="CZ465" t="str">
            <v>30101 - BUEN GOBIERNO AL SERVICIO DE LA COMUNIDAD</v>
          </cell>
          <cell r="DA465" t="str">
            <v>3010101 - MODERNIZACION INSTITUCIONAL Y ORGANIZACIONAL</v>
          </cell>
        </row>
        <row r="466">
          <cell r="B466" t="str">
            <v>MP301010121</v>
          </cell>
          <cell r="C466" t="str">
            <v xml:space="preserve">Implementar en un 100% el MECI como herramienta de gestión  en el nivel central de la gobernación </v>
          </cell>
          <cell r="D466" t="str">
            <v>1136. DEPARTAMENTO ADMINISTRATIVO DE PLANEACION</v>
          </cell>
          <cell r="E466" t="str">
            <v>MR3010104</v>
          </cell>
          <cell r="F466" t="str">
            <v xml:space="preserve"> Aumentar al 80% el nivel de satisfacción de los usuarios externos respecto de la prestación efectiva de los servicios del nivel central durante el cuatrienio.</v>
          </cell>
          <cell r="G466" t="str">
            <v>MM</v>
          </cell>
          <cell r="H466" t="str">
            <v>22   SECTOR GOBIERNO , PLANEACION Y DESARROLLO INSTITUCIONAL</v>
          </cell>
          <cell r="I466" t="str">
            <v>OTRO</v>
          </cell>
          <cell r="J466">
            <v>2015</v>
          </cell>
          <cell r="K466">
            <v>82.25</v>
          </cell>
          <cell r="L466" t="str">
            <v>PR-M12-P1-02 . Procedimiento Evaluación del Sistema de Control interno</v>
          </cell>
          <cell r="M466" t="str">
            <v>MECI como herramienta de gestión en el nivel central de la gobernación implementado</v>
          </cell>
          <cell r="N466" t="str">
            <v>NEI / NED * 100</v>
          </cell>
          <cell r="O466" t="str">
            <v xml:space="preserve">NEI = Número de elementos implementados - NED: Número de elementos Diseñados </v>
          </cell>
          <cell r="P466" t="str">
            <v>Si, por ser de una ley</v>
          </cell>
          <cell r="Q466" t="str">
            <v xml:space="preserve">Ley 87 de 1993, Decreto 943 del 21 de mayo de 2014 del Departamento Administrativo de la Función Pública </v>
          </cell>
          <cell r="S466">
            <v>100</v>
          </cell>
          <cell r="T466">
            <v>100</v>
          </cell>
          <cell r="U466">
            <v>100</v>
          </cell>
          <cell r="V466">
            <v>100</v>
          </cell>
          <cell r="W466">
            <v>100</v>
          </cell>
          <cell r="X466">
            <v>279640000</v>
          </cell>
          <cell r="AE466">
            <v>5000000</v>
          </cell>
          <cell r="AI466">
            <v>139820000</v>
          </cell>
          <cell r="AJ466">
            <v>134820000</v>
          </cell>
          <cell r="AK466">
            <v>298514800</v>
          </cell>
          <cell r="AR466">
            <v>5000000</v>
          </cell>
          <cell r="AV466">
            <v>149257400</v>
          </cell>
          <cell r="AW466">
            <v>144257400</v>
          </cell>
          <cell r="AX466">
            <v>318710836</v>
          </cell>
          <cell r="BE466">
            <v>5000000</v>
          </cell>
          <cell r="BI466">
            <v>159355418</v>
          </cell>
          <cell r="BJ466">
            <v>154355418</v>
          </cell>
          <cell r="BK466">
            <v>1143865636</v>
          </cell>
          <cell r="BR466">
            <v>5000000</v>
          </cell>
          <cell r="BV466">
            <v>579432818</v>
          </cell>
          <cell r="BW466">
            <v>559432818</v>
          </cell>
          <cell r="BX466">
            <v>20000000</v>
          </cell>
          <cell r="BY466">
            <v>0</v>
          </cell>
          <cell r="BZ466">
            <v>0</v>
          </cell>
          <cell r="CA466">
            <v>0</v>
          </cell>
          <cell r="CB466">
            <v>0</v>
          </cell>
          <cell r="CC466">
            <v>0</v>
          </cell>
          <cell r="CD466">
            <v>0</v>
          </cell>
          <cell r="CE466">
            <v>20000000</v>
          </cell>
          <cell r="CF466">
            <v>0</v>
          </cell>
          <cell r="CG466">
            <v>0</v>
          </cell>
          <cell r="CH466">
            <v>0</v>
          </cell>
          <cell r="CK466" t="str">
            <v xml:space="preserve">MP301010121 - Implementar en un 100% el MECI como herramienta de gestión  en el nivel central de la gobernación </v>
          </cell>
          <cell r="CL466" t="str">
            <v>Promoción del Desarrollo</v>
          </cell>
          <cell r="CM466" t="str">
            <v>A.13</v>
          </cell>
          <cell r="CN466" t="str">
            <v>17. Alianzas para lograr los objetivos</v>
          </cell>
          <cell r="CO466">
            <v>3</v>
          </cell>
          <cell r="CP466" t="str">
            <v>3 - PAZ TERRITORIAL</v>
          </cell>
          <cell r="CQ466">
            <v>301</v>
          </cell>
          <cell r="CR466" t="str">
            <v>301 - BUEN GOBIERNO</v>
          </cell>
          <cell r="CS466">
            <v>30101</v>
          </cell>
          <cell r="CT466" t="str">
            <v>30101 - BUEN GOBIERNO AL SERVICIO DE LA COMUNIDAD</v>
          </cell>
          <cell r="CU466">
            <v>3010101</v>
          </cell>
          <cell r="CV466" t="str">
            <v>3010101 - MODERNIZACION INSTITUCIONAL Y ORGANIZACIONAL</v>
          </cell>
          <cell r="CW466" t="str">
            <v>MR3010104 -  Aumentar al 80% el nivel de satisfacción de los usuarios externos respecto de la prestación efectiva de los servicios del nivel central durante el cuatrienio.</v>
          </cell>
          <cell r="CX466" t="str">
            <v>3 - PAZ TERRITORIAL</v>
          </cell>
          <cell r="CY466" t="str">
            <v>301 - BUEN GOBIERNO</v>
          </cell>
          <cell r="CZ466" t="str">
            <v>30101 - BUEN GOBIERNO AL SERVICIO DE LA COMUNIDAD</v>
          </cell>
          <cell r="DA466" t="str">
            <v>3010101 - MODERNIZACION INSTITUCIONAL Y ORGANIZACIONAL</v>
          </cell>
        </row>
        <row r="467">
          <cell r="B467" t="str">
            <v>MP301010122</v>
          </cell>
          <cell r="C467" t="str">
            <v xml:space="preserve">REALIZAR  1 (UNO) PROGRAMA ANUAL DE AUDITORÍA DURANTE EL CUATRENIO  </v>
          </cell>
          <cell r="D467" t="str">
            <v>1139. OFICINA DE CONTROL INTERNO</v>
          </cell>
          <cell r="E467" t="str">
            <v>MR3010106</v>
          </cell>
          <cell r="F467" t="str">
            <v>Ejecutar el 100% de los programas de auditoría en la Administración Central de la Gobernación del Valle del Cauca durante el período de gobierno.</v>
          </cell>
          <cell r="G467" t="str">
            <v>MM</v>
          </cell>
          <cell r="H467" t="str">
            <v>22   SECTOR GOBIERNO , PLANEACION Y DESARROLLO INSTITUCIONAL</v>
          </cell>
          <cell r="I467" t="str">
            <v>OTRO</v>
          </cell>
          <cell r="J467">
            <v>2015</v>
          </cell>
          <cell r="K467">
            <v>1</v>
          </cell>
          <cell r="L467" t="str">
            <v>PR-M12-P1-01 . Procedimiento para realizar auditorías  al sistema Integrado de Gestión</v>
          </cell>
          <cell r="M467" t="str">
            <v>Programa anual de auditoría realizado durante el cuatrienio</v>
          </cell>
          <cell r="N467" t="str">
            <v>Número de PA ejecutados</v>
          </cell>
          <cell r="O467" t="str">
            <v>PA= Programas de auditoría</v>
          </cell>
          <cell r="P467" t="str">
            <v>Ley 87 de 1993</v>
          </cell>
          <cell r="S467">
            <v>1</v>
          </cell>
          <cell r="T467">
            <v>1</v>
          </cell>
          <cell r="U467">
            <v>1</v>
          </cell>
          <cell r="V467">
            <v>1</v>
          </cell>
          <cell r="W467">
            <v>1</v>
          </cell>
          <cell r="X467">
            <v>100000000</v>
          </cell>
          <cell r="Y467">
            <v>100000000</v>
          </cell>
          <cell r="AK467">
            <v>100000000</v>
          </cell>
          <cell r="AL467">
            <v>100000000</v>
          </cell>
          <cell r="AX467">
            <v>100000000</v>
          </cell>
          <cell r="AY467">
            <v>100000000</v>
          </cell>
          <cell r="BK467">
            <v>100000000</v>
          </cell>
          <cell r="BL467">
            <v>100000000</v>
          </cell>
          <cell r="BX467">
            <v>400000000</v>
          </cell>
          <cell r="BY467">
            <v>400000000</v>
          </cell>
          <cell r="BZ467">
            <v>0</v>
          </cell>
          <cell r="CA467">
            <v>0</v>
          </cell>
          <cell r="CB467">
            <v>0</v>
          </cell>
          <cell r="CC467">
            <v>0</v>
          </cell>
          <cell r="CD467">
            <v>0</v>
          </cell>
          <cell r="CE467">
            <v>0</v>
          </cell>
          <cell r="CF467">
            <v>0</v>
          </cell>
          <cell r="CG467">
            <v>0</v>
          </cell>
          <cell r="CH467">
            <v>0</v>
          </cell>
          <cell r="CI467">
            <v>0</v>
          </cell>
          <cell r="CJ467">
            <v>0</v>
          </cell>
          <cell r="CK467" t="str">
            <v xml:space="preserve">MP301010122 - REALIZAR  1 (UNO) PROGRAMA ANUAL DE AUDITORÍA DURANTE EL CUATRENIO  </v>
          </cell>
          <cell r="CL467" t="str">
            <v>Fortalecimiento Institucional</v>
          </cell>
          <cell r="CM467" t="str">
            <v>A.17</v>
          </cell>
          <cell r="CN467" t="str">
            <v>17. Alianzas para lograr los objetivos</v>
          </cell>
          <cell r="CO467">
            <v>3</v>
          </cell>
          <cell r="CP467" t="str">
            <v>3 - PAZ TERRITORIAL</v>
          </cell>
          <cell r="CQ467">
            <v>301</v>
          </cell>
          <cell r="CR467" t="str">
            <v>301 - BUEN GOBIERNO</v>
          </cell>
          <cell r="CS467">
            <v>30101</v>
          </cell>
          <cell r="CT467" t="str">
            <v>30101 - BUEN GOBIERNO AL SERVICIO DE LA COMUNIDAD</v>
          </cell>
          <cell r="CU467">
            <v>3010101</v>
          </cell>
          <cell r="CV467" t="str">
            <v>3010101 - MODERNIZACION INSTITUCIONAL Y ORGANIZACIONAL</v>
          </cell>
          <cell r="CW467" t="str">
            <v>MR3010106 - Ejecutar el 100% de los programas de auditoría en la Administración Central de la Gobernación del Valle del Cauca durante el período de gobierno.</v>
          </cell>
          <cell r="CX467" t="str">
            <v>3 - PAZ TERRITORIAL</v>
          </cell>
          <cell r="CY467" t="str">
            <v>301 - BUEN GOBIERNO</v>
          </cell>
          <cell r="CZ467" t="str">
            <v>30101 - BUEN GOBIERNO AL SERVICIO DE LA COMUNIDAD</v>
          </cell>
          <cell r="DA467" t="str">
            <v>3010101 - MODERNIZACION INSTITUCIONAL Y ORGANIZACIONAL</v>
          </cell>
        </row>
        <row r="468">
          <cell r="B468" t="str">
            <v>MP301010123</v>
          </cell>
          <cell r="C468" t="str">
            <v xml:space="preserve">REALIZAR  3 (TRES) SEGUIMIENTOS ANUALES  A LA GESTION POR DEPENDENCIAS </v>
          </cell>
          <cell r="D468" t="str">
            <v>1139. OFICINA DE CONTROL INTERNO</v>
          </cell>
          <cell r="E468" t="str">
            <v>MR3010106</v>
          </cell>
          <cell r="F468" t="str">
            <v>Ejecutar el 100% de los programas de auditoría en la Administración Central de la Gobernación del Valle del Cauca durante el período de gobierno.</v>
          </cell>
          <cell r="G468" t="str">
            <v>MM</v>
          </cell>
          <cell r="H468" t="str">
            <v>22   SECTOR GOBIERNO , PLANEACION Y DESARROLLO INSTITUCIONAL</v>
          </cell>
          <cell r="I468" t="str">
            <v>OTRO</v>
          </cell>
          <cell r="J468">
            <v>2015</v>
          </cell>
          <cell r="K468">
            <v>3</v>
          </cell>
          <cell r="L468" t="str">
            <v>PR-M12-P1-01 . Procedimiento para realizar auditorías  al sistema Integrado de Gestión</v>
          </cell>
          <cell r="M468" t="str">
            <v>Seguimientos anuales a la gestión por dependencias realizados</v>
          </cell>
          <cell r="N468" t="str">
            <v>Número de SAGD realizados</v>
          </cell>
          <cell r="O468" t="str">
            <v>SAGD= Seguimientos anuales a la gestión por dependencia</v>
          </cell>
          <cell r="P468" t="str">
            <v>Ley 87 de 1993</v>
          </cell>
          <cell r="S468">
            <v>3</v>
          </cell>
          <cell r="T468">
            <v>3</v>
          </cell>
          <cell r="U468">
            <v>3</v>
          </cell>
          <cell r="V468">
            <v>3</v>
          </cell>
          <cell r="W468">
            <v>3</v>
          </cell>
          <cell r="X468">
            <v>0</v>
          </cell>
          <cell r="AK468">
            <v>0</v>
          </cell>
          <cell r="AX468">
            <v>0</v>
          </cell>
          <cell r="BK468">
            <v>0</v>
          </cell>
          <cell r="BX468">
            <v>0</v>
          </cell>
          <cell r="BY468">
            <v>0</v>
          </cell>
          <cell r="BZ468">
            <v>0</v>
          </cell>
          <cell r="CA468">
            <v>0</v>
          </cell>
          <cell r="CB468">
            <v>0</v>
          </cell>
          <cell r="CC468">
            <v>0</v>
          </cell>
          <cell r="CD468">
            <v>0</v>
          </cell>
          <cell r="CE468">
            <v>0</v>
          </cell>
          <cell r="CF468">
            <v>0</v>
          </cell>
          <cell r="CG468">
            <v>0</v>
          </cell>
          <cell r="CH468">
            <v>0</v>
          </cell>
          <cell r="CI468">
            <v>0</v>
          </cell>
          <cell r="CJ468">
            <v>0</v>
          </cell>
          <cell r="CK468" t="str">
            <v xml:space="preserve">MP301010123 - REALIZAR  3 (TRES) SEGUIMIENTOS ANUALES  A LA GESTION POR DEPENDENCIAS </v>
          </cell>
          <cell r="CL468" t="str">
            <v>Fortalecimiento Institucional</v>
          </cell>
          <cell r="CM468" t="str">
            <v>A.17</v>
          </cell>
          <cell r="CN468" t="str">
            <v>17. Alianzas para lograr los objetivos</v>
          </cell>
          <cell r="CO468">
            <v>3</v>
          </cell>
          <cell r="CP468" t="str">
            <v>3 - PAZ TERRITORIAL</v>
          </cell>
          <cell r="CQ468">
            <v>301</v>
          </cell>
          <cell r="CR468" t="str">
            <v>301 - BUEN GOBIERNO</v>
          </cell>
          <cell r="CS468">
            <v>30101</v>
          </cell>
          <cell r="CT468" t="str">
            <v>30101 - BUEN GOBIERNO AL SERVICIO DE LA COMUNIDAD</v>
          </cell>
          <cell r="CU468">
            <v>3010101</v>
          </cell>
          <cell r="CV468" t="str">
            <v>3010101 - MODERNIZACION INSTITUCIONAL Y ORGANIZACIONAL</v>
          </cell>
          <cell r="CW468" t="str">
            <v>MR3010106 - Ejecutar el 100% de los programas de auditoría en la Administración Central de la Gobernación del Valle del Cauca durante el período de gobierno.</v>
          </cell>
          <cell r="CX468" t="str">
            <v>3 - PAZ TERRITORIAL</v>
          </cell>
          <cell r="CY468" t="str">
            <v>301 - BUEN GOBIERNO</v>
          </cell>
          <cell r="CZ468" t="str">
            <v>30101 - BUEN GOBIERNO AL SERVICIO DE LA COMUNIDAD</v>
          </cell>
          <cell r="DA468" t="str">
            <v>3010101 - MODERNIZACION INSTITUCIONAL Y ORGANIZACIONAL</v>
          </cell>
        </row>
        <row r="469">
          <cell r="B469" t="str">
            <v>MP301010124</v>
          </cell>
          <cell r="C469" t="str">
            <v xml:space="preserve">PROMOVER  3 PROYECTOS PARA LA IMPLEMENTACIÓN DEL SISTEMA DE GESTIÓN AMBIENTAL (ISO 14001:2015) EN EL NIVEL CENTRAL DE LA GOBERNACIÓN </v>
          </cell>
          <cell r="D469" t="str">
            <v>1130. SECRETARIA DE MEDIO AMBIENTE, AGRICULTURA , SEGURIDAD ALIMENTARIA Y PESCA</v>
          </cell>
          <cell r="E469" t="str">
            <v>MR3010107</v>
          </cell>
          <cell r="F469" t="str">
            <v>Implementar una estrategia de fortalecimiento institucional de la calidad del servicio en la Gobernación del Valle del Cauca durante el período de gobierno.</v>
          </cell>
          <cell r="G469" t="str">
            <v>MI</v>
          </cell>
          <cell r="H469" t="str">
            <v>21   SECTOR MEDIO AMBIENTE</v>
          </cell>
          <cell r="I469" t="str">
            <v>OTRO</v>
          </cell>
          <cell r="J469">
            <v>2015</v>
          </cell>
          <cell r="K469" t="str">
            <v>ND</v>
          </cell>
          <cell r="L469" t="str">
            <v>PR-M2-P1-05 . Procedimiento para promover la conservación del medio ambiente y el desarrollo sostenible</v>
          </cell>
          <cell r="M469" t="str">
            <v>Número de proyectos del Sistema de Gestión Ambiental (ISO 14001:2015) en el nivel central de la gobernaciondel Valle del Cauca promovidos e implementados durante el periodo de gobierno</v>
          </cell>
          <cell r="N469" t="str">
            <v>Ʃx</v>
          </cell>
          <cell r="O469" t="str">
            <v>X = Proyectos implementados</v>
          </cell>
          <cell r="P469" t="str">
            <v>NA</v>
          </cell>
          <cell r="S469">
            <v>3</v>
          </cell>
          <cell r="T469">
            <v>0</v>
          </cell>
          <cell r="U469">
            <v>1</v>
          </cell>
          <cell r="V469">
            <v>2</v>
          </cell>
          <cell r="W469">
            <v>3</v>
          </cell>
          <cell r="X469">
            <v>0</v>
          </cell>
          <cell r="AK469">
            <v>50000000</v>
          </cell>
          <cell r="AL469">
            <v>50000000</v>
          </cell>
          <cell r="AX469">
            <v>50000000</v>
          </cell>
          <cell r="AY469">
            <v>50000000</v>
          </cell>
          <cell r="BK469">
            <v>75000000</v>
          </cell>
          <cell r="BL469">
            <v>75000000</v>
          </cell>
          <cell r="BX469">
            <v>175000000</v>
          </cell>
          <cell r="BY469">
            <v>175000000</v>
          </cell>
          <cell r="BZ469">
            <v>0</v>
          </cell>
          <cell r="CA469">
            <v>0</v>
          </cell>
          <cell r="CB469">
            <v>0</v>
          </cell>
          <cell r="CC469">
            <v>0</v>
          </cell>
          <cell r="CD469">
            <v>0</v>
          </cell>
          <cell r="CE469">
            <v>0</v>
          </cell>
          <cell r="CF469">
            <v>0</v>
          </cell>
          <cell r="CG469">
            <v>0</v>
          </cell>
          <cell r="CH469">
            <v>0</v>
          </cell>
          <cell r="CI469">
            <v>0</v>
          </cell>
          <cell r="CJ469">
            <v>0</v>
          </cell>
          <cell r="CK469" t="str">
            <v xml:space="preserve">MP301010124 - PROMOVER  3 PROYECTOS PARA LA IMPLEMENTACIÓN DEL SISTEMA DE GESTIÓN AMBIENTAL (ISO 14001:2015) EN EL NIVEL CENTRAL DE LA GOBERNACIÓN </v>
          </cell>
          <cell r="CL469" t="str">
            <v>Ambiental</v>
          </cell>
          <cell r="CM469" t="str">
            <v>A.10</v>
          </cell>
          <cell r="CN469" t="str">
            <v>17. Alianzas para lograr los objetivos</v>
          </cell>
          <cell r="CO469">
            <v>3</v>
          </cell>
          <cell r="CP469" t="str">
            <v>3 - PAZ TERRITORIAL</v>
          </cell>
          <cell r="CQ469">
            <v>301</v>
          </cell>
          <cell r="CR469" t="str">
            <v>301 - BUEN GOBIERNO</v>
          </cell>
          <cell r="CS469">
            <v>30101</v>
          </cell>
          <cell r="CT469" t="str">
            <v>30101 - BUEN GOBIERNO AL SERVICIO DE LA COMUNIDAD</v>
          </cell>
          <cell r="CU469">
            <v>3010101</v>
          </cell>
          <cell r="CV469" t="str">
            <v>3010101 - MODERNIZACION INSTITUCIONAL Y ORGANIZACIONAL</v>
          </cell>
          <cell r="CW469" t="str">
            <v>MR3010107 - Implementar una estrategia de fortalecimiento institucional de la calidad del servicio en la Gobernación del Valle del Cauca durante el período de gobierno.</v>
          </cell>
          <cell r="CX469" t="str">
            <v>3 - PAZ TERRITORIAL</v>
          </cell>
          <cell r="CY469" t="str">
            <v>301 - BUEN GOBIERNO</v>
          </cell>
          <cell r="CZ469" t="str">
            <v>30101 - BUEN GOBIERNO AL SERVICIO DE LA COMUNIDAD</v>
          </cell>
          <cell r="DA469" t="str">
            <v>3010101 - MODERNIZACION INSTITUCIONAL Y ORGANIZACIONAL</v>
          </cell>
        </row>
        <row r="470">
          <cell r="B470" t="str">
            <v>MP301010125</v>
          </cell>
          <cell r="C470" t="str">
            <v>Fortalecer al 50% de las dependencias del nivel central de la gobernacion del valle del cauca institucional y /o con apoyo tecnico durante el cuatrenio</v>
          </cell>
          <cell r="D470" t="str">
            <v>1128. SECRETARIA DE GESTION HUMANA Y DESARROLLO ORGANIZACIONAL</v>
          </cell>
          <cell r="E470" t="str">
            <v>MR3010107</v>
          </cell>
          <cell r="F470" t="str">
            <v>Implementar una estrategia de fortalecimiento institucional de la calidad del servicio en la Gobernación del Valle del Cauca durante el período de gobierno.</v>
          </cell>
          <cell r="G470" t="str">
            <v>MI</v>
          </cell>
          <cell r="H470" t="str">
            <v>22   SECTOR GOBIERNO , PLANEACION Y DESARROLLO INSTITUCIONAL</v>
          </cell>
          <cell r="I470" t="str">
            <v>OTRO</v>
          </cell>
          <cell r="J470">
            <v>2015</v>
          </cell>
          <cell r="K470">
            <v>0</v>
          </cell>
          <cell r="L470" t="str">
            <v>No hay procedimiento establecido en La Gobernación</v>
          </cell>
          <cell r="M470" t="str">
            <v>porcentaje de fortalecimiento de las dependencias del nivel central de la Gobernación del Valle del Cauca institucional y/o con apoyo tecnico durante el cuatrienio.</v>
          </cell>
          <cell r="N470" t="str">
            <v>(No. DF / No. D) * 100</v>
          </cell>
          <cell r="O470" t="str">
            <v>DF= Dependencias del nivel central con apoyo tecnico de recurso humano D=Dependencias del nivel central</v>
          </cell>
          <cell r="S470">
            <v>50</v>
          </cell>
          <cell r="T470">
            <v>12</v>
          </cell>
          <cell r="U470">
            <v>24</v>
          </cell>
          <cell r="V470">
            <v>37</v>
          </cell>
          <cell r="W470">
            <v>50</v>
          </cell>
          <cell r="X470">
            <v>2000000000</v>
          </cell>
          <cell r="Y470">
            <v>2000000000</v>
          </cell>
          <cell r="AK470">
            <v>2000000000</v>
          </cell>
          <cell r="AL470">
            <v>2000000000</v>
          </cell>
          <cell r="AX470">
            <v>2000000000</v>
          </cell>
          <cell r="AY470">
            <v>2000000000</v>
          </cell>
          <cell r="BK470">
            <v>2000000000</v>
          </cell>
          <cell r="BL470">
            <v>2000000000</v>
          </cell>
          <cell r="BX470">
            <v>8000000000</v>
          </cell>
          <cell r="BY470">
            <v>8000000000</v>
          </cell>
          <cell r="BZ470">
            <v>0</v>
          </cell>
          <cell r="CA470">
            <v>0</v>
          </cell>
          <cell r="CB470">
            <v>0</v>
          </cell>
          <cell r="CC470">
            <v>0</v>
          </cell>
          <cell r="CD470">
            <v>0</v>
          </cell>
          <cell r="CE470">
            <v>0</v>
          </cell>
          <cell r="CF470">
            <v>0</v>
          </cell>
          <cell r="CG470">
            <v>0</v>
          </cell>
          <cell r="CH470">
            <v>0</v>
          </cell>
          <cell r="CI470">
            <v>0</v>
          </cell>
          <cell r="CJ470">
            <v>0</v>
          </cell>
          <cell r="CK470" t="str">
            <v>MP301010125 - Fortalecer al 50% de las dependencias del nivel central de la gobernacion del valle del cauca institucional y /o con apoyo tecnico durante el cuatrenio</v>
          </cell>
          <cell r="CL470" t="str">
            <v>Fortalecimiento Institucional</v>
          </cell>
          <cell r="CM470" t="str">
            <v>A.17</v>
          </cell>
          <cell r="CN470" t="str">
            <v>17. Alianzas para lograr los objetivos</v>
          </cell>
          <cell r="CO470">
            <v>3</v>
          </cell>
          <cell r="CP470" t="str">
            <v>3 - PAZ TERRITORIAL</v>
          </cell>
          <cell r="CQ470">
            <v>301</v>
          </cell>
          <cell r="CR470" t="str">
            <v>301 - BUEN GOBIERNO</v>
          </cell>
          <cell r="CS470">
            <v>30101</v>
          </cell>
          <cell r="CT470" t="str">
            <v>30101 - BUEN GOBIERNO AL SERVICIO DE LA COMUNIDAD</v>
          </cell>
          <cell r="CU470">
            <v>3010101</v>
          </cell>
          <cell r="CV470" t="str">
            <v>3010101 - MODERNIZACION INSTITUCIONAL Y ORGANIZACIONAL</v>
          </cell>
          <cell r="CW470" t="str">
            <v>MR3010107 - Implementar una estrategia de fortalecimiento institucional de la calidad del servicio en la Gobernación del Valle del Cauca durante el período de gobierno.</v>
          </cell>
          <cell r="CX470" t="str">
            <v>3 - PAZ TERRITORIAL</v>
          </cell>
          <cell r="CY470" t="str">
            <v>301 - BUEN GOBIERNO</v>
          </cell>
          <cell r="CZ470" t="str">
            <v>30101 - BUEN GOBIERNO AL SERVICIO DE LA COMUNIDAD</v>
          </cell>
          <cell r="DA470" t="str">
            <v>3010101 - MODERNIZACION INSTITUCIONAL Y ORGANIZACIONAL</v>
          </cell>
        </row>
        <row r="471">
          <cell r="B471" t="str">
            <v>MP301010201</v>
          </cell>
          <cell r="C471" t="str">
            <v>Modernizar el sistema de comunicación de la Gestión Gubernamental en el Valle del Cauca durante el periodo de gobierno.</v>
          </cell>
          <cell r="D471" t="str">
            <v>1127. SECRETARIA GENERAL</v>
          </cell>
          <cell r="E471" t="str">
            <v>MR3010107</v>
          </cell>
          <cell r="F471" t="str">
            <v>Implementar una estrategia de fortalecimiento institucional de la calidad del servicio en la Gobernación del Valle del Cauca durante el período de gobierno.</v>
          </cell>
          <cell r="G471" t="str">
            <v>MI</v>
          </cell>
          <cell r="H471" t="str">
            <v>22   SECTOR GOBIERNO , PLANEACION Y DESARROLLO INSTITUCIONAL</v>
          </cell>
          <cell r="I471" t="str">
            <v>OTRO</v>
          </cell>
          <cell r="J471">
            <v>2015</v>
          </cell>
          <cell r="K471">
            <v>0</v>
          </cell>
          <cell r="L471" t="str">
            <v>No hay procedimiento establecido en La Gobernación</v>
          </cell>
          <cell r="M471" t="str">
            <v>Sistema de comunicación de la gestión gubernamental en el Valle del Cauca modernizado durante el periodo de gobierno.</v>
          </cell>
          <cell r="N471" t="str">
            <v>(ACE/ACP)</v>
          </cell>
          <cell r="O471" t="str">
            <v>ACE = Actividades Comunicacionales Ejecutadas</v>
          </cell>
          <cell r="P471" t="str">
            <v>No aplica</v>
          </cell>
          <cell r="S471">
            <v>1</v>
          </cell>
          <cell r="T471">
            <v>0.38</v>
          </cell>
          <cell r="U471">
            <v>0.56000000000000005</v>
          </cell>
          <cell r="V471">
            <v>0.74</v>
          </cell>
          <cell r="W471">
            <v>1</v>
          </cell>
          <cell r="X471">
            <v>4600000000</v>
          </cell>
          <cell r="Y471">
            <v>4600000000</v>
          </cell>
          <cell r="AK471">
            <v>2200000000</v>
          </cell>
          <cell r="AL471">
            <v>2200000000</v>
          </cell>
          <cell r="AX471">
            <v>2200000000</v>
          </cell>
          <cell r="AY471">
            <v>2200000000</v>
          </cell>
          <cell r="BK471">
            <v>3000000000</v>
          </cell>
          <cell r="BL471">
            <v>3000000000</v>
          </cell>
          <cell r="BX471">
            <v>12000000000</v>
          </cell>
          <cell r="BY471">
            <v>12000000000</v>
          </cell>
          <cell r="BZ471">
            <v>0</v>
          </cell>
          <cell r="CA471">
            <v>0</v>
          </cell>
          <cell r="CB471">
            <v>0</v>
          </cell>
          <cell r="CC471">
            <v>0</v>
          </cell>
          <cell r="CD471">
            <v>0</v>
          </cell>
          <cell r="CE471">
            <v>0</v>
          </cell>
          <cell r="CF471">
            <v>0</v>
          </cell>
          <cell r="CG471">
            <v>0</v>
          </cell>
          <cell r="CH471">
            <v>0</v>
          </cell>
          <cell r="CI471">
            <v>0</v>
          </cell>
          <cell r="CJ471">
            <v>0</v>
          </cell>
          <cell r="CK471" t="str">
            <v>MP301010201 - Modernizar el sistema de comunicación de la Gestión Gubernamental en el Valle del Cauca durante el periodo de gobierno.</v>
          </cell>
          <cell r="CL471" t="str">
            <v>Fortalecimiento Institucional</v>
          </cell>
          <cell r="CM471" t="str">
            <v>A.17</v>
          </cell>
          <cell r="CN471" t="str">
            <v>17. Alianzas para lograr los objetivos</v>
          </cell>
          <cell r="CO471">
            <v>3</v>
          </cell>
          <cell r="CP471" t="str">
            <v>3 - PAZ TERRITORIAL</v>
          </cell>
          <cell r="CQ471">
            <v>301</v>
          </cell>
          <cell r="CR471" t="str">
            <v>301 - BUEN GOBIERNO</v>
          </cell>
          <cell r="CS471">
            <v>30101</v>
          </cell>
          <cell r="CT471" t="str">
            <v>30101 - BUEN GOBIERNO AL SERVICIO DE LA COMUNIDAD</v>
          </cell>
          <cell r="CU471">
            <v>3010102</v>
          </cell>
          <cell r="CV471" t="str">
            <v xml:space="preserve">3010102 - GOBERNANDO AL SERVICIO DE LA CIUDADANIA </v>
          </cell>
          <cell r="CW471" t="str">
            <v>MR3010107 - Implementar una estrategia de fortalecimiento institucional de la calidad del servicio en la Gobernación del Valle del Cauca durante el período de gobierno.</v>
          </cell>
          <cell r="CX471" t="str">
            <v>3 - PAZ TERRITORIAL</v>
          </cell>
          <cell r="CY471" t="str">
            <v>301 - BUEN GOBIERNO</v>
          </cell>
          <cell r="CZ471" t="str">
            <v>30101 - BUEN GOBIERNO AL SERVICIO DE LA COMUNIDAD</v>
          </cell>
          <cell r="DA471" t="str">
            <v xml:space="preserve">3010102 - GOBERNANDO AL SERVICIO DE LA CIUDADANIA </v>
          </cell>
        </row>
        <row r="472">
          <cell r="B472" t="str">
            <v>MP301010202</v>
          </cell>
          <cell r="C472" t="str">
            <v>Mejorar el  80% la atencion al ciudadano en asuntos delegados (expedicion de pasaportes) Durante el Cuatrenio</v>
          </cell>
          <cell r="D472" t="str">
            <v>1108. SECRETARIA DE GOBIERNO</v>
          </cell>
          <cell r="E472" t="str">
            <v>MR3010107</v>
          </cell>
          <cell r="F472" t="str">
            <v>Implementar una estrategia de fortalecimiento institucional de la calidad del servicio en la Gobernación del Valle del Cauca durante el período de gobierno.</v>
          </cell>
          <cell r="G472" t="str">
            <v>MM</v>
          </cell>
          <cell r="H472" t="str">
            <v>08   SECTOR DEFENSA Y SEGURIDAD</v>
          </cell>
          <cell r="I472" t="str">
            <v>OTRO</v>
          </cell>
          <cell r="J472">
            <v>2015</v>
          </cell>
          <cell r="K472">
            <v>0</v>
          </cell>
          <cell r="L472" t="str">
            <v>PR-M6-P1-01 . Apoyar  permanentemente la preservación del orden público en el departamento</v>
          </cell>
          <cell r="M472" t="str">
            <v>PORCENTAJE DE ATENCION AL CIUDADANO EN ASUNTOS DELEGADOS   MEJORADA  DURANTE EL CUATRIENIO</v>
          </cell>
          <cell r="N472" t="str">
            <v>MA=PAS*100/PA</v>
          </cell>
          <cell r="O472" t="str">
            <v xml:space="preserve">MA: MEJORIA  ATENCION PA= PERSONAS ATENDIDAS  PAS =PERSONAS ATENDIDAS SATISFECHAS </v>
          </cell>
          <cell r="P472" t="str">
            <v>PROGRAMA DE GOBIERNO PLAN DE DESARROLLO "EL VALLE ESTA EN VOS"</v>
          </cell>
          <cell r="S472">
            <v>80</v>
          </cell>
          <cell r="T472">
            <v>25</v>
          </cell>
          <cell r="U472">
            <v>45</v>
          </cell>
          <cell r="V472">
            <v>65</v>
          </cell>
          <cell r="W472">
            <v>80</v>
          </cell>
          <cell r="X472">
            <v>888542981</v>
          </cell>
          <cell r="Y472">
            <v>888542981</v>
          </cell>
          <cell r="AK472">
            <v>600000000</v>
          </cell>
          <cell r="AL472">
            <v>600000000</v>
          </cell>
          <cell r="AX472">
            <v>700000000</v>
          </cell>
          <cell r="AY472">
            <v>700000000</v>
          </cell>
          <cell r="BK472">
            <v>800000000</v>
          </cell>
          <cell r="BL472">
            <v>800000000</v>
          </cell>
          <cell r="BX472">
            <v>2988542981</v>
          </cell>
          <cell r="BY472">
            <v>2988542981</v>
          </cell>
          <cell r="BZ472">
            <v>0</v>
          </cell>
          <cell r="CA472">
            <v>0</v>
          </cell>
          <cell r="CB472">
            <v>0</v>
          </cell>
          <cell r="CC472">
            <v>0</v>
          </cell>
          <cell r="CD472">
            <v>0</v>
          </cell>
          <cell r="CE472">
            <v>0</v>
          </cell>
          <cell r="CF472">
            <v>0</v>
          </cell>
          <cell r="CG472">
            <v>0</v>
          </cell>
          <cell r="CH472">
            <v>0</v>
          </cell>
          <cell r="CI472">
            <v>0</v>
          </cell>
          <cell r="CJ472">
            <v>0</v>
          </cell>
          <cell r="CK472" t="str">
            <v>MP301010202 - Mejorar el  80% la atencion al ciudadano en asuntos delegados (expedicion de pasaportes) Durante el Cuatrenio</v>
          </cell>
          <cell r="CL472" t="str">
            <v>Justicia y Seguridad</v>
          </cell>
          <cell r="CM472" t="str">
            <v>A.18</v>
          </cell>
          <cell r="CN472" t="str">
            <v>17. Alianzas para lograr los objetivos</v>
          </cell>
          <cell r="CO472">
            <v>3</v>
          </cell>
          <cell r="CP472" t="str">
            <v>3 - PAZ TERRITORIAL</v>
          </cell>
          <cell r="CQ472">
            <v>301</v>
          </cell>
          <cell r="CR472" t="str">
            <v>301 - BUEN GOBIERNO</v>
          </cell>
          <cell r="CS472">
            <v>30101</v>
          </cell>
          <cell r="CT472" t="str">
            <v>30101 - BUEN GOBIERNO AL SERVICIO DE LA COMUNIDAD</v>
          </cell>
          <cell r="CU472">
            <v>3010102</v>
          </cell>
          <cell r="CV472" t="str">
            <v xml:space="preserve">3010102 - GOBERNANDO AL SERVICIO DE LA CIUDADANIA </v>
          </cell>
          <cell r="CW472" t="str">
            <v>MR3010107 - Implementar una estrategia de fortalecimiento institucional de la calidad del servicio en la Gobernación del Valle del Cauca durante el período de gobierno.</v>
          </cell>
          <cell r="CX472" t="str">
            <v>3 - PAZ TERRITORIAL</v>
          </cell>
          <cell r="CY472" t="str">
            <v>301 - BUEN GOBIERNO</v>
          </cell>
          <cell r="CZ472" t="str">
            <v>30101 - BUEN GOBIERNO AL SERVICIO DE LA COMUNIDAD</v>
          </cell>
          <cell r="DA472" t="str">
            <v xml:space="preserve">3010102 - GOBERNANDO AL SERVICIO DE LA CIUDADANIA </v>
          </cell>
        </row>
        <row r="473">
          <cell r="B473" t="str">
            <v>MP301010203</v>
          </cell>
          <cell r="C473" t="str">
            <v>Diseñar y ejecutar un (1) programa de sensibilización y capacitación a los servidores públicos en materia de atención al ciudadado y cultura organizacional durante el periodo de gobierno.</v>
          </cell>
          <cell r="D473" t="str">
            <v>1127. SECRETARIA GENERAL</v>
          </cell>
          <cell r="E473" t="str">
            <v>MR3010107</v>
          </cell>
          <cell r="F473" t="str">
            <v>Implementar una estrategia de fortalecimiento institucional de la calidad del servicio en la Gobernación del Valle del Cauca durante el período de gobierno.</v>
          </cell>
          <cell r="G473" t="str">
            <v>MM</v>
          </cell>
          <cell r="H473" t="str">
            <v>08   SECTOR DEFENSA Y SEGURIDAD</v>
          </cell>
          <cell r="I473" t="str">
            <v>OTRO</v>
          </cell>
          <cell r="J473">
            <v>2015</v>
          </cell>
          <cell r="K473">
            <v>1</v>
          </cell>
          <cell r="L473" t="str">
            <v>PR-M6-P1-01 . Apoyar  permanentemente la preservación del orden público en el departamento</v>
          </cell>
          <cell r="M473" t="str">
            <v xml:space="preserve">adecuacion y puesta en funcionamiento de la oficina de pasaportes trasladada durante el periodo de gobierno </v>
          </cell>
          <cell r="N473" t="str">
            <v>OTF=1</v>
          </cell>
          <cell r="O473" t="str">
            <v>OTF (Oficina trasladada y funcionando)</v>
          </cell>
          <cell r="P473" t="str">
            <v>Programa de Gobierno, Plan de Desarrollo "El Valle esta en Vos"</v>
          </cell>
          <cell r="S473">
            <v>1</v>
          </cell>
          <cell r="T473">
            <v>1</v>
          </cell>
          <cell r="U473">
            <v>1</v>
          </cell>
          <cell r="V473">
            <v>1</v>
          </cell>
          <cell r="W473">
            <v>1</v>
          </cell>
          <cell r="X473">
            <v>200000000</v>
          </cell>
          <cell r="Y473">
            <v>200000000</v>
          </cell>
          <cell r="AK473">
            <v>200000000</v>
          </cell>
          <cell r="AL473">
            <v>200000000</v>
          </cell>
          <cell r="AX473">
            <v>200000000</v>
          </cell>
          <cell r="AY473">
            <v>200000000</v>
          </cell>
          <cell r="BK473">
            <v>200000000</v>
          </cell>
          <cell r="BL473">
            <v>200000000</v>
          </cell>
          <cell r="BX473">
            <v>800000000</v>
          </cell>
          <cell r="BY473">
            <v>800000000</v>
          </cell>
          <cell r="BZ473">
            <v>0</v>
          </cell>
          <cell r="CA473">
            <v>0</v>
          </cell>
          <cell r="CB473">
            <v>0</v>
          </cell>
          <cell r="CC473">
            <v>0</v>
          </cell>
          <cell r="CD473">
            <v>0</v>
          </cell>
          <cell r="CE473">
            <v>0</v>
          </cell>
          <cell r="CF473">
            <v>0</v>
          </cell>
          <cell r="CG473">
            <v>0</v>
          </cell>
          <cell r="CH473">
            <v>0</v>
          </cell>
          <cell r="CI473">
            <v>0</v>
          </cell>
          <cell r="CJ473">
            <v>0</v>
          </cell>
          <cell r="CK473" t="str">
            <v>MP301010203 - Diseñar y ejecutar un (1) programa de sensibilización y capacitación a los servidores públicos en materia de atención al ciudadado y cultura organizacional durante el periodo de gobierno.</v>
          </cell>
          <cell r="CL473" t="str">
            <v>Justicia y Seguridad</v>
          </cell>
          <cell r="CM473" t="str">
            <v>A.18</v>
          </cell>
          <cell r="CN473" t="str">
            <v>17. Alianzas para lograr los objetivos</v>
          </cell>
          <cell r="CO473">
            <v>3</v>
          </cell>
          <cell r="CP473" t="str">
            <v>3 - PAZ TERRITORIAL</v>
          </cell>
          <cell r="CQ473">
            <v>301</v>
          </cell>
          <cell r="CR473" t="str">
            <v>301 - BUEN GOBIERNO</v>
          </cell>
          <cell r="CS473">
            <v>30101</v>
          </cell>
          <cell r="CT473" t="str">
            <v>30101 - BUEN GOBIERNO AL SERVICIO DE LA COMUNIDAD</v>
          </cell>
          <cell r="CU473">
            <v>3010102</v>
          </cell>
          <cell r="CV473" t="str">
            <v xml:space="preserve">3010102 - GOBERNANDO AL SERVICIO DE LA CIUDADANIA </v>
          </cell>
          <cell r="CW473" t="str">
            <v>MR3010107 - Implementar una estrategia de fortalecimiento institucional de la calidad del servicio en la Gobernación del Valle del Cauca durante el período de gobierno.</v>
          </cell>
          <cell r="CX473" t="str">
            <v>3 - PAZ TERRITORIAL</v>
          </cell>
          <cell r="CY473" t="str">
            <v>301 - BUEN GOBIERNO</v>
          </cell>
          <cell r="CZ473" t="str">
            <v>30101 - BUEN GOBIERNO AL SERVICIO DE LA COMUNIDAD</v>
          </cell>
          <cell r="DA473" t="str">
            <v xml:space="preserve">3010102 - GOBERNANDO AL SERVICIO DE LA CIUDADANIA </v>
          </cell>
        </row>
        <row r="474">
          <cell r="B474" t="str">
            <v>MP301010204</v>
          </cell>
          <cell r="C474" t="str">
            <v>Diseñar e implementar un (1) Sistema de Orientación y Atención al Ciudadano durante el periodo de gobierno.</v>
          </cell>
          <cell r="D474" t="str">
            <v>1127. SECRETARIA GENERAL</v>
          </cell>
          <cell r="E474" t="str">
            <v>MR3010107</v>
          </cell>
          <cell r="F474" t="str">
            <v>Implementar una estrategia de fortalecimiento institucional de la calidad del servicio en la Gobernación del Valle del Cauca durante el período de gobierno.</v>
          </cell>
          <cell r="G474" t="str">
            <v>MM</v>
          </cell>
          <cell r="H474" t="str">
            <v>08   SECTOR DEFENSA Y SEGURIDAD</v>
          </cell>
          <cell r="I474" t="str">
            <v>OTRO</v>
          </cell>
          <cell r="J474">
            <v>2015</v>
          </cell>
          <cell r="K474">
            <v>0</v>
          </cell>
          <cell r="L474" t="str">
            <v>PR-M6-P1-01 . Apoyar  permanentemente la preservación del orden público en el departamento</v>
          </cell>
          <cell r="M474" t="str">
            <v xml:space="preserve">PORCENTAJE DE ATENCION AL CIUDADANO EN ASUNTOS DELGADOS DESCONCENTRADA DURANTE EL CUATRIENIO </v>
          </cell>
          <cell r="N474" t="str">
            <v>DP=(NPAMPAAG/(PAJM-NPAMPAAG) )*100</v>
          </cell>
          <cell r="O474" t="str">
            <v xml:space="preserve">DP: DESCONCENTRACION DE PASAPORTES; PAJM : POBLACION ATENDIDA EN JORNADAS DE LOS MUNICIPIOS NPAMPAAG : NUMERO DE PERSONAS ATENDIDAS MISMO PERIODO AÑO ANTERIOR GOBERNACION </v>
          </cell>
          <cell r="P474" t="str">
            <v>Programa de Gobierno, Plan de Desarrollo " El Valle está en Vos"</v>
          </cell>
          <cell r="S474">
            <v>1</v>
          </cell>
          <cell r="T474">
            <v>1</v>
          </cell>
          <cell r="U474">
            <v>1</v>
          </cell>
          <cell r="V474">
            <v>1</v>
          </cell>
          <cell r="W474">
            <v>1</v>
          </cell>
          <cell r="X474">
            <v>300000000</v>
          </cell>
          <cell r="Y474">
            <v>300000000</v>
          </cell>
          <cell r="AK474">
            <v>200000000</v>
          </cell>
          <cell r="AL474">
            <v>200000000</v>
          </cell>
          <cell r="AX474">
            <v>150000000</v>
          </cell>
          <cell r="AY474">
            <v>150000000</v>
          </cell>
          <cell r="BK474">
            <v>150000000</v>
          </cell>
          <cell r="BL474">
            <v>150000000</v>
          </cell>
          <cell r="BX474">
            <v>800000000</v>
          </cell>
          <cell r="BY474">
            <v>800000000</v>
          </cell>
          <cell r="BZ474">
            <v>0</v>
          </cell>
          <cell r="CA474">
            <v>0</v>
          </cell>
          <cell r="CB474">
            <v>0</v>
          </cell>
          <cell r="CC474">
            <v>0</v>
          </cell>
          <cell r="CD474">
            <v>0</v>
          </cell>
          <cell r="CE474">
            <v>0</v>
          </cell>
          <cell r="CF474">
            <v>0</v>
          </cell>
          <cell r="CG474">
            <v>0</v>
          </cell>
          <cell r="CH474">
            <v>0</v>
          </cell>
          <cell r="CI474">
            <v>0</v>
          </cell>
          <cell r="CJ474">
            <v>0</v>
          </cell>
          <cell r="CK474" t="str">
            <v>MP301010204 - Diseñar e implementar un (1) Sistema de Orientación y Atención al Ciudadano durante el periodo de gobierno.</v>
          </cell>
          <cell r="CL474" t="str">
            <v>Justicia y Seguridad</v>
          </cell>
          <cell r="CM474" t="str">
            <v>A.18</v>
          </cell>
          <cell r="CN474" t="str">
            <v>17. Alianzas para lograr los objetivos</v>
          </cell>
          <cell r="CO474">
            <v>3</v>
          </cell>
          <cell r="CP474" t="str">
            <v>3 - PAZ TERRITORIAL</v>
          </cell>
          <cell r="CQ474">
            <v>301</v>
          </cell>
          <cell r="CR474" t="str">
            <v>301 - BUEN GOBIERNO</v>
          </cell>
          <cell r="CS474">
            <v>30101</v>
          </cell>
          <cell r="CT474" t="str">
            <v>30101 - BUEN GOBIERNO AL SERVICIO DE LA COMUNIDAD</v>
          </cell>
          <cell r="CU474">
            <v>3010102</v>
          </cell>
          <cell r="CV474" t="str">
            <v xml:space="preserve">3010102 - GOBERNANDO AL SERVICIO DE LA CIUDADANIA </v>
          </cell>
          <cell r="CW474" t="str">
            <v>MR3010107 - Implementar una estrategia de fortalecimiento institucional de la calidad del servicio en la Gobernación del Valle del Cauca durante el período de gobierno.</v>
          </cell>
          <cell r="CX474" t="str">
            <v>3 - PAZ TERRITORIAL</v>
          </cell>
          <cell r="CY474" t="str">
            <v>301 - BUEN GOBIERNO</v>
          </cell>
          <cell r="CZ474" t="str">
            <v>30101 - BUEN GOBIERNO AL SERVICIO DE LA COMUNIDAD</v>
          </cell>
          <cell r="DA474" t="str">
            <v xml:space="preserve">3010102 - GOBERNANDO AL SERVICIO DE LA CIUDADANIA </v>
          </cell>
        </row>
        <row r="475">
          <cell r="B475" t="str">
            <v>MP301010205</v>
          </cell>
          <cell r="C475" t="str">
            <v>Formular e implementar un (1) programa de fortalecimiento de la descentralización administrativa de las oficinas del Pacífico, Centro y Norte del Valle durante el periodo de gobierno.</v>
          </cell>
          <cell r="D475" t="str">
            <v>1127. SECRETARIA GENERAL</v>
          </cell>
          <cell r="E475" t="str">
            <v>MR3010107</v>
          </cell>
          <cell r="F475" t="str">
            <v>Implementar una estrategia de fortalecimiento institucional de la calidad del servicio en la Gobernación del Valle del Cauca durante el período de gobierno.</v>
          </cell>
          <cell r="G475" t="str">
            <v>MM</v>
          </cell>
          <cell r="H475" t="str">
            <v>08   SECTOR DEFENSA Y SEGURIDAD</v>
          </cell>
          <cell r="I475" t="str">
            <v>OTRO</v>
          </cell>
          <cell r="J475">
            <v>2015</v>
          </cell>
          <cell r="K475">
            <v>0</v>
          </cell>
          <cell r="L475" t="str">
            <v>PR-M6-P1-01 . Apoyar  permanentemente la preservación del orden público en el departamento</v>
          </cell>
          <cell r="M475" t="str">
            <v>SISTEMA NACIONAL DE BOMBEROS DE COLOMBIA A NIVEL REGIONAL (JUNTA DEPARTAMENTAL DE BOMBEROS DEL VALLE DEL CAUCA (LEY 1575 DE 2012 Y RESOLUCION 0661 DE 2014))     PARA PREVENIR EL DAÑO ANTIJURIDICO Y LA DEFENSA JUDICIAL IMPLEMENTADO DURANTE EL CUATRIENIO.</v>
          </cell>
          <cell r="N475" t="str">
            <v>SNDBI</v>
          </cell>
          <cell r="O475" t="str">
            <v>SNDBI: SISTEMA NACIONAL DE BOMBEOS IMPLEMENTADO</v>
          </cell>
          <cell r="P475" t="str">
            <v>Ley 1575 de 2012, Resolución 0661 de 2014.</v>
          </cell>
          <cell r="S475">
            <v>1</v>
          </cell>
          <cell r="T475">
            <v>1</v>
          </cell>
          <cell r="U475">
            <v>1</v>
          </cell>
          <cell r="V475">
            <v>1</v>
          </cell>
          <cell r="W475">
            <v>1</v>
          </cell>
          <cell r="X475">
            <v>200000000</v>
          </cell>
          <cell r="Y475">
            <v>200000000</v>
          </cell>
          <cell r="AK475">
            <v>200000000</v>
          </cell>
          <cell r="AL475">
            <v>200000000</v>
          </cell>
          <cell r="AX475">
            <v>100000000</v>
          </cell>
          <cell r="AY475">
            <v>100000000</v>
          </cell>
          <cell r="BK475">
            <v>100000000</v>
          </cell>
          <cell r="BL475">
            <v>100000000</v>
          </cell>
          <cell r="BX475">
            <v>600000000</v>
          </cell>
          <cell r="BY475">
            <v>600000000</v>
          </cell>
          <cell r="BZ475">
            <v>0</v>
          </cell>
          <cell r="CA475">
            <v>0</v>
          </cell>
          <cell r="CB475">
            <v>0</v>
          </cell>
          <cell r="CC475">
            <v>0</v>
          </cell>
          <cell r="CD475">
            <v>0</v>
          </cell>
          <cell r="CE475">
            <v>0</v>
          </cell>
          <cell r="CF475">
            <v>0</v>
          </cell>
          <cell r="CG475">
            <v>0</v>
          </cell>
          <cell r="CH475">
            <v>0</v>
          </cell>
          <cell r="CI475">
            <v>0</v>
          </cell>
          <cell r="CJ475">
            <v>0</v>
          </cell>
          <cell r="CK475" t="str">
            <v>MP301010205 - Formular e implementar un (1) programa de fortalecimiento de la descentralización administrativa de las oficinas del Pacífico, Centro y Norte del Valle durante el periodo de gobierno.</v>
          </cell>
          <cell r="CL475" t="str">
            <v>Justicia y Seguridad</v>
          </cell>
          <cell r="CM475" t="str">
            <v>A.18</v>
          </cell>
          <cell r="CN475" t="str">
            <v>17. Alianzas para lograr los objetivos</v>
          </cell>
          <cell r="CO475">
            <v>3</v>
          </cell>
          <cell r="CP475" t="str">
            <v>3 - PAZ TERRITORIAL</v>
          </cell>
          <cell r="CQ475">
            <v>301</v>
          </cell>
          <cell r="CR475" t="str">
            <v>301 - BUEN GOBIERNO</v>
          </cell>
          <cell r="CS475">
            <v>30101</v>
          </cell>
          <cell r="CT475" t="str">
            <v>30101 - BUEN GOBIERNO AL SERVICIO DE LA COMUNIDAD</v>
          </cell>
          <cell r="CU475">
            <v>3010102</v>
          </cell>
          <cell r="CV475" t="str">
            <v xml:space="preserve">3010102 - GOBERNANDO AL SERVICIO DE LA CIUDADANIA </v>
          </cell>
          <cell r="CW475" t="str">
            <v>MR3010107 - Implementar una estrategia de fortalecimiento institucional de la calidad del servicio en la Gobernación del Valle del Cauca durante el período de gobierno.</v>
          </cell>
          <cell r="CX475" t="str">
            <v>3 - PAZ TERRITORIAL</v>
          </cell>
          <cell r="CY475" t="str">
            <v>301 - BUEN GOBIERNO</v>
          </cell>
          <cell r="CZ475" t="str">
            <v>30101 - BUEN GOBIERNO AL SERVICIO DE LA COMUNIDAD</v>
          </cell>
          <cell r="DA475" t="str">
            <v xml:space="preserve">3010102 - GOBERNANDO AL SERVICIO DE LA CIUDADANIA </v>
          </cell>
        </row>
        <row r="476">
          <cell r="B476" t="str">
            <v>MP301010206</v>
          </cell>
          <cell r="C476" t="str">
            <v>Atender 30 actividades de protocolo y relaciones públicas por año acorde al reglamento de la gobernación del valle del cauca durante el periodo de gobierno.</v>
          </cell>
          <cell r="D476" t="str">
            <v>1127. SECRETARIA GENERAL</v>
          </cell>
          <cell r="E476" t="str">
            <v>MR3010107</v>
          </cell>
          <cell r="F476" t="str">
            <v>Implementar una estrategia de fortalecimiento institucional de la calidad del servicio en la Gobernación del Valle del Cauca durante el período de gobierno.</v>
          </cell>
          <cell r="G476" t="str">
            <v>MM</v>
          </cell>
          <cell r="H476" t="str">
            <v>08   SECTOR DEFENSA Y SEGURIDAD</v>
          </cell>
          <cell r="I476" t="str">
            <v>OTRO</v>
          </cell>
          <cell r="J476">
            <v>2015</v>
          </cell>
          <cell r="K476">
            <v>0</v>
          </cell>
          <cell r="L476" t="str">
            <v>PR-M6-P1-01 . Apoyar  permanentemente la preservación del orden público en el departamento</v>
          </cell>
          <cell r="M476" t="str">
            <v xml:space="preserve">ESTRATEGIAS PARA COMBATIR LA MINERIA ILEGAL EN EL DEPARTAMENTO DEL VALLE DEL CAUCA DESARROLLADO E IMPLEMENTADO  DURANTE EL PERIODO DE GOBIERNO                    </v>
          </cell>
          <cell r="N476" t="str">
            <v>#EDI</v>
          </cell>
          <cell r="O476" t="str">
            <v>Estrategias desarrolladas e implementadas</v>
          </cell>
          <cell r="P476" t="str">
            <v>Ley 2655 de 1988/Decreto 1481 de 1996/ PISCC- Plan Integral de Seguridad y Convivencia Ciudadana</v>
          </cell>
          <cell r="S476">
            <v>30</v>
          </cell>
          <cell r="T476">
            <v>30</v>
          </cell>
          <cell r="U476">
            <v>30</v>
          </cell>
          <cell r="V476">
            <v>30</v>
          </cell>
          <cell r="W476">
            <v>30</v>
          </cell>
          <cell r="X476">
            <v>100000000</v>
          </cell>
          <cell r="Y476">
            <v>100000000</v>
          </cell>
          <cell r="AK476">
            <v>100000000</v>
          </cell>
          <cell r="AL476">
            <v>100000000</v>
          </cell>
          <cell r="AX476">
            <v>100000000</v>
          </cell>
          <cell r="AY476">
            <v>100000000</v>
          </cell>
          <cell r="BK476">
            <v>100000000</v>
          </cell>
          <cell r="BL476">
            <v>100000000</v>
          </cell>
          <cell r="BX476">
            <v>400000000</v>
          </cell>
          <cell r="BY476">
            <v>400000000</v>
          </cell>
          <cell r="BZ476">
            <v>0</v>
          </cell>
          <cell r="CA476">
            <v>0</v>
          </cell>
          <cell r="CB476">
            <v>0</v>
          </cell>
          <cell r="CC476">
            <v>0</v>
          </cell>
          <cell r="CD476">
            <v>0</v>
          </cell>
          <cell r="CE476">
            <v>0</v>
          </cell>
          <cell r="CF476">
            <v>0</v>
          </cell>
          <cell r="CG476">
            <v>0</v>
          </cell>
          <cell r="CH476">
            <v>0</v>
          </cell>
          <cell r="CI476">
            <v>0</v>
          </cell>
          <cell r="CJ476">
            <v>0</v>
          </cell>
          <cell r="CK476" t="str">
            <v>MP301010206 - Atender 30 actividades de protocolo y relaciones públicas por año acorde al reglamento de la gobernación del valle del cauca durante el periodo de gobierno.</v>
          </cell>
          <cell r="CL476" t="str">
            <v>Justicia y Seguridad</v>
          </cell>
          <cell r="CM476" t="str">
            <v>A.18</v>
          </cell>
          <cell r="CN476" t="str">
            <v>17. Alianzas para lograr los objetivos</v>
          </cell>
          <cell r="CO476">
            <v>3</v>
          </cell>
          <cell r="CP476" t="str">
            <v>3 - PAZ TERRITORIAL</v>
          </cell>
          <cell r="CQ476">
            <v>301</v>
          </cell>
          <cell r="CR476" t="str">
            <v>301 - BUEN GOBIERNO</v>
          </cell>
          <cell r="CS476">
            <v>30101</v>
          </cell>
          <cell r="CT476" t="str">
            <v>30101 - BUEN GOBIERNO AL SERVICIO DE LA COMUNIDAD</v>
          </cell>
          <cell r="CU476">
            <v>3010102</v>
          </cell>
          <cell r="CV476" t="str">
            <v xml:space="preserve">3010102 - GOBERNANDO AL SERVICIO DE LA CIUDADANIA </v>
          </cell>
          <cell r="CW476" t="str">
            <v>MR3010107 - Implementar una estrategia de fortalecimiento institucional de la calidad del servicio en la Gobernación del Valle del Cauca durante el período de gobierno.</v>
          </cell>
          <cell r="CX476" t="str">
            <v>3 - PAZ TERRITORIAL</v>
          </cell>
          <cell r="CY476" t="str">
            <v>301 - BUEN GOBIERNO</v>
          </cell>
          <cell r="CZ476" t="str">
            <v>30101 - BUEN GOBIERNO AL SERVICIO DE LA COMUNIDAD</v>
          </cell>
          <cell r="DA476" t="str">
            <v xml:space="preserve">3010102 - GOBERNANDO AL SERVICIO DE LA CIUDADANIA </v>
          </cell>
        </row>
        <row r="477">
          <cell r="B477" t="str">
            <v>MP301010207</v>
          </cell>
          <cell r="C477" t="str">
            <v>Traslado adecuacion y puesta en funcionamiento la oficina de pasaportes durante el periodo de gobierno</v>
          </cell>
          <cell r="D477" t="str">
            <v>1108. SECRETARIA DE GOBIERNO</v>
          </cell>
          <cell r="E477" t="str">
            <v>MR3010107</v>
          </cell>
          <cell r="F477" t="str">
            <v>Implementar una estrategia de fortalecimiento institucional de la calidad del servicio en la Gobernación del Valle del Cauca durante el período de gobierno.</v>
          </cell>
          <cell r="G477" t="str">
            <v>MM</v>
          </cell>
          <cell r="H477" t="str">
            <v>08   SECTOR DEFENSA Y SEGURIDAD</v>
          </cell>
          <cell r="I477" t="str">
            <v>OTRO</v>
          </cell>
          <cell r="J477">
            <v>2015</v>
          </cell>
          <cell r="K477">
            <v>1</v>
          </cell>
          <cell r="L477" t="str">
            <v>PR-M6-P1-01 . Apoyar  permanentemente la preservación del orden público en el departamento</v>
          </cell>
          <cell r="M477" t="str">
            <v xml:space="preserve">adecuacion y puesta en funcionamiento de la oficina de pasaportes trasladada durante el periodo de gobierno </v>
          </cell>
          <cell r="N477" t="str">
            <v>OTF=1</v>
          </cell>
          <cell r="O477" t="str">
            <v>OTF (Oficina trasladada y funcionando)</v>
          </cell>
          <cell r="P477" t="str">
            <v>Programa de Gobierno, Plan de Desarrollo "El Valle esta en Vos"</v>
          </cell>
          <cell r="S477">
            <v>1</v>
          </cell>
          <cell r="T477">
            <v>1</v>
          </cell>
          <cell r="U477">
            <v>1</v>
          </cell>
          <cell r="V477">
            <v>1</v>
          </cell>
          <cell r="W477">
            <v>1</v>
          </cell>
          <cell r="X477">
            <v>0</v>
          </cell>
          <cell r="AK477">
            <v>6041699729</v>
          </cell>
          <cell r="AT477">
            <v>6041699729</v>
          </cell>
          <cell r="AX477">
            <v>0</v>
          </cell>
          <cell r="BK477">
            <v>0</v>
          </cell>
          <cell r="BX477">
            <v>6041699729</v>
          </cell>
          <cell r="BY477">
            <v>0</v>
          </cell>
          <cell r="BZ477">
            <v>0</v>
          </cell>
          <cell r="CA477">
            <v>0</v>
          </cell>
          <cell r="CB477">
            <v>0</v>
          </cell>
          <cell r="CC477">
            <v>0</v>
          </cell>
          <cell r="CD477">
            <v>0</v>
          </cell>
          <cell r="CE477">
            <v>0</v>
          </cell>
          <cell r="CF477">
            <v>0</v>
          </cell>
          <cell r="CG477">
            <v>6041699729</v>
          </cell>
          <cell r="CH477">
            <v>0</v>
          </cell>
          <cell r="CI477">
            <v>0</v>
          </cell>
          <cell r="CJ477">
            <v>0</v>
          </cell>
          <cell r="CK477" t="str">
            <v>MP301010207 - Traslado adecuacion y puesta en funcionamiento la oficina de pasaportes durante el periodo de gobierno</v>
          </cell>
          <cell r="CL477" t="str">
            <v>Justicia y Seguridad</v>
          </cell>
          <cell r="CM477" t="str">
            <v>A.18</v>
          </cell>
          <cell r="CN477" t="str">
            <v>17. Alianzas para lograr los objetivos</v>
          </cell>
          <cell r="CO477">
            <v>3</v>
          </cell>
          <cell r="CP477" t="str">
            <v>3 - PAZ TERRITORIAL</v>
          </cell>
          <cell r="CQ477">
            <v>301</v>
          </cell>
          <cell r="CR477" t="str">
            <v>301 - BUEN GOBIERNO</v>
          </cell>
          <cell r="CS477">
            <v>30101</v>
          </cell>
          <cell r="CT477" t="str">
            <v>30101 - BUEN GOBIERNO AL SERVICIO DE LA COMUNIDAD</v>
          </cell>
          <cell r="CU477">
            <v>3010102</v>
          </cell>
          <cell r="CV477" t="str">
            <v xml:space="preserve">3010102 - GOBERNANDO AL SERVICIO DE LA CIUDADANIA </v>
          </cell>
          <cell r="CW477" t="str">
            <v>MR3010107 - Implementar una estrategia de fortalecimiento institucional de la calidad del servicio en la Gobernación del Valle del Cauca durante el período de gobierno.</v>
          </cell>
          <cell r="CX477" t="str">
            <v>3 - PAZ TERRITORIAL</v>
          </cell>
          <cell r="CY477" t="str">
            <v>301 - BUEN GOBIERNO</v>
          </cell>
          <cell r="CZ477" t="str">
            <v>30101 - BUEN GOBIERNO AL SERVICIO DE LA COMUNIDAD</v>
          </cell>
          <cell r="DA477" t="str">
            <v xml:space="preserve">3010102 - GOBERNANDO AL SERVICIO DE LA CIUDADANIA </v>
          </cell>
        </row>
        <row r="478">
          <cell r="B478" t="str">
            <v>MP301010208</v>
          </cell>
          <cell r="C478" t="str">
            <v>DESCONCENTRAR 60% LA ATENCION AL CIUDADANO EN ASUNTOS DELEGADOS (EXPEDICION DE PASAPORTES) DURANTE EL CUATRENIO</v>
          </cell>
          <cell r="D478" t="str">
            <v>1108. SECRETARIA DE GOBIERNO</v>
          </cell>
          <cell r="E478" t="str">
            <v>MR3010107</v>
          </cell>
          <cell r="F478" t="str">
            <v>Implementar una estrategia de fortalecimiento institucional de la calidad del servicio en la Gobernación del Valle del Cauca durante el período de gobierno.</v>
          </cell>
          <cell r="G478" t="str">
            <v>MM</v>
          </cell>
          <cell r="H478" t="str">
            <v>08   SECTOR DEFENSA Y SEGURIDAD</v>
          </cell>
          <cell r="I478" t="str">
            <v>OTRO</v>
          </cell>
          <cell r="J478">
            <v>2015</v>
          </cell>
          <cell r="K478">
            <v>0</v>
          </cell>
          <cell r="L478" t="str">
            <v>PR-M6-P1-01 . Apoyar  permanentemente la preservación del orden público en el departamento</v>
          </cell>
          <cell r="M478" t="str">
            <v xml:space="preserve">PORCENTAJE DE ATENCION AL CIUDADANO EN ASUNTOS DELGADOS DESCONCENTRADA DURANTE EL CUATRIENIO </v>
          </cell>
          <cell r="N478" t="str">
            <v>DP=(NPAMPAAG/(PAJM-NPAMPAAG) )*100</v>
          </cell>
          <cell r="O478" t="str">
            <v xml:space="preserve">DP: DESCONCENTRACION DE PASAPORTES; PAJM : POBLACION ATENDIDA EN JORNADAS DE LOS MUNICIPIOS NPAMPAAG : NUMERO DE PERSONAS ATENDIDAS MISMO PERIODO AÑO ANTERIOR GOBERNACION </v>
          </cell>
          <cell r="P478" t="str">
            <v>Programa de Gobierno, Plan de Desarrollo " El Valle está en Vos"</v>
          </cell>
          <cell r="S478">
            <v>60</v>
          </cell>
          <cell r="T478">
            <v>15</v>
          </cell>
          <cell r="U478">
            <v>30</v>
          </cell>
          <cell r="V478">
            <v>45</v>
          </cell>
          <cell r="W478">
            <v>60</v>
          </cell>
          <cell r="X478">
            <v>50000000</v>
          </cell>
          <cell r="Y478">
            <v>50000000</v>
          </cell>
          <cell r="AK478">
            <v>50000000</v>
          </cell>
          <cell r="AL478">
            <v>50000000</v>
          </cell>
          <cell r="AX478">
            <v>50000000</v>
          </cell>
          <cell r="AY478">
            <v>50000000</v>
          </cell>
          <cell r="BK478">
            <v>50000000</v>
          </cell>
          <cell r="BL478">
            <v>50000000</v>
          </cell>
          <cell r="BX478">
            <v>200000000</v>
          </cell>
          <cell r="BY478">
            <v>200000000</v>
          </cell>
          <cell r="BZ478">
            <v>0</v>
          </cell>
          <cell r="CA478">
            <v>0</v>
          </cell>
          <cell r="CB478">
            <v>0</v>
          </cell>
          <cell r="CC478">
            <v>0</v>
          </cell>
          <cell r="CD478">
            <v>0</v>
          </cell>
          <cell r="CE478">
            <v>0</v>
          </cell>
          <cell r="CF478">
            <v>0</v>
          </cell>
          <cell r="CG478">
            <v>0</v>
          </cell>
          <cell r="CH478">
            <v>0</v>
          </cell>
          <cell r="CI478">
            <v>0</v>
          </cell>
          <cell r="CJ478">
            <v>0</v>
          </cell>
          <cell r="CK478" t="str">
            <v>MP301010208 - DESCONCENTRAR 60% LA ATENCION AL CIUDADANO EN ASUNTOS DELEGADOS (EXPEDICION DE PASAPORTES) DURANTE EL CUATRENIO</v>
          </cell>
          <cell r="CL478" t="str">
            <v>Justicia y Seguridad</v>
          </cell>
          <cell r="CM478" t="str">
            <v>A.18</v>
          </cell>
          <cell r="CN478" t="str">
            <v>17. Alianzas para lograr los objetivos</v>
          </cell>
          <cell r="CO478">
            <v>3</v>
          </cell>
          <cell r="CP478" t="str">
            <v>3 - PAZ TERRITORIAL</v>
          </cell>
          <cell r="CQ478">
            <v>301</v>
          </cell>
          <cell r="CR478" t="str">
            <v>301 - BUEN GOBIERNO</v>
          </cell>
          <cell r="CS478">
            <v>30101</v>
          </cell>
          <cell r="CT478" t="str">
            <v>30101 - BUEN GOBIERNO AL SERVICIO DE LA COMUNIDAD</v>
          </cell>
          <cell r="CU478">
            <v>3010102</v>
          </cell>
          <cell r="CV478" t="str">
            <v xml:space="preserve">3010102 - GOBERNANDO AL SERVICIO DE LA CIUDADANIA </v>
          </cell>
          <cell r="CW478" t="str">
            <v>MR3010107 - Implementar una estrategia de fortalecimiento institucional de la calidad del servicio en la Gobernación del Valle del Cauca durante el período de gobierno.</v>
          </cell>
          <cell r="CX478" t="str">
            <v>3 - PAZ TERRITORIAL</v>
          </cell>
          <cell r="CY478" t="str">
            <v>301 - BUEN GOBIERNO</v>
          </cell>
          <cell r="CZ478" t="str">
            <v>30101 - BUEN GOBIERNO AL SERVICIO DE LA COMUNIDAD</v>
          </cell>
          <cell r="DA478" t="str">
            <v xml:space="preserve">3010102 - GOBERNANDO AL SERVICIO DE LA CIUDADANIA </v>
          </cell>
        </row>
        <row r="479">
          <cell r="B479" t="str">
            <v>MP301010209</v>
          </cell>
          <cell r="C479" t="str">
            <v>Incrementar en tres (3) el número de sedes de producción de contenido audiovisual de Telepacífico para el Valle del Cauca.</v>
          </cell>
          <cell r="D479" t="str">
            <v>1174. TELEPACIFICO</v>
          </cell>
          <cell r="E479" t="str">
            <v>MR3010108</v>
          </cell>
          <cell r="F479" t="str">
            <v>Incrementar en un 10% la descentralización de la producción para la comunicación social de la gestión pública institucional en la Región Pacífica Colombiana.</v>
          </cell>
          <cell r="G479" t="str">
            <v>MM</v>
          </cell>
          <cell r="H479" t="str">
            <v>08   SECTOR DEFENSA Y SEGURIDAD</v>
          </cell>
          <cell r="I479" t="str">
            <v>OTRO</v>
          </cell>
          <cell r="J479">
            <v>2015</v>
          </cell>
          <cell r="K479">
            <v>0</v>
          </cell>
          <cell r="L479" t="str">
            <v>PR-M6-P1-01 . Apoyar  permanentemente la preservación del orden público en el departamento</v>
          </cell>
          <cell r="M479" t="str">
            <v>SISTEMA NACIONAL DE BOMBEROS DE COLOMBIA A NIVEL REGIONAL (JUNTA DEPARTAMENTAL DE BOMBEROS DEL VALLE DEL CAUCA (LEY 1575 DE 2012 Y RESOLUCION 0661 DE 2014))     PARA PREVENIR EL DAÑO ANTIJURIDICO Y LA DEFENSA JUDICIAL IMPLEMENTADO DURANTE EL CUATRIENIO.</v>
          </cell>
          <cell r="N479" t="str">
            <v>SNDBI</v>
          </cell>
          <cell r="O479" t="str">
            <v>SNDBI: SISTEMA NACIONAL DE BOMBEOS IMPLEMENTADO</v>
          </cell>
          <cell r="P479" t="str">
            <v>Ley 1575 de 2012, Resolución 0661 de 2014.</v>
          </cell>
          <cell r="S479">
            <v>0</v>
          </cell>
          <cell r="T479">
            <v>1</v>
          </cell>
          <cell r="U479">
            <v>2</v>
          </cell>
          <cell r="V479">
            <v>3</v>
          </cell>
          <cell r="W479">
            <v>0</v>
          </cell>
          <cell r="X479">
            <v>1500000000</v>
          </cell>
          <cell r="Y479">
            <v>1500000000</v>
          </cell>
          <cell r="AK479">
            <v>89366400</v>
          </cell>
          <cell r="AS479">
            <v>89366400</v>
          </cell>
          <cell r="AX479">
            <v>95622048</v>
          </cell>
          <cell r="BF479">
            <v>95622048</v>
          </cell>
          <cell r="BK479">
            <v>102315591</v>
          </cell>
          <cell r="BS479">
            <v>102315591</v>
          </cell>
          <cell r="BX479">
            <v>1787304039</v>
          </cell>
          <cell r="BY479">
            <v>1500000000</v>
          </cell>
          <cell r="BZ479">
            <v>0</v>
          </cell>
          <cell r="CA479">
            <v>0</v>
          </cell>
          <cell r="CB479">
            <v>0</v>
          </cell>
          <cell r="CC479">
            <v>0</v>
          </cell>
          <cell r="CD479">
            <v>0</v>
          </cell>
          <cell r="CE479">
            <v>0</v>
          </cell>
          <cell r="CF479">
            <v>287304039</v>
          </cell>
          <cell r="CG479">
            <v>0</v>
          </cell>
          <cell r="CH479">
            <v>0</v>
          </cell>
          <cell r="CI479">
            <v>0</v>
          </cell>
          <cell r="CJ479">
            <v>0</v>
          </cell>
          <cell r="CK479" t="str">
            <v>MP301010209 - Incrementar en tres (3) el número de sedes de producción de contenido audiovisual de Telepacífico para el Valle del Cauca.</v>
          </cell>
          <cell r="CL479" t="str">
            <v>Justicia y Seguridad</v>
          </cell>
          <cell r="CM479" t="str">
            <v>A.18</v>
          </cell>
          <cell r="CN479" t="str">
            <v>17. Alianzas para lograr los objetivos</v>
          </cell>
          <cell r="CO479">
            <v>3</v>
          </cell>
          <cell r="CP479" t="str">
            <v>3 - PAZ TERRITORIAL</v>
          </cell>
          <cell r="CQ479">
            <v>301</v>
          </cell>
          <cell r="CR479" t="str">
            <v>301 - BUEN GOBIERNO</v>
          </cell>
          <cell r="CS479">
            <v>30101</v>
          </cell>
          <cell r="CT479" t="str">
            <v>30101 - BUEN GOBIERNO AL SERVICIO DE LA COMUNIDAD</v>
          </cell>
          <cell r="CU479">
            <v>3010102</v>
          </cell>
          <cell r="CV479" t="str">
            <v xml:space="preserve">3010102 - GOBERNANDO AL SERVICIO DE LA CIUDADANIA </v>
          </cell>
          <cell r="CW479" t="str">
            <v>MR3010108 - Incrementar en un 10% la descentralización de la producción para la comunicación social de la gestión pública institucional en la Región Pacífica Colombiana.</v>
          </cell>
          <cell r="CX479" t="str">
            <v>3 - PAZ TERRITORIAL</v>
          </cell>
          <cell r="CY479" t="str">
            <v>301 - BUEN GOBIERNO</v>
          </cell>
          <cell r="CZ479" t="str">
            <v>30101 - BUEN GOBIERNO AL SERVICIO DE LA COMUNIDAD</v>
          </cell>
          <cell r="DA479" t="str">
            <v xml:space="preserve">3010102 - GOBERNANDO AL SERVICIO DE LA CIUDADANIA </v>
          </cell>
        </row>
        <row r="480">
          <cell r="B480" t="str">
            <v>MP301010301</v>
          </cell>
          <cell r="C480" t="str">
            <v>Capacitar a 1.006 Servidores Públicos de la Administración Central Departamental para fortalecerlos en las competencias que requieren para el desempeño de las funciones propias de su cargo en el cuatrienio</v>
          </cell>
          <cell r="D480" t="str">
            <v>1128. SECRETARIA DE GESTION HUMANA Y DESARROLLO ORGANIZACIONAL</v>
          </cell>
          <cell r="E480" t="str">
            <v>MR3010109</v>
          </cell>
          <cell r="F480" t="str">
            <v>Ahorrar el 40% en las pretensiones de las diferentes demandas en contra del departamento durante el período de gobierno</v>
          </cell>
          <cell r="G480" t="str">
            <v>MI</v>
          </cell>
          <cell r="H480" t="str">
            <v>22   SECTOR GOBIERNO , PLANEACION Y DESARROLLO INSTITUCIONAL</v>
          </cell>
          <cell r="I480" t="str">
            <v>OTRO</v>
          </cell>
          <cell r="J480">
            <v>2015</v>
          </cell>
          <cell r="K480">
            <v>1006</v>
          </cell>
          <cell r="L480" t="str">
            <v xml:space="preserve">PR-M8-P1-06 . Procedimiento Capacitación de servidores públicos. </v>
          </cell>
          <cell r="M480" t="str">
            <v>Numero de Servidores Públicos de la administración central Departamental capacitados en las competencias que requieren para el desempeño de las funciones propias de su cargo en el cuatrienio.</v>
          </cell>
          <cell r="N480" t="str">
            <v>No. TFC</v>
          </cell>
          <cell r="O480" t="str">
            <v>Contenidos Digitales: Cualquier forma de datos o información en forma digital (archivos electrónicos).</v>
          </cell>
          <cell r="P480" t="str">
            <v>Cumplimiento de los Decretos Ley 1567/98 y 1227/05</v>
          </cell>
          <cell r="S480">
            <v>1006</v>
          </cell>
          <cell r="T480">
            <v>201</v>
          </cell>
          <cell r="U480">
            <v>402</v>
          </cell>
          <cell r="V480">
            <v>704</v>
          </cell>
          <cell r="W480">
            <v>1006</v>
          </cell>
          <cell r="X480">
            <v>200000000</v>
          </cell>
          <cell r="Y480">
            <v>200000000</v>
          </cell>
          <cell r="AK480">
            <v>200000000</v>
          </cell>
          <cell r="AL480">
            <v>200000000</v>
          </cell>
          <cell r="AX480">
            <v>300000000</v>
          </cell>
          <cell r="AY480">
            <v>300000000</v>
          </cell>
          <cell r="BK480">
            <v>300000000</v>
          </cell>
          <cell r="BL480">
            <v>300000000</v>
          </cell>
          <cell r="BX480">
            <v>1000000000</v>
          </cell>
          <cell r="BY480">
            <v>1000000000</v>
          </cell>
          <cell r="BZ480">
            <v>0</v>
          </cell>
          <cell r="CA480">
            <v>0</v>
          </cell>
          <cell r="CB480">
            <v>0</v>
          </cell>
          <cell r="CC480">
            <v>0</v>
          </cell>
          <cell r="CD480">
            <v>0</v>
          </cell>
          <cell r="CE480">
            <v>0</v>
          </cell>
          <cell r="CF480">
            <v>0</v>
          </cell>
          <cell r="CG480">
            <v>0</v>
          </cell>
          <cell r="CH480">
            <v>0</v>
          </cell>
          <cell r="CI480">
            <v>0</v>
          </cell>
          <cell r="CJ480">
            <v>0</v>
          </cell>
          <cell r="CK480" t="str">
            <v>MP301010301 - Capacitar a 1.006 Servidores Públicos de la Administración Central Departamental para fortalecerlos en las competencias que requieren para el desempeño de las funciones propias de su cargo en el cuatrienio</v>
          </cell>
          <cell r="CL480" t="str">
            <v>Fortalecimiento Institucional</v>
          </cell>
          <cell r="CM480" t="str">
            <v>A.17</v>
          </cell>
          <cell r="CN480" t="str">
            <v>17. Alianzas para lograr los objetivos</v>
          </cell>
          <cell r="CO480">
            <v>3</v>
          </cell>
          <cell r="CP480" t="str">
            <v>3 - PAZ TERRITORIAL</v>
          </cell>
          <cell r="CQ480">
            <v>301</v>
          </cell>
          <cell r="CR480" t="str">
            <v>301 - BUEN GOBIERNO</v>
          </cell>
          <cell r="CS480">
            <v>30101</v>
          </cell>
          <cell r="CT480" t="str">
            <v>30101 - BUEN GOBIERNO AL SERVICIO DE LA COMUNIDAD</v>
          </cell>
          <cell r="CU480">
            <v>3010103</v>
          </cell>
          <cell r="CV480" t="str">
            <v>3010103 - CAPACITACION PARA LA GENERACION DE COMPETENCIAS</v>
          </cell>
          <cell r="CW480" t="str">
            <v>MR3010109 - Ahorrar el 40% en las pretensiones de las diferentes demandas en contra del departamento durante el período de gobierno</v>
          </cell>
          <cell r="CX480" t="str">
            <v>3 - PAZ TERRITORIAL</v>
          </cell>
          <cell r="CY480" t="str">
            <v>301 - BUEN GOBIERNO</v>
          </cell>
          <cell r="CZ480" t="str">
            <v>30101 - BUEN GOBIERNO AL SERVICIO DE LA COMUNIDAD</v>
          </cell>
          <cell r="DA480" t="str">
            <v>3010103 - CAPACITACION PARA LA GENERACION DE COMPETENCIAS</v>
          </cell>
        </row>
        <row r="481">
          <cell r="B481" t="str">
            <v>MP301010302</v>
          </cell>
          <cell r="C481" t="str">
            <v>Llegar a 600 Servidores Públicos de la gobernación socializados en el Sistema Integrado de Gestión en el nivel central de la gobernación.</v>
          </cell>
          <cell r="D481" t="str">
            <v>1136. DEPARTAMENTO ADMINISTRATIVO DE PLANEACION</v>
          </cell>
          <cell r="E481" t="str">
            <v>MR3010104</v>
          </cell>
          <cell r="F481" t="str">
            <v xml:space="preserve"> Aumentar al 80% el nivel de satisfacción de los usuarios externos respecto de la prestación efectiva de los servicios del nivel central durante el cuatrienio.</v>
          </cell>
          <cell r="G481" t="str">
            <v>MM</v>
          </cell>
          <cell r="H481" t="str">
            <v>22   SECTOR GOBIERNO , PLANEACION Y DESARROLLO INSTITUCIONAL</v>
          </cell>
          <cell r="I481" t="str">
            <v>OTRO</v>
          </cell>
          <cell r="J481">
            <v>2015</v>
          </cell>
          <cell r="K481">
            <v>500</v>
          </cell>
          <cell r="L481" t="str">
            <v xml:space="preserve">PR-M8-P1-06 . Procedimiento Capacitación de servidores públicos. </v>
          </cell>
          <cell r="M481" t="str">
            <v xml:space="preserve">Servidores Públicos de la Gobernación socializados en el Sistema Integrado de Gestión en el nivel central </v>
          </cell>
          <cell r="N481" t="str">
            <v>NFS</v>
          </cell>
          <cell r="O481" t="str">
            <v>NFS: Numero de funcionarios sensibilizados</v>
          </cell>
          <cell r="P481" t="str">
            <v>No es obligatoria</v>
          </cell>
          <cell r="Q481" t="str">
            <v>NA</v>
          </cell>
          <cell r="S481">
            <v>600</v>
          </cell>
          <cell r="T481">
            <v>600</v>
          </cell>
          <cell r="U481">
            <v>600</v>
          </cell>
          <cell r="V481">
            <v>600</v>
          </cell>
          <cell r="W481">
            <v>600</v>
          </cell>
          <cell r="X481">
            <v>150000000</v>
          </cell>
          <cell r="AE481">
            <v>5000000</v>
          </cell>
          <cell r="AI481">
            <v>75000000</v>
          </cell>
          <cell r="AJ481">
            <v>70000000</v>
          </cell>
          <cell r="AK481">
            <v>150000000</v>
          </cell>
          <cell r="AR481">
            <v>5000000</v>
          </cell>
          <cell r="AV481">
            <v>75000000</v>
          </cell>
          <cell r="AW481">
            <v>70000000</v>
          </cell>
          <cell r="AX481">
            <v>150000000</v>
          </cell>
          <cell r="BE481">
            <v>5000000</v>
          </cell>
          <cell r="BI481">
            <v>75000000</v>
          </cell>
          <cell r="BJ481">
            <v>70000000</v>
          </cell>
          <cell r="BK481">
            <v>585000000</v>
          </cell>
          <cell r="BR481">
            <v>5000000</v>
          </cell>
          <cell r="BV481">
            <v>300000000</v>
          </cell>
          <cell r="BW481">
            <v>280000000</v>
          </cell>
          <cell r="BX481">
            <v>20000000</v>
          </cell>
          <cell r="BY481">
            <v>0</v>
          </cell>
          <cell r="BZ481">
            <v>0</v>
          </cell>
          <cell r="CA481">
            <v>0</v>
          </cell>
          <cell r="CB481">
            <v>0</v>
          </cell>
          <cell r="CC481">
            <v>0</v>
          </cell>
          <cell r="CD481">
            <v>0</v>
          </cell>
          <cell r="CE481">
            <v>20000000</v>
          </cell>
          <cell r="CF481">
            <v>0</v>
          </cell>
          <cell r="CG481">
            <v>0</v>
          </cell>
          <cell r="CH481">
            <v>0</v>
          </cell>
          <cell r="CK481" t="str">
            <v>MP301010302 - Llegar a 600 Servidores Públicos de la gobernación socializados en el Sistema Integrado de Gestión en el nivel central de la gobernación.</v>
          </cell>
          <cell r="CL481" t="str">
            <v>Fortalecimiento Institucional</v>
          </cell>
          <cell r="CM481" t="str">
            <v>A.17</v>
          </cell>
          <cell r="CN481" t="str">
            <v>17. Alianzas para lograr los objetivos</v>
          </cell>
          <cell r="CO481">
            <v>3</v>
          </cell>
          <cell r="CP481" t="str">
            <v>3 - PAZ TERRITORIAL</v>
          </cell>
          <cell r="CQ481">
            <v>301</v>
          </cell>
          <cell r="CR481" t="str">
            <v>301 - BUEN GOBIERNO</v>
          </cell>
          <cell r="CS481">
            <v>30101</v>
          </cell>
          <cell r="CT481" t="str">
            <v>30101 - BUEN GOBIERNO AL SERVICIO DE LA COMUNIDAD</v>
          </cell>
          <cell r="CU481">
            <v>3010103</v>
          </cell>
          <cell r="CV481" t="str">
            <v>3010103 - CAPACITACION PARA LA GENERACION DE COMPETENCIAS</v>
          </cell>
          <cell r="CW481" t="str">
            <v>MR3010104 -  Aumentar al 80% el nivel de satisfacción de los usuarios externos respecto de la prestación efectiva de los servicios del nivel central durante el cuatrienio.</v>
          </cell>
          <cell r="CX481" t="str">
            <v>3 - PAZ TERRITORIAL</v>
          </cell>
          <cell r="CY481" t="str">
            <v>301 - BUEN GOBIERNO</v>
          </cell>
          <cell r="CZ481" t="str">
            <v>30101 - BUEN GOBIERNO AL SERVICIO DE LA COMUNIDAD</v>
          </cell>
          <cell r="DA481" t="str">
            <v>3010103 - CAPACITACION PARA LA GENERACION DE COMPETENCIAS</v>
          </cell>
        </row>
        <row r="482">
          <cell r="B482" t="str">
            <v>MP301010303</v>
          </cell>
          <cell r="C482" t="str">
            <v>Socializar al 100% de los servidores públicos y contratistas del nivel central en el sistema de gestión de seguridad y salud en el trabajo, durante el periodo de gobierno.</v>
          </cell>
          <cell r="D482" t="str">
            <v>1128. SECRETARIA DE GESTION HUMANA Y DESARROLLO ORGANIZACIONAL</v>
          </cell>
          <cell r="E482" t="str">
            <v>MR3010110</v>
          </cell>
          <cell r="F482" t="str">
            <v>Contar al 100% con un Sistema de Gestión de Seguridad y Salud en el Trabajo, documentado, implementado y monitoreado al año 2019.</v>
          </cell>
          <cell r="G482" t="str">
            <v>MI</v>
          </cell>
          <cell r="H482" t="str">
            <v>22   SECTOR GOBIERNO , PLANEACION Y DESARROLLO INSTITUCIONAL</v>
          </cell>
          <cell r="I482" t="str">
            <v>OTRO</v>
          </cell>
          <cell r="J482">
            <v>2015</v>
          </cell>
          <cell r="K482">
            <v>0</v>
          </cell>
          <cell r="L482" t="str">
            <v xml:space="preserve">PR-M8-P1-08 . Procedimiento Salud ocupacional, higiene y seguridad industrial.  </v>
          </cell>
          <cell r="M482" t="str">
            <v>Porcentaje de Socialización del Sistema de Gestión de Seguridad y Salud en el trabajo a los servidores publicos y contratistas del nivel central de la Gobernación del Valle del Cauca, durante el periodo de gobierno</v>
          </cell>
          <cell r="N482" t="str">
            <v>Nº SPPSS / (N° De SPPS) * 100</v>
          </cell>
          <cell r="O482" t="str">
            <v>SPPSS=  Servidores publicos y contratistas Socializados en el SG-SST SPPS=  Servidores publicos y contratistas</v>
          </cell>
          <cell r="P482" t="str">
            <v>La socialización es establecida con base al cumplimiento de la ley 1072/15</v>
          </cell>
          <cell r="S482">
            <v>100</v>
          </cell>
          <cell r="T482">
            <v>20</v>
          </cell>
          <cell r="U482">
            <v>40</v>
          </cell>
          <cell r="V482">
            <v>70</v>
          </cell>
          <cell r="W482">
            <v>100</v>
          </cell>
          <cell r="X482">
            <v>40000000</v>
          </cell>
          <cell r="Y482">
            <v>40000000</v>
          </cell>
          <cell r="AK482">
            <v>40000000</v>
          </cell>
          <cell r="AL482">
            <v>40000000</v>
          </cell>
          <cell r="AX482">
            <v>60000000</v>
          </cell>
          <cell r="AY482">
            <v>60000000</v>
          </cell>
          <cell r="BK482">
            <v>60000000</v>
          </cell>
          <cell r="BL482">
            <v>60000000</v>
          </cell>
          <cell r="BX482">
            <v>200000000</v>
          </cell>
          <cell r="BY482">
            <v>200000000</v>
          </cell>
          <cell r="BZ482">
            <v>0</v>
          </cell>
          <cell r="CA482">
            <v>0</v>
          </cell>
          <cell r="CB482">
            <v>0</v>
          </cell>
          <cell r="CC482">
            <v>0</v>
          </cell>
          <cell r="CD482">
            <v>0</v>
          </cell>
          <cell r="CE482">
            <v>0</v>
          </cell>
          <cell r="CF482">
            <v>0</v>
          </cell>
          <cell r="CG482">
            <v>0</v>
          </cell>
          <cell r="CH482">
            <v>0</v>
          </cell>
          <cell r="CI482">
            <v>0</v>
          </cell>
          <cell r="CJ482">
            <v>0</v>
          </cell>
          <cell r="CK482" t="str">
            <v>MP301010303 - Socializar al 100% de los servidores públicos y contratistas del nivel central en el sistema de gestión de seguridad y salud en el trabajo, durante el periodo de gobierno.</v>
          </cell>
          <cell r="CL482" t="str">
            <v>Fortalecimiento Institucional</v>
          </cell>
          <cell r="CM482" t="str">
            <v>A.17</v>
          </cell>
          <cell r="CN482" t="str">
            <v>17. Alianzas para lograr los objetivos</v>
          </cell>
          <cell r="CO482">
            <v>3</v>
          </cell>
          <cell r="CP482" t="str">
            <v>3 - PAZ TERRITORIAL</v>
          </cell>
          <cell r="CQ482">
            <v>301</v>
          </cell>
          <cell r="CR482" t="str">
            <v>301 - BUEN GOBIERNO</v>
          </cell>
          <cell r="CS482">
            <v>30101</v>
          </cell>
          <cell r="CT482" t="str">
            <v>30101 - BUEN GOBIERNO AL SERVICIO DE LA COMUNIDAD</v>
          </cell>
          <cell r="CU482">
            <v>3010103</v>
          </cell>
          <cell r="CV482" t="str">
            <v>3010103 - CAPACITACION PARA LA GENERACION DE COMPETENCIAS</v>
          </cell>
          <cell r="CW482" t="str">
            <v>MR3010110 - Contar al 100% con un Sistema de Gestión de Seguridad y Salud en el Trabajo, documentado, implementado y monitoreado al año 2019.</v>
          </cell>
          <cell r="CX482" t="str">
            <v>3 - PAZ TERRITORIAL</v>
          </cell>
          <cell r="CY482" t="str">
            <v>301 - BUEN GOBIERNO</v>
          </cell>
          <cell r="CZ482" t="str">
            <v>30101 - BUEN GOBIERNO AL SERVICIO DE LA COMUNIDAD</v>
          </cell>
          <cell r="DA482" t="str">
            <v>3010103 - CAPACITACION PARA LA GENERACION DE COMPETENCIAS</v>
          </cell>
        </row>
        <row r="483">
          <cell r="B483" t="str">
            <v>MP301010304</v>
          </cell>
          <cell r="C483" t="str">
            <v>Capacitar al 100% de los Servidores Públicos del nivel central en la importancia del autocuidado en el periodo de gobierno.</v>
          </cell>
          <cell r="D483" t="str">
            <v>1128. SECRETARIA DE GESTION HUMANA Y DESARROLLO ORGANIZACIONAL</v>
          </cell>
          <cell r="E483" t="str">
            <v>MR3010110</v>
          </cell>
          <cell r="F483" t="str">
            <v>Contar al 100% con un Sistema de Gestión de Seguridad y Salud en el Trabajo, documentado, implementado y monitoreado al año 2019.</v>
          </cell>
          <cell r="G483" t="str">
            <v>MI</v>
          </cell>
          <cell r="H483" t="str">
            <v>22   SECTOR GOBIERNO , PLANEACION Y DESARROLLO INSTITUCIONAL</v>
          </cell>
          <cell r="I483" t="str">
            <v>OTRO</v>
          </cell>
          <cell r="J483">
            <v>2015</v>
          </cell>
          <cell r="K483">
            <v>0</v>
          </cell>
          <cell r="L483" t="str">
            <v xml:space="preserve">PR-M8-P1-08 . Procedimiento Salud ocupacional, higiene y seguridad industrial.  </v>
          </cell>
          <cell r="M483" t="str">
            <v>Porcentaje de capacitacion en la importancia del autocuidado para los servidores publicos del nivel central de la Gobernación del Valle del Cauca en el periodo de gobierno</v>
          </cell>
          <cell r="N483" t="str">
            <v>(Nº de SPCIA/ N° SP) * 100</v>
          </cell>
          <cell r="O483" t="str">
            <v>SPCIA= Servidores Publico Capacitados en la importacia del autocuidado SP=Servidores publicos.</v>
          </cell>
          <cell r="P483" t="str">
            <v>Establecida con base al cumplimiento de la ley 1072/15</v>
          </cell>
          <cell r="S483">
            <v>100</v>
          </cell>
          <cell r="T483">
            <v>20</v>
          </cell>
          <cell r="U483">
            <v>40</v>
          </cell>
          <cell r="V483">
            <v>70</v>
          </cell>
          <cell r="W483">
            <v>100</v>
          </cell>
          <cell r="X483">
            <v>20000000</v>
          </cell>
          <cell r="Y483">
            <v>20000000</v>
          </cell>
          <cell r="AK483">
            <v>20000000</v>
          </cell>
          <cell r="AL483">
            <v>20000000</v>
          </cell>
          <cell r="AX483">
            <v>30000000</v>
          </cell>
          <cell r="AY483">
            <v>30000000</v>
          </cell>
          <cell r="BK483">
            <v>30000000</v>
          </cell>
          <cell r="BL483">
            <v>30000000</v>
          </cell>
          <cell r="BX483">
            <v>100000000</v>
          </cell>
          <cell r="BY483">
            <v>100000000</v>
          </cell>
          <cell r="BZ483">
            <v>0</v>
          </cell>
          <cell r="CA483">
            <v>0</v>
          </cell>
          <cell r="CB483">
            <v>0</v>
          </cell>
          <cell r="CC483">
            <v>0</v>
          </cell>
          <cell r="CD483">
            <v>0</v>
          </cell>
          <cell r="CE483">
            <v>0</v>
          </cell>
          <cell r="CF483">
            <v>0</v>
          </cell>
          <cell r="CG483">
            <v>0</v>
          </cell>
          <cell r="CH483">
            <v>0</v>
          </cell>
          <cell r="CI483">
            <v>0</v>
          </cell>
          <cell r="CJ483">
            <v>0</v>
          </cell>
          <cell r="CK483" t="str">
            <v>MP301010304 - Capacitar al 100% de los Servidores Públicos del nivel central en la importancia del autocuidado en el periodo de gobierno.</v>
          </cell>
          <cell r="CL483" t="str">
            <v>Fortalecimiento Institucional</v>
          </cell>
          <cell r="CM483" t="str">
            <v>A.17</v>
          </cell>
          <cell r="CN483" t="str">
            <v>17. Alianzas para lograr los objetivos</v>
          </cell>
          <cell r="CO483">
            <v>3</v>
          </cell>
          <cell r="CP483" t="str">
            <v>3 - PAZ TERRITORIAL</v>
          </cell>
          <cell r="CQ483">
            <v>301</v>
          </cell>
          <cell r="CR483" t="str">
            <v>301 - BUEN GOBIERNO</v>
          </cell>
          <cell r="CS483">
            <v>30101</v>
          </cell>
          <cell r="CT483" t="str">
            <v>30101 - BUEN GOBIERNO AL SERVICIO DE LA COMUNIDAD</v>
          </cell>
          <cell r="CU483">
            <v>3010103</v>
          </cell>
          <cell r="CV483" t="str">
            <v>3010103 - CAPACITACION PARA LA GENERACION DE COMPETENCIAS</v>
          </cell>
          <cell r="CW483" t="str">
            <v>MR3010110 - Contar al 100% con un Sistema de Gestión de Seguridad y Salud en el Trabajo, documentado, implementado y monitoreado al año 2019.</v>
          </cell>
          <cell r="CX483" t="str">
            <v>3 - PAZ TERRITORIAL</v>
          </cell>
          <cell r="CY483" t="str">
            <v>301 - BUEN GOBIERNO</v>
          </cell>
          <cell r="CZ483" t="str">
            <v>30101 - BUEN GOBIERNO AL SERVICIO DE LA COMUNIDAD</v>
          </cell>
          <cell r="DA483" t="str">
            <v>3010103 - CAPACITACION PARA LA GENERACION DE COMPETENCIAS</v>
          </cell>
        </row>
        <row r="484">
          <cell r="B484" t="str">
            <v>MP301010305</v>
          </cell>
          <cell r="C484" t="str">
            <v>Cualificar  el 25% del personal administrativo de las aéreas del conocimiento que permitan el fortalecimiento de sus competencias durante el cuatrienio</v>
          </cell>
          <cell r="D484" t="str">
            <v>1105. SECRETARIA DE EDUCACION</v>
          </cell>
          <cell r="E484" t="str">
            <v>MR3010102</v>
          </cell>
          <cell r="F484" t="str">
            <v>Implementar un programa de cualificación del Talento Humano dirigido al personal administrativo de los establecimientos educativos oficiales y nivel central que permitan el mejoramiento de competencias funcionales y comportamentales.</v>
          </cell>
          <cell r="G484" t="str">
            <v>MI</v>
          </cell>
          <cell r="H484" t="str">
            <v>02   SECTOR EDUCACION</v>
          </cell>
          <cell r="I484" t="str">
            <v>OTRO</v>
          </cell>
          <cell r="L484" t="str">
            <v>PR-M3-P1-07 . Garantizar el mejoramiento continuo de los establecimientos educativos</v>
          </cell>
          <cell r="M484" t="str">
            <v>Porcentaje personal administrativo cualificado de las áreas del conocimiento que permitan el fortalecimiento de sus competencias durante el cuatrienio.</v>
          </cell>
          <cell r="N484" t="str">
            <v>%PAC=FAEEC/FAEEI</v>
          </cell>
          <cell r="O484" t="str">
            <v>%PAC= Porcentaje de personal administrativo cualificado  FAEEC = Funcionarios administrativos de los establecimientos educativos convocados  /FAEEI= Funcionarios administrativos de los establecimientos educativos inscritos</v>
          </cell>
          <cell r="P484" t="str">
            <v>Decreto 1567 de 1998</v>
          </cell>
          <cell r="S484">
            <v>25</v>
          </cell>
          <cell r="T484">
            <v>5</v>
          </cell>
          <cell r="U484">
            <v>10</v>
          </cell>
          <cell r="V484">
            <v>15</v>
          </cell>
          <cell r="W484">
            <v>25</v>
          </cell>
          <cell r="X484">
            <v>20000000</v>
          </cell>
          <cell r="Y484">
            <v>20000000</v>
          </cell>
          <cell r="AK484">
            <v>21800000</v>
          </cell>
          <cell r="AL484">
            <v>21800000</v>
          </cell>
          <cell r="AX484">
            <v>23600000</v>
          </cell>
          <cell r="AY484">
            <v>23600000</v>
          </cell>
          <cell r="BK484">
            <v>27200000</v>
          </cell>
          <cell r="BL484">
            <v>27200000</v>
          </cell>
          <cell r="BX484">
            <v>92600000</v>
          </cell>
          <cell r="BY484">
            <v>92600000</v>
          </cell>
          <cell r="BZ484">
            <v>0</v>
          </cell>
          <cell r="CA484">
            <v>0</v>
          </cell>
          <cell r="CB484">
            <v>0</v>
          </cell>
          <cell r="CC484">
            <v>0</v>
          </cell>
          <cell r="CD484">
            <v>0</v>
          </cell>
          <cell r="CE484">
            <v>0</v>
          </cell>
          <cell r="CF484">
            <v>0</v>
          </cell>
          <cell r="CG484">
            <v>0</v>
          </cell>
          <cell r="CH484">
            <v>0</v>
          </cell>
          <cell r="CI484">
            <v>0</v>
          </cell>
          <cell r="CJ484">
            <v>0</v>
          </cell>
          <cell r="CK484" t="str">
            <v>MP301010305 - Cualificar  el 25% del personal administrativo de las aéreas del conocimiento que permitan el fortalecimiento de sus competencias durante el cuatrienio</v>
          </cell>
          <cell r="CL484" t="str">
            <v>Educación</v>
          </cell>
          <cell r="CM484" t="str">
            <v>A.1</v>
          </cell>
          <cell r="CN484" t="str">
            <v>17. Alianzas para lograr los objetivos</v>
          </cell>
          <cell r="CO484">
            <v>3</v>
          </cell>
          <cell r="CP484" t="str">
            <v>3 - PAZ TERRITORIAL</v>
          </cell>
          <cell r="CQ484">
            <v>301</v>
          </cell>
          <cell r="CR484" t="str">
            <v>301 - BUEN GOBIERNO</v>
          </cell>
          <cell r="CS484">
            <v>30101</v>
          </cell>
          <cell r="CT484" t="str">
            <v>30101 - BUEN GOBIERNO AL SERVICIO DE LA COMUNIDAD</v>
          </cell>
          <cell r="CU484">
            <v>3010103</v>
          </cell>
          <cell r="CV484" t="str">
            <v>3010103 - CAPACITACION PARA LA GENERACION DE COMPETENCIAS</v>
          </cell>
          <cell r="CW484" t="str">
            <v>MR3010102 - Implementar un programa de cualificación del Talento Humano dirigido al personal administrativo de los establecimientos educativos oficiales y nivel central que permitan el mejoramiento de competencias funcionales y comportamentales.</v>
          </cell>
          <cell r="CX484" t="str">
            <v>3 - PAZ TERRITORIAL</v>
          </cell>
          <cell r="CY484" t="str">
            <v>301 - BUEN GOBIERNO</v>
          </cell>
          <cell r="CZ484" t="str">
            <v>30101 - BUEN GOBIERNO AL SERVICIO DE LA COMUNIDAD</v>
          </cell>
          <cell r="DA484" t="str">
            <v>3010103 - CAPACITACION PARA LA GENERACION DE COMPETENCIAS</v>
          </cell>
        </row>
        <row r="485">
          <cell r="B485" t="str">
            <v>MP301010401</v>
          </cell>
          <cell r="C485" t="str">
            <v>Reforzamiento del 100% de la estructura NSR2010 (Norma sismo resistente del 2010) y adecuación de obra física general del Palacio de San Francsico al año 2019</v>
          </cell>
          <cell r="D485" t="str">
            <v>1128. SECRETARIA DE GESTION HUMANA Y DESARROLLO ORGANIZACIONAL</v>
          </cell>
          <cell r="E485" t="str">
            <v>MR3010112</v>
          </cell>
          <cell r="F485" t="str">
            <v>Modernizar en un 40% las instalaciones e infraestructura del edificio Palacio de San Francisco y entidades de la Administración Departamental, durante el cuatrienio.</v>
          </cell>
          <cell r="G485" t="str">
            <v>MI</v>
          </cell>
          <cell r="H485" t="str">
            <v>22   SECTOR GOBIERNO , PLANEACION Y DESARROLLO INSTITUCIONAL</v>
          </cell>
          <cell r="I485" t="str">
            <v>OTRO</v>
          </cell>
          <cell r="J485">
            <v>2015</v>
          </cell>
          <cell r="K485">
            <v>0</v>
          </cell>
          <cell r="L485" t="str">
            <v>PR-M9-P1-03 . Procedimiento para mantener bienes</v>
          </cell>
          <cell r="M485" t="str">
            <v xml:space="preserve">Porcentaje de Reforzamiento de la estructura del edificio Palacio de San Francisco de acuerdo a la NSR2010 (Norma sismo resistente del 2010) y adecuación de obra fisica al año 2019. </v>
          </cell>
          <cell r="N485" t="str">
            <v xml:space="preserve"> (Tm²R/ Tm²E)*100</v>
          </cell>
          <cell r="O485" t="str">
            <v xml:space="preserve"> Tm²R= Total de metros cuadrados reforzados Tm²E= Total de metros cuadrados edificio.</v>
          </cell>
          <cell r="S485">
            <v>100</v>
          </cell>
          <cell r="T485">
            <v>0</v>
          </cell>
          <cell r="U485">
            <v>33</v>
          </cell>
          <cell r="V485">
            <v>66</v>
          </cell>
          <cell r="W485">
            <v>100</v>
          </cell>
          <cell r="X485">
            <v>0</v>
          </cell>
          <cell r="AK485">
            <v>18000000000</v>
          </cell>
          <cell r="AV485">
            <v>18000000000</v>
          </cell>
          <cell r="AX485">
            <v>0</v>
          </cell>
          <cell r="BK485">
            <v>0</v>
          </cell>
          <cell r="BX485">
            <v>18000000000</v>
          </cell>
          <cell r="BY485">
            <v>0</v>
          </cell>
          <cell r="BZ485">
            <v>0</v>
          </cell>
          <cell r="CA485">
            <v>0</v>
          </cell>
          <cell r="CB485">
            <v>0</v>
          </cell>
          <cell r="CC485">
            <v>0</v>
          </cell>
          <cell r="CD485">
            <v>0</v>
          </cell>
          <cell r="CE485">
            <v>0</v>
          </cell>
          <cell r="CF485">
            <v>0</v>
          </cell>
          <cell r="CG485">
            <v>0</v>
          </cell>
          <cell r="CH485">
            <v>0</v>
          </cell>
          <cell r="CI485">
            <v>18000000000</v>
          </cell>
          <cell r="CJ485">
            <v>0</v>
          </cell>
          <cell r="CK485" t="str">
            <v>MP301010401 - Reforzamiento del 100% de la estructura NSR2010 (Norma sismo resistente del 2010) y adecuación de obra física general del Palacio de San Francsico al año 2019</v>
          </cell>
          <cell r="CL485" t="str">
            <v>Fortalecimiento Institucional</v>
          </cell>
          <cell r="CM485" t="str">
            <v>A.17</v>
          </cell>
          <cell r="CN485" t="str">
            <v>17. Alianzas para lograr los objetivos</v>
          </cell>
          <cell r="CO485">
            <v>3</v>
          </cell>
          <cell r="CP485" t="str">
            <v>3 - PAZ TERRITORIAL</v>
          </cell>
          <cell r="CQ485">
            <v>301</v>
          </cell>
          <cell r="CR485" t="str">
            <v>301 - BUEN GOBIERNO</v>
          </cell>
          <cell r="CS485">
            <v>30101</v>
          </cell>
          <cell r="CT485" t="str">
            <v>30101 - BUEN GOBIERNO AL SERVICIO DE LA COMUNIDAD</v>
          </cell>
          <cell r="CU485">
            <v>3010104</v>
          </cell>
          <cell r="CV485" t="str">
            <v>3010104 - CONDICIONES LABORALES</v>
          </cell>
          <cell r="CW485" t="str">
            <v>MR3010112 - Modernizar en un 40% las instalaciones e infraestructura del edificio Palacio de San Francisco y entidades de la Administración Departamental, durante el cuatrienio.</v>
          </cell>
          <cell r="CX485" t="str">
            <v>3 - PAZ TERRITORIAL</v>
          </cell>
          <cell r="CY485" t="str">
            <v>301 - BUEN GOBIERNO</v>
          </cell>
          <cell r="CZ485" t="str">
            <v>30101 - BUEN GOBIERNO AL SERVICIO DE LA COMUNIDAD</v>
          </cell>
          <cell r="DA485" t="str">
            <v>3010104 - CONDICIONES LABORALES</v>
          </cell>
        </row>
        <row r="486">
          <cell r="B486" t="str">
            <v>MP301010402</v>
          </cell>
          <cell r="C486" t="str">
            <v xml:space="preserve">Instalar un Sistema de Aire Acondicionado central de 1,000 toneladas enfriado por agua el cual consta de 40 unidades manejadoras de 20 toneladas y 15 unidades de 3 Toneladas instado en el edificio Palacio de San Francisco Durante el Cuatrienio </v>
          </cell>
          <cell r="D486" t="str">
            <v>1128. SECRETARIA DE GESTION HUMANA Y DESARROLLO ORGANIZACIONAL</v>
          </cell>
          <cell r="E486" t="str">
            <v>MR3010112</v>
          </cell>
          <cell r="F486" t="str">
            <v>Modernizar en un 40% las instalaciones e infraestructura del edificio Palacio de San Francisco y entidades de la Administración Departamental, durante el cuatrienio.</v>
          </cell>
          <cell r="G486" t="str">
            <v>MI</v>
          </cell>
          <cell r="H486" t="str">
            <v>22   SECTOR GOBIERNO , PLANEACION Y DESARROLLO INSTITUCIONAL</v>
          </cell>
          <cell r="I486" t="str">
            <v>OTRO</v>
          </cell>
          <cell r="J486">
            <v>2015</v>
          </cell>
          <cell r="K486">
            <v>0</v>
          </cell>
          <cell r="L486" t="str">
            <v>PR-M9-P1-03 . Procedimiento para mantener bienes</v>
          </cell>
          <cell r="M486" t="str">
            <v>Sistema de aire acondicionado central de 1,000 toneladas de enfriado por agua, el cual consta de 40 unidades manejadoras de 20 toneladas y 15 unidades de 3 Toneladas instalado en el edificio Palacio San Luis, durante el cuatrienio.</v>
          </cell>
          <cell r="N486" t="str">
            <v>No. SACCI</v>
          </cell>
          <cell r="O486" t="str">
            <v>SACCI= Sistema de Aire acondicionado central instalado.</v>
          </cell>
          <cell r="S486">
            <v>1</v>
          </cell>
          <cell r="T486">
            <v>0</v>
          </cell>
          <cell r="U486">
            <v>0.25</v>
          </cell>
          <cell r="V486">
            <v>0.5</v>
          </cell>
          <cell r="W486">
            <v>1</v>
          </cell>
          <cell r="X486">
            <v>0</v>
          </cell>
          <cell r="AK486">
            <v>9900000000</v>
          </cell>
          <cell r="AV486">
            <v>9900000000</v>
          </cell>
          <cell r="AX486">
            <v>0</v>
          </cell>
          <cell r="BK486">
            <v>0</v>
          </cell>
          <cell r="BX486">
            <v>9900000000</v>
          </cell>
          <cell r="BY486">
            <v>0</v>
          </cell>
          <cell r="BZ486">
            <v>0</v>
          </cell>
          <cell r="CA486">
            <v>0</v>
          </cell>
          <cell r="CB486">
            <v>0</v>
          </cell>
          <cell r="CC486">
            <v>0</v>
          </cell>
          <cell r="CD486">
            <v>0</v>
          </cell>
          <cell r="CE486">
            <v>0</v>
          </cell>
          <cell r="CF486">
            <v>0</v>
          </cell>
          <cell r="CG486">
            <v>0</v>
          </cell>
          <cell r="CH486">
            <v>0</v>
          </cell>
          <cell r="CI486">
            <v>9900000000</v>
          </cell>
          <cell r="CJ486">
            <v>0</v>
          </cell>
          <cell r="CK486" t="str">
            <v xml:space="preserve">MP301010402 - Instalar un Sistema de Aire Acondicionado central de 1,000 toneladas enfriado por agua el cual consta de 40 unidades manejadoras de 20 toneladas y 15 unidades de 3 Toneladas instado en el edificio Palacio de San Francisco Durante el Cuatrienio </v>
          </cell>
          <cell r="CL486" t="str">
            <v>Fortalecimiento Institucional</v>
          </cell>
          <cell r="CM486" t="str">
            <v>A.17</v>
          </cell>
          <cell r="CN486" t="str">
            <v>17. Alianzas para lograr los objetivos</v>
          </cell>
          <cell r="CO486">
            <v>3</v>
          </cell>
          <cell r="CP486" t="str">
            <v>3 - PAZ TERRITORIAL</v>
          </cell>
          <cell r="CQ486">
            <v>301</v>
          </cell>
          <cell r="CR486" t="str">
            <v>301 - BUEN GOBIERNO</v>
          </cell>
          <cell r="CS486">
            <v>30101</v>
          </cell>
          <cell r="CT486" t="str">
            <v>30101 - BUEN GOBIERNO AL SERVICIO DE LA COMUNIDAD</v>
          </cell>
          <cell r="CU486">
            <v>3010104</v>
          </cell>
          <cell r="CV486" t="str">
            <v>3010104 - CONDICIONES LABORALES</v>
          </cell>
          <cell r="CW486" t="str">
            <v>MR3010112 - Modernizar en un 40% las instalaciones e infraestructura del edificio Palacio de San Francisco y entidades de la Administración Departamental, durante el cuatrienio.</v>
          </cell>
          <cell r="CX486" t="str">
            <v>3 - PAZ TERRITORIAL</v>
          </cell>
          <cell r="CY486" t="str">
            <v>301 - BUEN GOBIERNO</v>
          </cell>
          <cell r="CZ486" t="str">
            <v>30101 - BUEN GOBIERNO AL SERVICIO DE LA COMUNIDAD</v>
          </cell>
          <cell r="DA486" t="str">
            <v>3010104 - CONDICIONES LABORALES</v>
          </cell>
        </row>
        <row r="487">
          <cell r="B487" t="str">
            <v>MP301010403</v>
          </cell>
          <cell r="C487" t="str">
            <v xml:space="preserve">Reemplazo e 100% El sistema de transporte vertical del Edificio Palacio de San Francisco Durante el Cuatrienio </v>
          </cell>
          <cell r="D487" t="str">
            <v>1128. SECRETARIA DE GESTION HUMANA Y DESARROLLO ORGANIZACIONAL</v>
          </cell>
          <cell r="E487" t="str">
            <v>MR3010112</v>
          </cell>
          <cell r="F487" t="str">
            <v>Modernizar en un 40% las instalaciones e infraestructura del edificio Palacio de San Francisco y entidades de la Administración Departamental, durante el cuatrienio.</v>
          </cell>
          <cell r="G487" t="str">
            <v>MI</v>
          </cell>
          <cell r="H487" t="str">
            <v>22   SECTOR GOBIERNO , PLANEACION Y DESARROLLO INSTITUCIONAL</v>
          </cell>
          <cell r="I487" t="str">
            <v>OTRO</v>
          </cell>
          <cell r="J487">
            <v>2015</v>
          </cell>
          <cell r="K487">
            <v>0</v>
          </cell>
          <cell r="L487" t="str">
            <v>PR-M9-P1-03 . Procedimiento para mantener bienes</v>
          </cell>
          <cell r="M487" t="str">
            <v>Porcentaje de reemplazo del sistema de transporte vertical del edificio Palacio de San Francisco, durante el cuatrienio.</v>
          </cell>
          <cell r="N487" t="str">
            <v xml:space="preserve">No. ARF/ NA *100 </v>
          </cell>
          <cell r="O487" t="str">
            <v xml:space="preserve">No. ARF= Número de Ascensores reemplazados en funcionamiento                                                NA= No. De ascensores </v>
          </cell>
          <cell r="S487">
            <v>100</v>
          </cell>
          <cell r="T487">
            <v>0</v>
          </cell>
          <cell r="U487">
            <v>33.33</v>
          </cell>
          <cell r="V487">
            <v>66.66</v>
          </cell>
          <cell r="W487">
            <v>100</v>
          </cell>
          <cell r="X487">
            <v>0</v>
          </cell>
          <cell r="AK487">
            <v>8720000000</v>
          </cell>
          <cell r="AV487">
            <v>8720000000</v>
          </cell>
          <cell r="AX487">
            <v>0</v>
          </cell>
          <cell r="BK487">
            <v>0</v>
          </cell>
          <cell r="BX487">
            <v>8720000000</v>
          </cell>
          <cell r="BY487">
            <v>0</v>
          </cell>
          <cell r="BZ487">
            <v>0</v>
          </cell>
          <cell r="CA487">
            <v>0</v>
          </cell>
          <cell r="CB487">
            <v>0</v>
          </cell>
          <cell r="CC487">
            <v>0</v>
          </cell>
          <cell r="CD487">
            <v>0</v>
          </cell>
          <cell r="CE487">
            <v>0</v>
          </cell>
          <cell r="CF487">
            <v>0</v>
          </cell>
          <cell r="CG487">
            <v>0</v>
          </cell>
          <cell r="CH487">
            <v>0</v>
          </cell>
          <cell r="CI487">
            <v>8720000000</v>
          </cell>
          <cell r="CJ487">
            <v>0</v>
          </cell>
          <cell r="CK487" t="str">
            <v xml:space="preserve">MP301010403 - Reemplazo e 100% El sistema de transporte vertical del Edificio Palacio de San Francisco Durante el Cuatrienio </v>
          </cell>
          <cell r="CL487" t="str">
            <v>Fortalecimiento Institucional</v>
          </cell>
          <cell r="CM487" t="str">
            <v>A.17</v>
          </cell>
          <cell r="CN487" t="str">
            <v>17. Alianzas para lograr los objetivos</v>
          </cell>
          <cell r="CO487">
            <v>3</v>
          </cell>
          <cell r="CP487" t="str">
            <v>3 - PAZ TERRITORIAL</v>
          </cell>
          <cell r="CQ487">
            <v>301</v>
          </cell>
          <cell r="CR487" t="str">
            <v>301 - BUEN GOBIERNO</v>
          </cell>
          <cell r="CS487">
            <v>30101</v>
          </cell>
          <cell r="CT487" t="str">
            <v>30101 - BUEN GOBIERNO AL SERVICIO DE LA COMUNIDAD</v>
          </cell>
          <cell r="CU487">
            <v>3010104</v>
          </cell>
          <cell r="CV487" t="str">
            <v>3010104 - CONDICIONES LABORALES</v>
          </cell>
          <cell r="CW487" t="str">
            <v>MR3010112 - Modernizar en un 40% las instalaciones e infraestructura del edificio Palacio de San Francisco y entidades de la Administración Departamental, durante el cuatrienio.</v>
          </cell>
          <cell r="CX487" t="str">
            <v>3 - PAZ TERRITORIAL</v>
          </cell>
          <cell r="CY487" t="str">
            <v>301 - BUEN GOBIERNO</v>
          </cell>
          <cell r="CZ487" t="str">
            <v>30101 - BUEN GOBIERNO AL SERVICIO DE LA COMUNIDAD</v>
          </cell>
          <cell r="DA487" t="str">
            <v>3010104 - CONDICIONES LABORALES</v>
          </cell>
        </row>
        <row r="488">
          <cell r="B488" t="str">
            <v>MP301010404</v>
          </cell>
          <cell r="C488" t="str">
            <v xml:space="preserve">Construcción De una  Sub estación a 440KVA y Reemplazo de acometidas en cada nivel del edificio y suministro e instalación de planta de generación de energía de emergencia en el Palacio de San Francisco  Al año 2019 </v>
          </cell>
          <cell r="D488" t="str">
            <v>1128. SECRETARIA DE GESTION HUMANA Y DESARROLLO ORGANIZACIONAL</v>
          </cell>
          <cell r="E488" t="str">
            <v>MR3010112</v>
          </cell>
          <cell r="F488" t="str">
            <v>Modernizar en un 40% las instalaciones e infraestructura del edificio Palacio de San Francisco y entidades de la Administración Departamental, durante el cuatrienio.</v>
          </cell>
          <cell r="G488" t="str">
            <v>MI</v>
          </cell>
          <cell r="H488" t="str">
            <v>22   SECTOR GOBIERNO , PLANEACION Y DESARROLLO INSTITUCIONAL</v>
          </cell>
          <cell r="I488" t="str">
            <v>OTRO</v>
          </cell>
          <cell r="J488">
            <v>2015</v>
          </cell>
          <cell r="K488">
            <v>0</v>
          </cell>
          <cell r="L488" t="str">
            <v>PR-M9-P1-03 . Procedimiento para mantener bienes</v>
          </cell>
          <cell r="M488" t="str">
            <v>sub estación a 440KVA construida, acometidas en cada nivel del edificio y suministro e instalación de la planta de generación de energia de emergencia en el Palacio de San Francisco reemplazadas al año 2019.</v>
          </cell>
          <cell r="N488" t="str">
            <v>No. SUBECF</v>
          </cell>
          <cell r="O488" t="str">
            <v>SUBECF= Sub estación de energía construida y en funcionamiento</v>
          </cell>
          <cell r="S488">
            <v>1</v>
          </cell>
          <cell r="T488">
            <v>0</v>
          </cell>
          <cell r="U488">
            <v>0.25</v>
          </cell>
          <cell r="V488">
            <v>0.5</v>
          </cell>
          <cell r="W488">
            <v>1</v>
          </cell>
          <cell r="X488">
            <v>0</v>
          </cell>
          <cell r="AK488">
            <v>2181000000</v>
          </cell>
          <cell r="AV488">
            <v>2181000000</v>
          </cell>
          <cell r="AX488">
            <v>0</v>
          </cell>
          <cell r="BK488">
            <v>0</v>
          </cell>
          <cell r="BX488">
            <v>2181000000</v>
          </cell>
          <cell r="BY488">
            <v>0</v>
          </cell>
          <cell r="BZ488">
            <v>0</v>
          </cell>
          <cell r="CA488">
            <v>0</v>
          </cell>
          <cell r="CB488">
            <v>0</v>
          </cell>
          <cell r="CC488">
            <v>0</v>
          </cell>
          <cell r="CD488">
            <v>0</v>
          </cell>
          <cell r="CE488">
            <v>0</v>
          </cell>
          <cell r="CF488">
            <v>0</v>
          </cell>
          <cell r="CG488">
            <v>0</v>
          </cell>
          <cell r="CH488">
            <v>0</v>
          </cell>
          <cell r="CI488">
            <v>2181000000</v>
          </cell>
          <cell r="CJ488">
            <v>0</v>
          </cell>
          <cell r="CK488" t="str">
            <v xml:space="preserve">MP301010404 - Construcción De una  Sub estación a 440KVA y Reemplazo de acometidas en cada nivel del edificio y suministro e instalación de planta de generación de energía de emergencia en el Palacio de San Francisco  Al año 2019 </v>
          </cell>
          <cell r="CL488" t="str">
            <v>Fortalecimiento Institucional</v>
          </cell>
          <cell r="CM488" t="str">
            <v>A.17</v>
          </cell>
          <cell r="CN488" t="str">
            <v>17. Alianzas para lograr los objetivos</v>
          </cell>
          <cell r="CO488">
            <v>3</v>
          </cell>
          <cell r="CP488" t="str">
            <v>3 - PAZ TERRITORIAL</v>
          </cell>
          <cell r="CQ488">
            <v>301</v>
          </cell>
          <cell r="CR488" t="str">
            <v>301 - BUEN GOBIERNO</v>
          </cell>
          <cell r="CS488">
            <v>30101</v>
          </cell>
          <cell r="CT488" t="str">
            <v>30101 - BUEN GOBIERNO AL SERVICIO DE LA COMUNIDAD</v>
          </cell>
          <cell r="CU488">
            <v>3010104</v>
          </cell>
          <cell r="CV488" t="str">
            <v>3010104 - CONDICIONES LABORALES</v>
          </cell>
          <cell r="CW488" t="str">
            <v>MR3010112 - Modernizar en un 40% las instalaciones e infraestructura del edificio Palacio de San Francisco y entidades de la Administración Departamental, durante el cuatrienio.</v>
          </cell>
          <cell r="CX488" t="str">
            <v>3 - PAZ TERRITORIAL</v>
          </cell>
          <cell r="CY488" t="str">
            <v>301 - BUEN GOBIERNO</v>
          </cell>
          <cell r="CZ488" t="str">
            <v>30101 - BUEN GOBIERNO AL SERVICIO DE LA COMUNIDAD</v>
          </cell>
          <cell r="DA488" t="str">
            <v>3010104 - CONDICIONES LABORALES</v>
          </cell>
        </row>
        <row r="489">
          <cell r="B489" t="str">
            <v>MP301010405</v>
          </cell>
          <cell r="C489" t="str">
            <v xml:space="preserve">Adecuar el  100% De la red hidráulica y de distribución constituida por las redes de Agua Potable, Agua Reuso, y red Contra Incendios y equipo de bombeo del edificio Palacio San francisco Durante el periodo de Gobierno. </v>
          </cell>
          <cell r="D489" t="str">
            <v>1128. SECRETARIA DE GESTION HUMANA Y DESARROLLO ORGANIZACIONAL</v>
          </cell>
          <cell r="E489" t="str">
            <v>MR3010112</v>
          </cell>
          <cell r="F489" t="str">
            <v>Modernizar en un 40% las instalaciones e infraestructura del edificio Palacio de San Francisco y entidades de la Administración Departamental, durante el cuatrienio.</v>
          </cell>
          <cell r="G489" t="str">
            <v>MI</v>
          </cell>
          <cell r="H489" t="str">
            <v>22   SECTOR GOBIERNO , PLANEACION Y DESARROLLO INSTITUCIONAL</v>
          </cell>
          <cell r="I489" t="str">
            <v>OTRO</v>
          </cell>
          <cell r="J489">
            <v>2015</v>
          </cell>
          <cell r="K489">
            <v>0</v>
          </cell>
          <cell r="L489" t="str">
            <v>PR-M9-P1-03 . Procedimiento para mantener bienes</v>
          </cell>
          <cell r="M489" t="str">
            <v>Porcentaje de adecuación de la red hidraulica y de distribución constituida por las redes de Agua potable, Agua de reuso y red contra incendios y equipo de bombeo en el edificio Palacio de San Francisco, durante el periodo de gobierno.</v>
          </cell>
          <cell r="N489" t="str">
            <v>% ARHYD= (%MARAP + %MARR + %MARCI + EB) / 4 )</v>
          </cell>
          <cell r="O489" t="str">
            <v>% ARHYD= Porcentaje de adecuación de red hidraulica y de distribución%MARAP= Porcentaje de adecuación de red de agua potable %MARR= Porcentaje de adecuación de red de reuso %MARCI= Porcentaje de adecuaciòn de red contra incendio EB= Equipo de Bombeo</v>
          </cell>
          <cell r="S489">
            <v>100</v>
          </cell>
          <cell r="T489">
            <v>0</v>
          </cell>
          <cell r="U489">
            <v>25</v>
          </cell>
          <cell r="V489">
            <v>50</v>
          </cell>
          <cell r="W489">
            <v>100</v>
          </cell>
          <cell r="X489">
            <v>0</v>
          </cell>
          <cell r="AK489">
            <v>2120000000</v>
          </cell>
          <cell r="AV489">
            <v>2120000000</v>
          </cell>
          <cell r="AX489">
            <v>0</v>
          </cell>
          <cell r="BK489">
            <v>0</v>
          </cell>
          <cell r="BX489">
            <v>2120000000</v>
          </cell>
          <cell r="BY489">
            <v>0</v>
          </cell>
          <cell r="BZ489">
            <v>0</v>
          </cell>
          <cell r="CA489">
            <v>0</v>
          </cell>
          <cell r="CB489">
            <v>0</v>
          </cell>
          <cell r="CC489">
            <v>0</v>
          </cell>
          <cell r="CD489">
            <v>0</v>
          </cell>
          <cell r="CE489">
            <v>0</v>
          </cell>
          <cell r="CF489">
            <v>0</v>
          </cell>
          <cell r="CG489">
            <v>0</v>
          </cell>
          <cell r="CH489">
            <v>0</v>
          </cell>
          <cell r="CI489">
            <v>2120000000</v>
          </cell>
          <cell r="CJ489">
            <v>0</v>
          </cell>
          <cell r="CK489" t="str">
            <v xml:space="preserve">MP301010405 - Adecuar el  100% De la red hidráulica y de distribución constituida por las redes de Agua Potable, Agua Reuso, y red Contra Incendios y equipo de bombeo del edificio Palacio San francisco Durante el periodo de Gobierno. </v>
          </cell>
          <cell r="CL489" t="str">
            <v>Fortalecimiento Institucional</v>
          </cell>
          <cell r="CM489" t="str">
            <v>A.17</v>
          </cell>
          <cell r="CN489" t="str">
            <v>17. Alianzas para lograr los objetivos</v>
          </cell>
          <cell r="CO489">
            <v>3</v>
          </cell>
          <cell r="CP489" t="str">
            <v>3 - PAZ TERRITORIAL</v>
          </cell>
          <cell r="CQ489">
            <v>301</v>
          </cell>
          <cell r="CR489" t="str">
            <v>301 - BUEN GOBIERNO</v>
          </cell>
          <cell r="CS489">
            <v>30101</v>
          </cell>
          <cell r="CT489" t="str">
            <v>30101 - BUEN GOBIERNO AL SERVICIO DE LA COMUNIDAD</v>
          </cell>
          <cell r="CU489">
            <v>3010104</v>
          </cell>
          <cell r="CV489" t="str">
            <v>3010104 - CONDICIONES LABORALES</v>
          </cell>
          <cell r="CW489" t="str">
            <v>MR3010112 - Modernizar en un 40% las instalaciones e infraestructura del edificio Palacio de San Francisco y entidades de la Administración Departamental, durante el cuatrienio.</v>
          </cell>
          <cell r="CX489" t="str">
            <v>3 - PAZ TERRITORIAL</v>
          </cell>
          <cell r="CY489" t="str">
            <v>301 - BUEN GOBIERNO</v>
          </cell>
          <cell r="CZ489" t="str">
            <v>30101 - BUEN GOBIERNO AL SERVICIO DE LA COMUNIDAD</v>
          </cell>
          <cell r="DA489" t="str">
            <v>3010104 - CONDICIONES LABORALES</v>
          </cell>
        </row>
        <row r="490">
          <cell r="B490" t="str">
            <v>MP301010406</v>
          </cell>
          <cell r="C490" t="str">
            <v xml:space="preserve">Reemplazo De 24 Núcleos de servicio de la torre y baterías sanitarias de la plataforma del Edificio Palacio de San Francisco. Durante el periodo de Gobierno. </v>
          </cell>
          <cell r="D490" t="str">
            <v>1128. SECRETARIA DE GESTION HUMANA Y DESARROLLO ORGANIZACIONAL</v>
          </cell>
          <cell r="E490" t="str">
            <v>MR3010112</v>
          </cell>
          <cell r="F490" t="str">
            <v>Modernizar en un 40% las instalaciones e infraestructura del edificio Palacio de San Francisco y entidades de la Administración Departamental, durante el cuatrienio.</v>
          </cell>
          <cell r="G490" t="str">
            <v>MI</v>
          </cell>
          <cell r="H490" t="str">
            <v>22   SECTOR GOBIERNO , PLANEACION Y DESARROLLO INSTITUCIONAL</v>
          </cell>
          <cell r="I490" t="str">
            <v>OTRO</v>
          </cell>
          <cell r="J490">
            <v>2015</v>
          </cell>
          <cell r="K490">
            <v>0</v>
          </cell>
          <cell r="L490" t="str">
            <v>PR-M9-P1-03 . Procedimiento para mantener bienes</v>
          </cell>
          <cell r="M490" t="str">
            <v>Nucleos de servicio de la torre y baterias sanitarias de la plataforma del edificio Palacio de San Francisco reemplazados durante el periodo de Gobierno</v>
          </cell>
          <cell r="N490" t="str">
            <v>No. De NSTR</v>
          </cell>
          <cell r="O490" t="str">
            <v>NSTR= Núcleos de servicio de la torre y  reemplazados</v>
          </cell>
          <cell r="S490">
            <v>24</v>
          </cell>
          <cell r="T490">
            <v>0</v>
          </cell>
          <cell r="U490">
            <v>6</v>
          </cell>
          <cell r="V490">
            <v>12</v>
          </cell>
          <cell r="W490">
            <v>24</v>
          </cell>
          <cell r="X490">
            <v>0</v>
          </cell>
          <cell r="AK490">
            <v>3120000000</v>
          </cell>
          <cell r="AV490">
            <v>3120000000</v>
          </cell>
          <cell r="AX490">
            <v>0</v>
          </cell>
          <cell r="BK490">
            <v>0</v>
          </cell>
          <cell r="BX490">
            <v>3120000000</v>
          </cell>
          <cell r="BY490">
            <v>0</v>
          </cell>
          <cell r="BZ490">
            <v>0</v>
          </cell>
          <cell r="CA490">
            <v>0</v>
          </cell>
          <cell r="CB490">
            <v>0</v>
          </cell>
          <cell r="CC490">
            <v>0</v>
          </cell>
          <cell r="CD490">
            <v>0</v>
          </cell>
          <cell r="CE490">
            <v>0</v>
          </cell>
          <cell r="CF490">
            <v>0</v>
          </cell>
          <cell r="CG490">
            <v>0</v>
          </cell>
          <cell r="CH490">
            <v>0</v>
          </cell>
          <cell r="CI490">
            <v>3120000000</v>
          </cell>
          <cell r="CJ490">
            <v>0</v>
          </cell>
          <cell r="CK490" t="str">
            <v xml:space="preserve">MP301010406 - Reemplazo De 24 Núcleos de servicio de la torre y baterías sanitarias de la plataforma del Edificio Palacio de San Francisco. Durante el periodo de Gobierno. </v>
          </cell>
          <cell r="CL490" t="str">
            <v>Fortalecimiento Institucional</v>
          </cell>
          <cell r="CM490" t="str">
            <v>A.17</v>
          </cell>
          <cell r="CN490" t="str">
            <v>17. Alianzas para lograr los objetivos</v>
          </cell>
          <cell r="CO490">
            <v>3</v>
          </cell>
          <cell r="CP490" t="str">
            <v>3 - PAZ TERRITORIAL</v>
          </cell>
          <cell r="CQ490">
            <v>301</v>
          </cell>
          <cell r="CR490" t="str">
            <v>301 - BUEN GOBIERNO</v>
          </cell>
          <cell r="CS490">
            <v>30101</v>
          </cell>
          <cell r="CT490" t="str">
            <v>30101 - BUEN GOBIERNO AL SERVICIO DE LA COMUNIDAD</v>
          </cell>
          <cell r="CU490">
            <v>3010104</v>
          </cell>
          <cell r="CV490" t="str">
            <v>3010104 - CONDICIONES LABORALES</v>
          </cell>
          <cell r="CW490" t="str">
            <v>MR3010112 - Modernizar en un 40% las instalaciones e infraestructura del edificio Palacio de San Francisco y entidades de la Administración Departamental, durante el cuatrienio.</v>
          </cell>
          <cell r="CX490" t="str">
            <v>3 - PAZ TERRITORIAL</v>
          </cell>
          <cell r="CY490" t="str">
            <v>301 - BUEN GOBIERNO</v>
          </cell>
          <cell r="CZ490" t="str">
            <v>30101 - BUEN GOBIERNO AL SERVICIO DE LA COMUNIDAD</v>
          </cell>
          <cell r="DA490" t="str">
            <v>3010104 - CONDICIONES LABORALES</v>
          </cell>
        </row>
        <row r="491">
          <cell r="B491" t="str">
            <v>MP301010407</v>
          </cell>
          <cell r="C491" t="str">
            <v>Gestionar un Estudio técnico para la obtención del nuevo edificio como sede de la administración departamental con un área aproximada a los 40.000 Mtr2 que cumpla con las condiciones de seguridad (3 perímetros-helipuertoparqueaderos- Normas de construcción e instalaciones técnicas) al año 2019.</v>
          </cell>
          <cell r="D491" t="str">
            <v>1128. SECRETARIA DE GESTION HUMANA Y DESARROLLO ORGANIZACIONAL</v>
          </cell>
          <cell r="E491" t="str">
            <v>MR3010112</v>
          </cell>
          <cell r="F491" t="str">
            <v>Modernizar en un 40% las instalaciones e infraestructura del edificio Palacio de San Francisco y entidades de la Administración Departamental, durante el cuatrienio.</v>
          </cell>
          <cell r="G491" t="str">
            <v>MI</v>
          </cell>
          <cell r="H491" t="str">
            <v>22   SECTOR GOBIERNO , PLANEACION Y DESARROLLO INSTITUCIONAL</v>
          </cell>
          <cell r="I491" t="str">
            <v>OTRO</v>
          </cell>
          <cell r="J491">
            <v>2015</v>
          </cell>
          <cell r="K491">
            <v>0</v>
          </cell>
          <cell r="L491" t="str">
            <v>PR-M9-P1-03 . Procedimiento para mantener bienes</v>
          </cell>
          <cell r="M491" t="str">
            <v>Estudio tecnico para la obtención del nuevo edificio como sede de la administración departamental con un área aproximada a los 40.000 Mtr2 que cumpla con las condiciones de seguridad (3 perímetros-helipuerto-parqueaderos-Normas de construcción e instalaciones técnicas) Gestionado.</v>
          </cell>
          <cell r="N491" t="str">
            <v>No. ET</v>
          </cell>
          <cell r="O491" t="str">
            <v>ET= No. De Estudios tecnicos del nuevo edificio.</v>
          </cell>
          <cell r="S491">
            <v>1</v>
          </cell>
          <cell r="T491">
            <v>0</v>
          </cell>
          <cell r="U491">
            <v>0</v>
          </cell>
          <cell r="V491">
            <v>0</v>
          </cell>
          <cell r="W491">
            <v>1</v>
          </cell>
          <cell r="X491">
            <v>0</v>
          </cell>
          <cell r="AK491">
            <v>1200000000</v>
          </cell>
          <cell r="AV491">
            <v>1200000000</v>
          </cell>
          <cell r="AX491">
            <v>0</v>
          </cell>
          <cell r="BK491">
            <v>0</v>
          </cell>
          <cell r="BX491">
            <v>1200000000</v>
          </cell>
          <cell r="BY491">
            <v>0</v>
          </cell>
          <cell r="BZ491">
            <v>0</v>
          </cell>
          <cell r="CA491">
            <v>0</v>
          </cell>
          <cell r="CB491">
            <v>0</v>
          </cell>
          <cell r="CC491">
            <v>0</v>
          </cell>
          <cell r="CD491">
            <v>0</v>
          </cell>
          <cell r="CE491">
            <v>0</v>
          </cell>
          <cell r="CF491">
            <v>0</v>
          </cell>
          <cell r="CG491">
            <v>0</v>
          </cell>
          <cell r="CH491">
            <v>0</v>
          </cell>
          <cell r="CI491">
            <v>1200000000</v>
          </cell>
          <cell r="CJ491">
            <v>0</v>
          </cell>
          <cell r="CK491" t="str">
            <v>MP301010407 - Gestionar un Estudio técnico para la obtención del nuevo edificio como sede de la administración departamental con un área aproximada a los 40.000 Mtr2 que cumpla con las condiciones de seguridad (3 perímetros-helipuertoparqueaderos- Normas de construcción e instalaciones técnicas) al año 2019.</v>
          </cell>
          <cell r="CL491" t="str">
            <v>Fortalecimiento Institucional</v>
          </cell>
          <cell r="CM491" t="str">
            <v>A.17</v>
          </cell>
          <cell r="CN491" t="str">
            <v>17. Alianzas para lograr los objetivos</v>
          </cell>
          <cell r="CO491">
            <v>3</v>
          </cell>
          <cell r="CP491" t="str">
            <v>3 - PAZ TERRITORIAL</v>
          </cell>
          <cell r="CQ491">
            <v>301</v>
          </cell>
          <cell r="CR491" t="str">
            <v>301 - BUEN GOBIERNO</v>
          </cell>
          <cell r="CS491">
            <v>30101</v>
          </cell>
          <cell r="CT491" t="str">
            <v>30101 - BUEN GOBIERNO AL SERVICIO DE LA COMUNIDAD</v>
          </cell>
          <cell r="CU491">
            <v>3010104</v>
          </cell>
          <cell r="CV491" t="str">
            <v>3010104 - CONDICIONES LABORALES</v>
          </cell>
          <cell r="CW491" t="str">
            <v>MR3010112 - Modernizar en un 40% las instalaciones e infraestructura del edificio Palacio de San Francisco y entidades de la Administración Departamental, durante el cuatrienio.</v>
          </cell>
          <cell r="CX491" t="str">
            <v>3 - PAZ TERRITORIAL</v>
          </cell>
          <cell r="CY491" t="str">
            <v>301 - BUEN GOBIERNO</v>
          </cell>
          <cell r="CZ491" t="str">
            <v>30101 - BUEN GOBIERNO AL SERVICIO DE LA COMUNIDAD</v>
          </cell>
          <cell r="DA491" t="str">
            <v>3010104 - CONDICIONES LABORALES</v>
          </cell>
        </row>
        <row r="492">
          <cell r="B492" t="str">
            <v>MP301010408</v>
          </cell>
          <cell r="C492" t="str">
            <v>Remodelar cien porciento las areas del Departamento Administrativo Jurídico al final del período de Gobierno</v>
          </cell>
          <cell r="D492" t="str">
            <v>1137. DEPARTAMENTO ADMINISTRATIVO JURIDICO</v>
          </cell>
          <cell r="E492" t="str">
            <v>MR3010112</v>
          </cell>
          <cell r="F492" t="str">
            <v>Modernizar en un 40% las instalaciones e infraestructura del edificio Palacio de San Francisco y entidades de la Administración Departamental, durante el cuatrienio.</v>
          </cell>
          <cell r="G492" t="str">
            <v>MI</v>
          </cell>
          <cell r="H492" t="str">
            <v>22   SECTOR GOBIERNO , PLANEACION Y DESARROLLO INSTITUCIONAL</v>
          </cell>
          <cell r="I492" t="str">
            <v>OTRO</v>
          </cell>
          <cell r="J492">
            <v>2015</v>
          </cell>
          <cell r="K492" t="str">
            <v>ND</v>
          </cell>
          <cell r="L492" t="str">
            <v>PR-M9-P2-09 . Procedimiento para la selección, evaluación y reevaluación de proveedores y/o contratistas</v>
          </cell>
          <cell r="M492" t="str">
            <v>Porcentaje de las áreas del Departamento Administrativo Jurídico remodeladas al final del período de Gobierno.</v>
          </cell>
          <cell r="N492" t="str">
            <v>PAR = AR x 100/TA</v>
          </cell>
          <cell r="O492" t="str">
            <v xml:space="preserve">PAR= Porcentaje de áreas remodeladas                    AR=  Áreas remodeladas                                               TA= Total áreas </v>
          </cell>
          <cell r="P492" t="str">
            <v>NA</v>
          </cell>
          <cell r="S492">
            <v>100</v>
          </cell>
          <cell r="T492">
            <v>5</v>
          </cell>
          <cell r="U492">
            <v>30</v>
          </cell>
          <cell r="V492">
            <v>60</v>
          </cell>
          <cell r="W492">
            <v>100</v>
          </cell>
          <cell r="X492">
            <v>3960396.0396039602</v>
          </cell>
          <cell r="Y492">
            <v>3960396.0396039602</v>
          </cell>
          <cell r="AK492">
            <v>158415841.58415842</v>
          </cell>
          <cell r="AL492">
            <v>158415841.58415842</v>
          </cell>
          <cell r="AX492">
            <v>118811881.1881188</v>
          </cell>
          <cell r="AY492">
            <v>118811881.1881188</v>
          </cell>
          <cell r="BK492">
            <v>118811881.1881188</v>
          </cell>
          <cell r="BL492">
            <v>118811881.1881188</v>
          </cell>
          <cell r="BX492">
            <v>400000000</v>
          </cell>
          <cell r="BY492">
            <v>400000000</v>
          </cell>
          <cell r="BZ492">
            <v>0</v>
          </cell>
          <cell r="CA492">
            <v>0</v>
          </cell>
          <cell r="CB492">
            <v>0</v>
          </cell>
          <cell r="CC492">
            <v>0</v>
          </cell>
          <cell r="CD492">
            <v>0</v>
          </cell>
          <cell r="CE492">
            <v>0</v>
          </cell>
          <cell r="CF492">
            <v>0</v>
          </cell>
          <cell r="CG492">
            <v>0</v>
          </cell>
          <cell r="CH492">
            <v>0</v>
          </cell>
          <cell r="CI492">
            <v>0</v>
          </cell>
          <cell r="CJ492">
            <v>0</v>
          </cell>
          <cell r="CK492" t="str">
            <v>MP301010408 - Remodelar cien porciento las areas del Departamento Administrativo Jurídico al final del período de Gobierno</v>
          </cell>
          <cell r="CL492" t="str">
            <v>Fortalecimiento Institucional</v>
          </cell>
          <cell r="CM492" t="str">
            <v>A.17</v>
          </cell>
          <cell r="CN492" t="str">
            <v>17. Alianzas para lograr los objetivos</v>
          </cell>
          <cell r="CO492">
            <v>3</v>
          </cell>
          <cell r="CP492" t="str">
            <v>3 - PAZ TERRITORIAL</v>
          </cell>
          <cell r="CQ492">
            <v>301</v>
          </cell>
          <cell r="CR492" t="str">
            <v>301 - BUEN GOBIERNO</v>
          </cell>
          <cell r="CS492">
            <v>30101</v>
          </cell>
          <cell r="CT492" t="str">
            <v>30101 - BUEN GOBIERNO AL SERVICIO DE LA COMUNIDAD</v>
          </cell>
          <cell r="CU492">
            <v>3010104</v>
          </cell>
          <cell r="CV492" t="str">
            <v>3010104 - CONDICIONES LABORALES</v>
          </cell>
          <cell r="CW492" t="str">
            <v>MR3010112 - Modernizar en un 40% las instalaciones e infraestructura del edificio Palacio de San Francisco y entidades de la Administración Departamental, durante el cuatrienio.</v>
          </cell>
          <cell r="CX492" t="str">
            <v>3 - PAZ TERRITORIAL</v>
          </cell>
          <cell r="CY492" t="str">
            <v>301 - BUEN GOBIERNO</v>
          </cell>
          <cell r="CZ492" t="str">
            <v>30101 - BUEN GOBIERNO AL SERVICIO DE LA COMUNIDAD</v>
          </cell>
          <cell r="DA492" t="str">
            <v>3010104 - CONDICIONES LABORALES</v>
          </cell>
        </row>
        <row r="493">
          <cell r="B493" t="str">
            <v>MP301010409</v>
          </cell>
          <cell r="C493" t="str">
            <v>Gestionar la Modernizacion de las instalaciones e infraestructura del edifico de indervalle en el Cuatrenio</v>
          </cell>
          <cell r="D493" t="str">
            <v>1171. INSTITUTO DEL DEPORTE Y RECREACION DEL VALLE DEL CAUCA - INDERVALLE</v>
          </cell>
          <cell r="E493" t="str">
            <v>MR3010112</v>
          </cell>
          <cell r="F493" t="str">
            <v>Modernizar en un 40% las instalaciones e infraestructura del edificio Palacio de San Francisco y entidades de la Administración Departamental, durante el cuatrienio.</v>
          </cell>
          <cell r="G493" t="str">
            <v>MM</v>
          </cell>
          <cell r="H493" t="str">
            <v>05   SECTOR RECREACION Y DEPORTES</v>
          </cell>
          <cell r="I493" t="str">
            <v>OTRO</v>
          </cell>
          <cell r="J493">
            <v>2015</v>
          </cell>
          <cell r="K493">
            <v>0</v>
          </cell>
          <cell r="L493" t="str">
            <v>Instituto descentralizado. No aplica.</v>
          </cell>
          <cell r="M493" t="str">
            <v>Modernización de las instalaciones e infraestructura del edificio de Indervalle gestionadas en el cuatrienio.</v>
          </cell>
          <cell r="N493" t="str">
            <v>Sumatoria de gestiones realizadas.</v>
          </cell>
          <cell r="P493" t="str">
            <v>Consolidando una estructura orgánica eficiente y moderna al servicio de los vallecaucanos y de la población en general.</v>
          </cell>
          <cell r="S493">
            <v>0</v>
          </cell>
          <cell r="T493">
            <v>0</v>
          </cell>
          <cell r="U493">
            <v>1</v>
          </cell>
          <cell r="V493">
            <v>0</v>
          </cell>
          <cell r="W493">
            <v>0</v>
          </cell>
          <cell r="X493">
            <v>0</v>
          </cell>
          <cell r="AK493">
            <v>20000000000</v>
          </cell>
          <cell r="AV493">
            <v>20000000000</v>
          </cell>
          <cell r="AX493">
            <v>0</v>
          </cell>
          <cell r="BK493">
            <v>0</v>
          </cell>
          <cell r="BX493">
            <v>20000000000</v>
          </cell>
          <cell r="BY493">
            <v>0</v>
          </cell>
          <cell r="BZ493">
            <v>0</v>
          </cell>
          <cell r="CA493">
            <v>0</v>
          </cell>
          <cell r="CB493">
            <v>0</v>
          </cell>
          <cell r="CC493">
            <v>0</v>
          </cell>
          <cell r="CD493">
            <v>0</v>
          </cell>
          <cell r="CE493">
            <v>0</v>
          </cell>
          <cell r="CF493">
            <v>0</v>
          </cell>
          <cell r="CG493">
            <v>0</v>
          </cell>
          <cell r="CH493">
            <v>0</v>
          </cell>
          <cell r="CI493">
            <v>20000000000</v>
          </cell>
          <cell r="CJ493">
            <v>0</v>
          </cell>
          <cell r="CK493" t="str">
            <v>MP301010409 - Gestionar la Modernizacion de las instalaciones e infraestructura del edifico de indervalle en el Cuatrenio</v>
          </cell>
          <cell r="CL493" t="str">
            <v>Deporte y Recreación</v>
          </cell>
          <cell r="CM493" t="str">
            <v>A.4</v>
          </cell>
          <cell r="CN493" t="str">
            <v>17. Alianzas para lograr los objetivos</v>
          </cell>
          <cell r="CO493">
            <v>3</v>
          </cell>
          <cell r="CP493" t="str">
            <v>3 - PAZ TERRITORIAL</v>
          </cell>
          <cell r="CQ493">
            <v>301</v>
          </cell>
          <cell r="CR493" t="str">
            <v>301 - BUEN GOBIERNO</v>
          </cell>
          <cell r="CS493">
            <v>30101</v>
          </cell>
          <cell r="CT493" t="str">
            <v>30101 - BUEN GOBIERNO AL SERVICIO DE LA COMUNIDAD</v>
          </cell>
          <cell r="CU493">
            <v>3010104</v>
          </cell>
          <cell r="CV493" t="str">
            <v>3010104 - CONDICIONES LABORALES</v>
          </cell>
          <cell r="CW493" t="str">
            <v>MR3010112 - Modernizar en un 40% las instalaciones e infraestructura del edificio Palacio de San Francisco y entidades de la Administración Departamental, durante el cuatrienio.</v>
          </cell>
          <cell r="CX493" t="str">
            <v>3 - PAZ TERRITORIAL</v>
          </cell>
          <cell r="CY493" t="str">
            <v>301 - BUEN GOBIERNO</v>
          </cell>
          <cell r="CZ493" t="str">
            <v>30101 - BUEN GOBIERNO AL SERVICIO DE LA COMUNIDAD</v>
          </cell>
          <cell r="DA493" t="str">
            <v>3010104 - CONDICIONES LABORALES</v>
          </cell>
        </row>
        <row r="494">
          <cell r="B494" t="str">
            <v>MP301010410</v>
          </cell>
          <cell r="C494" t="str">
            <v>Gestionar una Alianza Publico Privada para la Modernizacion de las instalaciones e infraestructura de Telepacifico durante el periodo de Gobierno.</v>
          </cell>
          <cell r="D494" t="str">
            <v>1174. TELEPACIFICO</v>
          </cell>
          <cell r="E494" t="str">
            <v>MR3010112</v>
          </cell>
          <cell r="F494" t="str">
            <v>Modernizar en un 40% las instalaciones e infraestructura del edificio Palacio de San Francisco y entidades de la Administración Departamental, durante el cuatrienio.</v>
          </cell>
          <cell r="G494" t="str">
            <v>MI</v>
          </cell>
          <cell r="H494" t="str">
            <v>16   SECTOR COMUNICACIONES</v>
          </cell>
          <cell r="I494" t="str">
            <v>OTRO</v>
          </cell>
          <cell r="J494">
            <v>2015</v>
          </cell>
          <cell r="K494">
            <v>0</v>
          </cell>
          <cell r="L494" t="str">
            <v>Instituto descentralizado. No aplica.</v>
          </cell>
          <cell r="M494" t="str">
            <v>Alianza público privada gestionada para la modernización de las instalaciones e infraestructura de Telepacífico durante el periodo de Gobierno</v>
          </cell>
          <cell r="N494" t="str">
            <v>NAPP gestionadas para la modernización de las instalaciones e infraestructura de Telepacífico durante el periodo de Gobierno.</v>
          </cell>
          <cell r="O494" t="str">
            <v>NAPP: Número de alianzas público privadas.</v>
          </cell>
          <cell r="S494">
            <v>1</v>
          </cell>
          <cell r="T494">
            <v>0</v>
          </cell>
          <cell r="U494">
            <v>1</v>
          </cell>
          <cell r="V494">
            <v>1</v>
          </cell>
          <cell r="W494">
            <v>1</v>
          </cell>
          <cell r="X494">
            <v>0</v>
          </cell>
          <cell r="AK494">
            <v>20000000000</v>
          </cell>
          <cell r="AV494">
            <v>20000000000</v>
          </cell>
          <cell r="AX494">
            <v>0</v>
          </cell>
          <cell r="BK494">
            <v>0</v>
          </cell>
          <cell r="BX494">
            <v>20000000000</v>
          </cell>
          <cell r="BY494">
            <v>0</v>
          </cell>
          <cell r="BZ494">
            <v>0</v>
          </cell>
          <cell r="CA494">
            <v>0</v>
          </cell>
          <cell r="CB494">
            <v>0</v>
          </cell>
          <cell r="CC494">
            <v>0</v>
          </cell>
          <cell r="CD494">
            <v>0</v>
          </cell>
          <cell r="CE494">
            <v>0</v>
          </cell>
          <cell r="CF494">
            <v>0</v>
          </cell>
          <cell r="CG494">
            <v>0</v>
          </cell>
          <cell r="CH494">
            <v>0</v>
          </cell>
          <cell r="CI494">
            <v>20000000000</v>
          </cell>
          <cell r="CJ494">
            <v>0</v>
          </cell>
          <cell r="CK494" t="str">
            <v>MP301010410 - Gestionar una Alianza Publico Privada para la Modernizacion de las instalaciones e infraestructura de Telepacifico durante el periodo de Gobierno.</v>
          </cell>
          <cell r="CL494" t="str">
            <v>Promoción del Desarrollo</v>
          </cell>
          <cell r="CM494" t="str">
            <v>a.13</v>
          </cell>
          <cell r="CN494" t="str">
            <v>17. Alianzas para lograr los objetivos</v>
          </cell>
          <cell r="CO494">
            <v>3</v>
          </cell>
          <cell r="CP494" t="str">
            <v>3 - PAZ TERRITORIAL</v>
          </cell>
          <cell r="CQ494">
            <v>301</v>
          </cell>
          <cell r="CR494" t="str">
            <v>301 - BUEN GOBIERNO</v>
          </cell>
          <cell r="CS494">
            <v>30101</v>
          </cell>
          <cell r="CT494" t="str">
            <v>30101 - BUEN GOBIERNO AL SERVICIO DE LA COMUNIDAD</v>
          </cell>
          <cell r="CU494">
            <v>3010104</v>
          </cell>
          <cell r="CV494" t="str">
            <v>3010104 - CONDICIONES LABORALES</v>
          </cell>
          <cell r="CW494" t="str">
            <v>MR3010112 - Modernizar en un 40% las instalaciones e infraestructura del edificio Palacio de San Francisco y entidades de la Administración Departamental, durante el cuatrienio.</v>
          </cell>
          <cell r="CX494" t="str">
            <v>3 - PAZ TERRITORIAL</v>
          </cell>
          <cell r="CY494" t="str">
            <v>301 - BUEN GOBIERNO</v>
          </cell>
          <cell r="CZ494" t="str">
            <v>30101 - BUEN GOBIERNO AL SERVICIO DE LA COMUNIDAD</v>
          </cell>
          <cell r="DA494" t="str">
            <v>3010104 - CONDICIONES LABORALES</v>
          </cell>
        </row>
        <row r="495">
          <cell r="B495" t="str">
            <v>MP301010411</v>
          </cell>
          <cell r="C495" t="str">
            <v>Dotar al 100% de los Servidores Públicos del nivel central de la Gobernación del Valle del Cauca, con los elementos de Seguridad y Salud Laboral solicitados, durante el cuatrienio.</v>
          </cell>
          <cell r="D495" t="str">
            <v>1128. SECRETARIA DE GESTION HUMANA Y DESARROLLO ORGANIZACIONAL</v>
          </cell>
          <cell r="E495" t="str">
            <v>MR3010110</v>
          </cell>
          <cell r="F495" t="str">
            <v>Contar al 100% con un Sistema de Gestión de Seguridad y Salud en el Trabajo, documentado, implementado y monitoreado al año 2019.</v>
          </cell>
          <cell r="G495" t="str">
            <v>MM</v>
          </cell>
          <cell r="H495" t="str">
            <v>22   SECTOR GOBIERNO , PLANEACION Y DESARROLLO INSTITUCIONAL</v>
          </cell>
          <cell r="I495" t="str">
            <v>OTRO</v>
          </cell>
          <cell r="J495">
            <v>2015</v>
          </cell>
          <cell r="K495">
            <v>0</v>
          </cell>
          <cell r="L495" t="str">
            <v xml:space="preserve">PR-M8-P1-08 . Procedimiento Salud ocupacional, higiene y seguridad industrial.  </v>
          </cell>
          <cell r="M495" t="str">
            <v>Porcentaje de los Servidores públicos del nivel central de la Gobernación del Valle del Cauca dotados con los elementos de seguridad y salud laboral solicitados durante el cuatrienio.</v>
          </cell>
          <cell r="N495" t="str">
            <v>(No. SRD/ No. SD)* 100</v>
          </cell>
          <cell r="O495" t="str">
            <v xml:space="preserve">SRD=Solicitudes Resueltas de dotación SD=Solicitudes de dotación </v>
          </cell>
          <cell r="P495" t="str">
            <v>Establecida con base al cumplimiento de la ley 1072/15</v>
          </cell>
          <cell r="S495">
            <v>100</v>
          </cell>
          <cell r="T495">
            <v>100</v>
          </cell>
          <cell r="U495">
            <v>100</v>
          </cell>
          <cell r="V495">
            <v>100</v>
          </cell>
          <cell r="W495">
            <v>100</v>
          </cell>
          <cell r="X495">
            <v>89858560</v>
          </cell>
          <cell r="Y495">
            <v>89858560</v>
          </cell>
          <cell r="AK495">
            <v>89858560</v>
          </cell>
          <cell r="AL495">
            <v>89858560</v>
          </cell>
          <cell r="AX495">
            <v>134787840</v>
          </cell>
          <cell r="AY495">
            <v>134787840</v>
          </cell>
          <cell r="BK495">
            <v>134787840</v>
          </cell>
          <cell r="BL495">
            <v>134787840</v>
          </cell>
          <cell r="BX495">
            <v>449292800</v>
          </cell>
          <cell r="BY495">
            <v>449292800</v>
          </cell>
          <cell r="BZ495">
            <v>0</v>
          </cell>
          <cell r="CA495">
            <v>0</v>
          </cell>
          <cell r="CB495">
            <v>0</v>
          </cell>
          <cell r="CC495">
            <v>0</v>
          </cell>
          <cell r="CD495">
            <v>0</v>
          </cell>
          <cell r="CE495">
            <v>0</v>
          </cell>
          <cell r="CF495">
            <v>0</v>
          </cell>
          <cell r="CG495">
            <v>0</v>
          </cell>
          <cell r="CH495">
            <v>0</v>
          </cell>
          <cell r="CI495">
            <v>0</v>
          </cell>
          <cell r="CJ495">
            <v>0</v>
          </cell>
          <cell r="CK495" t="str">
            <v>MP301010411 - Dotar al 100% de los Servidores Públicos del nivel central de la Gobernación del Valle del Cauca, con los elementos de Seguridad y Salud Laboral solicitados, durante el cuatrienio.</v>
          </cell>
          <cell r="CL495" t="str">
            <v>Fortalecimiento Institucional</v>
          </cell>
          <cell r="CM495" t="str">
            <v>A.17</v>
          </cell>
          <cell r="CN495" t="str">
            <v>17. Alianzas para lograr los objetivos</v>
          </cell>
          <cell r="CO495">
            <v>3</v>
          </cell>
          <cell r="CP495" t="str">
            <v>3 - PAZ TERRITORIAL</v>
          </cell>
          <cell r="CQ495">
            <v>301</v>
          </cell>
          <cell r="CR495" t="str">
            <v>301 - BUEN GOBIERNO</v>
          </cell>
          <cell r="CS495">
            <v>30101</v>
          </cell>
          <cell r="CT495" t="str">
            <v>30101 - BUEN GOBIERNO AL SERVICIO DE LA COMUNIDAD</v>
          </cell>
          <cell r="CU495">
            <v>3010104</v>
          </cell>
          <cell r="CV495" t="str">
            <v>3010104 - CONDICIONES LABORALES</v>
          </cell>
          <cell r="CW495" t="str">
            <v>MR3010110 - Contar al 100% con un Sistema de Gestión de Seguridad y Salud en el Trabajo, documentado, implementado y monitoreado al año 2019.</v>
          </cell>
          <cell r="CX495" t="str">
            <v>3 - PAZ TERRITORIAL</v>
          </cell>
          <cell r="CY495" t="str">
            <v>301 - BUEN GOBIERNO</v>
          </cell>
          <cell r="CZ495" t="str">
            <v>30101 - BUEN GOBIERNO AL SERVICIO DE LA COMUNIDAD</v>
          </cell>
          <cell r="DA495" t="str">
            <v>3010104 - CONDICIONES LABORALES</v>
          </cell>
        </row>
        <row r="496">
          <cell r="B496" t="str">
            <v>MP301010412</v>
          </cell>
          <cell r="C496" t="str">
            <v xml:space="preserve">Implementar Un Programa de vigilancia Epidemiológica por riesgo biológico zoonosis (Palomas) en la  Gobernación del Valle del Cauca,  durante el cuatrienio </v>
          </cell>
          <cell r="D496" t="str">
            <v>1128. SECRETARIA DE GESTION HUMANA Y DESARROLLO ORGANIZACIONAL</v>
          </cell>
          <cell r="E496" t="str">
            <v>MR3010110</v>
          </cell>
          <cell r="F496" t="str">
            <v>Contar al 100% con un Sistema de Gestión de Seguridad y Salud en el Trabajo, documentado, implementado y monitoreado al año 2019.</v>
          </cell>
          <cell r="G496" t="str">
            <v>MI</v>
          </cell>
          <cell r="H496" t="str">
            <v>22   SECTOR GOBIERNO , PLANEACION Y DESARROLLO INSTITUCIONAL</v>
          </cell>
          <cell r="I496" t="str">
            <v>OTRO</v>
          </cell>
          <cell r="J496">
            <v>2015</v>
          </cell>
          <cell r="K496">
            <v>0</v>
          </cell>
          <cell r="L496" t="str">
            <v xml:space="preserve">PR-M8-P1-08 . Procedimiento Salud ocupacional, higiene y seguridad industrial.  </v>
          </cell>
          <cell r="M496" t="str">
            <v>Programa de vigilacia epidemiológica por riesgo biológico zoonosis (Palomas) implementado en la Gobernación del Valle del Cauca, durante el Cuatrienio.</v>
          </cell>
          <cell r="N496" t="str">
            <v>PVEPRBZ= (%D + %I + %M)/3</v>
          </cell>
          <cell r="O496" t="str">
            <v>PVEPRB= Programa de Vigilancia Epidemiologica por riesgo biologico zoonosis %D= Porcentaje de Documentación %I= Porcentaje de Implementación %M= Porcentaje de Mantenimiento</v>
          </cell>
          <cell r="P496" t="str">
            <v>Establecida con base al cumplimiento de la ley 1072/15</v>
          </cell>
          <cell r="S496">
            <v>1</v>
          </cell>
          <cell r="T496">
            <v>0.2</v>
          </cell>
          <cell r="U496">
            <v>0.4</v>
          </cell>
          <cell r="V496">
            <v>0.7</v>
          </cell>
          <cell r="W496">
            <v>1</v>
          </cell>
          <cell r="X496">
            <v>80000000</v>
          </cell>
          <cell r="Y496">
            <v>80000000</v>
          </cell>
          <cell r="AK496">
            <v>80000000</v>
          </cell>
          <cell r="AL496">
            <v>80000000</v>
          </cell>
          <cell r="AX496">
            <v>120000000</v>
          </cell>
          <cell r="AY496">
            <v>120000000</v>
          </cell>
          <cell r="BK496">
            <v>120000000</v>
          </cell>
          <cell r="BL496">
            <v>120000000</v>
          </cell>
          <cell r="BX496">
            <v>400000000</v>
          </cell>
          <cell r="BY496">
            <v>400000000</v>
          </cell>
          <cell r="BZ496">
            <v>0</v>
          </cell>
          <cell r="CA496">
            <v>0</v>
          </cell>
          <cell r="CB496">
            <v>0</v>
          </cell>
          <cell r="CC496">
            <v>0</v>
          </cell>
          <cell r="CD496">
            <v>0</v>
          </cell>
          <cell r="CE496">
            <v>0</v>
          </cell>
          <cell r="CF496">
            <v>0</v>
          </cell>
          <cell r="CG496">
            <v>0</v>
          </cell>
          <cell r="CH496">
            <v>0</v>
          </cell>
          <cell r="CI496">
            <v>0</v>
          </cell>
          <cell r="CJ496">
            <v>0</v>
          </cell>
          <cell r="CK496" t="str">
            <v xml:space="preserve">MP301010412 - Implementar Un Programa de vigilancia Epidemiológica por riesgo biológico zoonosis (Palomas) en la  Gobernación del Valle del Cauca,  durante el cuatrienio </v>
          </cell>
          <cell r="CL496" t="str">
            <v>Fortalecimiento Institucional</v>
          </cell>
          <cell r="CM496" t="str">
            <v>A.17</v>
          </cell>
          <cell r="CN496" t="str">
            <v>17. Alianzas para lograr los objetivos</v>
          </cell>
          <cell r="CO496">
            <v>3</v>
          </cell>
          <cell r="CP496" t="str">
            <v>3 - PAZ TERRITORIAL</v>
          </cell>
          <cell r="CQ496">
            <v>301</v>
          </cell>
          <cell r="CR496" t="str">
            <v>301 - BUEN GOBIERNO</v>
          </cell>
          <cell r="CS496">
            <v>30101</v>
          </cell>
          <cell r="CT496" t="str">
            <v>30101 - BUEN GOBIERNO AL SERVICIO DE LA COMUNIDAD</v>
          </cell>
          <cell r="CU496">
            <v>3010104</v>
          </cell>
          <cell r="CV496" t="str">
            <v>3010104 - CONDICIONES LABORALES</v>
          </cell>
          <cell r="CW496" t="str">
            <v>MR3010110 - Contar al 100% con un Sistema de Gestión de Seguridad y Salud en el Trabajo, documentado, implementado y monitoreado al año 2019.</v>
          </cell>
          <cell r="CX496" t="str">
            <v>3 - PAZ TERRITORIAL</v>
          </cell>
          <cell r="CY496" t="str">
            <v>301 - BUEN GOBIERNO</v>
          </cell>
          <cell r="CZ496" t="str">
            <v>30101 - BUEN GOBIERNO AL SERVICIO DE LA COMUNIDAD</v>
          </cell>
          <cell r="DA496" t="str">
            <v>3010104 - CONDICIONES LABORALES</v>
          </cell>
        </row>
        <row r="497">
          <cell r="B497" t="str">
            <v>MP301010413</v>
          </cell>
          <cell r="C497" t="str">
            <v>Comprar el 100% de los elementos de Seguridad y emergencia que se necesiten para dar respuesta oportuna a los eventos que se presenten y que atenten contra la seguridad tanto del recurso humano como el fisico en la Gobernación del Valle del Cauca durante el periodo de gobierno.</v>
          </cell>
          <cell r="D497" t="str">
            <v>1128. SECRETARIA DE GESTION HUMANA Y DESARROLLO ORGANIZACIONAL</v>
          </cell>
          <cell r="E497" t="str">
            <v>MR3010110</v>
          </cell>
          <cell r="F497" t="str">
            <v>Contar al 100% con un Sistema de Gestión de Seguridad y Salud en el Trabajo, documentado, implementado y monitoreado al año 2019.</v>
          </cell>
          <cell r="G497" t="str">
            <v>MM</v>
          </cell>
          <cell r="H497" t="str">
            <v>22   SECTOR GOBIERNO , PLANEACION Y DESARROLLO INSTITUCIONAL</v>
          </cell>
          <cell r="I497" t="str">
            <v>OTRO</v>
          </cell>
          <cell r="J497">
            <v>2015</v>
          </cell>
          <cell r="K497">
            <v>0</v>
          </cell>
          <cell r="L497" t="str">
            <v xml:space="preserve">PR-M8-P1-08 . Procedimiento Salud ocupacional, higiene y seguridad industrial.  </v>
          </cell>
          <cell r="M497" t="str">
            <v>Porcentaje de elementos de Seguridad y emergencia que se necesitan para dar respuesta oportuna a los eventos que se presenten y que atenten contra la seguridad tanto del recurso humano como el fisico Comprados en la Gobernación del Valle del Cauca durante el periodo de gobierno.</v>
          </cell>
          <cell r="N497" t="str">
            <v xml:space="preserve">Nº de ESEC / Nª de ESER * 100 </v>
          </cell>
          <cell r="O497" t="str">
            <v xml:space="preserve"> ESEC= Elementos de Seguridad y emergencia para atención de emergencias comprados                                                              ESER= Elementos de seguridad y emergencia para atención de emergencias requeridos </v>
          </cell>
          <cell r="P497" t="str">
            <v>Establecida con base al cumplimiento de la ley 1072/15</v>
          </cell>
          <cell r="S497">
            <v>100</v>
          </cell>
          <cell r="T497">
            <v>100</v>
          </cell>
          <cell r="U497">
            <v>100</v>
          </cell>
          <cell r="V497">
            <v>100</v>
          </cell>
          <cell r="W497">
            <v>100</v>
          </cell>
          <cell r="X497">
            <v>60000000</v>
          </cell>
          <cell r="Y497">
            <v>60000000</v>
          </cell>
          <cell r="AK497">
            <v>60000000</v>
          </cell>
          <cell r="AL497">
            <v>60000000</v>
          </cell>
          <cell r="AX497">
            <v>90000000</v>
          </cell>
          <cell r="AY497">
            <v>90000000</v>
          </cell>
          <cell r="BK497">
            <v>90000000</v>
          </cell>
          <cell r="BL497">
            <v>90000000</v>
          </cell>
          <cell r="BX497">
            <v>300000000</v>
          </cell>
          <cell r="BY497">
            <v>300000000</v>
          </cell>
          <cell r="BZ497">
            <v>0</v>
          </cell>
          <cell r="CA497">
            <v>0</v>
          </cell>
          <cell r="CB497">
            <v>0</v>
          </cell>
          <cell r="CC497">
            <v>0</v>
          </cell>
          <cell r="CD497">
            <v>0</v>
          </cell>
          <cell r="CE497">
            <v>0</v>
          </cell>
          <cell r="CF497">
            <v>0</v>
          </cell>
          <cell r="CG497">
            <v>0</v>
          </cell>
          <cell r="CH497">
            <v>0</v>
          </cell>
          <cell r="CI497">
            <v>0</v>
          </cell>
          <cell r="CJ497">
            <v>0</v>
          </cell>
          <cell r="CK497" t="str">
            <v>MP301010413 - Comprar el 100% de los elementos de Seguridad y emergencia que se necesiten para dar respuesta oportuna a los eventos que se presenten y que atenten contra la seguridad tanto del recurso humano como el fisico en la Gobernación del Valle del Cauca durante el periodo de gobierno.</v>
          </cell>
          <cell r="CL497" t="str">
            <v>Fortalecimiento Institucional</v>
          </cell>
          <cell r="CM497" t="str">
            <v>A.17</v>
          </cell>
          <cell r="CN497" t="str">
            <v>17. Alianzas para lograr los objetivos</v>
          </cell>
          <cell r="CO497">
            <v>3</v>
          </cell>
          <cell r="CP497" t="str">
            <v>3 - PAZ TERRITORIAL</v>
          </cell>
          <cell r="CQ497">
            <v>301</v>
          </cell>
          <cell r="CR497" t="str">
            <v>301 - BUEN GOBIERNO</v>
          </cell>
          <cell r="CS497">
            <v>30101</v>
          </cell>
          <cell r="CT497" t="str">
            <v>30101 - BUEN GOBIERNO AL SERVICIO DE LA COMUNIDAD</v>
          </cell>
          <cell r="CU497">
            <v>3010104</v>
          </cell>
          <cell r="CV497" t="str">
            <v>3010104 - CONDICIONES LABORALES</v>
          </cell>
          <cell r="CW497" t="str">
            <v>MR3010110 - Contar al 100% con un Sistema de Gestión de Seguridad y Salud en el Trabajo, documentado, implementado y monitoreado al año 2019.</v>
          </cell>
          <cell r="CX497" t="str">
            <v>3 - PAZ TERRITORIAL</v>
          </cell>
          <cell r="CY497" t="str">
            <v>301 - BUEN GOBIERNO</v>
          </cell>
          <cell r="CZ497" t="str">
            <v>30101 - BUEN GOBIERNO AL SERVICIO DE LA COMUNIDAD</v>
          </cell>
          <cell r="DA497" t="str">
            <v>3010104 - CONDICIONES LABORALES</v>
          </cell>
        </row>
        <row r="498">
          <cell r="B498" t="str">
            <v>MP301010501</v>
          </cell>
          <cell r="C498" t="str">
            <v>Desarrollar un  plan de competencias TIC para 1000 funcionarios de las entidades territoriales y la Gobernacion del Valle del Cauca durante el cuatrienio</v>
          </cell>
          <cell r="D498" t="str">
            <v>1138. DEPARTAMENTO ADMINISTRATIVO DE LAS TECNOLOGIAS DE LA INFORMACION Y DE LAS COMUNICACIONES</v>
          </cell>
          <cell r="E498" t="str">
            <v>MR3010113</v>
          </cell>
          <cell r="F498" t="str">
            <v>Alcanzar 95% nivel de satisfacción de los usuarios frente a los servicios tecnológicos brindados por el Departamento durante el periodo de Gobierno</v>
          </cell>
          <cell r="G498" t="str">
            <v>MI</v>
          </cell>
          <cell r="H498" t="str">
            <v>25   SECTOR CIENCIA Y TECNOLOGIA</v>
          </cell>
          <cell r="I498" t="str">
            <v>OTRO</v>
          </cell>
          <cell r="J498">
            <v>2015</v>
          </cell>
          <cell r="K498">
            <v>0</v>
          </cell>
          <cell r="L498" t="str">
            <v>PR-M11-P1-02 . Procedimiento Realizar El Seguimiento Y Evaluación A Proyectos De Tic</v>
          </cell>
          <cell r="M498" t="str">
            <v>Plan de competencias TIC para funcionarios de las entidades territoriales y la Gobernación del Valle del Cauca implementado durante el cuatrienio</v>
          </cell>
          <cell r="N498" t="str">
            <v>NFPI/NTFP</v>
          </cell>
          <cell r="O498" t="str">
            <v>NFPI= Número de Fases del Plan de competencias TIC para funcionarios de las entidades territoriales y la Gobernación del Valle del Cauca ImplementadasNTFP= Número Total de Fases del Plan</v>
          </cell>
          <cell r="S498">
            <v>1</v>
          </cell>
          <cell r="T498">
            <v>0</v>
          </cell>
          <cell r="U498">
            <v>0.5</v>
          </cell>
          <cell r="V498">
            <v>1</v>
          </cell>
          <cell r="W498">
            <v>1</v>
          </cell>
          <cell r="X498">
            <v>0</v>
          </cell>
          <cell r="AK498">
            <v>450000000</v>
          </cell>
          <cell r="AT498">
            <v>450000000</v>
          </cell>
          <cell r="AX498">
            <v>250000000</v>
          </cell>
          <cell r="BG498">
            <v>250000000</v>
          </cell>
          <cell r="BK498">
            <v>250000000</v>
          </cell>
          <cell r="BT498">
            <v>250000000</v>
          </cell>
          <cell r="BX498">
            <v>950000000</v>
          </cell>
          <cell r="BY498">
            <v>0</v>
          </cell>
          <cell r="BZ498">
            <v>0</v>
          </cell>
          <cell r="CA498">
            <v>0</v>
          </cell>
          <cell r="CB498">
            <v>0</v>
          </cell>
          <cell r="CC498">
            <v>0</v>
          </cell>
          <cell r="CD498">
            <v>0</v>
          </cell>
          <cell r="CE498">
            <v>0</v>
          </cell>
          <cell r="CF498">
            <v>0</v>
          </cell>
          <cell r="CG498">
            <v>950000000</v>
          </cell>
          <cell r="CH498">
            <v>0</v>
          </cell>
          <cell r="CI498">
            <v>0</v>
          </cell>
          <cell r="CJ498">
            <v>0</v>
          </cell>
          <cell r="CK498" t="str">
            <v>MP301010501 - Desarrollar un  plan de competencias TIC para 1000 funcionarios de las entidades territoriales y la Gobernacion del Valle del Cauca durante el cuatrienio</v>
          </cell>
          <cell r="CL498" t="str">
            <v>Promoción del Desarrollo</v>
          </cell>
          <cell r="CM498" t="str">
            <v>A.13</v>
          </cell>
          <cell r="CN498" t="str">
            <v>17. Alianzas para lograr los objetivos</v>
          </cell>
          <cell r="CO498">
            <v>3</v>
          </cell>
          <cell r="CP498" t="str">
            <v>3 - PAZ TERRITORIAL</v>
          </cell>
          <cell r="CQ498">
            <v>301</v>
          </cell>
          <cell r="CR498" t="str">
            <v>301 - BUEN GOBIERNO</v>
          </cell>
          <cell r="CS498">
            <v>30101</v>
          </cell>
          <cell r="CT498" t="str">
            <v>30101 - BUEN GOBIERNO AL SERVICIO DE LA COMUNIDAD</v>
          </cell>
          <cell r="CU498">
            <v>3010105</v>
          </cell>
          <cell r="CV498" t="str">
            <v>3010105 - TIC PARA UN GOBIERNO INTELIGENTE</v>
          </cell>
          <cell r="CW498" t="str">
            <v>MR3010113 - Alcanzar 95% nivel de satisfacción de los usuarios frente a los servicios tecnológicos brindados por el Departamento durante el periodo de Gobierno</v>
          </cell>
          <cell r="CX498" t="str">
            <v>3 - PAZ TERRITORIAL</v>
          </cell>
          <cell r="CY498" t="str">
            <v>301 - BUEN GOBIERNO</v>
          </cell>
          <cell r="CZ498" t="str">
            <v>30101 - BUEN GOBIERNO AL SERVICIO DE LA COMUNIDAD</v>
          </cell>
          <cell r="DA498" t="str">
            <v>3010105 - TIC PARA UN GOBIERNO INTELIGENTE</v>
          </cell>
        </row>
        <row r="499">
          <cell r="B499" t="str">
            <v>MP301010502</v>
          </cell>
          <cell r="C499" t="str">
            <v>Implementar un plan de sostenibilidad de los sistemas de información durante el cuatrienio</v>
          </cell>
          <cell r="D499" t="str">
            <v>1138. DEPARTAMENTO ADMINISTRATIVO DE LAS TECNOLOGIAS DE LA INFORMACION Y DE LAS COMUNICACIONES</v>
          </cell>
          <cell r="E499" t="str">
            <v>MR3010113</v>
          </cell>
          <cell r="F499" t="str">
            <v>Alcanzar 95% nivel de satisfacción de los usuarios frente a los servicios tecnológicos brindados por el Departamento durante el periodo de Gobierno</v>
          </cell>
          <cell r="G499" t="str">
            <v>MI</v>
          </cell>
          <cell r="H499" t="str">
            <v>25   SECTOR CIENCIA Y TECNOLOGIA</v>
          </cell>
          <cell r="I499" t="str">
            <v>OTRO</v>
          </cell>
          <cell r="J499">
            <v>2015</v>
          </cell>
          <cell r="K499">
            <v>0</v>
          </cell>
          <cell r="L499" t="str">
            <v>PR-M11-P2-01 . Procedimiento Implementar Soluciones   Tic</v>
          </cell>
          <cell r="M499" t="str">
            <v>Plan de sostenibilidad de los sistemas de informacion  de la gobernacion del valle del cauca implementado durante el cuatrienio</v>
          </cell>
          <cell r="N499" t="str">
            <v>NFPI/NTFP</v>
          </cell>
          <cell r="O499" t="str">
            <v>NFPI= Número de Fases del Plan de sostenibilidad de los equipos de procesamiento electrónico de datos ImplementadasNTFP= Número Total de Fases del Plan</v>
          </cell>
          <cell r="S499">
            <v>1</v>
          </cell>
          <cell r="T499">
            <v>0</v>
          </cell>
          <cell r="U499">
            <v>0.5</v>
          </cell>
          <cell r="V499">
            <v>1</v>
          </cell>
          <cell r="W499">
            <v>1</v>
          </cell>
          <cell r="X499">
            <v>0</v>
          </cell>
          <cell r="AK499">
            <v>2400000000</v>
          </cell>
          <cell r="AL499">
            <v>1100000000</v>
          </cell>
          <cell r="AR499">
            <v>1300000000</v>
          </cell>
          <cell r="AX499">
            <v>2568000000</v>
          </cell>
          <cell r="AY499">
            <v>201723815.46002007</v>
          </cell>
          <cell r="BE499">
            <v>2366276184.5399799</v>
          </cell>
          <cell r="BK499">
            <v>2698276184.5399799</v>
          </cell>
          <cell r="BL499">
            <v>2698276184.5399799</v>
          </cell>
          <cell r="BX499">
            <v>7666276184.5399799</v>
          </cell>
          <cell r="BY499">
            <v>4000000000</v>
          </cell>
          <cell r="BZ499">
            <v>0</v>
          </cell>
          <cell r="CA499">
            <v>0</v>
          </cell>
          <cell r="CB499">
            <v>0</v>
          </cell>
          <cell r="CC499">
            <v>0</v>
          </cell>
          <cell r="CD499">
            <v>0</v>
          </cell>
          <cell r="CE499">
            <v>3666276184.5399799</v>
          </cell>
          <cell r="CF499">
            <v>0</v>
          </cell>
          <cell r="CG499">
            <v>0</v>
          </cell>
          <cell r="CH499">
            <v>0</v>
          </cell>
          <cell r="CI499">
            <v>0</v>
          </cell>
          <cell r="CJ499">
            <v>0</v>
          </cell>
          <cell r="CK499" t="str">
            <v>MP301010502 - Implementar un plan de sostenibilidad de los sistemas de información durante el cuatrienio</v>
          </cell>
          <cell r="CL499" t="str">
            <v>Promoción del Desarrollo</v>
          </cell>
          <cell r="CM499" t="str">
            <v>A.13</v>
          </cell>
          <cell r="CN499" t="str">
            <v>17. Alianzas para lograr los objetivos</v>
          </cell>
          <cell r="CO499">
            <v>3</v>
          </cell>
          <cell r="CP499" t="str">
            <v>3 - PAZ TERRITORIAL</v>
          </cell>
          <cell r="CQ499">
            <v>301</v>
          </cell>
          <cell r="CR499" t="str">
            <v>301 - BUEN GOBIERNO</v>
          </cell>
          <cell r="CS499">
            <v>30101</v>
          </cell>
          <cell r="CT499" t="str">
            <v>30101 - BUEN GOBIERNO AL SERVICIO DE LA COMUNIDAD</v>
          </cell>
          <cell r="CU499">
            <v>3010105</v>
          </cell>
          <cell r="CV499" t="str">
            <v>3010105 - TIC PARA UN GOBIERNO INTELIGENTE</v>
          </cell>
          <cell r="CW499" t="str">
            <v>MR3010113 - Alcanzar 95% nivel de satisfacción de los usuarios frente a los servicios tecnológicos brindados por el Departamento durante el periodo de Gobierno</v>
          </cell>
          <cell r="CX499" t="str">
            <v>3 - PAZ TERRITORIAL</v>
          </cell>
          <cell r="CY499" t="str">
            <v>301 - BUEN GOBIERNO</v>
          </cell>
          <cell r="CZ499" t="str">
            <v>30101 - BUEN GOBIERNO AL SERVICIO DE LA COMUNIDAD</v>
          </cell>
          <cell r="DA499" t="str">
            <v>3010105 - TIC PARA UN GOBIERNO INTELIGENTE</v>
          </cell>
        </row>
        <row r="500">
          <cell r="B500" t="str">
            <v>MP301010503</v>
          </cell>
          <cell r="C500" t="str">
            <v>Implementar cuatro nuevos componentes de la estrategia de gobierno en línea durante el cuatrienio</v>
          </cell>
          <cell r="D500" t="str">
            <v>1138. DEPARTAMENTO ADMINISTRATIVO DE LAS TECNOLOGIAS DE LA INFORMACION Y DE LAS COMUNICACIONES</v>
          </cell>
          <cell r="E500" t="str">
            <v>MR3010113</v>
          </cell>
          <cell r="F500" t="str">
            <v>Alcanzar 95% nivel de satisfacción de los usuarios frente a los servicios tecnológicos brindados por el Departamento durante el periodo de Gobierno</v>
          </cell>
          <cell r="G500" t="str">
            <v>MI</v>
          </cell>
          <cell r="H500" t="str">
            <v>25   SECTOR CIENCIA Y TECNOLOGIA</v>
          </cell>
          <cell r="I500" t="str">
            <v>OTRO</v>
          </cell>
          <cell r="J500">
            <v>2015</v>
          </cell>
          <cell r="K500">
            <v>0</v>
          </cell>
          <cell r="L500" t="str">
            <v>PR-M11-P2-01 . Procedimiento Implementar Soluciones   Tic</v>
          </cell>
          <cell r="M500" t="str">
            <v>Número de nuevos componentes de la estrategia de gobierno en línea implementados durante el cuatrienio</v>
          </cell>
          <cell r="N500" t="str">
            <v>NCNEGLI</v>
          </cell>
          <cell r="O500" t="str">
            <v>NCNEGLI=nuevos componentes de la nueva estrategia de gobierno en linea implementados</v>
          </cell>
          <cell r="P500" t="str">
            <v>DECRETO 2573 DE 2014</v>
          </cell>
          <cell r="S500">
            <v>4</v>
          </cell>
          <cell r="T500">
            <v>0</v>
          </cell>
          <cell r="U500">
            <v>1</v>
          </cell>
          <cell r="V500">
            <v>3</v>
          </cell>
          <cell r="W500">
            <v>4</v>
          </cell>
          <cell r="X500">
            <v>7500000000</v>
          </cell>
          <cell r="AC500">
            <v>7500000000</v>
          </cell>
          <cell r="AK500">
            <v>300000000</v>
          </cell>
          <cell r="AL500">
            <v>300000000</v>
          </cell>
          <cell r="AX500">
            <v>300000000</v>
          </cell>
          <cell r="AY500">
            <v>300000000</v>
          </cell>
          <cell r="BK500">
            <v>300000000</v>
          </cell>
          <cell r="BL500">
            <v>300000000</v>
          </cell>
          <cell r="BX500">
            <v>8400000000</v>
          </cell>
          <cell r="BY500">
            <v>900000000</v>
          </cell>
          <cell r="BZ500">
            <v>0</v>
          </cell>
          <cell r="CA500">
            <v>0</v>
          </cell>
          <cell r="CB500">
            <v>0</v>
          </cell>
          <cell r="CC500">
            <v>7500000000</v>
          </cell>
          <cell r="CD500">
            <v>0</v>
          </cell>
          <cell r="CE500">
            <v>0</v>
          </cell>
          <cell r="CF500">
            <v>0</v>
          </cell>
          <cell r="CG500">
            <v>0</v>
          </cell>
          <cell r="CH500">
            <v>0</v>
          </cell>
          <cell r="CI500">
            <v>0</v>
          </cell>
          <cell r="CJ500">
            <v>0</v>
          </cell>
          <cell r="CK500" t="str">
            <v>MP301010503 - Implementar cuatro nuevos componentes de la estrategia de gobierno en línea durante el cuatrienio</v>
          </cell>
          <cell r="CL500" t="str">
            <v>Promoción del Desarrollo</v>
          </cell>
          <cell r="CM500" t="str">
            <v>A.13</v>
          </cell>
          <cell r="CN500" t="str">
            <v>17. Alianzas para lograr los objetivos</v>
          </cell>
          <cell r="CO500">
            <v>3</v>
          </cell>
          <cell r="CP500" t="str">
            <v>3 - PAZ TERRITORIAL</v>
          </cell>
          <cell r="CQ500">
            <v>301</v>
          </cell>
          <cell r="CR500" t="str">
            <v>301 - BUEN GOBIERNO</v>
          </cell>
          <cell r="CS500">
            <v>30101</v>
          </cell>
          <cell r="CT500" t="str">
            <v>30101 - BUEN GOBIERNO AL SERVICIO DE LA COMUNIDAD</v>
          </cell>
          <cell r="CU500">
            <v>3010105</v>
          </cell>
          <cell r="CV500" t="str">
            <v>3010105 - TIC PARA UN GOBIERNO INTELIGENTE</v>
          </cell>
          <cell r="CW500" t="str">
            <v>MR3010113 - Alcanzar 95% nivel de satisfacción de los usuarios frente a los servicios tecnológicos brindados por el Departamento durante el periodo de Gobierno</v>
          </cell>
          <cell r="CX500" t="str">
            <v>3 - PAZ TERRITORIAL</v>
          </cell>
          <cell r="CY500" t="str">
            <v>301 - BUEN GOBIERNO</v>
          </cell>
          <cell r="CZ500" t="str">
            <v>30101 - BUEN GOBIERNO AL SERVICIO DE LA COMUNIDAD</v>
          </cell>
          <cell r="DA500" t="str">
            <v>3010105 - TIC PARA UN GOBIERNO INTELIGENTE</v>
          </cell>
        </row>
        <row r="501">
          <cell r="B501" t="str">
            <v>MP301010504</v>
          </cell>
          <cell r="C501" t="str">
            <v>Asistir al 100% de  los municipios no certificados en la implantación del Plan de Apropiación TIC para la inclusión digital en el período de gobierno</v>
          </cell>
          <cell r="D501" t="str">
            <v>1138. DEPARTAMENTO ADMINISTRATIVO DE LAS TECNOLOGIAS DE LA INFORMACION Y DE LAS COMUNICACIONES</v>
          </cell>
          <cell r="E501" t="str">
            <v>MR3010113</v>
          </cell>
          <cell r="F501" t="str">
            <v>Alcanzar 95% nivel de satisfacción de los usuarios frente a los servicios tecnológicos brindados por el Departamento durante el periodo de Gobierno</v>
          </cell>
          <cell r="G501" t="str">
            <v>MI</v>
          </cell>
          <cell r="H501" t="str">
            <v>25   SECTOR CIENCIA Y TECNOLOGIA</v>
          </cell>
          <cell r="I501" t="str">
            <v>OTRO</v>
          </cell>
          <cell r="J501">
            <v>2015</v>
          </cell>
          <cell r="K501">
            <v>0</v>
          </cell>
          <cell r="L501" t="str">
            <v>PR-M11-P1-02 . Procedimiento Realizar El Seguimiento Y Evaluación A Proyectos De Tic</v>
          </cell>
          <cell r="M501" t="str">
            <v>Porcentaje de municipios no certificados asistidos en la implantacion del plan de apropiacion TIC en el periodo de gobierno</v>
          </cell>
          <cell r="N501" t="str">
            <v>(MNCAPAID/TMNC) * 100</v>
          </cell>
          <cell r="O501" t="str">
            <v>MNCAPAID=número de municipios no certificados asistidos en el plan  de apropiación para la inclusión digitalTMNC= total de municipios no certificados</v>
          </cell>
          <cell r="S501">
            <v>100</v>
          </cell>
          <cell r="T501">
            <v>10</v>
          </cell>
          <cell r="U501">
            <v>30</v>
          </cell>
          <cell r="V501">
            <v>70</v>
          </cell>
          <cell r="W501">
            <v>100</v>
          </cell>
          <cell r="X501">
            <v>25000000</v>
          </cell>
          <cell r="Y501">
            <v>25000000</v>
          </cell>
          <cell r="AK501">
            <v>40000000</v>
          </cell>
          <cell r="AL501">
            <v>40000000</v>
          </cell>
          <cell r="AX501">
            <v>40000000</v>
          </cell>
          <cell r="AY501">
            <v>40000000</v>
          </cell>
          <cell r="BK501">
            <v>40000000</v>
          </cell>
          <cell r="BL501">
            <v>40000000</v>
          </cell>
          <cell r="BX501">
            <v>145000000</v>
          </cell>
          <cell r="BY501">
            <v>145000000</v>
          </cell>
          <cell r="BZ501">
            <v>0</v>
          </cell>
          <cell r="CA501">
            <v>0</v>
          </cell>
          <cell r="CB501">
            <v>0</v>
          </cell>
          <cell r="CC501">
            <v>0</v>
          </cell>
          <cell r="CD501">
            <v>0</v>
          </cell>
          <cell r="CE501">
            <v>0</v>
          </cell>
          <cell r="CF501">
            <v>0</v>
          </cell>
          <cell r="CG501">
            <v>0</v>
          </cell>
          <cell r="CH501">
            <v>0</v>
          </cell>
          <cell r="CI501">
            <v>0</v>
          </cell>
          <cell r="CJ501">
            <v>0</v>
          </cell>
          <cell r="CK501" t="str">
            <v>MP301010504 - Asistir al 100% de  los municipios no certificados en la implantación del Plan de Apropiación TIC para la inclusión digital en el período de gobierno</v>
          </cell>
          <cell r="CL501" t="str">
            <v>Promoción del Desarrollo</v>
          </cell>
          <cell r="CM501" t="str">
            <v>A.13</v>
          </cell>
          <cell r="CN501" t="str">
            <v>17. Alianzas para lograr los objetivos</v>
          </cell>
          <cell r="CO501">
            <v>3</v>
          </cell>
          <cell r="CP501" t="str">
            <v>3 - PAZ TERRITORIAL</v>
          </cell>
          <cell r="CQ501">
            <v>301</v>
          </cell>
          <cell r="CR501" t="str">
            <v>301 - BUEN GOBIERNO</v>
          </cell>
          <cell r="CS501">
            <v>30101</v>
          </cell>
          <cell r="CT501" t="str">
            <v>30101 - BUEN GOBIERNO AL SERVICIO DE LA COMUNIDAD</v>
          </cell>
          <cell r="CU501">
            <v>3010105</v>
          </cell>
          <cell r="CV501" t="str">
            <v>3010105 - TIC PARA UN GOBIERNO INTELIGENTE</v>
          </cell>
          <cell r="CW501" t="str">
            <v>MR3010113 - Alcanzar 95% nivel de satisfacción de los usuarios frente a los servicios tecnológicos brindados por el Departamento durante el periodo de Gobierno</v>
          </cell>
          <cell r="CX501" t="str">
            <v>3 - PAZ TERRITORIAL</v>
          </cell>
          <cell r="CY501" t="str">
            <v>301 - BUEN GOBIERNO</v>
          </cell>
          <cell r="CZ501" t="str">
            <v>30101 - BUEN GOBIERNO AL SERVICIO DE LA COMUNIDAD</v>
          </cell>
          <cell r="DA501" t="str">
            <v>3010105 - TIC PARA UN GOBIERNO INTELIGENTE</v>
          </cell>
        </row>
        <row r="502">
          <cell r="B502" t="str">
            <v>MP301010505</v>
          </cell>
          <cell r="C502" t="str">
            <v>Impactar los 42 entes territoriales del Depto del Valle  con la politica de uso responsable del Internet</v>
          </cell>
          <cell r="D502" t="str">
            <v>1138. DEPARTAMENTO ADMINISTRATIVO DE LAS TECNOLOGIAS DE LA INFORMACION Y DE LAS COMUNICACIONES</v>
          </cell>
          <cell r="E502" t="str">
            <v>MR3010113</v>
          </cell>
          <cell r="F502" t="str">
            <v>Alcanzar 95% nivel de satisfacción de los usuarios frente a los servicios tecnológicos brindados por el Departamento durante el periodo de Gobierno</v>
          </cell>
          <cell r="G502" t="str">
            <v>MI</v>
          </cell>
          <cell r="H502" t="str">
            <v>25   SECTOR CIENCIA Y TECNOLOGIA</v>
          </cell>
          <cell r="I502" t="str">
            <v>OTRO</v>
          </cell>
          <cell r="J502">
            <v>2015</v>
          </cell>
          <cell r="K502">
            <v>0</v>
          </cell>
          <cell r="L502" t="str">
            <v>PR-M11-P1-02 . Procedimiento Realizar El Seguimiento Y Evaluación A Proyectos De Tic</v>
          </cell>
          <cell r="M502" t="str">
            <v>Número de entes territoriales impactados con la política de uso responsable del Internet</v>
          </cell>
          <cell r="N502" t="str">
            <v>NETAPI</v>
          </cell>
          <cell r="O502" t="str">
            <v>NETAPI=Entidades territoriales asistidas  en implantacion de la politica de uso responsable de Internet</v>
          </cell>
          <cell r="S502">
            <v>42</v>
          </cell>
          <cell r="T502">
            <v>0</v>
          </cell>
          <cell r="U502">
            <v>15</v>
          </cell>
          <cell r="V502">
            <v>30</v>
          </cell>
          <cell r="W502">
            <v>42</v>
          </cell>
          <cell r="X502">
            <v>15000000</v>
          </cell>
          <cell r="AG502">
            <v>15000000</v>
          </cell>
          <cell r="AK502">
            <v>15000000</v>
          </cell>
          <cell r="AT502">
            <v>15000000</v>
          </cell>
          <cell r="AX502">
            <v>15000000</v>
          </cell>
          <cell r="BG502">
            <v>15000000</v>
          </cell>
          <cell r="BK502">
            <v>15000000</v>
          </cell>
          <cell r="BT502">
            <v>15000000</v>
          </cell>
          <cell r="BX502">
            <v>60000000</v>
          </cell>
          <cell r="BY502">
            <v>0</v>
          </cell>
          <cell r="BZ502">
            <v>0</v>
          </cell>
          <cell r="CA502">
            <v>0</v>
          </cell>
          <cell r="CB502">
            <v>0</v>
          </cell>
          <cell r="CC502">
            <v>0</v>
          </cell>
          <cell r="CD502">
            <v>0</v>
          </cell>
          <cell r="CE502">
            <v>0</v>
          </cell>
          <cell r="CF502">
            <v>0</v>
          </cell>
          <cell r="CG502">
            <v>60000000</v>
          </cell>
          <cell r="CH502">
            <v>0</v>
          </cell>
          <cell r="CI502">
            <v>0</v>
          </cell>
          <cell r="CJ502">
            <v>0</v>
          </cell>
          <cell r="CK502" t="str">
            <v>MP301010505 - Impactar los 42 entes territoriales del Depto del Valle  con la politica de uso responsable del Internet</v>
          </cell>
          <cell r="CL502" t="str">
            <v>Promoción del Desarrollo</v>
          </cell>
          <cell r="CM502" t="str">
            <v>A.13</v>
          </cell>
          <cell r="CN502" t="str">
            <v>17. Alianzas para lograr los objetivos</v>
          </cell>
          <cell r="CO502">
            <v>3</v>
          </cell>
          <cell r="CP502" t="str">
            <v>3 - PAZ TERRITORIAL</v>
          </cell>
          <cell r="CQ502">
            <v>301</v>
          </cell>
          <cell r="CR502" t="str">
            <v>301 - BUEN GOBIERNO</v>
          </cell>
          <cell r="CS502">
            <v>30101</v>
          </cell>
          <cell r="CT502" t="str">
            <v>30101 - BUEN GOBIERNO AL SERVICIO DE LA COMUNIDAD</v>
          </cell>
          <cell r="CU502">
            <v>3010105</v>
          </cell>
          <cell r="CV502" t="str">
            <v>3010105 - TIC PARA UN GOBIERNO INTELIGENTE</v>
          </cell>
          <cell r="CW502" t="str">
            <v>MR3010113 - Alcanzar 95% nivel de satisfacción de los usuarios frente a los servicios tecnológicos brindados por el Departamento durante el periodo de Gobierno</v>
          </cell>
          <cell r="CX502" t="str">
            <v>3 - PAZ TERRITORIAL</v>
          </cell>
          <cell r="CY502" t="str">
            <v>301 - BUEN GOBIERNO</v>
          </cell>
          <cell r="CZ502" t="str">
            <v>30101 - BUEN GOBIERNO AL SERVICIO DE LA COMUNIDAD</v>
          </cell>
          <cell r="DA502" t="str">
            <v>3010105 - TIC PARA UN GOBIERNO INTELIGENTE</v>
          </cell>
        </row>
        <row r="503">
          <cell r="B503" t="str">
            <v>MP301010506</v>
          </cell>
          <cell r="C503" t="str">
            <v xml:space="preserve">Renovar 700 equipos de procesamiento electrónico de datos durante el cuatrienio </v>
          </cell>
          <cell r="D503" t="str">
            <v>1138. DEPARTAMENTO ADMINISTRATIVO DE LAS TECNOLOGIAS DE LA INFORMACION Y DE LAS COMUNICACIONES</v>
          </cell>
          <cell r="E503" t="str">
            <v>MR3010113</v>
          </cell>
          <cell r="F503" t="str">
            <v>Alcanzar 95% nivel de satisfacción de los usuarios frente a los servicios tecnológicos brindados por el Departamento durante el periodo de Gobierno</v>
          </cell>
          <cell r="G503" t="str">
            <v>MI</v>
          </cell>
          <cell r="H503" t="str">
            <v>25   SECTOR CIENCIA Y TECNOLOGIA</v>
          </cell>
          <cell r="I503" t="str">
            <v>OTRO</v>
          </cell>
          <cell r="J503">
            <v>2015</v>
          </cell>
          <cell r="K503">
            <v>0</v>
          </cell>
          <cell r="L503" t="str">
            <v>PR-M11-P2-01 . Procedimiento Implementar Soluciones   Tic</v>
          </cell>
          <cell r="M503" t="str">
            <v>Número de equipos de procesamiento electrónico de datos renovados durante el cuatrienio</v>
          </cell>
          <cell r="N503" t="str">
            <v>NEPEDR</v>
          </cell>
          <cell r="O503" t="str">
            <v>NEPEDR=número de equipos de procesamiento electrónico de datos renovados</v>
          </cell>
          <cell r="S503">
            <v>700</v>
          </cell>
          <cell r="T503">
            <v>350</v>
          </cell>
          <cell r="U503">
            <v>700</v>
          </cell>
          <cell r="V503">
            <v>700</v>
          </cell>
          <cell r="W503">
            <v>700</v>
          </cell>
          <cell r="X503">
            <v>3000000000</v>
          </cell>
          <cell r="AC503">
            <v>3000000000</v>
          </cell>
          <cell r="AK503">
            <v>0</v>
          </cell>
          <cell r="AX503">
            <v>0</v>
          </cell>
          <cell r="BK503">
            <v>0</v>
          </cell>
          <cell r="BX503">
            <v>3000000000</v>
          </cell>
          <cell r="BY503">
            <v>0</v>
          </cell>
          <cell r="BZ503">
            <v>0</v>
          </cell>
          <cell r="CA503">
            <v>0</v>
          </cell>
          <cell r="CB503">
            <v>0</v>
          </cell>
          <cell r="CC503">
            <v>3000000000</v>
          </cell>
          <cell r="CD503">
            <v>0</v>
          </cell>
          <cell r="CE503">
            <v>0</v>
          </cell>
          <cell r="CF503">
            <v>0</v>
          </cell>
          <cell r="CG503">
            <v>0</v>
          </cell>
          <cell r="CH503">
            <v>0</v>
          </cell>
          <cell r="CI503">
            <v>0</v>
          </cell>
          <cell r="CJ503">
            <v>0</v>
          </cell>
          <cell r="CK503" t="str">
            <v xml:space="preserve">MP301010506 - Renovar 700 equipos de procesamiento electrónico de datos durante el cuatrienio </v>
          </cell>
          <cell r="CL503" t="str">
            <v>Promoción del Desarrollo</v>
          </cell>
          <cell r="CM503" t="str">
            <v>A.13</v>
          </cell>
          <cell r="CN503" t="str">
            <v>17. Alianzas para lograr los objetivos</v>
          </cell>
          <cell r="CO503">
            <v>3</v>
          </cell>
          <cell r="CP503" t="str">
            <v>3 - PAZ TERRITORIAL</v>
          </cell>
          <cell r="CQ503">
            <v>301</v>
          </cell>
          <cell r="CR503" t="str">
            <v>301 - BUEN GOBIERNO</v>
          </cell>
          <cell r="CS503">
            <v>30101</v>
          </cell>
          <cell r="CT503" t="str">
            <v>30101 - BUEN GOBIERNO AL SERVICIO DE LA COMUNIDAD</v>
          </cell>
          <cell r="CU503">
            <v>3010105</v>
          </cell>
          <cell r="CV503" t="str">
            <v>3010105 - TIC PARA UN GOBIERNO INTELIGENTE</v>
          </cell>
          <cell r="CW503" t="str">
            <v>MR3010113 - Alcanzar 95% nivel de satisfacción de los usuarios frente a los servicios tecnológicos brindados por el Departamento durante el periodo de Gobierno</v>
          </cell>
          <cell r="CX503" t="str">
            <v>3 - PAZ TERRITORIAL</v>
          </cell>
          <cell r="CY503" t="str">
            <v>301 - BUEN GOBIERNO</v>
          </cell>
          <cell r="CZ503" t="str">
            <v>30101 - BUEN GOBIERNO AL SERVICIO DE LA COMUNIDAD</v>
          </cell>
          <cell r="DA503" t="str">
            <v>3010105 - TIC PARA UN GOBIERNO INTELIGENTE</v>
          </cell>
        </row>
        <row r="504">
          <cell r="B504" t="str">
            <v>MP301010507</v>
          </cell>
          <cell r="C504" t="str">
            <v>Implementar un plan de sostenibilidad de los equipos de procesamiento electrónico de datos durante el cuatrienio</v>
          </cell>
          <cell r="D504" t="str">
            <v>1138. DEPARTAMENTO ADMINISTRATIVO DE LAS TECNOLOGIAS DE LA INFORMACION Y DE LAS COMUNICACIONES</v>
          </cell>
          <cell r="E504" t="str">
            <v>MR3010113</v>
          </cell>
          <cell r="F504" t="str">
            <v>Alcanzar 95% nivel de satisfacción de los usuarios frente a los servicios tecnológicos brindados por el Departamento durante el periodo de Gobierno</v>
          </cell>
          <cell r="G504" t="str">
            <v>MI</v>
          </cell>
          <cell r="H504" t="str">
            <v>25   SECTOR CIENCIA Y TECNOLOGIA</v>
          </cell>
          <cell r="I504" t="str">
            <v>OTRO</v>
          </cell>
          <cell r="J504">
            <v>2015</v>
          </cell>
          <cell r="K504">
            <v>0</v>
          </cell>
          <cell r="L504" t="str">
            <v>PR-M11-P2-04 . Procedimiento Gestionar Mesa   De Servicios</v>
          </cell>
          <cell r="M504" t="str">
            <v>Plan de sostenibilidad de los equipos de procesamiento electrónico de datos implementado durante el cuatrienio</v>
          </cell>
          <cell r="N504" t="str">
            <v>NFPI/NTFP</v>
          </cell>
          <cell r="O504" t="str">
            <v>NFPI= Número de Fases del Plan de sostenibilidad de los equipos de procesamiento electrónico de datos ImplementadasNTFP= Número Total de Fases del Plan</v>
          </cell>
          <cell r="S504">
            <v>1</v>
          </cell>
          <cell r="T504">
            <v>0</v>
          </cell>
          <cell r="U504">
            <v>0.5</v>
          </cell>
          <cell r="V504">
            <v>1</v>
          </cell>
          <cell r="W504">
            <v>1</v>
          </cell>
          <cell r="X504">
            <v>0</v>
          </cell>
          <cell r="AK504">
            <v>700000000</v>
          </cell>
          <cell r="AL504">
            <v>700000000</v>
          </cell>
          <cell r="AX504">
            <v>7100000000</v>
          </cell>
          <cell r="AY504">
            <v>300000000</v>
          </cell>
          <cell r="BC504">
            <v>6800000000</v>
          </cell>
          <cell r="BK504">
            <v>0</v>
          </cell>
          <cell r="BX504">
            <v>7800000000</v>
          </cell>
          <cell r="BY504">
            <v>1000000000</v>
          </cell>
          <cell r="BZ504">
            <v>0</v>
          </cell>
          <cell r="CA504">
            <v>0</v>
          </cell>
          <cell r="CB504">
            <v>0</v>
          </cell>
          <cell r="CC504">
            <v>6800000000</v>
          </cell>
          <cell r="CD504">
            <v>0</v>
          </cell>
          <cell r="CE504">
            <v>0</v>
          </cell>
          <cell r="CF504">
            <v>0</v>
          </cell>
          <cell r="CG504">
            <v>0</v>
          </cell>
          <cell r="CH504">
            <v>0</v>
          </cell>
          <cell r="CI504">
            <v>0</v>
          </cell>
          <cell r="CJ504">
            <v>0</v>
          </cell>
          <cell r="CK504" t="str">
            <v>MP301010507 - Implementar un plan de sostenibilidad de los equipos de procesamiento electrónico de datos durante el cuatrienio</v>
          </cell>
          <cell r="CL504" t="str">
            <v>Promoción del Desarrollo</v>
          </cell>
          <cell r="CM504" t="str">
            <v>A.13</v>
          </cell>
          <cell r="CN504" t="str">
            <v>17. Alianzas para lograr los objetivos</v>
          </cell>
          <cell r="CO504">
            <v>3</v>
          </cell>
          <cell r="CP504" t="str">
            <v>3 - PAZ TERRITORIAL</v>
          </cell>
          <cell r="CQ504">
            <v>301</v>
          </cell>
          <cell r="CR504" t="str">
            <v>301 - BUEN GOBIERNO</v>
          </cell>
          <cell r="CS504">
            <v>30101</v>
          </cell>
          <cell r="CT504" t="str">
            <v>30101 - BUEN GOBIERNO AL SERVICIO DE LA COMUNIDAD</v>
          </cell>
          <cell r="CU504">
            <v>3010105</v>
          </cell>
          <cell r="CV504" t="str">
            <v>3010105 - TIC PARA UN GOBIERNO INTELIGENTE</v>
          </cell>
          <cell r="CW504" t="str">
            <v>MR3010113 - Alcanzar 95% nivel de satisfacción de los usuarios frente a los servicios tecnológicos brindados por el Departamento durante el periodo de Gobierno</v>
          </cell>
          <cell r="CX504" t="str">
            <v>3 - PAZ TERRITORIAL</v>
          </cell>
          <cell r="CY504" t="str">
            <v>301 - BUEN GOBIERNO</v>
          </cell>
          <cell r="CZ504" t="str">
            <v>30101 - BUEN GOBIERNO AL SERVICIO DE LA COMUNIDAD</v>
          </cell>
          <cell r="DA504" t="str">
            <v>3010105 - TIC PARA UN GOBIERNO INTELIGENTE</v>
          </cell>
        </row>
        <row r="505">
          <cell r="B505" t="str">
            <v>MP301010508</v>
          </cell>
          <cell r="C505" t="str">
            <v xml:space="preserve">FORTALECER 100% APLICACIONES Y PLATAFORMAS TECNOLÓGICAS INTEGRADAS DURANTE EL PERÍODO DE GOBIERNO </v>
          </cell>
          <cell r="D505" t="str">
            <v>1173. INSTITUTO FINANCIERO DEL VALLE DEL CAUCA - INFIVALLE</v>
          </cell>
          <cell r="E505" t="str">
            <v>MR3010113</v>
          </cell>
          <cell r="F505" t="str">
            <v>Alcanzar 95% nivel de satisfacción de los usuarios frente a los servicios tecnológicos brindados por el Departamento durante el periodo de Gobierno</v>
          </cell>
          <cell r="G505" t="str">
            <v>MI</v>
          </cell>
          <cell r="H505" t="str">
            <v>22   SECTOR GOBIERNO , PLANEACION Y DESARROLLO INSTITUCIONAL</v>
          </cell>
          <cell r="I505" t="str">
            <v>OTRO</v>
          </cell>
          <cell r="J505">
            <v>2015</v>
          </cell>
          <cell r="K505">
            <v>14</v>
          </cell>
          <cell r="L505" t="str">
            <v>Instituto descentralizado. No aplica.</v>
          </cell>
          <cell r="M505" t="str">
            <v xml:space="preserve">Aplicaciones y plataformas tecnológicas integradas durante el período de gobierno. </v>
          </cell>
          <cell r="N505" t="str">
            <v>(APTF / TAPTF) * 100</v>
          </cell>
          <cell r="O505" t="str">
            <v>APTF = Aplicaciones y Plataformas Tecnológicas FortalecidasTAPT = Total Aplicaciones y Plataformas Tecnológicas</v>
          </cell>
          <cell r="P505" t="str">
            <v>NA</v>
          </cell>
          <cell r="S505">
            <v>9</v>
          </cell>
          <cell r="T505">
            <v>5</v>
          </cell>
          <cell r="U505">
            <v>7</v>
          </cell>
          <cell r="V505">
            <v>9</v>
          </cell>
          <cell r="W505">
            <v>9</v>
          </cell>
          <cell r="X505">
            <v>813000000</v>
          </cell>
          <cell r="AF505">
            <v>813000000</v>
          </cell>
          <cell r="AK505">
            <v>140000000</v>
          </cell>
          <cell r="AS505">
            <v>140000000</v>
          </cell>
          <cell r="AX505">
            <v>100000000</v>
          </cell>
          <cell r="BF505">
            <v>100000000</v>
          </cell>
          <cell r="BK505">
            <v>0</v>
          </cell>
          <cell r="BX505">
            <v>1053000000</v>
          </cell>
          <cell r="BY505">
            <v>0</v>
          </cell>
          <cell r="BZ505">
            <v>0</v>
          </cell>
          <cell r="CA505">
            <v>0</v>
          </cell>
          <cell r="CB505">
            <v>0</v>
          </cell>
          <cell r="CC505">
            <v>0</v>
          </cell>
          <cell r="CD505">
            <v>0</v>
          </cell>
          <cell r="CE505">
            <v>0</v>
          </cell>
          <cell r="CF505">
            <v>1053000000</v>
          </cell>
          <cell r="CG505">
            <v>0</v>
          </cell>
          <cell r="CH505">
            <v>0</v>
          </cell>
          <cell r="CI505">
            <v>0</v>
          </cell>
          <cell r="CJ505">
            <v>0</v>
          </cell>
          <cell r="CK505" t="str">
            <v xml:space="preserve">MP301010508 - FORTALECER 100% APLICACIONES Y PLATAFORMAS TECNOLÓGICAS INTEGRADAS DURANTE EL PERÍODO DE GOBIERNO </v>
          </cell>
          <cell r="CL505" t="str">
            <v>Fortalecimiento Institucional</v>
          </cell>
          <cell r="CM505" t="str">
            <v>A.17</v>
          </cell>
          <cell r="CN505" t="str">
            <v>17. Alianzas para lograr los objetivos</v>
          </cell>
          <cell r="CO505">
            <v>3</v>
          </cell>
          <cell r="CP505" t="str">
            <v>3 - PAZ TERRITORIAL</v>
          </cell>
          <cell r="CQ505">
            <v>301</v>
          </cell>
          <cell r="CR505" t="str">
            <v>301 - BUEN GOBIERNO</v>
          </cell>
          <cell r="CS505">
            <v>30101</v>
          </cell>
          <cell r="CT505" t="str">
            <v>30101 - BUEN GOBIERNO AL SERVICIO DE LA COMUNIDAD</v>
          </cell>
          <cell r="CU505">
            <v>3010105</v>
          </cell>
          <cell r="CV505" t="str">
            <v>3010105 - TIC PARA UN GOBIERNO INTELIGENTE</v>
          </cell>
          <cell r="CW505" t="str">
            <v>MR3010113 - Alcanzar 95% nivel de satisfacción de los usuarios frente a los servicios tecnológicos brindados por el Departamento durante el periodo de Gobierno</v>
          </cell>
          <cell r="CX505" t="str">
            <v>3 - PAZ TERRITORIAL</v>
          </cell>
          <cell r="CY505" t="str">
            <v>301 - BUEN GOBIERNO</v>
          </cell>
          <cell r="CZ505" t="str">
            <v>30101 - BUEN GOBIERNO AL SERVICIO DE LA COMUNIDAD</v>
          </cell>
          <cell r="DA505" t="str">
            <v>3010105 - TIC PARA UN GOBIERNO INTELIGENTE</v>
          </cell>
        </row>
        <row r="506">
          <cell r="B506" t="str">
            <v>MP301010509</v>
          </cell>
          <cell r="C506" t="str">
            <v xml:space="preserve">FORTALECER 100% APLICACIONES ADMINISTRATIVAS Y FINANCIERA  DURANTE EL PERÍODO DE GOBIERNO </v>
          </cell>
          <cell r="D506" t="str">
            <v>1173. INSTITUTO FINANCIERO DEL VALLE DEL CAUCA - INFIVALLE</v>
          </cell>
          <cell r="E506" t="str">
            <v>MR3010113</v>
          </cell>
          <cell r="F506" t="str">
            <v>Alcanzar 95% nivel de satisfacción de los usuarios frente a los servicios tecnológicos brindados por el Departamento durante el periodo de Gobierno</v>
          </cell>
          <cell r="G506" t="str">
            <v>MM</v>
          </cell>
          <cell r="H506" t="str">
            <v>22   SECTOR GOBIERNO , PLANEACION Y DESARROLLO INSTITUCIONAL</v>
          </cell>
          <cell r="I506" t="str">
            <v>OTRO</v>
          </cell>
          <cell r="J506">
            <v>2015</v>
          </cell>
          <cell r="K506">
            <v>14</v>
          </cell>
          <cell r="L506" t="str">
            <v>Instituto descentralizado. No aplica.</v>
          </cell>
          <cell r="M506" t="str">
            <v xml:space="preserve">Aplicaciones administrativas y financieras fortalecidas durante el periodo de gobierno </v>
          </cell>
          <cell r="N506" t="str">
            <v>(AAFF / TAAF) * 100</v>
          </cell>
          <cell r="O506" t="str">
            <v>AAFF = Aplicaciones Administrativas y Financieras FortalecidasTAAF = Total Aplicaciones Administrativas y Financieras</v>
          </cell>
          <cell r="P506" t="str">
            <v>NA</v>
          </cell>
          <cell r="S506">
            <v>14</v>
          </cell>
          <cell r="T506">
            <v>0</v>
          </cell>
          <cell r="U506">
            <v>10</v>
          </cell>
          <cell r="V506">
            <v>14</v>
          </cell>
          <cell r="W506">
            <v>14</v>
          </cell>
          <cell r="X506">
            <v>0</v>
          </cell>
          <cell r="AK506">
            <v>2000000000</v>
          </cell>
          <cell r="AS506">
            <v>2000000000</v>
          </cell>
          <cell r="AX506">
            <v>180000000</v>
          </cell>
          <cell r="BF506">
            <v>180000000</v>
          </cell>
          <cell r="BK506">
            <v>0</v>
          </cell>
          <cell r="BX506">
            <v>2180000000</v>
          </cell>
          <cell r="BY506">
            <v>0</v>
          </cell>
          <cell r="BZ506">
            <v>0</v>
          </cell>
          <cell r="CA506">
            <v>0</v>
          </cell>
          <cell r="CB506">
            <v>0</v>
          </cell>
          <cell r="CC506">
            <v>0</v>
          </cell>
          <cell r="CD506">
            <v>0</v>
          </cell>
          <cell r="CE506">
            <v>0</v>
          </cell>
          <cell r="CF506">
            <v>2180000000</v>
          </cell>
          <cell r="CG506">
            <v>0</v>
          </cell>
          <cell r="CH506">
            <v>0</v>
          </cell>
          <cell r="CI506">
            <v>0</v>
          </cell>
          <cell r="CJ506">
            <v>0</v>
          </cell>
          <cell r="CK506" t="str">
            <v xml:space="preserve">MP301010509 - FORTALECER 100% APLICACIONES ADMINISTRATIVAS Y FINANCIERA  DURANTE EL PERÍODO DE GOBIERNO </v>
          </cell>
          <cell r="CL506" t="str">
            <v>Fortalecimiento Institucional</v>
          </cell>
          <cell r="CM506" t="str">
            <v>A.17</v>
          </cell>
          <cell r="CN506" t="str">
            <v>17. Alianzas para lograr los objetivos</v>
          </cell>
          <cell r="CO506">
            <v>3</v>
          </cell>
          <cell r="CP506" t="str">
            <v>3 - PAZ TERRITORIAL</v>
          </cell>
          <cell r="CQ506">
            <v>301</v>
          </cell>
          <cell r="CR506" t="str">
            <v>301 - BUEN GOBIERNO</v>
          </cell>
          <cell r="CS506">
            <v>30101</v>
          </cell>
          <cell r="CT506" t="str">
            <v>30101 - BUEN GOBIERNO AL SERVICIO DE LA COMUNIDAD</v>
          </cell>
          <cell r="CU506">
            <v>3010105</v>
          </cell>
          <cell r="CV506" t="str">
            <v>3010105 - TIC PARA UN GOBIERNO INTELIGENTE</v>
          </cell>
          <cell r="CW506" t="str">
            <v>MR3010113 - Alcanzar 95% nivel de satisfacción de los usuarios frente a los servicios tecnológicos brindados por el Departamento durante el periodo de Gobierno</v>
          </cell>
          <cell r="CX506" t="str">
            <v>3 - PAZ TERRITORIAL</v>
          </cell>
          <cell r="CY506" t="str">
            <v>301 - BUEN GOBIERNO</v>
          </cell>
          <cell r="CZ506" t="str">
            <v>30101 - BUEN GOBIERNO AL SERVICIO DE LA COMUNIDAD</v>
          </cell>
          <cell r="DA506" t="str">
            <v>3010105 - TIC PARA UN GOBIERNO INTELIGENTE</v>
          </cell>
        </row>
        <row r="507">
          <cell r="B507" t="str">
            <v>MP301010601</v>
          </cell>
          <cell r="C507" t="str">
            <v>Capacitar y/o Asesorar y/o Asistir 42 municipios del Valle del Cauca en temas relacionados con estratificación socioeconómica.</v>
          </cell>
          <cell r="D507" t="str">
            <v>1136. DEPARTAMENTO ADMINISTRATIVO DE PLANEACION</v>
          </cell>
          <cell r="E507" t="str">
            <v>MR3010114</v>
          </cell>
          <cell r="F507" t="str">
            <v>Asistencia Técnica en estratificación socioeconómica y aplicación de la metodología del SISBEN al 100 % de los municipios del departamento</v>
          </cell>
          <cell r="G507" t="str">
            <v>MM</v>
          </cell>
          <cell r="H507" t="str">
            <v>22   SECTOR GOBIERNO , PLANEACION Y DESARROLLO INSTITUCIONAL</v>
          </cell>
          <cell r="I507" t="str">
            <v>OTRO</v>
          </cell>
          <cell r="J507">
            <v>2015</v>
          </cell>
          <cell r="K507">
            <v>42</v>
          </cell>
          <cell r="L507" t="str">
            <v>PR-M5-P1-01 . Procedimiento Asesorar y Asistir la Gestión de los Entes Territoriales.</v>
          </cell>
          <cell r="M507" t="str">
            <v xml:space="preserve">Municipios del Valle del Cauca capacitados y/o asesorados y/o asistidos en temas relacionados con estratificación socioeconómica </v>
          </cell>
          <cell r="N507" t="str">
            <v>NMCAAES</v>
          </cell>
          <cell r="O507" t="str">
            <v xml:space="preserve">Numero de Municipios Capacitados y/o Asesorados y/o Asistidos en temas de Estratificación Socioeconómica   </v>
          </cell>
          <cell r="P507" t="str">
            <v>Si, por ser de una ley</v>
          </cell>
          <cell r="Q507" t="str">
            <v>Articulo 12 Ley 505 de 1999 y Ley 732 de 2002</v>
          </cell>
          <cell r="S507">
            <v>42</v>
          </cell>
          <cell r="T507">
            <v>42</v>
          </cell>
          <cell r="U507">
            <v>42</v>
          </cell>
          <cell r="V507">
            <v>42</v>
          </cell>
          <cell r="W507">
            <v>42</v>
          </cell>
          <cell r="X507">
            <v>0</v>
          </cell>
          <cell r="AI507">
            <v>0</v>
          </cell>
          <cell r="AK507">
            <v>0</v>
          </cell>
          <cell r="AV507">
            <v>0</v>
          </cell>
          <cell r="AX507">
            <v>0</v>
          </cell>
          <cell r="BI507">
            <v>0</v>
          </cell>
          <cell r="BK507">
            <v>0</v>
          </cell>
          <cell r="BV507">
            <v>0</v>
          </cell>
          <cell r="BW507">
            <v>0</v>
          </cell>
          <cell r="BX507">
            <v>0</v>
          </cell>
          <cell r="BY507">
            <v>0</v>
          </cell>
          <cell r="BZ507">
            <v>0</v>
          </cell>
          <cell r="CA507">
            <v>0</v>
          </cell>
          <cell r="CB507">
            <v>0</v>
          </cell>
          <cell r="CC507">
            <v>0</v>
          </cell>
          <cell r="CD507">
            <v>0</v>
          </cell>
          <cell r="CE507">
            <v>0</v>
          </cell>
          <cell r="CF507">
            <v>0</v>
          </cell>
          <cell r="CG507">
            <v>0</v>
          </cell>
          <cell r="CH507">
            <v>0</v>
          </cell>
          <cell r="CK507" t="str">
            <v>MP301010601 - Capacitar y/o Asesorar y/o Asistir 42 municipios del Valle del Cauca en temas relacionados con estratificación socioeconómica.</v>
          </cell>
          <cell r="CL507" t="str">
            <v>Fortalecimiento Institucional</v>
          </cell>
          <cell r="CM507" t="str">
            <v>A.17</v>
          </cell>
          <cell r="CN507" t="str">
            <v>17. Alianzas para lograr los objetivos</v>
          </cell>
          <cell r="CO507">
            <v>3</v>
          </cell>
          <cell r="CP507" t="str">
            <v>3 - PAZ TERRITORIAL</v>
          </cell>
          <cell r="CQ507">
            <v>301</v>
          </cell>
          <cell r="CR507" t="str">
            <v>301 - BUEN GOBIERNO</v>
          </cell>
          <cell r="CS507">
            <v>30101</v>
          </cell>
          <cell r="CT507" t="str">
            <v>30101 - BUEN GOBIERNO AL SERVICIO DE LA COMUNIDAD</v>
          </cell>
          <cell r="CU507">
            <v>3010106</v>
          </cell>
          <cell r="CV507" t="str">
            <v>3010106 - ASESORIA Y ASISTENCIA TECNICA TERRITORIAL</v>
          </cell>
          <cell r="CW507" t="str">
            <v>MR3010114 - Asistencia Técnica en estratificación socioeconómica y aplicación de la metodología del SISBEN al 100 % de los municipios del departamento</v>
          </cell>
          <cell r="CX507" t="str">
            <v>3 - PAZ TERRITORIAL</v>
          </cell>
          <cell r="CY507" t="str">
            <v>301 - BUEN GOBIERNO</v>
          </cell>
          <cell r="CZ507" t="str">
            <v>30101 - BUEN GOBIERNO AL SERVICIO DE LA COMUNIDAD</v>
          </cell>
          <cell r="DA507" t="str">
            <v>3010106 - ASESORIA Y ASISTENCIA TECNICA TERRITORIAL</v>
          </cell>
        </row>
        <row r="508">
          <cell r="B508" t="str">
            <v>MP301010602</v>
          </cell>
          <cell r="C508" t="str">
            <v>Capacitar y/o Asesorar y/o Asistir 42 municipios del Valle del Cauca en temas relacionados con SISBEN.</v>
          </cell>
          <cell r="D508" t="str">
            <v>1136. DEPARTAMENTO ADMINISTRATIVO DE PLANEACION</v>
          </cell>
          <cell r="E508" t="str">
            <v>MR3010114</v>
          </cell>
          <cell r="F508" t="str">
            <v>Asistencia Técnica en estratificación socioeconómica y aplicación de la metodología del SISBEN al 100 % de los municipios del departamento</v>
          </cell>
          <cell r="G508" t="str">
            <v>MM</v>
          </cell>
          <cell r="H508" t="str">
            <v>22   SECTOR GOBIERNO , PLANEACION Y DESARROLLO INSTITUCIONAL</v>
          </cell>
          <cell r="I508" t="str">
            <v>OTRO</v>
          </cell>
          <cell r="J508">
            <v>2015</v>
          </cell>
          <cell r="K508">
            <v>42</v>
          </cell>
          <cell r="L508" t="str">
            <v>PR-M5-P1-01 . Procedimiento Asesorar y Asistir la Gestión de los Entes Territoriales.</v>
          </cell>
          <cell r="M508" t="str">
            <v>Municipios capacitados y/o asesorados y/o asistidos en temas relacionados con SISBEN</v>
          </cell>
          <cell r="N508" t="str">
            <v xml:space="preserve">NMCAAS </v>
          </cell>
          <cell r="O508" t="str">
            <v xml:space="preserve">Numero de Municipios Capacitados y/o Asesorados y/o Asistidos en temas de SISBEN </v>
          </cell>
          <cell r="P508" t="str">
            <v>Si, por ser de una ley</v>
          </cell>
          <cell r="Q508" t="str">
            <v>Ley 715 de 2001 de Diciembre 21 de 2001; Ley 1176 del 27 de Diciembre de 2007; Conpes Social 117 de agosto de 2008</v>
          </cell>
          <cell r="S508">
            <v>42</v>
          </cell>
          <cell r="T508">
            <v>42</v>
          </cell>
          <cell r="U508">
            <v>42</v>
          </cell>
          <cell r="V508">
            <v>42</v>
          </cell>
          <cell r="W508">
            <v>42</v>
          </cell>
          <cell r="X508">
            <v>100000000</v>
          </cell>
          <cell r="AI508">
            <v>50000000</v>
          </cell>
          <cell r="AJ508">
            <v>50000000</v>
          </cell>
          <cell r="AK508">
            <v>100000000</v>
          </cell>
          <cell r="AV508">
            <v>50000000</v>
          </cell>
          <cell r="AW508">
            <v>50000000</v>
          </cell>
          <cell r="AX508">
            <v>100000000</v>
          </cell>
          <cell r="BI508">
            <v>50000000</v>
          </cell>
          <cell r="BJ508">
            <v>50000000</v>
          </cell>
          <cell r="BK508">
            <v>400000000</v>
          </cell>
          <cell r="BV508">
            <v>200000000</v>
          </cell>
          <cell r="BW508">
            <v>200000000</v>
          </cell>
          <cell r="BX508">
            <v>0</v>
          </cell>
          <cell r="BY508">
            <v>0</v>
          </cell>
          <cell r="BZ508">
            <v>0</v>
          </cell>
          <cell r="CA508">
            <v>0</v>
          </cell>
          <cell r="CB508">
            <v>0</v>
          </cell>
          <cell r="CC508">
            <v>0</v>
          </cell>
          <cell r="CD508">
            <v>0</v>
          </cell>
          <cell r="CE508">
            <v>0</v>
          </cell>
          <cell r="CF508">
            <v>0</v>
          </cell>
          <cell r="CG508">
            <v>0</v>
          </cell>
          <cell r="CH508">
            <v>0</v>
          </cell>
          <cell r="CK508" t="str">
            <v>MP301010602 - Capacitar y/o Asesorar y/o Asistir 42 municipios del Valle del Cauca en temas relacionados con SISBEN.</v>
          </cell>
          <cell r="CL508" t="str">
            <v>Fortalecimiento Institucional</v>
          </cell>
          <cell r="CM508" t="str">
            <v>A.17</v>
          </cell>
          <cell r="CN508" t="str">
            <v>17. Alianzas para lograr los objetivos</v>
          </cell>
          <cell r="CO508">
            <v>3</v>
          </cell>
          <cell r="CP508" t="str">
            <v>3 - PAZ TERRITORIAL</v>
          </cell>
          <cell r="CQ508">
            <v>301</v>
          </cell>
          <cell r="CR508" t="str">
            <v>301 - BUEN GOBIERNO</v>
          </cell>
          <cell r="CS508">
            <v>30101</v>
          </cell>
          <cell r="CT508" t="str">
            <v>30101 - BUEN GOBIERNO AL SERVICIO DE LA COMUNIDAD</v>
          </cell>
          <cell r="CU508">
            <v>3010106</v>
          </cell>
          <cell r="CV508" t="str">
            <v>3010106 - ASESORIA Y ASISTENCIA TECNICA TERRITORIAL</v>
          </cell>
          <cell r="CW508" t="str">
            <v>MR3010114 - Asistencia Técnica en estratificación socioeconómica y aplicación de la metodología del SISBEN al 100 % de los municipios del departamento</v>
          </cell>
          <cell r="CX508" t="str">
            <v>3 - PAZ TERRITORIAL</v>
          </cell>
          <cell r="CY508" t="str">
            <v>301 - BUEN GOBIERNO</v>
          </cell>
          <cell r="CZ508" t="str">
            <v>30101 - BUEN GOBIERNO AL SERVICIO DE LA COMUNIDAD</v>
          </cell>
          <cell r="DA508" t="str">
            <v>3010106 - ASESORIA Y ASISTENCIA TECNICA TERRITORIAL</v>
          </cell>
        </row>
        <row r="509">
          <cell r="B509" t="str">
            <v>MP301010603</v>
          </cell>
          <cell r="C509" t="str">
            <v>Formular y ejecutar un programa de asistencia técnica para las 4 subregiones del Depatamento del Valle orientado al diseño del plan anticorrupción durante el periodo de gobierno.</v>
          </cell>
          <cell r="D509" t="str">
            <v>1125. ALTA CONSEJERIA PARA MORALIDAD ADMINISTRATIVA, LA TRANSPARENCIA Y LA LUCHA CONTRA CORRUPCION</v>
          </cell>
          <cell r="E509" t="str">
            <v>MR3010116</v>
          </cell>
          <cell r="F509" t="str">
            <v>Apoyar al 100% de las entidades territoriales del departamento con servicios de asesoría, asistencia técnica y evaluación.</v>
          </cell>
          <cell r="G509" t="str">
            <v>MM</v>
          </cell>
          <cell r="H509" t="str">
            <v>22   SECTOR GOBIERNO , PLANEACION Y DESARROLLO INSTITUCIONAL</v>
          </cell>
          <cell r="I509" t="str">
            <v>OTRO</v>
          </cell>
          <cell r="J509">
            <v>2016</v>
          </cell>
          <cell r="K509" t="str">
            <v>5,000,000</v>
          </cell>
          <cell r="L509" t="str">
            <v>PR-M1-P1-10 . Procedimiento para la elaboración del Plan Operativo Anual de Inversiones - POAI</v>
          </cell>
          <cell r="M509" t="str">
            <v>programa de asistencia técnica para las 4 subregiones del Depatamento del Valle orientado al diseño del plan anticorrupción, formulado y ejecutado  durante el periodo de gobierno</v>
          </cell>
          <cell r="N509" t="str">
            <v>PATF</v>
          </cell>
          <cell r="O509" t="str">
            <v xml:space="preserve">PATF=Programa de Asistencia Tecnica, Formulados </v>
          </cell>
          <cell r="P509" t="str">
            <v xml:space="preserve">Decreto 124 de enero 26 de 2016, Por el cual se sustituye el Título 4 de la Parte 1 del Libro 2 deí Decreto 1081 de 2015,relativo al "Plan Anticorrupción y de Atención al Ciudadano". Que en virtud de lo previsto en el artículo 73 de la Ley 1474 de 201 '1, las entidades del orden nacional, departamental y municipal deberán elaborar anualmente una estrategia de lucha contra la corrupción y de atención al ciudadano, señalando que le corresponde al Programa Presidencial de Modernización, Eficiencia, Transparencia y Lucha contra la Corrupción establecer una metodología para diseñar y hacerle seguimiento a la citada estrategia. </v>
          </cell>
          <cell r="S509">
            <v>1</v>
          </cell>
          <cell r="T509">
            <v>1</v>
          </cell>
          <cell r="U509">
            <v>1</v>
          </cell>
          <cell r="V509">
            <v>1</v>
          </cell>
          <cell r="W509">
            <v>1</v>
          </cell>
          <cell r="X509">
            <v>100000000</v>
          </cell>
          <cell r="Y509">
            <v>100000000</v>
          </cell>
          <cell r="AK509">
            <v>160000000</v>
          </cell>
          <cell r="AL509">
            <v>160000000</v>
          </cell>
          <cell r="AX509">
            <v>160000000</v>
          </cell>
          <cell r="AY509">
            <v>160000000</v>
          </cell>
          <cell r="BK509">
            <v>150000000</v>
          </cell>
          <cell r="BL509">
            <v>150000000</v>
          </cell>
          <cell r="BX509">
            <v>570000000</v>
          </cell>
          <cell r="BY509">
            <v>570000000</v>
          </cell>
          <cell r="BZ509">
            <v>0</v>
          </cell>
          <cell r="CA509">
            <v>0</v>
          </cell>
          <cell r="CB509">
            <v>0</v>
          </cell>
          <cell r="CC509">
            <v>0</v>
          </cell>
          <cell r="CD509">
            <v>0</v>
          </cell>
          <cell r="CE509">
            <v>0</v>
          </cell>
          <cell r="CF509">
            <v>0</v>
          </cell>
          <cell r="CG509">
            <v>0</v>
          </cell>
          <cell r="CH509">
            <v>0</v>
          </cell>
          <cell r="CI509">
            <v>0</v>
          </cell>
          <cell r="CJ509">
            <v>0</v>
          </cell>
          <cell r="CK509" t="str">
            <v>MP301010603 - Formular y ejecutar un programa de asistencia técnica para las 4 subregiones del Depatamento del Valle orientado al diseño del plan anticorrupción durante el periodo de gobierno.</v>
          </cell>
          <cell r="CL509" t="str">
            <v>Fortalecimiento Institucional</v>
          </cell>
          <cell r="CM509" t="str">
            <v>A.17</v>
          </cell>
          <cell r="CN509" t="str">
            <v>17. Alianzas para lograr los objetivos</v>
          </cell>
          <cell r="CO509">
            <v>3</v>
          </cell>
          <cell r="CP509" t="str">
            <v>3 - PAZ TERRITORIAL</v>
          </cell>
          <cell r="CQ509">
            <v>301</v>
          </cell>
          <cell r="CR509" t="str">
            <v>301 - BUEN GOBIERNO</v>
          </cell>
          <cell r="CS509">
            <v>30101</v>
          </cell>
          <cell r="CT509" t="str">
            <v>30101 - BUEN GOBIERNO AL SERVICIO DE LA COMUNIDAD</v>
          </cell>
          <cell r="CU509">
            <v>3010106</v>
          </cell>
          <cell r="CV509" t="str">
            <v>3010106 - ASESORIA Y ASISTENCIA TECNICA TERRITORIAL</v>
          </cell>
          <cell r="CW509" t="str">
            <v>MR3010116 - Apoyar al 100% de las entidades territoriales del departamento con servicios de asesoría, asistencia técnica y evaluación.</v>
          </cell>
          <cell r="CX509" t="str">
            <v>3 - PAZ TERRITORIAL</v>
          </cell>
          <cell r="CY509" t="str">
            <v>301 - BUEN GOBIERNO</v>
          </cell>
          <cell r="CZ509" t="str">
            <v>30101 - BUEN GOBIERNO AL SERVICIO DE LA COMUNIDAD</v>
          </cell>
          <cell r="DA509" t="str">
            <v>3010106 - ASESORIA Y ASISTENCIA TECNICA TERRITORIAL</v>
          </cell>
        </row>
        <row r="510">
          <cell r="B510" t="str">
            <v>MP301010604</v>
          </cell>
          <cell r="C510" t="str">
            <v xml:space="preserve">Brindar en 42  municipios del Valle del Cauca apoyo para el fomento y desarrollo de la recreación, la educación física, la actividad física, el deporte formativo y social comunitario   anualmente </v>
          </cell>
          <cell r="D510" t="str">
            <v>1171. INSTITUTO DEL DEPORTE Y RECREACION DEL VALLE DEL CAUCA - INDERVALLE</v>
          </cell>
          <cell r="E510" t="str">
            <v>MR3010115</v>
          </cell>
          <cell r="F510" t="str">
            <v>Beneficiar a 42 municipios del Valle del Cauca con una oferta con enfoque diferencial de bienes y servicios de deporte, recreación y actividad física durante el período de gobierno</v>
          </cell>
          <cell r="G510" t="str">
            <v>MM</v>
          </cell>
          <cell r="H510" t="str">
            <v>05   SECTOR RECREACION Y DEPORTES</v>
          </cell>
          <cell r="I510" t="str">
            <v>OTRO</v>
          </cell>
          <cell r="J510">
            <v>2015</v>
          </cell>
          <cell r="K510">
            <v>0</v>
          </cell>
          <cell r="L510" t="str">
            <v>Instituto descentralizado. No aplica.</v>
          </cell>
          <cell r="M510" t="str">
            <v>Municipios del Valle del Cauca con apoyo para el fomento y desarrollo de la recreación, la educación física, la actividad física, el deporte formativo y social comunitario brindado anualmente.</v>
          </cell>
          <cell r="N510" t="str">
            <v>Sumatoria de municipios del Valle del Cauca con apoyo para el fomento y desarrollo de la recreación, la educación física, la actividad física, el deporte formativo y social comunitario.</v>
          </cell>
          <cell r="P510" t="str">
            <v>Ofreciendo a los vallecaucanos un gobierno, capaz de interpretar las necesidades del ciudadano y transformarlas en prioridad para el cumplimiento de las funciones del Estado</v>
          </cell>
          <cell r="S510">
            <v>42</v>
          </cell>
          <cell r="T510">
            <v>42</v>
          </cell>
          <cell r="U510">
            <v>42</v>
          </cell>
          <cell r="V510">
            <v>42</v>
          </cell>
          <cell r="W510">
            <v>42</v>
          </cell>
          <cell r="X510">
            <v>12739937965.9</v>
          </cell>
          <cell r="Y510">
            <v>8607758000</v>
          </cell>
          <cell r="AF510">
            <v>1121583544</v>
          </cell>
          <cell r="AG510">
            <v>376334965.89999998</v>
          </cell>
          <cell r="AH510">
            <v>2634261456</v>
          </cell>
          <cell r="AK510">
            <v>13090249969</v>
          </cell>
          <cell r="AL510">
            <v>4779500000</v>
          </cell>
          <cell r="AP510">
            <v>4000000000</v>
          </cell>
          <cell r="AS510">
            <v>1089004858</v>
          </cell>
          <cell r="AU510">
            <v>3221745111</v>
          </cell>
          <cell r="AX510">
            <v>21858271231.333328</v>
          </cell>
          <cell r="AY510">
            <v>4872200000</v>
          </cell>
          <cell r="BF510">
            <v>552083544</v>
          </cell>
          <cell r="BH510">
            <v>16433987687.33333</v>
          </cell>
          <cell r="BK510">
            <v>17668027305</v>
          </cell>
          <cell r="BL510">
            <v>5164532000</v>
          </cell>
          <cell r="BS510">
            <v>564494544</v>
          </cell>
          <cell r="BU510">
            <v>11939000761</v>
          </cell>
          <cell r="BX510">
            <v>65356486471.23333</v>
          </cell>
          <cell r="BY510">
            <v>23423990000</v>
          </cell>
          <cell r="BZ510">
            <v>0</v>
          </cell>
          <cell r="CA510">
            <v>0</v>
          </cell>
          <cell r="CB510">
            <v>0</v>
          </cell>
          <cell r="CC510">
            <v>4000000000</v>
          </cell>
          <cell r="CD510">
            <v>0</v>
          </cell>
          <cell r="CE510">
            <v>0</v>
          </cell>
          <cell r="CF510">
            <v>3327166490</v>
          </cell>
          <cell r="CG510">
            <v>376334965.89999998</v>
          </cell>
          <cell r="CH510">
            <v>34228995015.333328</v>
          </cell>
          <cell r="CI510">
            <v>0</v>
          </cell>
          <cell r="CJ510">
            <v>0</v>
          </cell>
          <cell r="CK510" t="str">
            <v xml:space="preserve">MP301010604 - Brindar en 42  municipios del Valle del Cauca apoyo para el fomento y desarrollo de la recreación, la educación física, la actividad física, el deporte formativo y social comunitario   anualmente </v>
          </cell>
          <cell r="CL510" t="str">
            <v>Deporte y Recreación</v>
          </cell>
          <cell r="CM510" t="str">
            <v>A.4</v>
          </cell>
          <cell r="CN510" t="str">
            <v>17. Alianzas para lograr los objetivos</v>
          </cell>
          <cell r="CO510">
            <v>3</v>
          </cell>
          <cell r="CP510" t="str">
            <v>3 - PAZ TERRITORIAL</v>
          </cell>
          <cell r="CQ510">
            <v>301</v>
          </cell>
          <cell r="CR510" t="str">
            <v>301 - BUEN GOBIERNO</v>
          </cell>
          <cell r="CS510">
            <v>30101</v>
          </cell>
          <cell r="CT510" t="str">
            <v>30101 - BUEN GOBIERNO AL SERVICIO DE LA COMUNIDAD</v>
          </cell>
          <cell r="CU510">
            <v>3010106</v>
          </cell>
          <cell r="CV510" t="str">
            <v>3010106 - ASESORIA Y ASISTENCIA TECNICA TERRITORIAL</v>
          </cell>
          <cell r="CW510" t="str">
            <v>MR3010115 - Beneficiar a 42 municipios del Valle del Cauca con una oferta con enfoque diferencial de bienes y servicios de deporte, recreación y actividad física durante el período de gobierno</v>
          </cell>
          <cell r="CX510" t="str">
            <v>3 - PAZ TERRITORIAL</v>
          </cell>
          <cell r="CY510" t="str">
            <v>301 - BUEN GOBIERNO</v>
          </cell>
          <cell r="CZ510" t="str">
            <v>30101 - BUEN GOBIERNO AL SERVICIO DE LA COMUNIDAD</v>
          </cell>
          <cell r="DA510" t="str">
            <v>3010106 - ASESORIA Y ASISTENCIA TECNICA TERRITORIAL</v>
          </cell>
        </row>
        <row r="511">
          <cell r="B511" t="str">
            <v>MP301010605</v>
          </cell>
          <cell r="C511" t="str">
            <v>Brindar a 42 municipios del Valle del Cauca asesoría y asistencia técnica para la articulación y el trabajo conjunto en la aplicación de políticas públicas de deporte y recreación durante el período de gobierno</v>
          </cell>
          <cell r="D511" t="str">
            <v>1171. INSTITUTO DEL DEPORTE Y RECREACION DEL VALLE DEL CAUCA - INDERVALLE</v>
          </cell>
          <cell r="E511" t="str">
            <v>MR3010115</v>
          </cell>
          <cell r="F511" t="str">
            <v>Beneficiar a 42 municipios del Valle del Cauca con una oferta con enfoque diferencial de bienes y servicios de deporte, recreación y actividad física durante el período de gobierno</v>
          </cell>
          <cell r="G511" t="str">
            <v>MI</v>
          </cell>
          <cell r="H511" t="str">
            <v>05   SECTOR RECREACION Y DEPORTES</v>
          </cell>
          <cell r="I511" t="str">
            <v>OTRO</v>
          </cell>
          <cell r="J511">
            <v>2015</v>
          </cell>
          <cell r="K511">
            <v>0</v>
          </cell>
          <cell r="L511" t="str">
            <v>Instituto descentralizado. No aplica.</v>
          </cell>
          <cell r="M511" t="str">
            <v>Municipios del Valle del Cauca con asesoría y asistencia técnica para la articulación y el trabajo conjunto en la aplicación de políticas públicas de deporte y recreación brindada durante el período de gobierno.</v>
          </cell>
          <cell r="N511" t="str">
            <v>Sumatoria de municipios del Valle del Cauca con asesoría y asistencia técnica para la articulación y el trabajo conjunto en la aplicación de políticas públicas de deporte y recreación durante el período de gobierno</v>
          </cell>
          <cell r="S511">
            <v>42</v>
          </cell>
          <cell r="T511">
            <v>30</v>
          </cell>
          <cell r="U511">
            <v>34</v>
          </cell>
          <cell r="V511">
            <v>38</v>
          </cell>
          <cell r="W511">
            <v>42</v>
          </cell>
          <cell r="X511">
            <v>811073171.12</v>
          </cell>
          <cell r="Y511">
            <v>670000000</v>
          </cell>
          <cell r="AF511">
            <v>141073171.12</v>
          </cell>
          <cell r="AK511">
            <v>641626830</v>
          </cell>
          <cell r="AL511">
            <v>493500000</v>
          </cell>
          <cell r="AS511">
            <v>148126830</v>
          </cell>
          <cell r="AX511">
            <v>776536552</v>
          </cell>
          <cell r="AY511">
            <v>628409722</v>
          </cell>
          <cell r="BF511">
            <v>148126830</v>
          </cell>
          <cell r="BK511">
            <v>801672941</v>
          </cell>
          <cell r="BL511">
            <v>653546111</v>
          </cell>
          <cell r="BS511">
            <v>148126830</v>
          </cell>
          <cell r="BX511">
            <v>3030909494.1199999</v>
          </cell>
          <cell r="BY511">
            <v>2445455833</v>
          </cell>
          <cell r="BZ511">
            <v>0</v>
          </cell>
          <cell r="CA511">
            <v>0</v>
          </cell>
          <cell r="CB511">
            <v>0</v>
          </cell>
          <cell r="CC511">
            <v>0</v>
          </cell>
          <cell r="CD511">
            <v>0</v>
          </cell>
          <cell r="CE511">
            <v>0</v>
          </cell>
          <cell r="CF511">
            <v>585453661.12</v>
          </cell>
          <cell r="CG511">
            <v>0</v>
          </cell>
          <cell r="CH511">
            <v>0</v>
          </cell>
          <cell r="CI511">
            <v>0</v>
          </cell>
          <cell r="CJ511">
            <v>0</v>
          </cell>
          <cell r="CK511" t="str">
            <v>MP301010605 - Brindar a 42 municipios del Valle del Cauca asesoría y asistencia técnica para la articulación y el trabajo conjunto en la aplicación de políticas públicas de deporte y recreación durante el período de gobierno</v>
          </cell>
          <cell r="CL511" t="str">
            <v>Deporte y Recreación</v>
          </cell>
          <cell r="CM511" t="str">
            <v>A.4</v>
          </cell>
          <cell r="CN511" t="str">
            <v>10. Reducción de las desigualdades</v>
          </cell>
          <cell r="CO511">
            <v>3</v>
          </cell>
          <cell r="CP511" t="str">
            <v>3 - PAZ TERRITORIAL</v>
          </cell>
          <cell r="CQ511">
            <v>301</v>
          </cell>
          <cell r="CR511" t="str">
            <v>301 - BUEN GOBIERNO</v>
          </cell>
          <cell r="CS511">
            <v>30101</v>
          </cell>
          <cell r="CT511" t="str">
            <v>30101 - BUEN GOBIERNO AL SERVICIO DE LA COMUNIDAD</v>
          </cell>
          <cell r="CU511">
            <v>3010106</v>
          </cell>
          <cell r="CV511" t="str">
            <v>3010106 - ASESORIA Y ASISTENCIA TECNICA TERRITORIAL</v>
          </cell>
          <cell r="CW511" t="str">
            <v>MR3010115 - Beneficiar a 42 municipios del Valle del Cauca con una oferta con enfoque diferencial de bienes y servicios de deporte, recreación y actividad física durante el período de gobierno</v>
          </cell>
          <cell r="CX511" t="str">
            <v>3 - PAZ TERRITORIAL</v>
          </cell>
          <cell r="CY511" t="str">
            <v>301 - BUEN GOBIERNO</v>
          </cell>
          <cell r="CZ511" t="str">
            <v>30101 - BUEN GOBIERNO AL SERVICIO DE LA COMUNIDAD</v>
          </cell>
          <cell r="DA511" t="str">
            <v>3010106 - ASESORIA Y ASISTENCIA TECNICA TERRITORIAL</v>
          </cell>
        </row>
        <row r="512">
          <cell r="B512" t="str">
            <v>MP301010606</v>
          </cell>
          <cell r="C512" t="str">
            <v>Asesorar al 100  porciento de municipios que demanden acompañamiento para la revisión y ajuste de los planes de ordenamiento territorial, anualmente</v>
          </cell>
          <cell r="D512" t="str">
            <v>1136. DEPARTAMENTO ADMINISTRATIVO DE PLANEACION</v>
          </cell>
          <cell r="E512" t="str">
            <v>MR3010116</v>
          </cell>
          <cell r="F512" t="str">
            <v>Apoyar al 100% de las entidades territoriales del departamento con servicios de asesoría, asistencia técnica y evaluación.</v>
          </cell>
          <cell r="G512" t="str">
            <v>MM</v>
          </cell>
          <cell r="H512" t="str">
            <v>22   SECTOR GOBIERNO , PLANEACION Y DESARROLLO INSTITUCIONAL</v>
          </cell>
          <cell r="I512" t="str">
            <v>OTRO</v>
          </cell>
          <cell r="J512">
            <v>2015</v>
          </cell>
          <cell r="K512" t="str">
            <v>NA/ND</v>
          </cell>
          <cell r="L512" t="str">
            <v>No hay procedimiento establecido en La Gobernación</v>
          </cell>
          <cell r="M512" t="str">
            <v>Porcentaje de muncipios que demenaden acompañamiento para la revisión y ajuste del los Planes de Ordenamiento Territorial, anualmente asesorados</v>
          </cell>
          <cell r="N512" t="str">
            <v xml:space="preserve">(NMAA / NMSA) * 100 </v>
          </cell>
          <cell r="O512" t="str">
            <v xml:space="preserve">NMAA:  Numero Municipios Asesorados AnualmenteNMSA Número Municipios que Solicitaron Asesoría </v>
          </cell>
          <cell r="P512" t="str">
            <v>Si, por ser de una ley</v>
          </cell>
          <cell r="Q512" t="str">
            <v>Ley 388 de 1997</v>
          </cell>
          <cell r="S512">
            <v>100</v>
          </cell>
          <cell r="T512">
            <v>100</v>
          </cell>
          <cell r="U512">
            <v>100</v>
          </cell>
          <cell r="V512">
            <v>100</v>
          </cell>
          <cell r="W512">
            <v>100</v>
          </cell>
          <cell r="X512">
            <v>5103518400</v>
          </cell>
          <cell r="AI512">
            <v>3601759200</v>
          </cell>
          <cell r="AJ512">
            <v>1501759200</v>
          </cell>
          <cell r="AK512">
            <v>2531764688</v>
          </cell>
          <cell r="AR512">
            <v>2100000000</v>
          </cell>
          <cell r="AV512">
            <v>215882344</v>
          </cell>
          <cell r="AW512">
            <v>215882344</v>
          </cell>
          <cell r="AX512">
            <v>461988216.16000003</v>
          </cell>
          <cell r="BI512">
            <v>230994108.08000001</v>
          </cell>
          <cell r="BJ512">
            <v>230994108.08000001</v>
          </cell>
          <cell r="BK512">
            <v>6374391304.1599998</v>
          </cell>
          <cell r="BV512">
            <v>4237195652.0799999</v>
          </cell>
          <cell r="BW512">
            <v>2137195652.0799999</v>
          </cell>
          <cell r="BX512">
            <v>2100000000</v>
          </cell>
          <cell r="BY512">
            <v>0</v>
          </cell>
          <cell r="BZ512">
            <v>0</v>
          </cell>
          <cell r="CA512">
            <v>0</v>
          </cell>
          <cell r="CB512">
            <v>0</v>
          </cell>
          <cell r="CC512">
            <v>0</v>
          </cell>
          <cell r="CD512">
            <v>0</v>
          </cell>
          <cell r="CE512">
            <v>2100000000</v>
          </cell>
          <cell r="CF512">
            <v>0</v>
          </cell>
          <cell r="CG512">
            <v>0</v>
          </cell>
          <cell r="CH512">
            <v>0</v>
          </cell>
          <cell r="CK512" t="str">
            <v>MP301010606 - Asesorar al 100  porciento de municipios que demanden acompañamiento para la revisión y ajuste de los planes de ordenamiento territorial, anualmente</v>
          </cell>
          <cell r="CL512" t="str">
            <v>Fortalecimiento Institucional</v>
          </cell>
          <cell r="CM512" t="str">
            <v>A.17</v>
          </cell>
          <cell r="CN512" t="str">
            <v>17. Alianzas para lograr los objetivos</v>
          </cell>
          <cell r="CO512">
            <v>3</v>
          </cell>
          <cell r="CP512" t="str">
            <v>3 - PAZ TERRITORIAL</v>
          </cell>
          <cell r="CQ512">
            <v>301</v>
          </cell>
          <cell r="CR512" t="str">
            <v>301 - BUEN GOBIERNO</v>
          </cell>
          <cell r="CS512">
            <v>30101</v>
          </cell>
          <cell r="CT512" t="str">
            <v>30101 - BUEN GOBIERNO AL SERVICIO DE LA COMUNIDAD</v>
          </cell>
          <cell r="CU512">
            <v>3010106</v>
          </cell>
          <cell r="CV512" t="str">
            <v>3010106 - ASESORIA Y ASISTENCIA TECNICA TERRITORIAL</v>
          </cell>
          <cell r="CW512" t="str">
            <v>MR3010116 - Apoyar al 100% de las entidades territoriales del departamento con servicios de asesoría, asistencia técnica y evaluación.</v>
          </cell>
          <cell r="CX512" t="str">
            <v>3 - PAZ TERRITORIAL</v>
          </cell>
          <cell r="CY512" t="str">
            <v>301 - BUEN GOBIERNO</v>
          </cell>
          <cell r="CZ512" t="str">
            <v>30101 - BUEN GOBIERNO AL SERVICIO DE LA COMUNIDAD</v>
          </cell>
          <cell r="DA512" t="str">
            <v>3010106 - ASESORIA Y ASISTENCIA TECNICA TERRITORIAL</v>
          </cell>
        </row>
        <row r="513">
          <cell r="B513" t="str">
            <v>MP301010607</v>
          </cell>
          <cell r="C513" t="str">
            <v>Capacitar  100 por ciento de los municipios, dependencias y entidades del orden departamental y regional   sobre la gestión, la identificación, estructuración y el seguimiento de proyectos  de inversión pública en el Valle del Cauca.</v>
          </cell>
          <cell r="D513" t="str">
            <v>1136. DEPARTAMENTO ADMINISTRATIVO DE PLANEACION</v>
          </cell>
          <cell r="E513" t="str">
            <v>MR3010116</v>
          </cell>
          <cell r="F513" t="str">
            <v>Apoyar al 100% de las entidades territoriales del departamento con servicios de asesoría, asistencia técnica y evaluación.</v>
          </cell>
          <cell r="G513" t="str">
            <v>MM</v>
          </cell>
          <cell r="H513" t="str">
            <v>22   SECTOR GOBIERNO , PLANEACION Y DESARROLLO INSTITUCIONAL</v>
          </cell>
          <cell r="I513" t="str">
            <v>OTRO</v>
          </cell>
          <cell r="J513">
            <v>2015</v>
          </cell>
          <cell r="K513">
            <v>900</v>
          </cell>
          <cell r="L513" t="str">
            <v>PR-M1-P1-09 . Procedimiento para administrar el banco de  programas y proyectos de inversión</v>
          </cell>
          <cell r="M513" t="str">
            <v>Porcentaje de municipios, dependencias y entidades del orden departamental y regional Capacitados en gestión, identificación, estructuración y seguimiento de proyectos  de inversión pública en el Valle del Cauca.</v>
          </cell>
          <cell r="N513" t="str">
            <v>(NMDEPC / NMDEP)*100</v>
          </cell>
          <cell r="O513" t="str">
            <v xml:space="preserve">NMDEPC=Número de dependencias y entidades públicas del Departamento capacitadosNMDEP=Número de dependencias y entidades públicas del Departamento </v>
          </cell>
          <cell r="P513" t="str">
            <v>Si, por ser de una ley</v>
          </cell>
          <cell r="Q513" t="str">
            <v>Art. 343 y Art. 344 de la Constitución Política de Colombia, Ley 038 de 1989, Ley 152 de 1994, Ley 715 de 2001, Decreto 841 de 1990,       Decreto 1363 de 2000 y Decreto Departamental 1717 de 2009</v>
          </cell>
          <cell r="S513">
            <v>100</v>
          </cell>
          <cell r="T513">
            <v>100</v>
          </cell>
          <cell r="U513">
            <v>100</v>
          </cell>
          <cell r="V513">
            <v>100</v>
          </cell>
          <cell r="W513">
            <v>100</v>
          </cell>
          <cell r="X513">
            <v>428000000</v>
          </cell>
          <cell r="AI513">
            <v>214000000</v>
          </cell>
          <cell r="AJ513">
            <v>214000000</v>
          </cell>
          <cell r="AK513">
            <v>457960000</v>
          </cell>
          <cell r="AV513">
            <v>228980000</v>
          </cell>
          <cell r="AW513">
            <v>228980000</v>
          </cell>
          <cell r="AX513">
            <v>490017200</v>
          </cell>
          <cell r="BI513">
            <v>245008600</v>
          </cell>
          <cell r="BJ513">
            <v>245008600</v>
          </cell>
          <cell r="BK513">
            <v>1775977200</v>
          </cell>
          <cell r="BV513">
            <v>887988600</v>
          </cell>
          <cell r="BW513">
            <v>887988600</v>
          </cell>
          <cell r="BX513">
            <v>0</v>
          </cell>
          <cell r="BY513">
            <v>0</v>
          </cell>
          <cell r="BZ513">
            <v>0</v>
          </cell>
          <cell r="CA513">
            <v>0</v>
          </cell>
          <cell r="CB513">
            <v>0</v>
          </cell>
          <cell r="CC513">
            <v>0</v>
          </cell>
          <cell r="CD513">
            <v>0</v>
          </cell>
          <cell r="CE513">
            <v>0</v>
          </cell>
          <cell r="CF513">
            <v>0</v>
          </cell>
          <cell r="CG513">
            <v>0</v>
          </cell>
          <cell r="CH513">
            <v>0</v>
          </cell>
          <cell r="CK513" t="str">
            <v>MP301010607 - Capacitar  100 por ciento de los municipios, dependencias y entidades del orden departamental y regional   sobre la gestión, la identificación, estructuración y el seguimiento de proyectos  de inversión pública en el Valle del Cauca.</v>
          </cell>
          <cell r="CL513" t="str">
            <v>Fortalecimiento Institucional</v>
          </cell>
          <cell r="CM513" t="str">
            <v>A.17</v>
          </cell>
          <cell r="CN513" t="str">
            <v>17. Alianzas para lograr los objetivos</v>
          </cell>
          <cell r="CO513">
            <v>3</v>
          </cell>
          <cell r="CP513" t="str">
            <v>3 - PAZ TERRITORIAL</v>
          </cell>
          <cell r="CQ513">
            <v>301</v>
          </cell>
          <cell r="CR513" t="str">
            <v>301 - BUEN GOBIERNO</v>
          </cell>
          <cell r="CS513">
            <v>30101</v>
          </cell>
          <cell r="CT513" t="str">
            <v>30101 - BUEN GOBIERNO AL SERVICIO DE LA COMUNIDAD</v>
          </cell>
          <cell r="CU513">
            <v>3010106</v>
          </cell>
          <cell r="CV513" t="str">
            <v>3010106 - ASESORIA Y ASISTENCIA TECNICA TERRITORIAL</v>
          </cell>
          <cell r="CW513" t="str">
            <v>MR3010116 - Apoyar al 100% de las entidades territoriales del departamento con servicios de asesoría, asistencia técnica y evaluación.</v>
          </cell>
          <cell r="CX513" t="str">
            <v>3 - PAZ TERRITORIAL</v>
          </cell>
          <cell r="CY513" t="str">
            <v>301 - BUEN GOBIERNO</v>
          </cell>
          <cell r="CZ513" t="str">
            <v>30101 - BUEN GOBIERNO AL SERVICIO DE LA COMUNIDAD</v>
          </cell>
          <cell r="DA513" t="str">
            <v>3010106 - ASESORIA Y ASISTENCIA TECNICA TERRITORIAL</v>
          </cell>
        </row>
        <row r="514">
          <cell r="B514" t="str">
            <v>MP301010608</v>
          </cell>
          <cell r="C514" t="str">
            <v>Asesorar a  28 entidades territoriales del departamento  en el análisis, revisión y verificación de proyectos del Sistema General de Regalías</v>
          </cell>
          <cell r="D514" t="str">
            <v>1136. DEPARTAMENTO ADMINISTRATIVO DE PLANEACION</v>
          </cell>
          <cell r="E514" t="str">
            <v>MR3010116</v>
          </cell>
          <cell r="F514" t="str">
            <v>Apoyar al 100% de las entidades territoriales del departamento con servicios de asesoría, asistencia técnica y evaluación.</v>
          </cell>
          <cell r="G514" t="str">
            <v>MM</v>
          </cell>
          <cell r="H514" t="str">
            <v>22   SECTOR GOBIERNO , PLANEACION Y DESARROLLO INSTITUCIONAL</v>
          </cell>
          <cell r="I514" t="str">
            <v>OTRO</v>
          </cell>
          <cell r="J514">
            <v>2015</v>
          </cell>
          <cell r="K514">
            <v>10</v>
          </cell>
          <cell r="L514" t="str">
            <v>PR-M5-P1-01 . Procedimiento Asesorar y Asistir la Gestión de los Entes Territoriales.</v>
          </cell>
          <cell r="M514" t="str">
            <v xml:space="preserve">Numero de Entidades territoriales del departamento asesoradas en el análisis, revisión y verificación de proyectos del Sistema General de Regalías. </v>
          </cell>
          <cell r="N514" t="str">
            <v>NETA</v>
          </cell>
          <cell r="O514" t="str">
            <v xml:space="preserve">NETA = Número de entidades territoriales asesoradas en el manejo de proyectos del Sistema General de Regalías </v>
          </cell>
          <cell r="P514" t="str">
            <v>Si, por ser de una ley</v>
          </cell>
          <cell r="Q514" t="str">
            <v>Ley 1530 de 2012</v>
          </cell>
          <cell r="S514">
            <v>28</v>
          </cell>
          <cell r="T514">
            <v>28</v>
          </cell>
          <cell r="U514">
            <v>28</v>
          </cell>
          <cell r="V514">
            <v>28</v>
          </cell>
          <cell r="W514">
            <v>28</v>
          </cell>
          <cell r="X514">
            <v>216745620</v>
          </cell>
          <cell r="AI514">
            <v>108372810</v>
          </cell>
          <cell r="AJ514">
            <v>108372810</v>
          </cell>
          <cell r="AK514">
            <v>231917813.40000001</v>
          </cell>
          <cell r="AV514">
            <v>115958906.7</v>
          </cell>
          <cell r="AW514">
            <v>115958906.7</v>
          </cell>
          <cell r="AX514">
            <v>248152060.33800003</v>
          </cell>
          <cell r="BI514">
            <v>124076030.16900001</v>
          </cell>
          <cell r="BJ514">
            <v>124076030.16900001</v>
          </cell>
          <cell r="BK514">
            <v>899381493.73800004</v>
          </cell>
          <cell r="BV514">
            <v>449690746.86900002</v>
          </cell>
          <cell r="BW514">
            <v>449690746.86900002</v>
          </cell>
          <cell r="BX514">
            <v>0</v>
          </cell>
          <cell r="BY514">
            <v>0</v>
          </cell>
          <cell r="BZ514">
            <v>0</v>
          </cell>
          <cell r="CA514">
            <v>0</v>
          </cell>
          <cell r="CB514">
            <v>0</v>
          </cell>
          <cell r="CC514">
            <v>0</v>
          </cell>
          <cell r="CD514">
            <v>0</v>
          </cell>
          <cell r="CE514">
            <v>0</v>
          </cell>
          <cell r="CF514">
            <v>0</v>
          </cell>
          <cell r="CG514">
            <v>0</v>
          </cell>
          <cell r="CH514">
            <v>0</v>
          </cell>
          <cell r="CK514" t="str">
            <v>MP301010608 - Asesorar a  28 entidades territoriales del departamento  en el análisis, revisión y verificación de proyectos del Sistema General de Regalías</v>
          </cell>
          <cell r="CL514" t="str">
            <v>Fortalecimiento Institucional</v>
          </cell>
          <cell r="CM514" t="str">
            <v>A.17</v>
          </cell>
          <cell r="CN514" t="str">
            <v>17. Alianzas para lograr los objetivos</v>
          </cell>
          <cell r="CO514">
            <v>3</v>
          </cell>
          <cell r="CP514" t="str">
            <v>3 - PAZ TERRITORIAL</v>
          </cell>
          <cell r="CQ514">
            <v>301</v>
          </cell>
          <cell r="CR514" t="str">
            <v>301 - BUEN GOBIERNO</v>
          </cell>
          <cell r="CS514">
            <v>30101</v>
          </cell>
          <cell r="CT514" t="str">
            <v>30101 - BUEN GOBIERNO AL SERVICIO DE LA COMUNIDAD</v>
          </cell>
          <cell r="CU514">
            <v>3010106</v>
          </cell>
          <cell r="CV514" t="str">
            <v>3010106 - ASESORIA Y ASISTENCIA TECNICA TERRITORIAL</v>
          </cell>
          <cell r="CW514" t="str">
            <v>MR3010116 - Apoyar al 100% de las entidades territoriales del departamento con servicios de asesoría, asistencia técnica y evaluación.</v>
          </cell>
          <cell r="CX514" t="str">
            <v>3 - PAZ TERRITORIAL</v>
          </cell>
          <cell r="CY514" t="str">
            <v>301 - BUEN GOBIERNO</v>
          </cell>
          <cell r="CZ514" t="str">
            <v>30101 - BUEN GOBIERNO AL SERVICIO DE LA COMUNIDAD</v>
          </cell>
          <cell r="DA514" t="str">
            <v>3010106 - ASESORIA Y ASISTENCIA TECNICA TERRITORIAL</v>
          </cell>
        </row>
        <row r="515">
          <cell r="B515" t="str">
            <v>MP301010609</v>
          </cell>
          <cell r="C515" t="str">
            <v>Asesorar y capacitar a las 42 entidades territoriales del departamento  en los procesos de planificación, finanzas, presupuesto e inversión pública del Sistema General de Participaciones (SGP), anualmente</v>
          </cell>
          <cell r="D515" t="str">
            <v>1136. DEPARTAMENTO ADMINISTRATIVO DE PLANEACION</v>
          </cell>
          <cell r="E515" t="str">
            <v>MR3010116</v>
          </cell>
          <cell r="F515" t="str">
            <v>Apoyar al 100% de las entidades territoriales del departamento con servicios de asesoría, asistencia técnica y evaluación.</v>
          </cell>
          <cell r="G515" t="str">
            <v>MM</v>
          </cell>
          <cell r="H515" t="str">
            <v>22   SECTOR GOBIERNO , PLANEACION Y DESARROLLO INSTITUCIONAL</v>
          </cell>
          <cell r="I515" t="str">
            <v>OTRO</v>
          </cell>
          <cell r="J515">
            <v>2015</v>
          </cell>
          <cell r="K515">
            <v>42</v>
          </cell>
          <cell r="L515" t="str">
            <v>PR-M5-P1-01 . Procedimiento Asesorar y Asistir la Gestión de los Entes Territoriales.</v>
          </cell>
          <cell r="M515" t="str">
            <v>Número de Entidades territoriales del departamento asesoradas y capacitadas en los procesos de planificación, finanzas, presupuesto e inversión pública del Sistema general de Participacions SGP, anualmente</v>
          </cell>
          <cell r="N515" t="str">
            <v>NETAC</v>
          </cell>
          <cell r="O515" t="str">
            <v>NETAC = Número de Entidades Territoriales Asesoradas y Capacitadas en planificación, finanzas, presupuesto e inversión pública del SGP</v>
          </cell>
          <cell r="P515" t="str">
            <v>Si, por ser de una ley</v>
          </cell>
          <cell r="Q515" t="str">
            <v>Ley 715 de 2001</v>
          </cell>
          <cell r="S515">
            <v>42</v>
          </cell>
          <cell r="T515">
            <v>42</v>
          </cell>
          <cell r="U515">
            <v>42</v>
          </cell>
          <cell r="V515">
            <v>42</v>
          </cell>
          <cell r="W515">
            <v>42</v>
          </cell>
          <cell r="X515">
            <v>1622262223.1999998</v>
          </cell>
          <cell r="AE515">
            <v>1500000000</v>
          </cell>
          <cell r="AI515">
            <v>61131111.600000001</v>
          </cell>
          <cell r="AJ515">
            <v>61131111.600000001</v>
          </cell>
          <cell r="AK515">
            <v>130820578.82400002</v>
          </cell>
          <cell r="AV515">
            <v>65410289.412000008</v>
          </cell>
          <cell r="AW515">
            <v>65410289.412000008</v>
          </cell>
          <cell r="AX515">
            <v>139978019.34168002</v>
          </cell>
          <cell r="BI515">
            <v>69989009.67084001</v>
          </cell>
          <cell r="BJ515">
            <v>69989009.67084001</v>
          </cell>
          <cell r="BK515">
            <v>2007324581.3656797</v>
          </cell>
          <cell r="BV515">
            <v>1753662290.6828399</v>
          </cell>
          <cell r="BW515">
            <v>253662290.68283999</v>
          </cell>
          <cell r="BX515">
            <v>1500000000</v>
          </cell>
          <cell r="BY515">
            <v>0</v>
          </cell>
          <cell r="BZ515">
            <v>0</v>
          </cell>
          <cell r="CA515">
            <v>0</v>
          </cell>
          <cell r="CB515">
            <v>0</v>
          </cell>
          <cell r="CC515">
            <v>0</v>
          </cell>
          <cell r="CD515">
            <v>0</v>
          </cell>
          <cell r="CE515">
            <v>1500000000</v>
          </cell>
          <cell r="CF515">
            <v>0</v>
          </cell>
          <cell r="CG515">
            <v>0</v>
          </cell>
          <cell r="CH515">
            <v>0</v>
          </cell>
          <cell r="CK515" t="str">
            <v>MP301010609 - Asesorar y capacitar a las 42 entidades territoriales del departamento  en los procesos de planificación, finanzas, presupuesto e inversión pública del Sistema General de Participaciones (SGP), anualmente</v>
          </cell>
          <cell r="CL515" t="str">
            <v>Fortalecimiento Institucional</v>
          </cell>
          <cell r="CM515" t="str">
            <v>A.17</v>
          </cell>
          <cell r="CN515" t="str">
            <v>17. Alianzas para lograr los objetivos</v>
          </cell>
          <cell r="CO515">
            <v>3</v>
          </cell>
          <cell r="CP515" t="str">
            <v>3 - PAZ TERRITORIAL</v>
          </cell>
          <cell r="CQ515">
            <v>301</v>
          </cell>
          <cell r="CR515" t="str">
            <v>301 - BUEN GOBIERNO</v>
          </cell>
          <cell r="CS515">
            <v>30101</v>
          </cell>
          <cell r="CT515" t="str">
            <v>30101 - BUEN GOBIERNO AL SERVICIO DE LA COMUNIDAD</v>
          </cell>
          <cell r="CU515">
            <v>3010106</v>
          </cell>
          <cell r="CV515" t="str">
            <v>3010106 - ASESORIA Y ASISTENCIA TECNICA TERRITORIAL</v>
          </cell>
          <cell r="CW515" t="str">
            <v>MR3010116 - Apoyar al 100% de las entidades territoriales del departamento con servicios de asesoría, asistencia técnica y evaluación.</v>
          </cell>
          <cell r="CX515" t="str">
            <v>3 - PAZ TERRITORIAL</v>
          </cell>
          <cell r="CY515" t="str">
            <v>301 - BUEN GOBIERNO</v>
          </cell>
          <cell r="CZ515" t="str">
            <v>30101 - BUEN GOBIERNO AL SERVICIO DE LA COMUNIDAD</v>
          </cell>
          <cell r="DA515" t="str">
            <v>3010106 - ASESORIA Y ASISTENCIA TECNICA TERRITORIAL</v>
          </cell>
        </row>
        <row r="516">
          <cell r="B516" t="str">
            <v>MP301010610</v>
          </cell>
          <cell r="C516" t="str">
            <v xml:space="preserve">Evaluar a las 42 entidades territoriales del departamento  en viabilidad financiera y en desempeño integral de la gestión pública, mediante los componentes de eficacia, eficiencia, requisitos legales (SGP) y gestión , anualmente </v>
          </cell>
          <cell r="D516" t="str">
            <v>1136. DEPARTAMENTO ADMINISTRATIVO DE PLANEACION</v>
          </cell>
          <cell r="E516" t="str">
            <v>MR3010116</v>
          </cell>
          <cell r="F516" t="str">
            <v>Apoyar al 100% de las entidades territoriales del departamento con servicios de asesoría, asistencia técnica y evaluación.</v>
          </cell>
          <cell r="G516" t="str">
            <v>MM</v>
          </cell>
          <cell r="H516" t="str">
            <v>22   SECTOR GOBIERNO , PLANEACION Y DESARROLLO INSTITUCIONAL</v>
          </cell>
          <cell r="I516" t="str">
            <v>OTRO</v>
          </cell>
          <cell r="J516">
            <v>2015</v>
          </cell>
          <cell r="K516">
            <v>42</v>
          </cell>
          <cell r="L516" t="str">
            <v>PR-M5-P2-01 . Procedimiento Para Realizar Evaluación a la Gestión Pública de los Entes Territoriales.</v>
          </cell>
          <cell r="M516" t="str">
            <v>Número de entidades territoriales del departamento en viabilidad financiera y en desempeño integral de la gestión pública, mediante los componentes de eficacia, eficiencia, requisitos legales (SGP) y gestión, anualmente evaluadas</v>
          </cell>
          <cell r="N516" t="str">
            <v>NETE</v>
          </cell>
          <cell r="O516" t="str">
            <v>NETE = Número de Entidades Territoriales Evaluadas en viabilidad financiera y en desempeño integral de la gestión pública</v>
          </cell>
          <cell r="P516" t="str">
            <v>Si, por ser de una ley</v>
          </cell>
          <cell r="Q516" t="str">
            <v>Leyes 152 de 1994, 617 de 2000 y 715 de 2001</v>
          </cell>
          <cell r="S516">
            <v>42</v>
          </cell>
          <cell r="T516">
            <v>42</v>
          </cell>
          <cell r="U516">
            <v>42</v>
          </cell>
          <cell r="V516">
            <v>42</v>
          </cell>
          <cell r="W516">
            <v>42</v>
          </cell>
          <cell r="X516">
            <v>120311656</v>
          </cell>
          <cell r="AI516">
            <v>60155828</v>
          </cell>
          <cell r="AJ516">
            <v>60155828</v>
          </cell>
          <cell r="AK516">
            <v>128733471.92</v>
          </cell>
          <cell r="AV516">
            <v>64366735.960000001</v>
          </cell>
          <cell r="AW516">
            <v>64366735.960000001</v>
          </cell>
          <cell r="AX516">
            <v>137744814.9544</v>
          </cell>
          <cell r="BI516">
            <v>68872407.477200001</v>
          </cell>
          <cell r="BJ516">
            <v>68872407.477200001</v>
          </cell>
          <cell r="BK516">
            <v>499230742.87440002</v>
          </cell>
          <cell r="BV516">
            <v>249615371.43720001</v>
          </cell>
          <cell r="BW516">
            <v>249615371.43720001</v>
          </cell>
          <cell r="BX516">
            <v>0</v>
          </cell>
          <cell r="BY516">
            <v>0</v>
          </cell>
          <cell r="BZ516">
            <v>0</v>
          </cell>
          <cell r="CA516">
            <v>0</v>
          </cell>
          <cell r="CB516">
            <v>0</v>
          </cell>
          <cell r="CC516">
            <v>0</v>
          </cell>
          <cell r="CD516">
            <v>0</v>
          </cell>
          <cell r="CE516">
            <v>0</v>
          </cell>
          <cell r="CF516">
            <v>0</v>
          </cell>
          <cell r="CG516">
            <v>0</v>
          </cell>
          <cell r="CH516">
            <v>0</v>
          </cell>
          <cell r="CK516" t="str">
            <v xml:space="preserve">MP301010610 - Evaluar a las 42 entidades territoriales del departamento  en viabilidad financiera y en desempeño integral de la gestión pública, mediante los componentes de eficacia, eficiencia, requisitos legales (SGP) y gestión , anualmente </v>
          </cell>
          <cell r="CL516" t="str">
            <v>Fortalecimiento Institucional</v>
          </cell>
          <cell r="CM516" t="str">
            <v>A.17</v>
          </cell>
          <cell r="CN516" t="str">
            <v>17. Alianzas para lograr los objetivos</v>
          </cell>
          <cell r="CO516">
            <v>3</v>
          </cell>
          <cell r="CP516" t="str">
            <v>3 - PAZ TERRITORIAL</v>
          </cell>
          <cell r="CQ516">
            <v>301</v>
          </cell>
          <cell r="CR516" t="str">
            <v>301 - BUEN GOBIERNO</v>
          </cell>
          <cell r="CS516">
            <v>30101</v>
          </cell>
          <cell r="CT516" t="str">
            <v>30101 - BUEN GOBIERNO AL SERVICIO DE LA COMUNIDAD</v>
          </cell>
          <cell r="CU516">
            <v>3010106</v>
          </cell>
          <cell r="CV516" t="str">
            <v>3010106 - ASESORIA Y ASISTENCIA TECNICA TERRITORIAL</v>
          </cell>
          <cell r="CW516" t="str">
            <v>MR3010116 - Apoyar al 100% de las entidades territoriales del departamento con servicios de asesoría, asistencia técnica y evaluación.</v>
          </cell>
          <cell r="CX516" t="str">
            <v>3 - PAZ TERRITORIAL</v>
          </cell>
          <cell r="CY516" t="str">
            <v>301 - BUEN GOBIERNO</v>
          </cell>
          <cell r="CZ516" t="str">
            <v>30101 - BUEN GOBIERNO AL SERVICIO DE LA COMUNIDAD</v>
          </cell>
          <cell r="DA516" t="str">
            <v>3010106 - ASESORIA Y ASISTENCIA TECNICA TERRITORIAL</v>
          </cell>
        </row>
        <row r="517">
          <cell r="B517" t="str">
            <v>MP301010611</v>
          </cell>
          <cell r="C517" t="str">
            <v>Asesorar al 100 por ciento de municipios que integren procesos asociativos en el marco de la Ley orgánica de Ordenamiento Territorial - LOOT durante el periodo de gobierno 2016 - 2019</v>
          </cell>
          <cell r="D517" t="str">
            <v>1136. DEPARTAMENTO ADMINISTRATIVO DE PLANEACION</v>
          </cell>
          <cell r="E517" t="str">
            <v>MR3010116</v>
          </cell>
          <cell r="F517" t="str">
            <v>Apoyar al 100% de las entidades territoriales del departamento con servicios de asesoría, asistencia técnica y evaluación.</v>
          </cell>
          <cell r="G517" t="str">
            <v>MM</v>
          </cell>
          <cell r="H517" t="str">
            <v>22   SECTOR GOBIERNO , PLANEACION Y DESARROLLO INSTITUCIONAL</v>
          </cell>
          <cell r="I517" t="str">
            <v>OTRO</v>
          </cell>
          <cell r="J517">
            <v>2015</v>
          </cell>
          <cell r="K517">
            <v>42</v>
          </cell>
          <cell r="L517" t="str">
            <v>PR-M5-P2-01 . Procedimiento Para Realizar Evaluación a la Gestión Pública de los Entes Territoriales.</v>
          </cell>
          <cell r="M517" t="str">
            <v>Número de entidades territoriales del departamento en viabilidad financiera y en desempeño integral de la gestión pública, mediante los componentes de eficacia, eficiencia, requisitos legales (SGP) y gestión, anualmente evaluadas</v>
          </cell>
          <cell r="N517" t="str">
            <v>NETE</v>
          </cell>
          <cell r="O517" t="str">
            <v>NETE = Número de Entidades Territoriales Evaluadas en viabilidad financiera y en desempeño integral de la gestión pública</v>
          </cell>
          <cell r="P517" t="str">
            <v>Si, por ser de una ley</v>
          </cell>
          <cell r="Q517" t="str">
            <v>Leyes 152 de 1994, 617 de 2000 y 715 de 2001</v>
          </cell>
          <cell r="S517">
            <v>42</v>
          </cell>
          <cell r="T517">
            <v>42</v>
          </cell>
          <cell r="U517">
            <v>42</v>
          </cell>
          <cell r="V517">
            <v>42</v>
          </cell>
          <cell r="W517">
            <v>42</v>
          </cell>
          <cell r="X517">
            <v>100000000</v>
          </cell>
          <cell r="AI517">
            <v>50000000</v>
          </cell>
          <cell r="AJ517">
            <v>50000000</v>
          </cell>
          <cell r="AK517">
            <v>100000000</v>
          </cell>
          <cell r="AV517">
            <v>50000000</v>
          </cell>
          <cell r="AW517">
            <v>50000000</v>
          </cell>
          <cell r="AX517">
            <v>100000000</v>
          </cell>
          <cell r="BI517">
            <v>50000000</v>
          </cell>
          <cell r="BJ517">
            <v>50000000</v>
          </cell>
          <cell r="BK517">
            <v>400000000</v>
          </cell>
          <cell r="BV517">
            <v>200000000</v>
          </cell>
          <cell r="BW517">
            <v>200000000</v>
          </cell>
          <cell r="BX517">
            <v>0</v>
          </cell>
          <cell r="BY517">
            <v>0</v>
          </cell>
          <cell r="BZ517">
            <v>0</v>
          </cell>
          <cell r="CA517">
            <v>0</v>
          </cell>
          <cell r="CB517">
            <v>0</v>
          </cell>
          <cell r="CC517">
            <v>0</v>
          </cell>
          <cell r="CD517">
            <v>0</v>
          </cell>
          <cell r="CE517">
            <v>0</v>
          </cell>
          <cell r="CF517">
            <v>0</v>
          </cell>
          <cell r="CG517">
            <v>0</v>
          </cell>
          <cell r="CH517">
            <v>0</v>
          </cell>
          <cell r="CK517" t="str">
            <v>MP301010611 - Asesorar al 100 por ciento de municipios que integren procesos asociativos en el marco de la Ley orgánica de Ordenamiento Territorial - LOOT durante el periodo de gobierno 2016 - 2019</v>
          </cell>
          <cell r="CL517" t="str">
            <v>Fortalecimiento Institucional</v>
          </cell>
          <cell r="CM517" t="str">
            <v>A.17</v>
          </cell>
          <cell r="CN517" t="str">
            <v>17. Alianzas para lograr los objetivos</v>
          </cell>
          <cell r="CO517">
            <v>3</v>
          </cell>
          <cell r="CP517" t="str">
            <v>3 - PAZ TERRITORIAL</v>
          </cell>
          <cell r="CQ517">
            <v>301</v>
          </cell>
          <cell r="CR517" t="str">
            <v>301 - BUEN GOBIERNO</v>
          </cell>
          <cell r="CS517">
            <v>30101</v>
          </cell>
          <cell r="CT517" t="str">
            <v>30101 - BUEN GOBIERNO AL SERVICIO DE LA COMUNIDAD</v>
          </cell>
          <cell r="CU517">
            <v>3010106</v>
          </cell>
          <cell r="CV517" t="str">
            <v>3010106 - ASESORIA Y ASISTENCIA TECNICA TERRITORIAL</v>
          </cell>
          <cell r="CW517" t="str">
            <v>MR3010116 - Apoyar al 100% de las entidades territoriales del departamento con servicios de asesoría, asistencia técnica y evaluación.</v>
          </cell>
          <cell r="CX517" t="str">
            <v>3 - PAZ TERRITORIAL</v>
          </cell>
          <cell r="CY517" t="str">
            <v>301 - BUEN GOBIERNO</v>
          </cell>
          <cell r="CZ517" t="str">
            <v>30101 - BUEN GOBIERNO AL SERVICIO DE LA COMUNIDAD</v>
          </cell>
          <cell r="DA517" t="str">
            <v>3010106 - ASESORIA Y ASISTENCIA TECNICA TERRITORIAL</v>
          </cell>
        </row>
        <row r="518">
          <cell r="B518" t="str">
            <v>MP301010612</v>
          </cell>
          <cell r="C518" t="str">
            <v>Realizar 126 visitas de asistencia técnica  dirigidas a las entidades territoriales del Valle del Cauca, para apoyar procesos financieros, de planeación y de inversión pública SGP, anualmente</v>
          </cell>
          <cell r="D518" t="str">
            <v>1136. DEPARTAMENTO ADMINISTRATIVO DE PLANEACION</v>
          </cell>
          <cell r="E518" t="str">
            <v>MR3010116</v>
          </cell>
          <cell r="F518" t="str">
            <v>Apoyar al 100% de las entidades territoriales del departamento con servicios de asesoría, asistencia técnica y evaluación.</v>
          </cell>
          <cell r="G518" t="str">
            <v>MM</v>
          </cell>
          <cell r="H518" t="str">
            <v>22   SECTOR GOBIERNO , PLANEACION Y DESARROLLO INSTITUCIONAL</v>
          </cell>
          <cell r="I518" t="str">
            <v>OTRO</v>
          </cell>
          <cell r="J518">
            <v>2015</v>
          </cell>
          <cell r="K518">
            <v>6</v>
          </cell>
          <cell r="L518" t="str">
            <v>PR-M5-P1-01 . Procedimiento Asesorar y Asistir la Gestión de los Entes Territoriales.</v>
          </cell>
          <cell r="M518" t="str">
            <v>Número de visitas de asistencia técnica realizadas dirigidas a las entidades territoriles del Valle del Cauca, para apoyar procesos financieros, de planeación y de inversión pública SGP, anualmente.</v>
          </cell>
          <cell r="N518" t="str">
            <v>NVATR</v>
          </cell>
          <cell r="O518" t="str">
            <v>NVATR = Número de visitas de asistencia técnica relizadas para apoyar procesos financieros, de planeación y de inversión pública SGP.</v>
          </cell>
          <cell r="P518" t="str">
            <v>Si, por ser de una ley</v>
          </cell>
          <cell r="Q518" t="str">
            <v>Ley 715 de 2001</v>
          </cell>
          <cell r="S518">
            <v>126</v>
          </cell>
          <cell r="T518">
            <v>126</v>
          </cell>
          <cell r="U518">
            <v>126</v>
          </cell>
          <cell r="V518">
            <v>126</v>
          </cell>
          <cell r="W518">
            <v>126</v>
          </cell>
          <cell r="X518">
            <v>71481820.799999997</v>
          </cell>
          <cell r="AI518">
            <v>35740910.399999999</v>
          </cell>
          <cell r="AJ518">
            <v>35740910.399999999</v>
          </cell>
          <cell r="AK518">
            <v>76485548.255999997</v>
          </cell>
          <cell r="AV518">
            <v>38242774.127999999</v>
          </cell>
          <cell r="AW518">
            <v>38242774.127999999</v>
          </cell>
          <cell r="AX518">
            <v>81839536.633919999</v>
          </cell>
          <cell r="BI518">
            <v>40919768.31696</v>
          </cell>
          <cell r="BJ518">
            <v>40919768.31696</v>
          </cell>
          <cell r="BK518">
            <v>296612345.68992001</v>
          </cell>
          <cell r="BV518">
            <v>148306172.84496</v>
          </cell>
          <cell r="BW518">
            <v>148306172.84496</v>
          </cell>
          <cell r="BX518">
            <v>0</v>
          </cell>
          <cell r="BY518">
            <v>0</v>
          </cell>
          <cell r="BZ518">
            <v>0</v>
          </cell>
          <cell r="CA518">
            <v>0</v>
          </cell>
          <cell r="CB518">
            <v>0</v>
          </cell>
          <cell r="CC518">
            <v>0</v>
          </cell>
          <cell r="CD518">
            <v>0</v>
          </cell>
          <cell r="CE518">
            <v>0</v>
          </cell>
          <cell r="CF518">
            <v>0</v>
          </cell>
          <cell r="CG518">
            <v>0</v>
          </cell>
          <cell r="CH518">
            <v>0</v>
          </cell>
          <cell r="CK518" t="str">
            <v>MP301010612 - Realizar 126 visitas de asistencia técnica  dirigidas a las entidades territoriales del Valle del Cauca, para apoyar procesos financieros, de planeación y de inversión pública SGP, anualmente</v>
          </cell>
          <cell r="CL518" t="str">
            <v>Fortalecimiento Institucional</v>
          </cell>
          <cell r="CM518" t="str">
            <v>A.17</v>
          </cell>
          <cell r="CN518" t="str">
            <v>17. Alianzas para lograr los objetivos</v>
          </cell>
          <cell r="CO518">
            <v>3</v>
          </cell>
          <cell r="CP518" t="str">
            <v>3 - PAZ TERRITORIAL</v>
          </cell>
          <cell r="CQ518">
            <v>301</v>
          </cell>
          <cell r="CR518" t="str">
            <v>301 - BUEN GOBIERNO</v>
          </cell>
          <cell r="CS518">
            <v>30101</v>
          </cell>
          <cell r="CT518" t="str">
            <v>30101 - BUEN GOBIERNO AL SERVICIO DE LA COMUNIDAD</v>
          </cell>
          <cell r="CU518">
            <v>3010106</v>
          </cell>
          <cell r="CV518" t="str">
            <v>3010106 - ASESORIA Y ASISTENCIA TECNICA TERRITORIAL</v>
          </cell>
          <cell r="CW518" t="str">
            <v>MR3010116 - Apoyar al 100% de las entidades territoriales del departamento con servicios de asesoría, asistencia técnica y evaluación.</v>
          </cell>
          <cell r="CX518" t="str">
            <v>3 - PAZ TERRITORIAL</v>
          </cell>
          <cell r="CY518" t="str">
            <v>301 - BUEN GOBIERNO</v>
          </cell>
          <cell r="CZ518" t="str">
            <v>30101 - BUEN GOBIERNO AL SERVICIO DE LA COMUNIDAD</v>
          </cell>
          <cell r="DA518" t="str">
            <v>3010106 - ASESORIA Y ASISTENCIA TECNICA TERRITORIAL</v>
          </cell>
        </row>
        <row r="519">
          <cell r="B519" t="str">
            <v>MP301010613</v>
          </cell>
          <cell r="C519" t="str">
            <v xml:space="preserve">BENEFICIAR  A 57 PARQUES RECREATIVOS CON ASISTENCIA TÉCNICA PARA GENERAR LA SOSTENIBILIDAD  FINANCIERA    DURANTE EL PERIODO DE GOBIERNO DE 2016-2019 </v>
          </cell>
          <cell r="D519" t="str">
            <v>1163. CORPORACION DEPARTAMENTAL PARA LA  RECREACION - RECREAVALLE</v>
          </cell>
          <cell r="E519" t="str">
            <v>MR3010115</v>
          </cell>
          <cell r="F519" t="str">
            <v>Beneficiar a 42 municipios del Valle del Cauca con una oferta con enfoque diferencial de bienes y servicios de deporte, recreación y actividad física durante el período de gobierno</v>
          </cell>
          <cell r="G519" t="str">
            <v>MM</v>
          </cell>
          <cell r="H519" t="str">
            <v>05   SECTOR RECREACION Y DEPORTES</v>
          </cell>
          <cell r="I519" t="str">
            <v>OTRO</v>
          </cell>
          <cell r="J519">
            <v>2015</v>
          </cell>
          <cell r="K519">
            <v>57</v>
          </cell>
          <cell r="L519" t="str">
            <v>Instituto descentralizado. No aplica.</v>
          </cell>
          <cell r="M519" t="str">
            <v>57 Parques recreativos beneficiados con asistencia técnica, durante el periodo de gobierno 2016-2019</v>
          </cell>
          <cell r="N519" t="str">
            <v>TPBAT</v>
          </cell>
          <cell r="O519" t="str">
            <v xml:space="preserve">TPBAT= Total de parques recreativos beneficiados </v>
          </cell>
          <cell r="P519" t="str">
            <v>SI</v>
          </cell>
          <cell r="Q519" t="str">
            <v>PILAR 2 - PAZ TERRITORIAL - Línea de Acción: Buen Gobierno - Programa: Buen Gobierno al Servicio de la Comunidad</v>
          </cell>
          <cell r="S519">
            <v>57</v>
          </cell>
          <cell r="T519">
            <v>57</v>
          </cell>
          <cell r="U519">
            <v>57</v>
          </cell>
          <cell r="V519">
            <v>57</v>
          </cell>
          <cell r="W519">
            <v>57</v>
          </cell>
          <cell r="X519">
            <v>368500000</v>
          </cell>
          <cell r="AF519">
            <v>368500000</v>
          </cell>
          <cell r="AK519">
            <v>379500000</v>
          </cell>
          <cell r="AS519">
            <v>379500000</v>
          </cell>
          <cell r="AX519">
            <v>391000000</v>
          </cell>
          <cell r="BF519">
            <v>391000000</v>
          </cell>
          <cell r="BK519">
            <v>402500000</v>
          </cell>
          <cell r="BS519">
            <v>402500000</v>
          </cell>
          <cell r="BX519">
            <v>1541500000</v>
          </cell>
          <cell r="BY519">
            <v>0</v>
          </cell>
          <cell r="BZ519">
            <v>0</v>
          </cell>
          <cell r="CA519">
            <v>0</v>
          </cell>
          <cell r="CB519">
            <v>0</v>
          </cell>
          <cell r="CC519">
            <v>0</v>
          </cell>
          <cell r="CD519">
            <v>0</v>
          </cell>
          <cell r="CE519">
            <v>0</v>
          </cell>
          <cell r="CF519">
            <v>1541500000</v>
          </cell>
          <cell r="CG519">
            <v>0</v>
          </cell>
          <cell r="CH519">
            <v>0</v>
          </cell>
          <cell r="CI519">
            <v>0</v>
          </cell>
          <cell r="CJ519">
            <v>0</v>
          </cell>
          <cell r="CK519" t="str">
            <v xml:space="preserve">MP301010613 - BENEFICIAR  A 57 PARQUES RECREATIVOS CON ASISTENCIA TÉCNICA PARA GENERAR LA SOSTENIBILIDAD  FINANCIERA    DURANTE EL PERIODO DE GOBIERNO DE 2016-2019 </v>
          </cell>
          <cell r="CL519" t="str">
            <v>Deporte y Recreación</v>
          </cell>
          <cell r="CM519" t="str">
            <v>A.4</v>
          </cell>
          <cell r="CN519" t="str">
            <v>10. Reducción de las desigualdades</v>
          </cell>
          <cell r="CO519">
            <v>3</v>
          </cell>
          <cell r="CP519" t="str">
            <v>3 - PAZ TERRITORIAL</v>
          </cell>
          <cell r="CQ519">
            <v>301</v>
          </cell>
          <cell r="CR519" t="str">
            <v>301 - BUEN GOBIERNO</v>
          </cell>
          <cell r="CS519">
            <v>30101</v>
          </cell>
          <cell r="CT519" t="str">
            <v>30101 - BUEN GOBIERNO AL SERVICIO DE LA COMUNIDAD</v>
          </cell>
          <cell r="CU519">
            <v>3010106</v>
          </cell>
          <cell r="CV519" t="str">
            <v>3010106 - ASESORIA Y ASISTENCIA TECNICA TERRITORIAL</v>
          </cell>
          <cell r="CW519" t="str">
            <v>MR3010115 - Beneficiar a 42 municipios del Valle del Cauca con una oferta con enfoque diferencial de bienes y servicios de deporte, recreación y actividad física durante el período de gobierno</v>
          </cell>
          <cell r="CX519" t="str">
            <v>3 - PAZ TERRITORIAL</v>
          </cell>
          <cell r="CY519" t="str">
            <v>301 - BUEN GOBIERNO</v>
          </cell>
          <cell r="CZ519" t="str">
            <v>30101 - BUEN GOBIERNO AL SERVICIO DE LA COMUNIDAD</v>
          </cell>
          <cell r="DA519" t="str">
            <v>3010106 - ASESORIA Y ASISTENCIA TECNICA TERRITORIAL</v>
          </cell>
        </row>
        <row r="520">
          <cell r="B520" t="str">
            <v>MP301010614</v>
          </cell>
          <cell r="C520" t="str">
            <v>Fortalecer 42 municipios del departamento que prestan Asistencia Técnica Directa Rural a los pequeños productores del campo  anualmente durante el periodo de gobierno</v>
          </cell>
          <cell r="D520" t="str">
            <v>1130. SECRETARIA DE MEDIO AMBIENTE, AGRICULTURA , SEGURIDAD ALIMENTARIA Y PESCA</v>
          </cell>
          <cell r="E520" t="str">
            <v>MR3010116</v>
          </cell>
          <cell r="F520" t="str">
            <v>Apoyar al 100% de las entidades territoriales del departamento con servicios de asesoría, asistencia técnica y evaluación.</v>
          </cell>
          <cell r="G520" t="str">
            <v>MM</v>
          </cell>
          <cell r="H520" t="str">
            <v>14   SECTOR AGROPECUARIO</v>
          </cell>
          <cell r="I520" t="str">
            <v>OTRO</v>
          </cell>
          <cell r="J520">
            <v>2015</v>
          </cell>
          <cell r="K520">
            <v>42</v>
          </cell>
          <cell r="L520" t="str">
            <v>PR-M2-P1-03 . Procedimiento para coordinar las entidades de los sectores agropecuario, agroindustrial y minero</v>
          </cell>
          <cell r="M520" t="str">
            <v>Número de municipios del departamento que prestan Asistencia Técnica Directa Rural a los pequeños productores del campo fortalecidas anualmente en el periodo de gobierno</v>
          </cell>
          <cell r="N520" t="str">
            <v>ATDR = ATDR1</v>
          </cell>
          <cell r="O520" t="str">
            <v>ATDR = Corresponde al número de municipios del departamento que prestan Asistencia Técnica Directa Rural a los pequeños productores del campo fortalecidas ; ATDR1 = Número de municipios del departamento que prestan Asistencia Técnica Directa Rural a los pequeños productores del campo fortalecidas al final</v>
          </cell>
          <cell r="P520" t="str">
            <v>SI</v>
          </cell>
          <cell r="Q520" t="str">
            <v>Ley 607 de 2000, en su artículo 2°, establece "La Asistencia Técnica Directa Rural, es un servicio público de carácter obligatorio y …</v>
          </cell>
          <cell r="S520">
            <v>42</v>
          </cell>
          <cell r="T520">
            <v>42</v>
          </cell>
          <cell r="U520">
            <v>42</v>
          </cell>
          <cell r="V520">
            <v>42</v>
          </cell>
          <cell r="W520">
            <v>42</v>
          </cell>
          <cell r="X520">
            <v>340000000</v>
          </cell>
          <cell r="AB520">
            <v>340000000</v>
          </cell>
          <cell r="AK520">
            <v>10000000</v>
          </cell>
          <cell r="AO520">
            <v>10000000</v>
          </cell>
          <cell r="AX520">
            <v>10000000</v>
          </cell>
          <cell r="BB520">
            <v>10000000</v>
          </cell>
          <cell r="BK520">
            <v>10000000</v>
          </cell>
          <cell r="BO520">
            <v>10000000</v>
          </cell>
          <cell r="BX520">
            <v>370000000</v>
          </cell>
          <cell r="BY520">
            <v>0</v>
          </cell>
          <cell r="BZ520">
            <v>0</v>
          </cell>
          <cell r="CA520">
            <v>0</v>
          </cell>
          <cell r="CB520">
            <v>370000000</v>
          </cell>
          <cell r="CC520">
            <v>0</v>
          </cell>
          <cell r="CD520">
            <v>0</v>
          </cell>
          <cell r="CE520">
            <v>0</v>
          </cell>
          <cell r="CF520">
            <v>0</v>
          </cell>
          <cell r="CG520">
            <v>0</v>
          </cell>
          <cell r="CH520">
            <v>0</v>
          </cell>
          <cell r="CI520">
            <v>0</v>
          </cell>
          <cell r="CJ520">
            <v>0</v>
          </cell>
          <cell r="CK520" t="str">
            <v>MP301010614 - Fortalecer 42 municipios del departamento que prestan Asistencia Técnica Directa Rural a los pequeños productores del campo  anualmente durante el periodo de gobierno</v>
          </cell>
          <cell r="CL520" t="str">
            <v>Agropecuario</v>
          </cell>
          <cell r="CM520" t="str">
            <v>A.8</v>
          </cell>
          <cell r="CN520" t="str">
            <v>17. Alianzas para lograr los objetivos</v>
          </cell>
          <cell r="CO520">
            <v>3</v>
          </cell>
          <cell r="CP520" t="str">
            <v>3 - PAZ TERRITORIAL</v>
          </cell>
          <cell r="CQ520">
            <v>301</v>
          </cell>
          <cell r="CR520" t="str">
            <v>301 - BUEN GOBIERNO</v>
          </cell>
          <cell r="CS520">
            <v>30101</v>
          </cell>
          <cell r="CT520" t="str">
            <v>30101 - BUEN GOBIERNO AL SERVICIO DE LA COMUNIDAD</v>
          </cell>
          <cell r="CU520">
            <v>3010106</v>
          </cell>
          <cell r="CV520" t="str">
            <v>3010106 - ASESORIA Y ASISTENCIA TECNICA TERRITORIAL</v>
          </cell>
          <cell r="CW520" t="str">
            <v>MR3010116 - Apoyar al 100% de las entidades territoriales del departamento con servicios de asesoría, asistencia técnica y evaluación.</v>
          </cell>
          <cell r="CX520" t="str">
            <v>3 - PAZ TERRITORIAL</v>
          </cell>
          <cell r="CY520" t="str">
            <v>301 - BUEN GOBIERNO</v>
          </cell>
          <cell r="CZ520" t="str">
            <v>30101 - BUEN GOBIERNO AL SERVICIO DE LA COMUNIDAD</v>
          </cell>
          <cell r="DA520" t="str">
            <v>3010106 - ASESORIA Y ASISTENCIA TECNICA TERRITORIAL</v>
          </cell>
        </row>
        <row r="521">
          <cell r="B521" t="str">
            <v>MP301010615</v>
          </cell>
          <cell r="C521" t="str">
            <v>Asistir y Asesorar el 100% de los municipios que soliciten orientacion sobre el manejo de su politica fiscal y financiera durante el periodo de gobierno</v>
          </cell>
          <cell r="D521" t="str">
            <v xml:space="preserve">1126. SECRETARIA DE HACIENDA Y FINANZAS PUBLICAS </v>
          </cell>
          <cell r="E521" t="str">
            <v>MR3010116</v>
          </cell>
          <cell r="F521" t="str">
            <v>Apoyar al 100% de las entidades territoriales del departamento con servicios de asesoría, asistencia técnica y evaluación.</v>
          </cell>
          <cell r="G521" t="str">
            <v>MM</v>
          </cell>
          <cell r="H521" t="str">
            <v>22   SECTOR GOBIERNO , PLANEACION Y DESARROLLO INSTITUCIONAL</v>
          </cell>
          <cell r="I521" t="str">
            <v>OTRO</v>
          </cell>
          <cell r="J521">
            <v>2015</v>
          </cell>
          <cell r="K521" t="str">
            <v>ND</v>
          </cell>
          <cell r="L521" t="str">
            <v>PR-M5-P1-01 . Procedimiento Asesorar y Asistir la Gestión de los Entes Territoriales.</v>
          </cell>
          <cell r="M521" t="str">
            <v>Porcentaje de municipios asistidos y asesorados de los que solicitaron orientación sobre el manejo de su política fiscal y financiera durante el período de gobierno</v>
          </cell>
          <cell r="N521" t="str">
            <v>(NMEA/NMEDA)*100</v>
          </cell>
          <cell r="O521" t="str">
            <v>NMEA: NUMERO DE MUNICIPIOS Y ENTIDADES  ASESORADOS Y ASISTIDOSNMEDA: NÚMERO DE MUNICICIPIOS Y ENTIDADES QUE DEMANDEN ASESORÍA Y ASISTENCIA</v>
          </cell>
          <cell r="P521" t="str">
            <v>SI</v>
          </cell>
          <cell r="Q521" t="str">
            <v>Ley 715 /2001</v>
          </cell>
          <cell r="S521">
            <v>100</v>
          </cell>
          <cell r="T521">
            <v>100</v>
          </cell>
          <cell r="U521">
            <v>100</v>
          </cell>
          <cell r="V521">
            <v>100</v>
          </cell>
          <cell r="W521">
            <v>100</v>
          </cell>
          <cell r="X521">
            <v>250000000</v>
          </cell>
          <cell r="Y521">
            <v>250000000</v>
          </cell>
          <cell r="AK521">
            <v>250000000</v>
          </cell>
          <cell r="AL521">
            <v>250000000</v>
          </cell>
          <cell r="AX521">
            <v>250000000</v>
          </cell>
          <cell r="AY521">
            <v>250000000</v>
          </cell>
          <cell r="BK521">
            <v>250000000</v>
          </cell>
          <cell r="BL521">
            <v>250000000</v>
          </cell>
          <cell r="BX521">
            <v>1000000000</v>
          </cell>
          <cell r="BY521">
            <v>1000000000</v>
          </cell>
          <cell r="BZ521">
            <v>0</v>
          </cell>
          <cell r="CA521">
            <v>0</v>
          </cell>
          <cell r="CB521">
            <v>0</v>
          </cell>
          <cell r="CC521">
            <v>0</v>
          </cell>
          <cell r="CD521">
            <v>0</v>
          </cell>
          <cell r="CE521">
            <v>0</v>
          </cell>
          <cell r="CF521">
            <v>0</v>
          </cell>
          <cell r="CG521">
            <v>0</v>
          </cell>
          <cell r="CH521">
            <v>0</v>
          </cell>
          <cell r="CI521">
            <v>0</v>
          </cell>
          <cell r="CJ521">
            <v>0</v>
          </cell>
          <cell r="CK521" t="str">
            <v>MP301010615 - Asistir y Asesorar el 100% de los municipios que soliciten orientacion sobre el manejo de su politica fiscal y financiera durante el periodo de gobierno</v>
          </cell>
          <cell r="CL521" t="str">
            <v>Fortalecimiento Institucional</v>
          </cell>
          <cell r="CM521" t="str">
            <v>A.17</v>
          </cell>
          <cell r="CN521" t="str">
            <v>17. Alianzas para lograr los objetivos</v>
          </cell>
          <cell r="CO521">
            <v>3</v>
          </cell>
          <cell r="CP521" t="str">
            <v>3 - PAZ TERRITORIAL</v>
          </cell>
          <cell r="CQ521">
            <v>301</v>
          </cell>
          <cell r="CR521" t="str">
            <v>301 - BUEN GOBIERNO</v>
          </cell>
          <cell r="CS521">
            <v>30101</v>
          </cell>
          <cell r="CT521" t="str">
            <v>30101 - BUEN GOBIERNO AL SERVICIO DE LA COMUNIDAD</v>
          </cell>
          <cell r="CU521">
            <v>3010106</v>
          </cell>
          <cell r="CV521" t="str">
            <v>3010106 - ASESORIA Y ASISTENCIA TECNICA TERRITORIAL</v>
          </cell>
          <cell r="CW521" t="str">
            <v>MR3010116 - Apoyar al 100% de las entidades territoriales del departamento con servicios de asesoría, asistencia técnica y evaluación.</v>
          </cell>
          <cell r="CX521" t="str">
            <v>3 - PAZ TERRITORIAL</v>
          </cell>
          <cell r="CY521" t="str">
            <v>301 - BUEN GOBIERNO</v>
          </cell>
          <cell r="CZ521" t="str">
            <v>30101 - BUEN GOBIERNO AL SERVICIO DE LA COMUNIDAD</v>
          </cell>
          <cell r="DA521" t="str">
            <v>3010106 - ASESORIA Y ASISTENCIA TECNICA TERRITORIAL</v>
          </cell>
        </row>
        <row r="522">
          <cell r="B522" t="str">
            <v>MP301010616</v>
          </cell>
          <cell r="C522" t="str">
            <v xml:space="preserve">Asesorar y Asistir 100 por ciento de los municipios, dependencias y entidades del orden departamental y regional   en la identificación, formulación, estructuración y presentación de proyectos de inversión. </v>
          </cell>
          <cell r="D522" t="str">
            <v>1136. DEPARTAMENTO ADMINISTRATIVO DE PLANEACION</v>
          </cell>
          <cell r="E522" t="str">
            <v>MR3010116</v>
          </cell>
          <cell r="F522" t="str">
            <v>Apoyar al 100% de las entidades territoriales del departamento con servicios de asesoría, asistencia técnica y evaluación.</v>
          </cell>
          <cell r="G522" t="str">
            <v>MM</v>
          </cell>
          <cell r="H522" t="str">
            <v>22   SECTOR GOBIERNO , PLANEACION Y DESARROLLO INSTITUCIONAL</v>
          </cell>
          <cell r="I522" t="str">
            <v>OTRO</v>
          </cell>
          <cell r="J522">
            <v>2015</v>
          </cell>
          <cell r="K522">
            <v>90</v>
          </cell>
          <cell r="L522" t="str">
            <v>PR-M1-P1-09 . Procedimiento para administrar el banco de  programas y proyectos de inversión</v>
          </cell>
          <cell r="M522" t="str">
            <v xml:space="preserve">Porcentaje de municipios, dependencias y entidades del orden departamental y regional Asesorados y Asistidos en la identificación, formulación, estructuración y presentación de proyectos de inversión </v>
          </cell>
          <cell r="N522" t="str">
            <v>(NDEDAAIFEPI / NDEPD) *100</v>
          </cell>
          <cell r="O522" t="str">
            <v xml:space="preserve">NDEDAAIFEPI: Numero dependencias y entidades públicas del departamento asistidas y asesoradas en la identificación, formulación, estructuración y presentación de proyectos de inversión / </v>
          </cell>
          <cell r="P522" t="str">
            <v>Si, por ser de una ley</v>
          </cell>
          <cell r="Q522" t="str">
            <v>Art. 343 y Art. 344 de la Constitución Política de Colombia, Ley 038 de 1989, Ley 152 de 1994, Ley 715 de 2001, Decreto 841 de 1990,       Decreto 1363 de 2000 y Decreto Departamental 1717 de 2009</v>
          </cell>
          <cell r="S522">
            <v>100</v>
          </cell>
          <cell r="T522">
            <v>100</v>
          </cell>
          <cell r="U522">
            <v>100</v>
          </cell>
          <cell r="V522">
            <v>100</v>
          </cell>
          <cell r="W522">
            <v>100</v>
          </cell>
          <cell r="X522">
            <v>1354614008</v>
          </cell>
          <cell r="AI522">
            <v>677307004</v>
          </cell>
          <cell r="AJ522">
            <v>677307004</v>
          </cell>
          <cell r="AK522">
            <v>1354614008</v>
          </cell>
          <cell r="AV522">
            <v>677307004</v>
          </cell>
          <cell r="AW522">
            <v>677307004</v>
          </cell>
          <cell r="AX522">
            <v>1354614008</v>
          </cell>
          <cell r="BI522">
            <v>677307004</v>
          </cell>
          <cell r="BJ522">
            <v>677307004</v>
          </cell>
          <cell r="BK522">
            <v>15418456032</v>
          </cell>
          <cell r="BV522">
            <v>7709228016</v>
          </cell>
          <cell r="BW522">
            <v>7709228016</v>
          </cell>
          <cell r="BX522">
            <v>0</v>
          </cell>
          <cell r="BY522">
            <v>0</v>
          </cell>
          <cell r="BZ522">
            <v>0</v>
          </cell>
          <cell r="CA522">
            <v>0</v>
          </cell>
          <cell r="CB522">
            <v>0</v>
          </cell>
          <cell r="CC522">
            <v>0</v>
          </cell>
          <cell r="CD522">
            <v>0</v>
          </cell>
          <cell r="CE522">
            <v>0</v>
          </cell>
          <cell r="CF522">
            <v>0</v>
          </cell>
          <cell r="CG522">
            <v>0</v>
          </cell>
          <cell r="CH522">
            <v>0</v>
          </cell>
          <cell r="CK522" t="str">
            <v xml:space="preserve">MP301010616 - Asesorar y Asistir 100 por ciento de los municipios, dependencias y entidades del orden departamental y regional   en la identificación, formulación, estructuración y presentación de proyectos de inversión. </v>
          </cell>
          <cell r="CL522" t="str">
            <v>Fortalecimiento Institucional</v>
          </cell>
          <cell r="CM522" t="str">
            <v>A.17</v>
          </cell>
          <cell r="CN522" t="str">
            <v>17. Alianzas para lograr los objetivos</v>
          </cell>
          <cell r="CO522">
            <v>3</v>
          </cell>
          <cell r="CP522" t="str">
            <v>3 - PAZ TERRITORIAL</v>
          </cell>
          <cell r="CQ522">
            <v>301</v>
          </cell>
          <cell r="CR522" t="str">
            <v>301 - BUEN GOBIERNO</v>
          </cell>
          <cell r="CS522">
            <v>30101</v>
          </cell>
          <cell r="CT522" t="str">
            <v>30101 - BUEN GOBIERNO AL SERVICIO DE LA COMUNIDAD</v>
          </cell>
          <cell r="CU522">
            <v>3010106</v>
          </cell>
          <cell r="CV522" t="str">
            <v>3010106 - ASESORIA Y ASISTENCIA TECNICA TERRITORIAL</v>
          </cell>
          <cell r="CW522" t="str">
            <v>MR3010116 - Apoyar al 100% de las entidades territoriales del departamento con servicios de asesoría, asistencia técnica y evaluación.</v>
          </cell>
          <cell r="CX522" t="str">
            <v>3 - PAZ TERRITORIAL</v>
          </cell>
          <cell r="CY522" t="str">
            <v>301 - BUEN GOBIERNO</v>
          </cell>
          <cell r="CZ522" t="str">
            <v>30101 - BUEN GOBIERNO AL SERVICIO DE LA COMUNIDAD</v>
          </cell>
          <cell r="DA522" t="str">
            <v>3010106 - ASESORIA Y ASISTENCIA TECNICA TERRITORIAL</v>
          </cell>
        </row>
        <row r="523">
          <cell r="B523" t="str">
            <v>MP301010701</v>
          </cell>
          <cell r="C523" t="str">
            <v>Mantener base de datos de los procesos judiciales que se adelantan en contra del Departamento del Valle del Cauca en funcionamiento permanentemente.</v>
          </cell>
          <cell r="D523" t="str">
            <v>1137. DEPARTAMENTO ADMINISTRATIVO JURIDICO</v>
          </cell>
          <cell r="E523" t="str">
            <v>MR3010109</v>
          </cell>
          <cell r="F523" t="str">
            <v>Ahorrar el 40% en las pretensiones de las diferentes demandas en contra del departamento durante el período de gobierno</v>
          </cell>
          <cell r="G523" t="str">
            <v>MM</v>
          </cell>
          <cell r="H523" t="str">
            <v>22   SECTOR GOBIERNO , PLANEACION Y DESARROLLO INSTITUCIONAL</v>
          </cell>
          <cell r="I523" t="str">
            <v>OTRO</v>
          </cell>
          <cell r="J523">
            <v>2015</v>
          </cell>
          <cell r="K523" t="str">
            <v>ND</v>
          </cell>
          <cell r="L523" t="str">
            <v>PR-M10-P1-01 . Procedimiento Para  Realizar Representación Judicial</v>
          </cell>
          <cell r="M523" t="str">
            <v>Base de datos de los procesos judiciales que se adelantan en contra del Departamento del Valle del Cauca mantenida en funcionamiento permanente.</v>
          </cell>
          <cell r="N523" t="str">
            <v>BDF= NDFAA/TDTA</v>
          </cell>
          <cell r="O523" t="str">
            <v>BDF = Base de datos en funcionamiento  NDFAA= Número de días en funcionamiento año actual                                                               TDTA= Total días transcurridos año en curso</v>
          </cell>
          <cell r="Q523" t="str">
            <v>NA</v>
          </cell>
          <cell r="S523">
            <v>1</v>
          </cell>
          <cell r="T523">
            <v>1</v>
          </cell>
          <cell r="U523">
            <v>1</v>
          </cell>
          <cell r="V523">
            <v>1</v>
          </cell>
          <cell r="W523">
            <v>1</v>
          </cell>
          <cell r="X523">
            <v>590000000</v>
          </cell>
          <cell r="Y523">
            <v>590000000</v>
          </cell>
          <cell r="AK523">
            <v>600000000</v>
          </cell>
          <cell r="AL523">
            <v>600000000</v>
          </cell>
          <cell r="AX523">
            <v>600000000</v>
          </cell>
          <cell r="AY523">
            <v>600000000</v>
          </cell>
          <cell r="BK523">
            <v>0</v>
          </cell>
          <cell r="BL523" t="str">
            <v>&lt;</v>
          </cell>
          <cell r="BX523" t="e">
            <v>#VALUE!</v>
          </cell>
          <cell r="BY523" t="e">
            <v>#VALUE!</v>
          </cell>
          <cell r="BZ523">
            <v>0</v>
          </cell>
          <cell r="CA523">
            <v>0</v>
          </cell>
          <cell r="CB523">
            <v>0</v>
          </cell>
          <cell r="CC523">
            <v>0</v>
          </cell>
          <cell r="CD523">
            <v>0</v>
          </cell>
          <cell r="CE523">
            <v>0</v>
          </cell>
          <cell r="CF523">
            <v>0</v>
          </cell>
          <cell r="CG523">
            <v>0</v>
          </cell>
          <cell r="CH523">
            <v>0</v>
          </cell>
          <cell r="CI523">
            <v>0</v>
          </cell>
          <cell r="CJ523">
            <v>0</v>
          </cell>
          <cell r="CK523" t="str">
            <v>MP301010701 - Mantener base de datos de los procesos judiciales que se adelantan en contra del Departamento del Valle del Cauca en funcionamiento permanentemente.</v>
          </cell>
          <cell r="CL523" t="str">
            <v>Fortalecimiento Institucional</v>
          </cell>
          <cell r="CM523" t="str">
            <v>A.17</v>
          </cell>
          <cell r="CN523" t="str">
            <v>17. Alianzas para lograr los objetivos</v>
          </cell>
          <cell r="CO523">
            <v>3</v>
          </cell>
          <cell r="CP523" t="str">
            <v>3 - PAZ TERRITORIAL</v>
          </cell>
          <cell r="CQ523">
            <v>301</v>
          </cell>
          <cell r="CR523" t="str">
            <v>301 - BUEN GOBIERNO</v>
          </cell>
          <cell r="CS523">
            <v>30101</v>
          </cell>
          <cell r="CT523" t="str">
            <v>30101 - BUEN GOBIERNO AL SERVICIO DE LA COMUNIDAD</v>
          </cell>
          <cell r="CU523">
            <v>3010107</v>
          </cell>
          <cell r="CV523" t="str">
            <v>3010107 - PREVENCIÓN Y DEFENSA DE LO PÚBLICO</v>
          </cell>
          <cell r="CW523" t="str">
            <v>MR3010109 - Ahorrar el 40% en las pretensiones de las diferentes demandas en contra del departamento durante el período de gobierno</v>
          </cell>
          <cell r="CX523" t="str">
            <v>3 - PAZ TERRITORIAL</v>
          </cell>
          <cell r="CY523" t="str">
            <v>301 - BUEN GOBIERNO</v>
          </cell>
          <cell r="CZ523" t="str">
            <v>30101 - BUEN GOBIERNO AL SERVICIO DE LA COMUNIDAD</v>
          </cell>
          <cell r="DA523" t="str">
            <v>3010107 - PREVENCIÓN Y DEFENSA DE LO PÚBLICO</v>
          </cell>
        </row>
        <row r="524">
          <cell r="B524" t="str">
            <v>MP301010702</v>
          </cell>
          <cell r="C524" t="str">
            <v>Fortalecer institucionalmente el 100% los procesos administrativos de la secretaria de educación departamental del valle del cauca en el periodo de gobierno.</v>
          </cell>
          <cell r="D524" t="str">
            <v>1105. SECRETARIA DE EDUCACION</v>
          </cell>
          <cell r="E524" t="str">
            <v>MR3010118</v>
          </cell>
          <cell r="F524" t="str">
            <v>Disminuir al 10% las demandas de nulidad y restablecimiento del derecho y las acciones de tutela durante el periodo de gobierno</v>
          </cell>
          <cell r="G524" t="str">
            <v>MM</v>
          </cell>
          <cell r="H524" t="str">
            <v>02   SECTOR EDUCACION</v>
          </cell>
          <cell r="I524" t="str">
            <v>OTRO</v>
          </cell>
          <cell r="L524" t="str">
            <v>PR-M3-P1-07 . Garantizar el mejoramiento continuo de los establecimientos educativos</v>
          </cell>
          <cell r="M524" t="str">
            <v>Porcentaje de los procesos administrativos  de la Secretaria de Educación departamental del Valle del Cauca fortalecidos en el periodo de gobierno</v>
          </cell>
          <cell r="N524" t="str">
            <v>NPAFI/NTPA*100</v>
          </cell>
          <cell r="O524" t="str">
            <v>NPAFI=Numero de Procesos Administrativos Fortalecidos Institucionalmente. NTPA=numero Total de procesos Administrativos</v>
          </cell>
          <cell r="P524" t="str">
            <v>SI</v>
          </cell>
          <cell r="Q524" t="str">
            <v>Decreto 1567 de 1998</v>
          </cell>
          <cell r="S524">
            <v>100</v>
          </cell>
          <cell r="T524">
            <v>100</v>
          </cell>
          <cell r="U524">
            <v>100</v>
          </cell>
          <cell r="V524">
            <v>100</v>
          </cell>
          <cell r="W524">
            <v>100</v>
          </cell>
          <cell r="X524">
            <v>1000000000</v>
          </cell>
          <cell r="Y524">
            <v>1000000000</v>
          </cell>
          <cell r="AK524">
            <v>450000000</v>
          </cell>
          <cell r="AL524">
            <v>450000000</v>
          </cell>
          <cell r="AX524">
            <v>450000000</v>
          </cell>
          <cell r="AY524">
            <v>450000000</v>
          </cell>
          <cell r="BK524">
            <v>450000000</v>
          </cell>
          <cell r="BL524">
            <v>450000000</v>
          </cell>
          <cell r="BX524">
            <v>2350000000</v>
          </cell>
          <cell r="BY524">
            <v>2350000000</v>
          </cell>
          <cell r="BZ524">
            <v>0</v>
          </cell>
          <cell r="CA524">
            <v>0</v>
          </cell>
          <cell r="CB524">
            <v>0</v>
          </cell>
          <cell r="CC524">
            <v>0</v>
          </cell>
          <cell r="CD524">
            <v>0</v>
          </cell>
          <cell r="CE524">
            <v>0</v>
          </cell>
          <cell r="CF524">
            <v>0</v>
          </cell>
          <cell r="CG524">
            <v>0</v>
          </cell>
          <cell r="CH524">
            <v>0</v>
          </cell>
          <cell r="CI524">
            <v>0</v>
          </cell>
          <cell r="CJ524">
            <v>0</v>
          </cell>
          <cell r="CK524" t="str">
            <v>MP301010702 - Fortalecer institucionalmente el 100% los procesos administrativos de la secretaria de educación departamental del valle del cauca en el periodo de gobierno.</v>
          </cell>
          <cell r="CL524" t="str">
            <v>Educación</v>
          </cell>
          <cell r="CM524" t="str">
            <v>A.1</v>
          </cell>
          <cell r="CN524" t="str">
            <v>17. Alianzas para lograr los objetivos</v>
          </cell>
          <cell r="CO524">
            <v>3</v>
          </cell>
          <cell r="CP524" t="str">
            <v>3 - PAZ TERRITORIAL</v>
          </cell>
          <cell r="CQ524">
            <v>301</v>
          </cell>
          <cell r="CR524" t="str">
            <v>301 - BUEN GOBIERNO</v>
          </cell>
          <cell r="CS524">
            <v>30101</v>
          </cell>
          <cell r="CT524" t="str">
            <v>30101 - BUEN GOBIERNO AL SERVICIO DE LA COMUNIDAD</v>
          </cell>
          <cell r="CU524">
            <v>3010107</v>
          </cell>
          <cell r="CV524" t="str">
            <v>3010107 - PREVENCIÓN Y DEFENSA DE LO PÚBLICO</v>
          </cell>
          <cell r="CW524" t="str">
            <v>MR3010118 - Disminuir al 10% las demandas de nulidad y restablecimiento del derecho y las acciones de tutela durante el periodo de gobierno</v>
          </cell>
          <cell r="CX524" t="str">
            <v>3 - PAZ TERRITORIAL</v>
          </cell>
          <cell r="CY524" t="str">
            <v>301 - BUEN GOBIERNO</v>
          </cell>
          <cell r="CZ524" t="str">
            <v>30101 - BUEN GOBIERNO AL SERVICIO DE LA COMUNIDAD</v>
          </cell>
          <cell r="DA524" t="str">
            <v>3010107 - PREVENCIÓN Y DEFENSA DE LO PÚBLICO</v>
          </cell>
        </row>
        <row r="525">
          <cell r="B525" t="str">
            <v>MP301010703</v>
          </cell>
          <cell r="C525" t="str">
            <v>Gestionar, al año 2017, un estudio técnico del inventario de los bienes inmuebles en posesión del departamento del Valle del Cauca conforme a la ordenanza 285 de agosto 12 de 2009.</v>
          </cell>
          <cell r="D525" t="str">
            <v>1128. SECRETARIA DE GESTION HUMANA Y DESARROLLO ORGANIZACIONAL</v>
          </cell>
          <cell r="E525" t="str">
            <v>MR3010111</v>
          </cell>
          <cell r="F525" t="str">
            <v>Legalizar 50% de los bienes inmuebles en posesión del Departamento del Valle del Cauca, en materia tributaria y jurídica, durante el cuatrienio.</v>
          </cell>
          <cell r="G525" t="str">
            <v>MI</v>
          </cell>
          <cell r="H525" t="str">
            <v>22   SECTOR GOBIERNO , PLANEACION Y DESARROLLO INSTITUCIONAL</v>
          </cell>
          <cell r="I525" t="str">
            <v>OTRO</v>
          </cell>
          <cell r="J525">
            <v>2015</v>
          </cell>
          <cell r="K525">
            <v>0</v>
          </cell>
          <cell r="L525" t="str">
            <v xml:space="preserve">PR-M8-P1-08 . Procedimiento Salud ocupacional, higiene y seguridad industrial.  </v>
          </cell>
          <cell r="M525" t="str">
            <v xml:space="preserve">Estudio Tecnio del Inventario de bienes inmuebles en posesión del Departamento de Valle del Cauca conforme a la ordenanza 285 de agosto 12 de 2009 </v>
          </cell>
          <cell r="N525" t="str">
            <v>No. ETR</v>
          </cell>
          <cell r="O525" t="str">
            <v>ETR= No. De Estudios Tecnicos del inventario de Bienes inmuebles en Posesión del Departamento del Valle del Cauca Realizados</v>
          </cell>
          <cell r="S525">
            <v>1</v>
          </cell>
          <cell r="T525">
            <v>0</v>
          </cell>
          <cell r="U525">
            <v>1</v>
          </cell>
          <cell r="V525">
            <v>1</v>
          </cell>
          <cell r="W525">
            <v>1</v>
          </cell>
          <cell r="X525">
            <v>784654000</v>
          </cell>
          <cell r="Y525">
            <v>784654000</v>
          </cell>
          <cell r="AK525">
            <v>784654000</v>
          </cell>
          <cell r="AL525">
            <v>784654000</v>
          </cell>
          <cell r="AX525">
            <v>0</v>
          </cell>
          <cell r="BK525">
            <v>0</v>
          </cell>
          <cell r="BX525">
            <v>1569308000</v>
          </cell>
          <cell r="BY525">
            <v>1569308000</v>
          </cell>
          <cell r="BZ525">
            <v>0</v>
          </cell>
          <cell r="CA525">
            <v>0</v>
          </cell>
          <cell r="CB525">
            <v>0</v>
          </cell>
          <cell r="CC525">
            <v>0</v>
          </cell>
          <cell r="CD525">
            <v>0</v>
          </cell>
          <cell r="CE525">
            <v>0</v>
          </cell>
          <cell r="CF525">
            <v>0</v>
          </cell>
          <cell r="CG525">
            <v>0</v>
          </cell>
          <cell r="CH525">
            <v>0</v>
          </cell>
          <cell r="CI525">
            <v>0</v>
          </cell>
          <cell r="CJ525">
            <v>0</v>
          </cell>
          <cell r="CK525" t="str">
            <v>MP301010703 - Gestionar, al año 2017, un estudio técnico del inventario de los bienes inmuebles en posesión del departamento del Valle del Cauca conforme a la ordenanza 285 de agosto 12 de 2009.</v>
          </cell>
          <cell r="CL525" t="str">
            <v>Fortalecimiento Institucional</v>
          </cell>
          <cell r="CM525" t="str">
            <v>A.17</v>
          </cell>
          <cell r="CN525" t="str">
            <v>17. Alianzas para lograr los objetivos</v>
          </cell>
          <cell r="CO525">
            <v>3</v>
          </cell>
          <cell r="CP525" t="str">
            <v>3 - PAZ TERRITORIAL</v>
          </cell>
          <cell r="CQ525">
            <v>301</v>
          </cell>
          <cell r="CR525" t="str">
            <v>301 - BUEN GOBIERNO</v>
          </cell>
          <cell r="CS525">
            <v>30101</v>
          </cell>
          <cell r="CT525" t="str">
            <v>30101 - BUEN GOBIERNO AL SERVICIO DE LA COMUNIDAD</v>
          </cell>
          <cell r="CU525">
            <v>3010107</v>
          </cell>
          <cell r="CV525" t="str">
            <v>3010107 - PREVENCIÓN Y DEFENSA DE LO PÚBLICO</v>
          </cell>
          <cell r="CW525" t="str">
            <v>MR3010111 - Legalizar 50% de los bienes inmuebles en posesión del Departamento del Valle del Cauca, en materia tributaria y jurídica, durante el cuatrienio.</v>
          </cell>
          <cell r="CX525" t="str">
            <v>3 - PAZ TERRITORIAL</v>
          </cell>
          <cell r="CY525" t="str">
            <v>301 - BUEN GOBIERNO</v>
          </cell>
          <cell r="CZ525" t="str">
            <v>30101 - BUEN GOBIERNO AL SERVICIO DE LA COMUNIDAD</v>
          </cell>
          <cell r="DA525" t="str">
            <v>3010107 - PREVENCIÓN Y DEFENSA DE LO PÚBLICO</v>
          </cell>
        </row>
        <row r="526">
          <cell r="B526" t="str">
            <v>MP301010704</v>
          </cell>
          <cell r="C526" t="str">
            <v>Tramitar el 100% del avaluo de los bienes inmuebles identificados en el  estudio tecnico en posesion del departamento del valle del cauca</v>
          </cell>
          <cell r="D526" t="str">
            <v>1128. SECRETARIA DE GESTION HUMANA Y DESARROLLO ORGANIZACIONAL</v>
          </cell>
          <cell r="E526" t="str">
            <v>MR3010111</v>
          </cell>
          <cell r="F526" t="str">
            <v>Legalizar 50% de los bienes inmuebles en posesión del Departamento del Valle del Cauca, en materia tributaria y jurídica, durante el cuatrienio.</v>
          </cell>
          <cell r="G526" t="str">
            <v>MI</v>
          </cell>
          <cell r="H526" t="str">
            <v>22   SECTOR GOBIERNO , PLANEACION Y DESARROLLO INSTITUCIONAL</v>
          </cell>
          <cell r="I526" t="str">
            <v>OTRO</v>
          </cell>
          <cell r="J526">
            <v>2015</v>
          </cell>
          <cell r="K526">
            <v>0</v>
          </cell>
          <cell r="L526" t="str">
            <v>PR-M9-P1-08 . Procedimiento para Administrar Bienes Inmuebles</v>
          </cell>
          <cell r="M526" t="str">
            <v xml:space="preserve">Porcentaje de bienes inmuebles identificados en el estudio tecnico en posesión del Departamento del Valle del Cauca avaluados. </v>
          </cell>
          <cell r="N526" t="str">
            <v>(No. ABNS/ No. BNS)*100</v>
          </cell>
          <cell r="O526" t="str">
            <v xml:space="preserve">ABNS= No. Total de Avaluos de los bienes inmuebles en posesion del Departamento del Valle del Cauca Tramitados BNS= No. Total de Bienes inmuebles en posesion del departamento del valle del cauca reconocidos en el estudio tecnico del inventario </v>
          </cell>
          <cell r="S526">
            <v>100</v>
          </cell>
          <cell r="T526">
            <v>0</v>
          </cell>
          <cell r="U526">
            <v>45</v>
          </cell>
          <cell r="V526">
            <v>75</v>
          </cell>
          <cell r="W526">
            <v>100</v>
          </cell>
          <cell r="X526">
            <v>0</v>
          </cell>
          <cell r="AK526">
            <v>450000000</v>
          </cell>
          <cell r="AL526">
            <v>450000000</v>
          </cell>
          <cell r="AX526">
            <v>300000000</v>
          </cell>
          <cell r="AY526">
            <v>300000000</v>
          </cell>
          <cell r="BK526">
            <v>250000000</v>
          </cell>
          <cell r="BL526">
            <v>250000000</v>
          </cell>
          <cell r="BX526">
            <v>1000000000</v>
          </cell>
          <cell r="BY526">
            <v>1000000000</v>
          </cell>
          <cell r="BZ526">
            <v>0</v>
          </cell>
          <cell r="CA526">
            <v>0</v>
          </cell>
          <cell r="CB526">
            <v>0</v>
          </cell>
          <cell r="CC526">
            <v>0</v>
          </cell>
          <cell r="CD526">
            <v>0</v>
          </cell>
          <cell r="CE526">
            <v>0</v>
          </cell>
          <cell r="CF526">
            <v>0</v>
          </cell>
          <cell r="CG526">
            <v>0</v>
          </cell>
          <cell r="CH526">
            <v>0</v>
          </cell>
          <cell r="CI526">
            <v>0</v>
          </cell>
          <cell r="CJ526">
            <v>0</v>
          </cell>
          <cell r="CK526" t="str">
            <v>MP301010704 - Tramitar el 100% del avaluo de los bienes inmuebles identificados en el  estudio tecnico en posesion del departamento del valle del cauca</v>
          </cell>
          <cell r="CL526" t="str">
            <v>Fortalecimiento Institucional</v>
          </cell>
          <cell r="CM526" t="str">
            <v>A.17</v>
          </cell>
          <cell r="CN526" t="str">
            <v>17. Alianzas para lograr los objetivos</v>
          </cell>
          <cell r="CO526">
            <v>3</v>
          </cell>
          <cell r="CP526" t="str">
            <v>3 - PAZ TERRITORIAL</v>
          </cell>
          <cell r="CQ526">
            <v>301</v>
          </cell>
          <cell r="CR526" t="str">
            <v>301 - BUEN GOBIERNO</v>
          </cell>
          <cell r="CS526">
            <v>30101</v>
          </cell>
          <cell r="CT526" t="str">
            <v>30101 - BUEN GOBIERNO AL SERVICIO DE LA COMUNIDAD</v>
          </cell>
          <cell r="CU526">
            <v>3010107</v>
          </cell>
          <cell r="CV526" t="str">
            <v>3010107 - PREVENCIÓN Y DEFENSA DE LO PÚBLICO</v>
          </cell>
          <cell r="CW526" t="str">
            <v>MR3010111 - Legalizar 50% de los bienes inmuebles en posesión del Departamento del Valle del Cauca, en materia tributaria y jurídica, durante el cuatrienio.</v>
          </cell>
          <cell r="CX526" t="str">
            <v>3 - PAZ TERRITORIAL</v>
          </cell>
          <cell r="CY526" t="str">
            <v>301 - BUEN GOBIERNO</v>
          </cell>
          <cell r="CZ526" t="str">
            <v>30101 - BUEN GOBIERNO AL SERVICIO DE LA COMUNIDAD</v>
          </cell>
          <cell r="DA526" t="str">
            <v>3010107 - PREVENCIÓN Y DEFENSA DE LO PÚBLICO</v>
          </cell>
        </row>
        <row r="527">
          <cell r="B527" t="str">
            <v>MP301010705</v>
          </cell>
          <cell r="C527" t="str">
            <v>Proporcionar 100% de los estudios de titulos de los bienes inmuebles avaluados en posesion del departamento del valle del cauca</v>
          </cell>
          <cell r="D527" t="str">
            <v>1128. SECRETARIA DE GESTION HUMANA Y DESARROLLO ORGANIZACIONAL</v>
          </cell>
          <cell r="E527" t="str">
            <v>MR3010111</v>
          </cell>
          <cell r="F527" t="str">
            <v>Legalizar 50% de los bienes inmuebles en posesión del Departamento del Valle del Cauca, en materia tributaria y jurídica, durante el cuatrienio.</v>
          </cell>
          <cell r="G527" t="str">
            <v>MI</v>
          </cell>
          <cell r="H527" t="str">
            <v>22   SECTOR GOBIERNO , PLANEACION Y DESARROLLO INSTITUCIONAL</v>
          </cell>
          <cell r="I527" t="str">
            <v>OTRO</v>
          </cell>
          <cell r="J527">
            <v>2015</v>
          </cell>
          <cell r="K527">
            <v>0</v>
          </cell>
          <cell r="L527" t="str">
            <v>PR-M9-P1-08 . Procedimiento para Administrar Bienes Inmuebles</v>
          </cell>
          <cell r="M527" t="str">
            <v>Porcentaje de los estudios de titulos de los bienes inmuebles avaluados en posesión del Departamento del Valle del Cauca proporcionados</v>
          </cell>
          <cell r="N527" t="str">
            <v>(No. BNSET/ No. BNSA)*100</v>
          </cell>
          <cell r="O527" t="str">
            <v>BNSET= No. de bienes inmuebles con estudio de titulos BNSA= No. de bienes inmuebles en posesión del Departamento con avaluo</v>
          </cell>
          <cell r="S527">
            <v>100</v>
          </cell>
          <cell r="T527">
            <v>0</v>
          </cell>
          <cell r="U527">
            <v>45</v>
          </cell>
          <cell r="V527">
            <v>75</v>
          </cell>
          <cell r="W527">
            <v>100</v>
          </cell>
          <cell r="X527">
            <v>0</v>
          </cell>
          <cell r="AK527">
            <v>400000000</v>
          </cell>
          <cell r="AL527">
            <v>400000000</v>
          </cell>
          <cell r="AX527">
            <v>300000000</v>
          </cell>
          <cell r="AY527">
            <v>300000000</v>
          </cell>
          <cell r="BK527">
            <v>300000000</v>
          </cell>
          <cell r="BL527">
            <v>300000000</v>
          </cell>
          <cell r="BX527">
            <v>1000000000</v>
          </cell>
          <cell r="BY527">
            <v>1000000000</v>
          </cell>
          <cell r="BZ527">
            <v>0</v>
          </cell>
          <cell r="CA527">
            <v>0</v>
          </cell>
          <cell r="CB527">
            <v>0</v>
          </cell>
          <cell r="CC527">
            <v>0</v>
          </cell>
          <cell r="CD527">
            <v>0</v>
          </cell>
          <cell r="CE527">
            <v>0</v>
          </cell>
          <cell r="CF527">
            <v>0</v>
          </cell>
          <cell r="CG527">
            <v>0</v>
          </cell>
          <cell r="CH527">
            <v>0</v>
          </cell>
          <cell r="CI527">
            <v>0</v>
          </cell>
          <cell r="CJ527">
            <v>0</v>
          </cell>
          <cell r="CK527" t="str">
            <v>MP301010705 - Proporcionar 100% de los estudios de titulos de los bienes inmuebles avaluados en posesion del departamento del valle del cauca</v>
          </cell>
          <cell r="CL527" t="str">
            <v>Fortalecimiento Institucional</v>
          </cell>
          <cell r="CM527" t="str">
            <v>A.17</v>
          </cell>
          <cell r="CN527" t="str">
            <v>17. Alianzas para lograr los objetivos</v>
          </cell>
          <cell r="CO527">
            <v>3</v>
          </cell>
          <cell r="CP527" t="str">
            <v>3 - PAZ TERRITORIAL</v>
          </cell>
          <cell r="CQ527">
            <v>301</v>
          </cell>
          <cell r="CR527" t="str">
            <v>301 - BUEN GOBIERNO</v>
          </cell>
          <cell r="CS527">
            <v>30101</v>
          </cell>
          <cell r="CT527" t="str">
            <v>30101 - BUEN GOBIERNO AL SERVICIO DE LA COMUNIDAD</v>
          </cell>
          <cell r="CU527">
            <v>3010107</v>
          </cell>
          <cell r="CV527" t="str">
            <v>3010107 - PREVENCIÓN Y DEFENSA DE LO PÚBLICO</v>
          </cell>
          <cell r="CW527" t="str">
            <v>MR3010111 - Legalizar 50% de los bienes inmuebles en posesión del Departamento del Valle del Cauca, en materia tributaria y jurídica, durante el cuatrienio.</v>
          </cell>
          <cell r="CX527" t="str">
            <v>3 - PAZ TERRITORIAL</v>
          </cell>
          <cell r="CY527" t="str">
            <v>301 - BUEN GOBIERNO</v>
          </cell>
          <cell r="CZ527" t="str">
            <v>30101 - BUEN GOBIERNO AL SERVICIO DE LA COMUNIDAD</v>
          </cell>
          <cell r="DA527" t="str">
            <v>3010107 - PREVENCIÓN Y DEFENSA DE LO PÚBLICO</v>
          </cell>
        </row>
        <row r="528">
          <cell r="B528" t="str">
            <v>MP301010706</v>
          </cell>
          <cell r="C528" t="str">
            <v>Legalizar 100% de los biene inmuebles avaluados y con estudios de titulos en posesesion del departamento del valle del cuaca</v>
          </cell>
          <cell r="D528" t="str">
            <v>1128. SECRETARIA DE GESTION HUMANA Y DESARROLLO ORGANIZACIONAL</v>
          </cell>
          <cell r="E528" t="str">
            <v>MR3010111</v>
          </cell>
          <cell r="F528" t="str">
            <v>Legalizar 50% de los bienes inmuebles en posesión del Departamento del Valle del Cauca, en materia tributaria y jurídica, durante el cuatrienio.</v>
          </cell>
          <cell r="G528" t="str">
            <v>MI</v>
          </cell>
          <cell r="H528" t="str">
            <v>22   SECTOR GOBIERNO , PLANEACION Y DESARROLLO INSTITUCIONAL</v>
          </cell>
          <cell r="I528" t="str">
            <v>OTRO</v>
          </cell>
          <cell r="J528">
            <v>2015</v>
          </cell>
          <cell r="K528">
            <v>0</v>
          </cell>
          <cell r="L528" t="str">
            <v>PR-M9-P1-08 . Procedimiento para Administrar Bienes Inmuebles</v>
          </cell>
          <cell r="M528" t="str">
            <v>Porcentaje de bienes inmuebles avaluados y con estudio de titulos del departamento del Valle del Cauca legalizados.</v>
          </cell>
          <cell r="N528" t="str">
            <v xml:space="preserve">(No. De TBNSL/ No. De BNSA)*100 </v>
          </cell>
          <cell r="O528" t="str">
            <v xml:space="preserve"> TBNSL= No. Total de bienes inmuebles en posesión del departamento de valle del cauca legalizados0 BNSA= No. Total de Bienes inmuebles en posesion del departamento del valle del cauca avaluados y con estudio de titulos</v>
          </cell>
          <cell r="S528">
            <v>100</v>
          </cell>
          <cell r="T528">
            <v>0</v>
          </cell>
          <cell r="U528">
            <v>40</v>
          </cell>
          <cell r="V528">
            <v>70</v>
          </cell>
          <cell r="W528">
            <v>100</v>
          </cell>
          <cell r="X528">
            <v>0</v>
          </cell>
          <cell r="AK528">
            <v>172276800</v>
          </cell>
          <cell r="AL528">
            <v>172276800</v>
          </cell>
          <cell r="AX528">
            <v>129207600</v>
          </cell>
          <cell r="AY528">
            <v>129207600</v>
          </cell>
          <cell r="BK528">
            <v>129207600</v>
          </cell>
          <cell r="BL528">
            <v>129207600</v>
          </cell>
          <cell r="BX528">
            <v>430692000</v>
          </cell>
          <cell r="BY528">
            <v>430692000</v>
          </cell>
          <cell r="BZ528">
            <v>0</v>
          </cell>
          <cell r="CA528">
            <v>0</v>
          </cell>
          <cell r="CB528">
            <v>0</v>
          </cell>
          <cell r="CC528">
            <v>0</v>
          </cell>
          <cell r="CD528">
            <v>0</v>
          </cell>
          <cell r="CE528">
            <v>0</v>
          </cell>
          <cell r="CF528">
            <v>0</v>
          </cell>
          <cell r="CG528">
            <v>0</v>
          </cell>
          <cell r="CH528">
            <v>0</v>
          </cell>
          <cell r="CI528">
            <v>0</v>
          </cell>
          <cell r="CJ528">
            <v>0</v>
          </cell>
          <cell r="CK528" t="str">
            <v>MP301010706 - Legalizar 100% de los biene inmuebles avaluados y con estudios de titulos en posesesion del departamento del valle del cuaca</v>
          </cell>
          <cell r="CL528" t="str">
            <v>Fortalecimiento Institucional</v>
          </cell>
          <cell r="CM528" t="str">
            <v>A.17</v>
          </cell>
          <cell r="CN528" t="str">
            <v>17. Alianzas para lograr los objetivos</v>
          </cell>
          <cell r="CO528">
            <v>3</v>
          </cell>
          <cell r="CP528" t="str">
            <v>3 - PAZ TERRITORIAL</v>
          </cell>
          <cell r="CQ528">
            <v>301</v>
          </cell>
          <cell r="CR528" t="str">
            <v>301 - BUEN GOBIERNO</v>
          </cell>
          <cell r="CS528">
            <v>30101</v>
          </cell>
          <cell r="CT528" t="str">
            <v>30101 - BUEN GOBIERNO AL SERVICIO DE LA COMUNIDAD</v>
          </cell>
          <cell r="CU528">
            <v>3010107</v>
          </cell>
          <cell r="CV528" t="str">
            <v>3010107 - PREVENCIÓN Y DEFENSA DE LO PÚBLICO</v>
          </cell>
          <cell r="CW528" t="str">
            <v>MR3010111 - Legalizar 50% de los bienes inmuebles en posesión del Departamento del Valle del Cauca, en materia tributaria y jurídica, durante el cuatrienio.</v>
          </cell>
          <cell r="CX528" t="str">
            <v>3 - PAZ TERRITORIAL</v>
          </cell>
          <cell r="CY528" t="str">
            <v>301 - BUEN GOBIERNO</v>
          </cell>
          <cell r="CZ528" t="str">
            <v>30101 - BUEN GOBIERNO AL SERVICIO DE LA COMUNIDAD</v>
          </cell>
          <cell r="DA528" t="str">
            <v>3010107 - PREVENCIÓN Y DEFENSA DE LO PÚBLICO</v>
          </cell>
        </row>
        <row r="529">
          <cell r="B529" t="str">
            <v>MP301010707</v>
          </cell>
          <cell r="C529" t="str">
            <v xml:space="preserve">TRAMITAR 60% INVESTIGACIONES DISCIPLINARIAS  DURANTE EL CUATRIENIO </v>
          </cell>
          <cell r="D529" t="str">
            <v>1140. OFICINA DE CONTROL INTERNO DISCIPLINARIO</v>
          </cell>
          <cell r="E529" t="str">
            <v>MR3010117</v>
          </cell>
          <cell r="F529" t="str">
            <v>Disminuir en un 40% las quejas por conductas Disciplinarias durante el cuatrienio</v>
          </cell>
          <cell r="G529" t="str">
            <v>MI</v>
          </cell>
          <cell r="H529" t="str">
            <v>22   SECTOR GOBIERNO , PLANEACION Y DESARROLLO INSTITUCIONAL</v>
          </cell>
          <cell r="I529" t="str">
            <v>OTRO</v>
          </cell>
          <cell r="J529">
            <v>2015</v>
          </cell>
          <cell r="K529">
            <v>0</v>
          </cell>
          <cell r="L529" t="str">
            <v>PR-M8-P2-01 . Procedimiento para Recibir, Radicar y Realizar el Reparto de la Queja</v>
          </cell>
          <cell r="M529" t="str">
            <v>Investigaciones disciplinarias tramitadas durante el cuatrenio</v>
          </cell>
          <cell r="N529" t="str">
            <v>IT / TIR  x 100</v>
          </cell>
          <cell r="O529" t="str">
            <v>IT: Investigaciones Tramitadas.TIR: Total Investigaciones radicadas</v>
          </cell>
          <cell r="P529" t="str">
            <v>SI</v>
          </cell>
          <cell r="Q529" t="str">
            <v>Ley 734 de 2002, Ley 1474 de 2011 Estatuto AnticorrupciónProceso M8P2</v>
          </cell>
          <cell r="S529">
            <v>0.6</v>
          </cell>
          <cell r="T529">
            <v>0.15</v>
          </cell>
          <cell r="U529">
            <v>0.3</v>
          </cell>
          <cell r="V529">
            <v>0.45</v>
          </cell>
          <cell r="W529">
            <v>0.6</v>
          </cell>
          <cell r="X529">
            <v>100000000</v>
          </cell>
          <cell r="Y529">
            <v>100000000</v>
          </cell>
          <cell r="AK529">
            <v>100000000</v>
          </cell>
          <cell r="AL529">
            <v>100000000</v>
          </cell>
          <cell r="AX529">
            <v>100000000</v>
          </cell>
          <cell r="AY529">
            <v>100000000</v>
          </cell>
          <cell r="BK529">
            <v>100000000</v>
          </cell>
          <cell r="BL529">
            <v>100000000</v>
          </cell>
          <cell r="BX529">
            <v>400000000</v>
          </cell>
          <cell r="BY529">
            <v>400000000</v>
          </cell>
          <cell r="BZ529">
            <v>0</v>
          </cell>
          <cell r="CA529">
            <v>0</v>
          </cell>
          <cell r="CB529">
            <v>0</v>
          </cell>
          <cell r="CC529">
            <v>0</v>
          </cell>
          <cell r="CD529">
            <v>0</v>
          </cell>
          <cell r="CE529">
            <v>0</v>
          </cell>
          <cell r="CF529">
            <v>0</v>
          </cell>
          <cell r="CG529">
            <v>0</v>
          </cell>
          <cell r="CH529">
            <v>0</v>
          </cell>
          <cell r="CI529">
            <v>0</v>
          </cell>
          <cell r="CJ529">
            <v>0</v>
          </cell>
          <cell r="CK529" t="str">
            <v xml:space="preserve">MP301010707 - TRAMITAR 60% INVESTIGACIONES DISCIPLINARIAS  DURANTE EL CUATRIENIO </v>
          </cell>
          <cell r="CL529" t="str">
            <v>Fortalecimiento Institucional</v>
          </cell>
          <cell r="CM529" t="str">
            <v>A.17</v>
          </cell>
          <cell r="CN529" t="str">
            <v>17. Alianzas para lograr los objetivos</v>
          </cell>
          <cell r="CO529">
            <v>3</v>
          </cell>
          <cell r="CP529" t="str">
            <v>3 - PAZ TERRITORIAL</v>
          </cell>
          <cell r="CQ529">
            <v>301</v>
          </cell>
          <cell r="CR529" t="str">
            <v>301 - BUEN GOBIERNO</v>
          </cell>
          <cell r="CS529">
            <v>30101</v>
          </cell>
          <cell r="CT529" t="str">
            <v>30101 - BUEN GOBIERNO AL SERVICIO DE LA COMUNIDAD</v>
          </cell>
          <cell r="CU529">
            <v>3010107</v>
          </cell>
          <cell r="CV529" t="str">
            <v>3010107 - PREVENCIÓN Y DEFENSA DE LO PÚBLICO</v>
          </cell>
          <cell r="CW529" t="str">
            <v>MR3010117 - Disminuir en un 40% las quejas por conductas Disciplinarias durante el cuatrienio</v>
          </cell>
          <cell r="CX529" t="str">
            <v>3 - PAZ TERRITORIAL</v>
          </cell>
          <cell r="CY529" t="str">
            <v>301 - BUEN GOBIERNO</v>
          </cell>
          <cell r="CZ529" t="str">
            <v>30101 - BUEN GOBIERNO AL SERVICIO DE LA COMUNIDAD</v>
          </cell>
          <cell r="DA529" t="str">
            <v>3010107 - PREVENCIÓN Y DEFENSA DE LO PÚBLICO</v>
          </cell>
        </row>
        <row r="530">
          <cell r="B530" t="str">
            <v>MP301010708</v>
          </cell>
          <cell r="C530" t="str">
            <v xml:space="preserve">IMPLEMENTAR  UN  SISTEMA NACIONAL DE BOMBEROS DE COLOMBIA A NIVEL REGIONAL (JUNTA DEPARTAMENTAL DE BOMBEROS DEL VALLE DEL CAUCA (LEY 1575 DE 2012 Y RESOLUCION 0661 DE 2014))     PARA PREVENIR EL DAÑO ANTIJURIDICO Y LA DEFENSA JUDICIAL DURANTE EL CUATRIENIO.   </v>
          </cell>
          <cell r="D530" t="str">
            <v>1108. SECRETARIA DE GOBIERNO</v>
          </cell>
          <cell r="E530" t="str">
            <v>MR3010118</v>
          </cell>
          <cell r="F530" t="str">
            <v>Disminuir al 10% las demandas de nulidad y restablecimiento del derecho y las acciones de tutela durante el periodo de gobierno</v>
          </cell>
          <cell r="G530" t="str">
            <v>MM</v>
          </cell>
          <cell r="H530" t="str">
            <v>08   SECTOR DEFENSA Y SEGURIDAD</v>
          </cell>
          <cell r="I530" t="str">
            <v>OTRO</v>
          </cell>
          <cell r="J530">
            <v>2015</v>
          </cell>
          <cell r="K530">
            <v>0</v>
          </cell>
          <cell r="L530" t="str">
            <v>PR-M6-P1-01 . Apoyar  permanentemente la preservación del orden público en el departamento</v>
          </cell>
          <cell r="M530" t="str">
            <v>SISTEMA NACIONAL DE BOMBEROS DE COLOMBIA A NIVEL REGIONAL (JUNTA DEPARTAMENTAL DE BOMBEROS DEL VALLE DEL CAUCA (LEY 1575 DE 2012 Y RESOLUCION 0661 DE 2014))     PARA PREVENIR EL DAÑO ANTIJURIDICO Y LA DEFENSA JUDICIAL IMPLEMENTADO DURANTE EL CUATRIENIO.</v>
          </cell>
          <cell r="N530" t="str">
            <v>SNDBI</v>
          </cell>
          <cell r="O530" t="str">
            <v>SNDBI: SISTEMA NACIONAL DE BOMBEOS IMPLEMENTADO</v>
          </cell>
          <cell r="P530" t="str">
            <v>SI</v>
          </cell>
          <cell r="Q530" t="str">
            <v>Ley 1575 de 2012, Resolución 0661 de 2014.</v>
          </cell>
          <cell r="S530">
            <v>1</v>
          </cell>
          <cell r="T530">
            <v>1</v>
          </cell>
          <cell r="U530">
            <v>1</v>
          </cell>
          <cell r="V530">
            <v>1</v>
          </cell>
          <cell r="W530">
            <v>1</v>
          </cell>
          <cell r="X530">
            <v>33000000</v>
          </cell>
          <cell r="Y530">
            <v>33000000</v>
          </cell>
          <cell r="AK530">
            <v>33000000</v>
          </cell>
          <cell r="AL530">
            <v>33000000</v>
          </cell>
          <cell r="AX530">
            <v>34000000</v>
          </cell>
          <cell r="AY530">
            <v>34000000</v>
          </cell>
          <cell r="BK530">
            <v>0</v>
          </cell>
          <cell r="BX530">
            <v>100000000</v>
          </cell>
          <cell r="BY530">
            <v>100000000</v>
          </cell>
          <cell r="BZ530">
            <v>0</v>
          </cell>
          <cell r="CA530">
            <v>0</v>
          </cell>
          <cell r="CB530">
            <v>0</v>
          </cell>
          <cell r="CC530">
            <v>0</v>
          </cell>
          <cell r="CD530">
            <v>0</v>
          </cell>
          <cell r="CE530">
            <v>0</v>
          </cell>
          <cell r="CF530">
            <v>0</v>
          </cell>
          <cell r="CG530">
            <v>0</v>
          </cell>
          <cell r="CH530">
            <v>0</v>
          </cell>
          <cell r="CI530">
            <v>0</v>
          </cell>
          <cell r="CJ530">
            <v>0</v>
          </cell>
          <cell r="CK530" t="str">
            <v xml:space="preserve">MP301010708 - IMPLEMENTAR  UN  SISTEMA NACIONAL DE BOMBEROS DE COLOMBIA A NIVEL REGIONAL (JUNTA DEPARTAMENTAL DE BOMBEROS DEL VALLE DEL CAUCA (LEY 1575 DE 2012 Y RESOLUCION 0661 DE 2014))     PARA PREVENIR EL DAÑO ANTIJURIDICO Y LA DEFENSA JUDICIAL DURANTE EL CUATRIENIO.   </v>
          </cell>
          <cell r="CL530" t="str">
            <v>Justicia y Seguridad</v>
          </cell>
          <cell r="CM530" t="str">
            <v>A.18</v>
          </cell>
          <cell r="CN530" t="str">
            <v>17. Alianzas para lograr los objetivos</v>
          </cell>
          <cell r="CO530">
            <v>3</v>
          </cell>
          <cell r="CP530" t="str">
            <v>3 - PAZ TERRITORIAL</v>
          </cell>
          <cell r="CQ530">
            <v>301</v>
          </cell>
          <cell r="CR530" t="str">
            <v>301 - BUEN GOBIERNO</v>
          </cell>
          <cell r="CS530">
            <v>30101</v>
          </cell>
          <cell r="CT530" t="str">
            <v>30101 - BUEN GOBIERNO AL SERVICIO DE LA COMUNIDAD</v>
          </cell>
          <cell r="CU530">
            <v>3010107</v>
          </cell>
          <cell r="CV530" t="str">
            <v>3010107 - PREVENCIÓN Y DEFENSA DE LO PÚBLICO</v>
          </cell>
          <cell r="CW530" t="str">
            <v>MR3010118 - Disminuir al 10% las demandas de nulidad y restablecimiento del derecho y las acciones de tutela durante el periodo de gobierno</v>
          </cell>
          <cell r="CX530" t="str">
            <v>3 - PAZ TERRITORIAL</v>
          </cell>
          <cell r="CY530" t="str">
            <v>301 - BUEN GOBIERNO</v>
          </cell>
          <cell r="CZ530" t="str">
            <v>30101 - BUEN GOBIERNO AL SERVICIO DE LA COMUNIDAD</v>
          </cell>
          <cell r="DA530" t="str">
            <v>3010107 - PREVENCIÓN Y DEFENSA DE LO PÚBLICO</v>
          </cell>
        </row>
        <row r="531">
          <cell r="B531" t="str">
            <v>MP301010709</v>
          </cell>
          <cell r="C531" t="str">
            <v xml:space="preserve">SENSIBILIZAR 4800 SERVIDORES PUBLICOS  EN MATERIA DISCIPLINARIA DURANTE EL CUATRIENIO </v>
          </cell>
          <cell r="D531" t="str">
            <v>1140. OFICINA DE CONTROL INTERNO DISCIPLINARIO</v>
          </cell>
          <cell r="E531" t="str">
            <v>MR3010118</v>
          </cell>
          <cell r="F531" t="str">
            <v>Disminuir al 10% las demandas de nulidad y restablecimiento del derecho y las acciones de tutela durante el periodo de gobierno</v>
          </cell>
          <cell r="G531" t="str">
            <v>MI</v>
          </cell>
          <cell r="H531" t="str">
            <v>22   SECTOR GOBIERNO , PLANEACION Y DESARROLLO INSTITUCIONAL</v>
          </cell>
          <cell r="I531" t="str">
            <v>OTRO</v>
          </cell>
          <cell r="J531">
            <v>2015</v>
          </cell>
          <cell r="K531">
            <v>0</v>
          </cell>
          <cell r="L531" t="str">
            <v>PR-M8-P2-01 . Procedimiento para Recibir, Radicar y Realizar el Reparto de la Queja</v>
          </cell>
          <cell r="M531" t="str">
            <v>Servidores públicos sensibilizados en materia disciplinaria durante el cuatrenio</v>
          </cell>
          <cell r="N531" t="str">
            <v>No. FUNCIONARIOS SENSIBILIZADOS = FS</v>
          </cell>
          <cell r="O531" t="str">
            <v xml:space="preserve">NFS: NUMERO DE FUNCIONARIOS SENSIBILIZADOS </v>
          </cell>
          <cell r="P531" t="str">
            <v>SI</v>
          </cell>
          <cell r="Q531" t="str">
            <v>Ley 734 de 2002, Ley 1474 de 2011 Estatuto AnticorrupciónProceso M8P2</v>
          </cell>
          <cell r="S531">
            <v>4800</v>
          </cell>
          <cell r="T531">
            <v>1200</v>
          </cell>
          <cell r="U531">
            <v>2400</v>
          </cell>
          <cell r="V531">
            <v>3600</v>
          </cell>
          <cell r="W531">
            <v>4800</v>
          </cell>
          <cell r="X531">
            <v>100000000</v>
          </cell>
          <cell r="Y531">
            <v>100000000</v>
          </cell>
          <cell r="AK531">
            <v>100000000</v>
          </cell>
          <cell r="AL531">
            <v>100000000</v>
          </cell>
          <cell r="AX531">
            <v>100000000</v>
          </cell>
          <cell r="AY531">
            <v>100000000</v>
          </cell>
          <cell r="BK531">
            <v>100000000</v>
          </cell>
          <cell r="BL531">
            <v>100000000</v>
          </cell>
          <cell r="BX531">
            <v>400000000</v>
          </cell>
          <cell r="BY531">
            <v>400000000</v>
          </cell>
          <cell r="BZ531">
            <v>0</v>
          </cell>
          <cell r="CA531">
            <v>0</v>
          </cell>
          <cell r="CB531">
            <v>0</v>
          </cell>
          <cell r="CC531">
            <v>0</v>
          </cell>
          <cell r="CD531">
            <v>0</v>
          </cell>
          <cell r="CE531">
            <v>0</v>
          </cell>
          <cell r="CF531">
            <v>0</v>
          </cell>
          <cell r="CG531">
            <v>0</v>
          </cell>
          <cell r="CH531">
            <v>0</v>
          </cell>
          <cell r="CI531">
            <v>0</v>
          </cell>
          <cell r="CJ531">
            <v>0</v>
          </cell>
          <cell r="CK531" t="str">
            <v xml:space="preserve">MP301010709 - SENSIBILIZAR 4800 SERVIDORES PUBLICOS  EN MATERIA DISCIPLINARIA DURANTE EL CUATRIENIO </v>
          </cell>
          <cell r="CL531" t="str">
            <v>Fortalecimiento Institucional</v>
          </cell>
          <cell r="CM531" t="str">
            <v>A.17</v>
          </cell>
          <cell r="CN531" t="str">
            <v>17. Alianzas para lograr los objetivos</v>
          </cell>
          <cell r="CO531">
            <v>3</v>
          </cell>
          <cell r="CP531" t="str">
            <v>3 - PAZ TERRITORIAL</v>
          </cell>
          <cell r="CQ531">
            <v>301</v>
          </cell>
          <cell r="CR531" t="str">
            <v>301 - BUEN GOBIERNO</v>
          </cell>
          <cell r="CS531">
            <v>30101</v>
          </cell>
          <cell r="CT531" t="str">
            <v>30101 - BUEN GOBIERNO AL SERVICIO DE LA COMUNIDAD</v>
          </cell>
          <cell r="CU531">
            <v>3010107</v>
          </cell>
          <cell r="CV531" t="str">
            <v>3010107 - PREVENCIÓN Y DEFENSA DE LO PÚBLICO</v>
          </cell>
          <cell r="CW531" t="str">
            <v>MR3010118 - Disminuir al 10% las demandas de nulidad y restablecimiento del derecho y las acciones de tutela durante el periodo de gobierno</v>
          </cell>
          <cell r="CX531" t="str">
            <v>3 - PAZ TERRITORIAL</v>
          </cell>
          <cell r="CY531" t="str">
            <v>301 - BUEN GOBIERNO</v>
          </cell>
          <cell r="CZ531" t="str">
            <v>30101 - BUEN GOBIERNO AL SERVICIO DE LA COMUNIDAD</v>
          </cell>
          <cell r="DA531" t="str">
            <v>3010107 - PREVENCIÓN Y DEFENSA DE LO PÚBLICO</v>
          </cell>
        </row>
        <row r="532">
          <cell r="B532" t="str">
            <v>MP301010801</v>
          </cell>
          <cell r="C532" t="str">
            <v>Liderar el diseño y la implementación de una (1) reforma administrativa integral en la Gobernación del Valle del Cauca durante el periodo de gobierno.</v>
          </cell>
          <cell r="D532" t="str">
            <v>1127. SECRETARIA GENERAL</v>
          </cell>
          <cell r="E532" t="str">
            <v>MR3010107</v>
          </cell>
          <cell r="F532" t="str">
            <v>Implementar una estrategia de fortalecimiento institucional de la calidad del servicio en la Gobernación del Valle del Cauca durante el período de gobierno.</v>
          </cell>
          <cell r="G532" t="str">
            <v>MM</v>
          </cell>
          <cell r="H532" t="str">
            <v>08   SECTOR DEFENSA Y SEGURIDAD</v>
          </cell>
          <cell r="I532" t="str">
            <v>OTRO</v>
          </cell>
          <cell r="J532">
            <v>2015</v>
          </cell>
          <cell r="K532">
            <v>0</v>
          </cell>
          <cell r="L532" t="str">
            <v>PR-M6-P1-01 . Apoyar  permanentemente la preservación del orden público en el departamento</v>
          </cell>
          <cell r="M532" t="str">
            <v xml:space="preserve">ESTRATEGIAS PARA COMBATIR LA MINERIA ILEGAL EN EL DEPARTAMENTO DEL VALLE DEL CAUCA DESARROLLADO E IMPLEMENTADO  DURANTE EL PERIODO DE GOBIERNO                    </v>
          </cell>
          <cell r="N532" t="str">
            <v>#EDI</v>
          </cell>
          <cell r="O532" t="str">
            <v>Estrategias desarrolladas e implementadas</v>
          </cell>
          <cell r="P532" t="str">
            <v>SI</v>
          </cell>
          <cell r="Q532" t="str">
            <v>Ley 2655 de 1988/Decreto 1481 de 1996/ PISCC- Plan Integral de Seguridad y Convivencia Ciudadana</v>
          </cell>
          <cell r="S532">
            <v>1</v>
          </cell>
          <cell r="T532">
            <v>1</v>
          </cell>
          <cell r="U532">
            <v>1</v>
          </cell>
          <cell r="V532">
            <v>1</v>
          </cell>
          <cell r="W532">
            <v>1</v>
          </cell>
          <cell r="X532">
            <v>300000000</v>
          </cell>
          <cell r="Y532">
            <v>300000000</v>
          </cell>
          <cell r="AK532">
            <v>0</v>
          </cell>
          <cell r="AX532">
            <v>0</v>
          </cell>
          <cell r="BK532">
            <v>0</v>
          </cell>
          <cell r="BX532">
            <v>300000000</v>
          </cell>
          <cell r="BY532">
            <v>300000000</v>
          </cell>
          <cell r="BZ532">
            <v>0</v>
          </cell>
          <cell r="CA532">
            <v>0</v>
          </cell>
          <cell r="CB532">
            <v>0</v>
          </cell>
          <cell r="CC532">
            <v>0</v>
          </cell>
          <cell r="CD532">
            <v>0</v>
          </cell>
          <cell r="CE532">
            <v>0</v>
          </cell>
          <cell r="CF532">
            <v>0</v>
          </cell>
          <cell r="CG532">
            <v>0</v>
          </cell>
          <cell r="CH532">
            <v>0</v>
          </cell>
          <cell r="CI532">
            <v>0</v>
          </cell>
          <cell r="CJ532">
            <v>0</v>
          </cell>
          <cell r="CK532" t="str">
            <v>MP301010801 - Liderar el diseño y la implementación de una (1) reforma administrativa integral en la Gobernación del Valle del Cauca durante el periodo de gobierno.</v>
          </cell>
          <cell r="CL532" t="str">
            <v>Justicia y Seguridad</v>
          </cell>
          <cell r="CM532" t="str">
            <v>A.18</v>
          </cell>
          <cell r="CN532" t="str">
            <v>17. Alianzas para lograr los objetivos</v>
          </cell>
          <cell r="CO532">
            <v>3</v>
          </cell>
          <cell r="CP532" t="str">
            <v>3 - PAZ TERRITORIAL</v>
          </cell>
          <cell r="CQ532">
            <v>301</v>
          </cell>
          <cell r="CR532" t="str">
            <v>301 - BUEN GOBIERNO</v>
          </cell>
          <cell r="CS532">
            <v>30101</v>
          </cell>
          <cell r="CT532" t="str">
            <v>30101 - BUEN GOBIERNO AL SERVICIO DE LA COMUNIDAD</v>
          </cell>
          <cell r="CU532">
            <v>3010108</v>
          </cell>
          <cell r="CV532" t="str">
            <v>3010108 - REFORMAS ADMINISTRATIVAS</v>
          </cell>
          <cell r="CW532" t="str">
            <v>MR3010107 - Implementar una estrategia de fortalecimiento institucional de la calidad del servicio en la Gobernación del Valle del Cauca durante el período de gobierno.</v>
          </cell>
          <cell r="CX532" t="str">
            <v>3 - PAZ TERRITORIAL</v>
          </cell>
          <cell r="CY532" t="str">
            <v>301 - BUEN GOBIERNO</v>
          </cell>
          <cell r="CZ532" t="str">
            <v>30101 - BUEN GOBIERNO AL SERVICIO DE LA COMUNIDAD</v>
          </cell>
          <cell r="DA532" t="str">
            <v>3010108 - REFORMAS ADMINISTRATIVAS</v>
          </cell>
        </row>
        <row r="533">
          <cell r="B533" t="str">
            <v>MP301010802</v>
          </cell>
          <cell r="C533" t="str">
            <v xml:space="preserve">Crear 1 Secretaría de Desarrolllo Económico y Competitividad Durante el periodo de gobierno. </v>
          </cell>
          <cell r="D533" t="str">
            <v>1128. SECRETARIA DE GESTION HUMANA Y DESARROLLO ORGANIZACIONAL</v>
          </cell>
          <cell r="E533" t="str">
            <v>MR3010107</v>
          </cell>
          <cell r="F533" t="str">
            <v>Implementar una estrategia de fortalecimiento institucional de la calidad del servicio en la Gobernación del Valle del Cauca durante el período de gobierno.</v>
          </cell>
          <cell r="G533" t="str">
            <v>MI</v>
          </cell>
          <cell r="H533" t="str">
            <v>22   SECTOR GOBIERNO , PLANEACION Y DESARROLLO INSTITUCIONAL</v>
          </cell>
          <cell r="I533" t="str">
            <v>OTRO</v>
          </cell>
          <cell r="J533">
            <v>2015</v>
          </cell>
          <cell r="K533">
            <v>0</v>
          </cell>
          <cell r="L533" t="str">
            <v>No hay procedimiento establecido en La Gobernación</v>
          </cell>
          <cell r="M533" t="str">
            <v xml:space="preserve">Secretaría de Desarrollo Económico y competitividad creada en el periodo de gobierno. </v>
          </cell>
          <cell r="N533" t="str">
            <v>SDEC</v>
          </cell>
          <cell r="O533" t="str">
            <v>SDEC= Secretaría de Desarrollo Economico y Competitividad creada</v>
          </cell>
          <cell r="S533">
            <v>1</v>
          </cell>
          <cell r="T533">
            <v>0</v>
          </cell>
          <cell r="U533">
            <v>0</v>
          </cell>
          <cell r="V533">
            <v>0</v>
          </cell>
          <cell r="W533">
            <v>1</v>
          </cell>
          <cell r="X533">
            <v>0</v>
          </cell>
          <cell r="AK533">
            <v>0</v>
          </cell>
          <cell r="AX533">
            <v>0</v>
          </cell>
          <cell r="BK533">
            <v>0</v>
          </cell>
          <cell r="BX533">
            <v>0</v>
          </cell>
          <cell r="BY533">
            <v>0</v>
          </cell>
          <cell r="BZ533">
            <v>0</v>
          </cell>
          <cell r="CA533">
            <v>0</v>
          </cell>
          <cell r="CB533">
            <v>0</v>
          </cell>
          <cell r="CC533">
            <v>0</v>
          </cell>
          <cell r="CD533">
            <v>0</v>
          </cell>
          <cell r="CE533">
            <v>0</v>
          </cell>
          <cell r="CF533">
            <v>0</v>
          </cell>
          <cell r="CG533">
            <v>0</v>
          </cell>
          <cell r="CH533">
            <v>0</v>
          </cell>
          <cell r="CI533">
            <v>0</v>
          </cell>
          <cell r="CJ533">
            <v>0</v>
          </cell>
          <cell r="CK533" t="str">
            <v xml:space="preserve">MP301010802 - Crear 1 Secretaría de Desarrolllo Económico y Competitividad Durante el periodo de gobierno. </v>
          </cell>
          <cell r="CL533" t="str">
            <v>Fortalecimiento Institucional</v>
          </cell>
          <cell r="CM533" t="str">
            <v>A.17</v>
          </cell>
          <cell r="CN533" t="str">
            <v>17. Alianzas para lograr los objetivos</v>
          </cell>
          <cell r="CO533">
            <v>3</v>
          </cell>
          <cell r="CP533" t="str">
            <v>3 - PAZ TERRITORIAL</v>
          </cell>
          <cell r="CQ533">
            <v>301</v>
          </cell>
          <cell r="CR533" t="str">
            <v>301 - BUEN GOBIERNO</v>
          </cell>
          <cell r="CS533">
            <v>30101</v>
          </cell>
          <cell r="CT533" t="str">
            <v>30101 - BUEN GOBIERNO AL SERVICIO DE LA COMUNIDAD</v>
          </cell>
          <cell r="CU533">
            <v>3010108</v>
          </cell>
          <cell r="CV533" t="str">
            <v>3010108 - REFORMAS ADMINISTRATIVAS</v>
          </cell>
          <cell r="CW533" t="str">
            <v>MR3010107 - Implementar una estrategia de fortalecimiento institucional de la calidad del servicio en la Gobernación del Valle del Cauca durante el período de gobierno.</v>
          </cell>
          <cell r="CX533" t="str">
            <v>3 - PAZ TERRITORIAL</v>
          </cell>
          <cell r="CY533" t="str">
            <v>301 - BUEN GOBIERNO</v>
          </cell>
          <cell r="CZ533" t="str">
            <v>30101 - BUEN GOBIERNO AL SERVICIO DE LA COMUNIDAD</v>
          </cell>
          <cell r="DA533" t="str">
            <v>3010108 - REFORMAS ADMINISTRATIVAS</v>
          </cell>
        </row>
        <row r="534">
          <cell r="B534" t="str">
            <v>MP302010101</v>
          </cell>
          <cell r="C534" t="str">
            <v>DESARROLLAR E IMPLEMENTAR ESTRATEGIAS PARA COMBATIR LA MINERIA ILEGAL EN EL DEPARTAMENTO DEL VALLE DEL CAUCA DURANTE EL PERIODO DE GOBIERNO</v>
          </cell>
          <cell r="D534" t="str">
            <v>1108. SECRETARIA DE GOBIERNO</v>
          </cell>
          <cell r="E534" t="str">
            <v>MR3020101</v>
          </cell>
          <cell r="F534" t="str">
            <v>Implementar el plan de seguridad y convivencia ciudadana durante el cuatrienio.</v>
          </cell>
          <cell r="G534" t="str">
            <v>MM</v>
          </cell>
          <cell r="H534" t="str">
            <v>08   SECTOR DEFENSA Y SEGURIDAD</v>
          </cell>
          <cell r="I534" t="str">
            <v>OTRO</v>
          </cell>
          <cell r="J534">
            <v>2015</v>
          </cell>
          <cell r="K534">
            <v>0</v>
          </cell>
          <cell r="L534" t="str">
            <v>PR-M6-P1-01 . Apoyar  permanentemente la preservación del orden público en el departamento</v>
          </cell>
          <cell r="M534" t="str">
            <v xml:space="preserve">ESTRATEGIAS PARA COMBATIR LA MINERIA ILEGAL EN EL DEPARTAMENTO DEL VALLE DEL CAUCA DESARROLLADO E IMPLEMENTADO  DURANTE EL PERIODO DE GOBIERNO                    </v>
          </cell>
          <cell r="N534" t="str">
            <v>#EDI</v>
          </cell>
          <cell r="O534" t="str">
            <v>Estrategias desarrolladas e implementadas</v>
          </cell>
          <cell r="P534" t="str">
            <v>SI</v>
          </cell>
          <cell r="Q534" t="str">
            <v>Ley 2655 de 1988/Decreto 1481 de 1996/ PISCC- Plan Integral de Seguridad y Convivencia Ciudadana</v>
          </cell>
          <cell r="S534">
            <v>1</v>
          </cell>
          <cell r="T534">
            <v>0</v>
          </cell>
          <cell r="U534">
            <v>1</v>
          </cell>
          <cell r="V534">
            <v>1</v>
          </cell>
          <cell r="W534">
            <v>1</v>
          </cell>
          <cell r="X534">
            <v>0</v>
          </cell>
          <cell r="AK534">
            <v>330000000</v>
          </cell>
          <cell r="AL534">
            <v>330000000</v>
          </cell>
          <cell r="AX534">
            <v>330000000</v>
          </cell>
          <cell r="AY534">
            <v>330000000</v>
          </cell>
          <cell r="BK534">
            <v>340000000</v>
          </cell>
          <cell r="BL534">
            <v>340000000</v>
          </cell>
          <cell r="BX534">
            <v>1000000000</v>
          </cell>
          <cell r="BY534">
            <v>1000000000</v>
          </cell>
          <cell r="BZ534">
            <v>0</v>
          </cell>
          <cell r="CA534">
            <v>0</v>
          </cell>
          <cell r="CB534">
            <v>0</v>
          </cell>
          <cell r="CC534">
            <v>0</v>
          </cell>
          <cell r="CD534">
            <v>0</v>
          </cell>
          <cell r="CE534">
            <v>0</v>
          </cell>
          <cell r="CF534">
            <v>0</v>
          </cell>
          <cell r="CG534">
            <v>0</v>
          </cell>
          <cell r="CH534">
            <v>0</v>
          </cell>
          <cell r="CI534">
            <v>0</v>
          </cell>
          <cell r="CJ534">
            <v>0</v>
          </cell>
          <cell r="CK534" t="str">
            <v>MP302010101 - DESARROLLAR E IMPLEMENTAR ESTRATEGIAS PARA COMBATIR LA MINERIA ILEGAL EN EL DEPARTAMENTO DEL VALLE DEL CAUCA DURANTE EL PERIODO DE GOBIERNO</v>
          </cell>
          <cell r="CL534" t="str">
            <v>Justicia y Seguridad</v>
          </cell>
          <cell r="CM534" t="str">
            <v>A.18</v>
          </cell>
          <cell r="CN534" t="str">
            <v>11. Ciudades y comunidades sostenibles</v>
          </cell>
          <cell r="CO534">
            <v>3</v>
          </cell>
          <cell r="CP534" t="str">
            <v>3 - PAZ TERRITORIAL</v>
          </cell>
          <cell r="CQ534">
            <v>302</v>
          </cell>
          <cell r="CR534" t="str">
            <v>302 -  JUSTICIA SEGURIDAD Y CONVIVENCIA</v>
          </cell>
          <cell r="CS534">
            <v>30201</v>
          </cell>
          <cell r="CT534" t="str">
            <v>30201 - JUSTICIA, SEGURIDAD Y CONVIVENCIA</v>
          </cell>
          <cell r="CU534">
            <v>3020101</v>
          </cell>
          <cell r="CV534" t="str">
            <v xml:space="preserve">3020101 - APOYO A INSTITUCIONES PARA LA JUSTICIA, SEGURIDAD Y CONVIVENCIA CIUDADANA  </v>
          </cell>
          <cell r="CW534" t="str">
            <v>MR3020101 - Implementar el plan de seguridad y convivencia ciudadana durante el cuatrienio.</v>
          </cell>
          <cell r="CX534" t="str">
            <v>3 - PAZ TERRITORIAL</v>
          </cell>
          <cell r="CY534" t="str">
            <v>302 -  JUSTICIA SEGURIDAD Y CONVIVENCIA</v>
          </cell>
          <cell r="CZ534" t="str">
            <v>30201 - JUSTICIA, SEGURIDAD Y CONVIVENCIA</v>
          </cell>
          <cell r="DA534" t="str">
            <v xml:space="preserve">3020101 - APOYO A INSTITUCIONES PARA LA JUSTICIA, SEGURIDAD Y CONVIVENCIA CIUDADANA  </v>
          </cell>
        </row>
        <row r="535">
          <cell r="B535" t="str">
            <v>MP302010102</v>
          </cell>
          <cell r="C535" t="str">
            <v xml:space="preserve">REDUCIR  DIEZ  DELITOS DE MAYOR IMPACTO  DE  LA VIOLENCIA Y CONVIVENCIA  EN EL DEPARTAMENTO DEL VALLE DURANTE EL CUATRENIO  </v>
          </cell>
          <cell r="D535" t="str">
            <v>1108. SECRETARIA DE GOBIERNO</v>
          </cell>
          <cell r="E535" t="str">
            <v>MR3020101</v>
          </cell>
          <cell r="F535" t="str">
            <v>Implementar el plan de seguridad y convivencia ciudadana durante el cuatrienio.</v>
          </cell>
          <cell r="G535" t="str">
            <v>MM</v>
          </cell>
          <cell r="H535" t="str">
            <v>08   SECTOR DEFENSA Y SEGURIDAD</v>
          </cell>
          <cell r="I535" t="str">
            <v>OTRO</v>
          </cell>
          <cell r="J535">
            <v>2015</v>
          </cell>
          <cell r="K535">
            <v>0</v>
          </cell>
          <cell r="L535" t="str">
            <v>PR-M6-P1-01 . Apoyar  permanentemente la preservación del orden público en el departamento</v>
          </cell>
          <cell r="M535" t="str">
            <v xml:space="preserve">DELITOS DE MAYOR IMPACTO  DE  LA VIOLENCIA Y CONVIVENCIA  EN EL DEPARTAMENTO DEL VALLE REDUCIDOS DURANTE EL CUATRENIO  </v>
          </cell>
          <cell r="N535" t="str">
            <v>DMIR =IAA - IAV</v>
          </cell>
          <cell r="O535" t="str">
            <v xml:space="preserve">DMIR= delitos de mayor impacto reducidos IAA = informe año anterior IAV = informe año vigente </v>
          </cell>
          <cell r="P535" t="str">
            <v>SI</v>
          </cell>
          <cell r="Q535" t="str">
            <v>Ley 1453 de 2011 / PISCC- Plan Integral de Seguridad y Convivencia Ciudadana</v>
          </cell>
          <cell r="S535">
            <v>10</v>
          </cell>
          <cell r="T535">
            <v>0</v>
          </cell>
          <cell r="U535">
            <v>10</v>
          </cell>
          <cell r="V535">
            <v>10</v>
          </cell>
          <cell r="W535">
            <v>10</v>
          </cell>
          <cell r="X535">
            <v>0</v>
          </cell>
          <cell r="AK535">
            <v>500000000</v>
          </cell>
          <cell r="AT535">
            <v>500000000</v>
          </cell>
          <cell r="AX535">
            <v>500000000</v>
          </cell>
          <cell r="BG535">
            <v>500000000</v>
          </cell>
          <cell r="BK535">
            <v>0</v>
          </cell>
          <cell r="BX535">
            <v>1000000000</v>
          </cell>
          <cell r="BY535">
            <v>0</v>
          </cell>
          <cell r="BZ535">
            <v>0</v>
          </cell>
          <cell r="CA535">
            <v>0</v>
          </cell>
          <cell r="CB535">
            <v>0</v>
          </cell>
          <cell r="CC535">
            <v>0</v>
          </cell>
          <cell r="CD535">
            <v>0</v>
          </cell>
          <cell r="CE535">
            <v>0</v>
          </cell>
          <cell r="CF535">
            <v>0</v>
          </cell>
          <cell r="CG535">
            <v>1000000000</v>
          </cell>
          <cell r="CH535">
            <v>0</v>
          </cell>
          <cell r="CI535">
            <v>0</v>
          </cell>
          <cell r="CJ535">
            <v>0</v>
          </cell>
          <cell r="CK535" t="str">
            <v xml:space="preserve">MP302010102 - REDUCIR  DIEZ  DELITOS DE MAYOR IMPACTO  DE  LA VIOLENCIA Y CONVIVENCIA  EN EL DEPARTAMENTO DEL VALLE DURANTE EL CUATRENIO  </v>
          </cell>
          <cell r="CL535" t="str">
            <v>Justicia y Seguridad</v>
          </cell>
          <cell r="CM535" t="str">
            <v>A.18</v>
          </cell>
          <cell r="CN535" t="str">
            <v>11. Ciudades y comunidades sostenibles</v>
          </cell>
          <cell r="CO535">
            <v>3</v>
          </cell>
          <cell r="CP535" t="str">
            <v>3 - PAZ TERRITORIAL</v>
          </cell>
          <cell r="CQ535">
            <v>302</v>
          </cell>
          <cell r="CR535" t="str">
            <v>302 -  JUSTICIA SEGURIDAD Y CONVIVENCIA</v>
          </cell>
          <cell r="CS535">
            <v>30201</v>
          </cell>
          <cell r="CT535" t="str">
            <v>30201 - JUSTICIA, SEGURIDAD Y CONVIVENCIA</v>
          </cell>
          <cell r="CU535">
            <v>3020101</v>
          </cell>
          <cell r="CV535" t="str">
            <v xml:space="preserve">3020101 - APOYO A INSTITUCIONES PARA LA JUSTICIA, SEGURIDAD Y CONVIVENCIA CIUDADANA  </v>
          </cell>
          <cell r="CW535" t="str">
            <v>MR3020101 - Implementar el plan de seguridad y convivencia ciudadana durante el cuatrienio.</v>
          </cell>
          <cell r="CX535" t="str">
            <v>3 - PAZ TERRITORIAL</v>
          </cell>
          <cell r="CY535" t="str">
            <v>302 -  JUSTICIA SEGURIDAD Y CONVIVENCIA</v>
          </cell>
          <cell r="CZ535" t="str">
            <v>30201 - JUSTICIA, SEGURIDAD Y CONVIVENCIA</v>
          </cell>
          <cell r="DA535" t="str">
            <v xml:space="preserve">3020101 - APOYO A INSTITUCIONES PARA LA JUSTICIA, SEGURIDAD Y CONVIVENCIA CIUDADANA  </v>
          </cell>
        </row>
        <row r="536">
          <cell r="B536" t="str">
            <v>MP302010103</v>
          </cell>
          <cell r="C536" t="str">
            <v>Implementar un programa de comunicaciones con cobertura a nivel departamental que permita recibir información en tiempo real para la prevención y/o disminución del delito durante el cuatrienio.</v>
          </cell>
          <cell r="D536" t="str">
            <v>1108. SECRETARIA DE GOBIERNO</v>
          </cell>
          <cell r="E536" t="str">
            <v>MR3020105</v>
          </cell>
          <cell r="F536" t="str">
            <v>Implementar un programa de comunicaciones con cobertura a nivel departamental que permita recibir información en tiempo real para la prevención y/o disminución del delito   durante el cuatrienio.</v>
          </cell>
          <cell r="G536" t="str">
            <v>MM</v>
          </cell>
          <cell r="H536" t="str">
            <v>08   SECTOR DEFENSA Y SEGURIDAD</v>
          </cell>
          <cell r="I536" t="str">
            <v>OTRO</v>
          </cell>
          <cell r="J536">
            <v>2015</v>
          </cell>
          <cell r="K536">
            <v>0</v>
          </cell>
          <cell r="L536" t="str">
            <v>PR-M6-P1-01 . Apoyar  permanentemente la preservación del orden público en el departamento</v>
          </cell>
          <cell r="M536" t="str">
            <v xml:space="preserve">programa de comunicaciones con cobertura a nivel departamental que permita recibir informacion en tiempo real para la prevencion y/o disminucion del delito implementado durante el cuatrienio </v>
          </cell>
          <cell r="N536" t="str">
            <v>PCI</v>
          </cell>
          <cell r="O536" t="str">
            <v xml:space="preserve">PCI = PROGRAMA DE COMUNICACIÓN IMPLEMENTADO </v>
          </cell>
          <cell r="P536" t="str">
            <v>SI</v>
          </cell>
          <cell r="Q536" t="str">
            <v>Plan Integral de Seguridad y Convivencia Ciudadana</v>
          </cell>
          <cell r="S536">
            <v>1</v>
          </cell>
          <cell r="T536">
            <v>0</v>
          </cell>
          <cell r="U536">
            <v>1</v>
          </cell>
          <cell r="V536">
            <v>1</v>
          </cell>
          <cell r="W536">
            <v>1</v>
          </cell>
          <cell r="X536">
            <v>400000000</v>
          </cell>
          <cell r="AH536">
            <v>400000000</v>
          </cell>
          <cell r="AK536">
            <v>900000000</v>
          </cell>
          <cell r="AL536">
            <v>100000000</v>
          </cell>
          <cell r="AT536">
            <v>800000000</v>
          </cell>
          <cell r="AX536">
            <v>900000000</v>
          </cell>
          <cell r="AY536">
            <v>100000000</v>
          </cell>
          <cell r="BG536">
            <v>800000000</v>
          </cell>
          <cell r="BK536">
            <v>0</v>
          </cell>
          <cell r="BX536">
            <v>2200000000</v>
          </cell>
          <cell r="BY536">
            <v>200000000</v>
          </cell>
          <cell r="BZ536">
            <v>0</v>
          </cell>
          <cell r="CA536">
            <v>0</v>
          </cell>
          <cell r="CB536">
            <v>0</v>
          </cell>
          <cell r="CC536">
            <v>0</v>
          </cell>
          <cell r="CD536">
            <v>0</v>
          </cell>
          <cell r="CE536">
            <v>0</v>
          </cell>
          <cell r="CF536">
            <v>0</v>
          </cell>
          <cell r="CG536">
            <v>1600000000</v>
          </cell>
          <cell r="CH536">
            <v>400000000</v>
          </cell>
          <cell r="CI536">
            <v>0</v>
          </cell>
          <cell r="CJ536">
            <v>0</v>
          </cell>
          <cell r="CK536" t="str">
            <v>MP302010103 - Implementar un programa de comunicaciones con cobertura a nivel departamental que permita recibir información en tiempo real para la prevención y/o disminución del delito durante el cuatrienio.</v>
          </cell>
          <cell r="CL536" t="str">
            <v>Justicia y Seguridad</v>
          </cell>
          <cell r="CM536" t="str">
            <v>A.18</v>
          </cell>
          <cell r="CN536" t="str">
            <v>11. Ciudades y comunidades sostenibles</v>
          </cell>
          <cell r="CO536">
            <v>3</v>
          </cell>
          <cell r="CP536" t="str">
            <v>3 - PAZ TERRITORIAL</v>
          </cell>
          <cell r="CQ536">
            <v>302</v>
          </cell>
          <cell r="CR536" t="str">
            <v>302 -  JUSTICIA SEGURIDAD Y CONVIVENCIA</v>
          </cell>
          <cell r="CS536">
            <v>30201</v>
          </cell>
          <cell r="CT536" t="str">
            <v>30201 - JUSTICIA, SEGURIDAD Y CONVIVENCIA</v>
          </cell>
          <cell r="CU536">
            <v>3020101</v>
          </cell>
          <cell r="CV536" t="str">
            <v xml:space="preserve">3020101 - APOYO A INSTITUCIONES PARA LA JUSTICIA, SEGURIDAD Y CONVIVENCIA CIUDADANA  </v>
          </cell>
          <cell r="CW536" t="str">
            <v>MR3020105 - Implementar un programa de comunicaciones con cobertura a nivel departamental que permita recibir información en tiempo real para la prevención y/o disminución del delito   durante el cuatrienio.</v>
          </cell>
          <cell r="CX536" t="str">
            <v>3 - PAZ TERRITORIAL</v>
          </cell>
          <cell r="CY536" t="str">
            <v>302 -  JUSTICIA SEGURIDAD Y CONVIVENCIA</v>
          </cell>
          <cell r="CZ536" t="str">
            <v>30201 - JUSTICIA, SEGURIDAD Y CONVIVENCIA</v>
          </cell>
          <cell r="DA536" t="str">
            <v xml:space="preserve">3020101 - APOYO A INSTITUCIONES PARA LA JUSTICIA, SEGURIDAD Y CONVIVENCIA CIUDADANA  </v>
          </cell>
        </row>
        <row r="537">
          <cell r="B537" t="str">
            <v>MP302010104</v>
          </cell>
          <cell r="C537" t="str">
            <v>REALIZAR  UN  MANTENIMIENTO PREVENTIVO Y CORRECTIVO   A LAS REDES DE COMUNICACIONES QUE PERMITA RECIBIR INFORMACION EN TIEMPO REAL PARA LA PREVENCION  Y/O DISMINUCION  DEL DELITO   DURANTE EL CUATRENIO  (FONSET)</v>
          </cell>
          <cell r="D537" t="str">
            <v>1108. SECRETARIA DE GOBIERNO</v>
          </cell>
          <cell r="E537" t="str">
            <v>MR3020105</v>
          </cell>
          <cell r="F537" t="str">
            <v>Implementar un programa de comunicaciones con cobertura a nivel departamental que permita recibir información en tiempo real para la prevención y/o disminución del delito   durante el cuatrienio.</v>
          </cell>
          <cell r="G537" t="str">
            <v>MM</v>
          </cell>
          <cell r="H537" t="str">
            <v>08   SECTOR DEFENSA Y SEGURIDAD</v>
          </cell>
          <cell r="I537" t="str">
            <v>OTRO</v>
          </cell>
          <cell r="J537">
            <v>2105</v>
          </cell>
          <cell r="K537">
            <v>0</v>
          </cell>
          <cell r="L537" t="str">
            <v>PR-M6-P1-01 . Apoyar  permanentemente la preservación del orden público en el departamento</v>
          </cell>
          <cell r="M537" t="str">
            <v xml:space="preserve">MANTENIMIENTO PREVENTIVO Y CORRECTIVO   A LAS REDES DE COMUNICACIONES QUE PERMITA RECIBIR INFORMACION EN TIEMPO REAL PARA LA PREVENCION  Y/O DISMINUCION  DEL DELITO   REALIZADO DURANTE EL CUATRENIO </v>
          </cell>
          <cell r="N537" t="str">
            <v xml:space="preserve"> MPR</v>
          </cell>
          <cell r="O537" t="str">
            <v xml:space="preserve">MPR= MANTENIMIENTO PREVENTIVO REALIZADO </v>
          </cell>
          <cell r="P537" t="str">
            <v>SI</v>
          </cell>
          <cell r="Q537" t="str">
            <v>Plan Integral de Seguridad y Convivencia Ciudadana</v>
          </cell>
          <cell r="S537">
            <v>1</v>
          </cell>
          <cell r="T537">
            <v>1</v>
          </cell>
          <cell r="U537">
            <v>1</v>
          </cell>
          <cell r="V537">
            <v>1</v>
          </cell>
          <cell r="W537">
            <v>1</v>
          </cell>
          <cell r="X537">
            <v>73000000</v>
          </cell>
          <cell r="Y537">
            <v>73000000</v>
          </cell>
          <cell r="AK537">
            <v>73000000</v>
          </cell>
          <cell r="AU537">
            <v>73000000</v>
          </cell>
          <cell r="AX537">
            <v>73000000</v>
          </cell>
          <cell r="BH537">
            <v>73000000</v>
          </cell>
          <cell r="BK537">
            <v>73000000</v>
          </cell>
          <cell r="BU537">
            <v>73000000</v>
          </cell>
          <cell r="BX537">
            <v>292000000</v>
          </cell>
          <cell r="BY537">
            <v>73000000</v>
          </cell>
          <cell r="BZ537">
            <v>0</v>
          </cell>
          <cell r="CA537">
            <v>0</v>
          </cell>
          <cell r="CB537">
            <v>0</v>
          </cell>
          <cell r="CC537">
            <v>0</v>
          </cell>
          <cell r="CD537">
            <v>0</v>
          </cell>
          <cell r="CE537">
            <v>0</v>
          </cell>
          <cell r="CF537">
            <v>0</v>
          </cell>
          <cell r="CG537">
            <v>0</v>
          </cell>
          <cell r="CH537">
            <v>219000000</v>
          </cell>
          <cell r="CI537">
            <v>0</v>
          </cell>
          <cell r="CJ537">
            <v>0</v>
          </cell>
          <cell r="CK537" t="str">
            <v>MP302010104 - REALIZAR  UN  MANTENIMIENTO PREVENTIVO Y CORRECTIVO   A LAS REDES DE COMUNICACIONES QUE PERMITA RECIBIR INFORMACION EN TIEMPO REAL PARA LA PREVENCION  Y/O DISMINUCION  DEL DELITO   DURANTE EL CUATRENIO  (FONSET)</v>
          </cell>
          <cell r="CL537" t="str">
            <v>Justicia y Seguridad</v>
          </cell>
          <cell r="CM537" t="str">
            <v>A.18</v>
          </cell>
          <cell r="CN537" t="str">
            <v>11. Ciudades y comunidades sostenibles</v>
          </cell>
          <cell r="CO537">
            <v>3</v>
          </cell>
          <cell r="CP537" t="str">
            <v>3 - PAZ TERRITORIAL</v>
          </cell>
          <cell r="CQ537">
            <v>302</v>
          </cell>
          <cell r="CR537" t="str">
            <v>302 -  JUSTICIA SEGURIDAD Y CONVIVENCIA</v>
          </cell>
          <cell r="CS537">
            <v>30201</v>
          </cell>
          <cell r="CT537" t="str">
            <v>30201 - JUSTICIA, SEGURIDAD Y CONVIVENCIA</v>
          </cell>
          <cell r="CU537">
            <v>3020101</v>
          </cell>
          <cell r="CV537" t="str">
            <v xml:space="preserve">3020101 - APOYO A INSTITUCIONES PARA LA JUSTICIA, SEGURIDAD Y CONVIVENCIA CIUDADANA  </v>
          </cell>
          <cell r="CW537" t="str">
            <v>MR3020105 - Implementar un programa de comunicaciones con cobertura a nivel departamental que permita recibir información en tiempo real para la prevención y/o disminución del delito   durante el cuatrienio.</v>
          </cell>
          <cell r="CX537" t="str">
            <v>3 - PAZ TERRITORIAL</v>
          </cell>
          <cell r="CY537" t="str">
            <v>302 -  JUSTICIA SEGURIDAD Y CONVIVENCIA</v>
          </cell>
          <cell r="CZ537" t="str">
            <v>30201 - JUSTICIA, SEGURIDAD Y CONVIVENCIA</v>
          </cell>
          <cell r="DA537" t="str">
            <v xml:space="preserve">3020101 - APOYO A INSTITUCIONES PARA LA JUSTICIA, SEGURIDAD Y CONVIVENCIA CIUDADANA  </v>
          </cell>
        </row>
        <row r="538">
          <cell r="B538" t="str">
            <v>MP302010105</v>
          </cell>
          <cell r="C538" t="str">
            <v>GENERAR UN BANCO DE PROYECTOS PARA EL FONSET EN EL DEPÁRTAMENTO DEL VALLE DEL CAUCA EN EL CUATRENIO</v>
          </cell>
          <cell r="D538" t="str">
            <v>1108. SECRETARIA DE GOBIERNO</v>
          </cell>
          <cell r="E538" t="str">
            <v>MR3020101</v>
          </cell>
          <cell r="F538" t="str">
            <v>Implementar el plan de seguridad y convivencia ciudadana durante el cuatrienio.</v>
          </cell>
          <cell r="G538" t="str">
            <v>MM</v>
          </cell>
          <cell r="H538" t="str">
            <v>08   SECTOR DEFENSA Y SEGURIDAD</v>
          </cell>
          <cell r="I538" t="str">
            <v>OTRO</v>
          </cell>
          <cell r="J538">
            <v>2105</v>
          </cell>
          <cell r="K538">
            <v>0</v>
          </cell>
          <cell r="L538" t="str">
            <v>PR-M6-P1-01 . Apoyar  permanentemente la preservación del orden público en el departamento</v>
          </cell>
          <cell r="M538" t="str">
            <v xml:space="preserve">banco de proyectos para el FONSET en el departamento del valle del cauca generado en el cuatrienio </v>
          </cell>
          <cell r="N538" t="str">
            <v xml:space="preserve">BPG </v>
          </cell>
          <cell r="O538" t="str">
            <v xml:space="preserve">BPG = banco de proyectos generado </v>
          </cell>
          <cell r="P538" t="str">
            <v>SI</v>
          </cell>
          <cell r="Q538" t="str">
            <v>Ley 418 de 1997, Decreto 399 de 2011</v>
          </cell>
          <cell r="S538">
            <v>1</v>
          </cell>
          <cell r="T538">
            <v>1</v>
          </cell>
          <cell r="U538">
            <v>1</v>
          </cell>
          <cell r="V538">
            <v>1</v>
          </cell>
          <cell r="W538">
            <v>1</v>
          </cell>
          <cell r="X538">
            <v>200000000</v>
          </cell>
          <cell r="AH538">
            <v>200000000</v>
          </cell>
          <cell r="AK538">
            <v>0</v>
          </cell>
          <cell r="AX538">
            <v>0</v>
          </cell>
          <cell r="BK538">
            <v>0</v>
          </cell>
          <cell r="BX538">
            <v>200000000</v>
          </cell>
          <cell r="BY538">
            <v>0</v>
          </cell>
          <cell r="BZ538">
            <v>0</v>
          </cell>
          <cell r="CA538">
            <v>0</v>
          </cell>
          <cell r="CB538">
            <v>0</v>
          </cell>
          <cell r="CC538">
            <v>0</v>
          </cell>
          <cell r="CD538">
            <v>0</v>
          </cell>
          <cell r="CE538">
            <v>0</v>
          </cell>
          <cell r="CF538">
            <v>0</v>
          </cell>
          <cell r="CG538">
            <v>0</v>
          </cell>
          <cell r="CH538">
            <v>200000000</v>
          </cell>
          <cell r="CI538">
            <v>0</v>
          </cell>
          <cell r="CJ538">
            <v>0</v>
          </cell>
          <cell r="CK538" t="str">
            <v>MP302010105 - GENERAR UN BANCO DE PROYECTOS PARA EL FONSET EN EL DEPÁRTAMENTO DEL VALLE DEL CAUCA EN EL CUATRENIO</v>
          </cell>
          <cell r="CL538" t="str">
            <v>Justicia y Seguridad</v>
          </cell>
          <cell r="CM538" t="str">
            <v>A.18</v>
          </cell>
          <cell r="CN538" t="str">
            <v>11. Ciudades y comunidades sostenibles</v>
          </cell>
          <cell r="CO538">
            <v>3</v>
          </cell>
          <cell r="CP538" t="str">
            <v>3 - PAZ TERRITORIAL</v>
          </cell>
          <cell r="CQ538">
            <v>302</v>
          </cell>
          <cell r="CR538" t="str">
            <v>302 -  JUSTICIA SEGURIDAD Y CONVIVENCIA</v>
          </cell>
          <cell r="CS538">
            <v>30201</v>
          </cell>
          <cell r="CT538" t="str">
            <v>30201 - JUSTICIA, SEGURIDAD Y CONVIVENCIA</v>
          </cell>
          <cell r="CU538">
            <v>3020101</v>
          </cell>
          <cell r="CV538" t="str">
            <v xml:space="preserve">3020101 - APOYO A INSTITUCIONES PARA LA JUSTICIA, SEGURIDAD Y CONVIVENCIA CIUDADANA  </v>
          </cell>
          <cell r="CW538" t="str">
            <v>MR3020101 - Implementar el plan de seguridad y convivencia ciudadana durante el cuatrienio.</v>
          </cell>
          <cell r="CX538" t="str">
            <v>3 - PAZ TERRITORIAL</v>
          </cell>
          <cell r="CY538" t="str">
            <v>302 -  JUSTICIA SEGURIDAD Y CONVIVENCIA</v>
          </cell>
          <cell r="CZ538" t="str">
            <v>30201 - JUSTICIA, SEGURIDAD Y CONVIVENCIA</v>
          </cell>
          <cell r="DA538" t="str">
            <v xml:space="preserve">3020101 - APOYO A INSTITUCIONES PARA LA JUSTICIA, SEGURIDAD Y CONVIVENCIA CIUDADANA  </v>
          </cell>
        </row>
        <row r="539">
          <cell r="B539" t="str">
            <v>MP302010106</v>
          </cell>
          <cell r="C539" t="str">
            <v>ESTABLECER UN SISTEMA DE RECOMPENSAS PARA CASOS ESPECIALES EN EL DEPARTAMENTO DEL VALLE DEL CAUCA EN EL PERIODO DE GOBIERNO</v>
          </cell>
          <cell r="D539" t="str">
            <v>1108. SECRETARIA DE GOBIERNO</v>
          </cell>
          <cell r="E539" t="str">
            <v>MR3020101</v>
          </cell>
          <cell r="F539" t="str">
            <v>Implementar el plan de seguridad y convivencia ciudadana durante el cuatrienio.</v>
          </cell>
          <cell r="G539" t="str">
            <v>MM</v>
          </cell>
          <cell r="H539" t="str">
            <v>08   SECTOR DEFENSA Y SEGURIDAD</v>
          </cell>
          <cell r="I539" t="str">
            <v>OTRO</v>
          </cell>
          <cell r="J539">
            <v>2105</v>
          </cell>
          <cell r="K539">
            <v>0</v>
          </cell>
          <cell r="L539" t="str">
            <v>PR-M6-P1-02 . Gestionar acciones de prevención contra la violencia y delincuencia</v>
          </cell>
          <cell r="M539" t="str">
            <v xml:space="preserve">sistema de recompensas para casos especiales en el departamento del valle del cauca establecido en el periodo de gobierno </v>
          </cell>
          <cell r="N539" t="str">
            <v>#SRE</v>
          </cell>
          <cell r="O539" t="str">
            <v xml:space="preserve">numero sistemas recompensas establecido </v>
          </cell>
          <cell r="P539" t="str">
            <v>SI</v>
          </cell>
          <cell r="Q539" t="str">
            <v>Decreto 399 de 2011</v>
          </cell>
          <cell r="S539">
            <v>1</v>
          </cell>
          <cell r="T539">
            <v>1</v>
          </cell>
          <cell r="U539">
            <v>1</v>
          </cell>
          <cell r="V539">
            <v>1</v>
          </cell>
          <cell r="W539">
            <v>1</v>
          </cell>
          <cell r="X539">
            <v>400000000</v>
          </cell>
          <cell r="AH539">
            <v>400000000</v>
          </cell>
          <cell r="AK539">
            <v>0</v>
          </cell>
          <cell r="AX539">
            <v>0</v>
          </cell>
          <cell r="BK539">
            <v>0</v>
          </cell>
          <cell r="BX539">
            <v>400000000</v>
          </cell>
          <cell r="BY539">
            <v>0</v>
          </cell>
          <cell r="BZ539">
            <v>0</v>
          </cell>
          <cell r="CA539">
            <v>0</v>
          </cell>
          <cell r="CB539">
            <v>0</v>
          </cell>
          <cell r="CC539">
            <v>0</v>
          </cell>
          <cell r="CD539">
            <v>0</v>
          </cell>
          <cell r="CE539">
            <v>0</v>
          </cell>
          <cell r="CF539">
            <v>0</v>
          </cell>
          <cell r="CG539">
            <v>0</v>
          </cell>
          <cell r="CH539">
            <v>400000000</v>
          </cell>
          <cell r="CI539">
            <v>0</v>
          </cell>
          <cell r="CJ539">
            <v>0</v>
          </cell>
          <cell r="CK539" t="str">
            <v>MP302010106 - ESTABLECER UN SISTEMA DE RECOMPENSAS PARA CASOS ESPECIALES EN EL DEPARTAMENTO DEL VALLE DEL CAUCA EN EL PERIODO DE GOBIERNO</v>
          </cell>
          <cell r="CL539" t="str">
            <v>Justicia y Seguridad</v>
          </cell>
          <cell r="CM539" t="str">
            <v>A.18</v>
          </cell>
          <cell r="CN539" t="str">
            <v>11. Ciudades y comunidades sostenibles</v>
          </cell>
          <cell r="CO539">
            <v>3</v>
          </cell>
          <cell r="CP539" t="str">
            <v>3 - PAZ TERRITORIAL</v>
          </cell>
          <cell r="CQ539">
            <v>302</v>
          </cell>
          <cell r="CR539" t="str">
            <v>302 -  JUSTICIA SEGURIDAD Y CONVIVENCIA</v>
          </cell>
          <cell r="CS539">
            <v>30201</v>
          </cell>
          <cell r="CT539" t="str">
            <v>30201 - JUSTICIA, SEGURIDAD Y CONVIVENCIA</v>
          </cell>
          <cell r="CU539">
            <v>3020101</v>
          </cell>
          <cell r="CV539" t="str">
            <v xml:space="preserve">3020101 - APOYO A INSTITUCIONES PARA LA JUSTICIA, SEGURIDAD Y CONVIVENCIA CIUDADANA  </v>
          </cell>
          <cell r="CW539" t="str">
            <v>MR3020101 - Implementar el plan de seguridad y convivencia ciudadana durante el cuatrienio.</v>
          </cell>
          <cell r="CX539" t="str">
            <v>3 - PAZ TERRITORIAL</v>
          </cell>
          <cell r="CY539" t="str">
            <v>302 -  JUSTICIA SEGURIDAD Y CONVIVENCIA</v>
          </cell>
          <cell r="CZ539" t="str">
            <v>30201 - JUSTICIA, SEGURIDAD Y CONVIVENCIA</v>
          </cell>
          <cell r="DA539" t="str">
            <v xml:space="preserve">3020101 - APOYO A INSTITUCIONES PARA LA JUSTICIA, SEGURIDAD Y CONVIVENCIA CIUDADANA  </v>
          </cell>
        </row>
        <row r="540">
          <cell r="B540" t="str">
            <v>MP302010107</v>
          </cell>
          <cell r="C540" t="str">
            <v>Adquirir un (1) equipo tecnológico para la seguridad en el departamento del Valle del Cauca, durante el período de gobierno.</v>
          </cell>
          <cell r="D540" t="str">
            <v>1108. SECRETARIA DE GOBIERNO</v>
          </cell>
          <cell r="E540" t="str">
            <v>MR3020101</v>
          </cell>
          <cell r="F540" t="str">
            <v>Implementar el plan de seguridad y convivencia ciudadana durante el cuatrienio.</v>
          </cell>
          <cell r="G540" t="str">
            <v>MM</v>
          </cell>
          <cell r="H540" t="str">
            <v>08   SECTOR DEFENSA Y SEGURIDAD</v>
          </cell>
          <cell r="I540" t="str">
            <v>OTRO</v>
          </cell>
          <cell r="J540">
            <v>2015</v>
          </cell>
          <cell r="K540">
            <v>0</v>
          </cell>
          <cell r="L540" t="str">
            <v>PR-M6-P1-01 . Apoyar  permanentemente la preservación del orden público en el departamento</v>
          </cell>
          <cell r="M540" t="str">
            <v>Equipo tecnologico para la seguridad en el departamento del Valle del Cauca adquirido durante el cuatrienio</v>
          </cell>
          <cell r="N540" t="str">
            <v>ETPSA</v>
          </cell>
          <cell r="O540" t="str">
            <v>ETPSA= EQUIPO TECNOLOGICO PARA LA SEGURIDAD ADQUIRIDO</v>
          </cell>
          <cell r="P540" t="str">
            <v>SI</v>
          </cell>
          <cell r="Q540" t="str">
            <v>Ley 418 de 1997, Plan Integral de Convivencia y Seguridad Ciudadana,</v>
          </cell>
          <cell r="S540">
            <v>1</v>
          </cell>
          <cell r="T540">
            <v>1</v>
          </cell>
          <cell r="U540">
            <v>1</v>
          </cell>
          <cell r="V540">
            <v>1</v>
          </cell>
          <cell r="W540">
            <v>1</v>
          </cell>
          <cell r="X540">
            <v>100000000</v>
          </cell>
          <cell r="AG540">
            <v>100000000</v>
          </cell>
          <cell r="AK540">
            <v>0</v>
          </cell>
          <cell r="AX540">
            <v>0</v>
          </cell>
          <cell r="BK540">
            <v>0</v>
          </cell>
          <cell r="BX540">
            <v>100000000</v>
          </cell>
          <cell r="BY540">
            <v>0</v>
          </cell>
          <cell r="BZ540">
            <v>0</v>
          </cell>
          <cell r="CA540">
            <v>0</v>
          </cell>
          <cell r="CB540">
            <v>0</v>
          </cell>
          <cell r="CC540">
            <v>0</v>
          </cell>
          <cell r="CD540">
            <v>0</v>
          </cell>
          <cell r="CE540">
            <v>0</v>
          </cell>
          <cell r="CF540">
            <v>0</v>
          </cell>
          <cell r="CG540">
            <v>100000000</v>
          </cell>
          <cell r="CH540">
            <v>0</v>
          </cell>
          <cell r="CI540">
            <v>0</v>
          </cell>
          <cell r="CJ540">
            <v>0</v>
          </cell>
          <cell r="CK540" t="str">
            <v>MP302010107 - Adquirir un (1) equipo tecnológico para la seguridad en el departamento del Valle del Cauca, durante el período de gobierno.</v>
          </cell>
          <cell r="CL540" t="str">
            <v>Justicia y Seguridad</v>
          </cell>
          <cell r="CM540" t="str">
            <v>A.18</v>
          </cell>
          <cell r="CN540" t="str">
            <v>11. Ciudades y comunidades sostenibles</v>
          </cell>
          <cell r="CO540">
            <v>3</v>
          </cell>
          <cell r="CP540" t="str">
            <v>3 - PAZ TERRITORIAL</v>
          </cell>
          <cell r="CQ540">
            <v>302</v>
          </cell>
          <cell r="CR540" t="str">
            <v>302 -  JUSTICIA SEGURIDAD Y CONVIVENCIA</v>
          </cell>
          <cell r="CS540">
            <v>30201</v>
          </cell>
          <cell r="CT540" t="str">
            <v>30201 - JUSTICIA, SEGURIDAD Y CONVIVENCIA</v>
          </cell>
          <cell r="CU540">
            <v>3020101</v>
          </cell>
          <cell r="CV540" t="str">
            <v xml:space="preserve">3020101 - APOYO A INSTITUCIONES PARA LA JUSTICIA, SEGURIDAD Y CONVIVENCIA CIUDADANA  </v>
          </cell>
          <cell r="CW540" t="str">
            <v>MR3020101 - Implementar el plan de seguridad y convivencia ciudadana durante el cuatrienio.</v>
          </cell>
          <cell r="CX540" t="str">
            <v>3 - PAZ TERRITORIAL</v>
          </cell>
          <cell r="CY540" t="str">
            <v>302 -  JUSTICIA SEGURIDAD Y CONVIVENCIA</v>
          </cell>
          <cell r="CZ540" t="str">
            <v>30201 - JUSTICIA, SEGURIDAD Y CONVIVENCIA</v>
          </cell>
          <cell r="DA540" t="str">
            <v xml:space="preserve">3020101 - APOYO A INSTITUCIONES PARA LA JUSTICIA, SEGURIDAD Y CONVIVENCIA CIUDADANA  </v>
          </cell>
        </row>
        <row r="541">
          <cell r="B541" t="str">
            <v>MP302010108</v>
          </cell>
          <cell r="C541" t="str">
            <v>Difusión y socialización de una (1) estrategia de percepción en seguridad en el departamento del Valle del Cauca, durante el período de gobierno.</v>
          </cell>
          <cell r="D541" t="str">
            <v>1108. SECRETARIA DE GOBIERNO</v>
          </cell>
          <cell r="E541" t="str">
            <v>MR3020101</v>
          </cell>
          <cell r="F541" t="str">
            <v>Implementar el plan de seguridad y convivencia ciudadana durante el cuatrienio.</v>
          </cell>
          <cell r="G541" t="str">
            <v>MM</v>
          </cell>
          <cell r="H541" t="str">
            <v>08   SECTOR DEFENSA Y SEGURIDAD</v>
          </cell>
          <cell r="I541" t="str">
            <v>OTRO</v>
          </cell>
          <cell r="J541">
            <v>2015</v>
          </cell>
          <cell r="K541">
            <v>0</v>
          </cell>
          <cell r="L541" t="str">
            <v>PR-M6-P1-01 . Apoyar  permanentemente la preservación del orden público en el departamento</v>
          </cell>
          <cell r="M541" t="str">
            <v>Estrategia de percepción en seguridadl en el Valle del Cauca difundida y socializada durante el periodo de gobierno.</v>
          </cell>
          <cell r="N541" t="str">
            <v>EPSDDS</v>
          </cell>
          <cell r="O541" t="str">
            <v xml:space="preserve"> EPSDDS=Estrategia de percepcion en seguridad en el departamento difundida y socializada</v>
          </cell>
          <cell r="P541" t="str">
            <v>SI</v>
          </cell>
          <cell r="Q541" t="str">
            <v>Ley 418 de 1997 -Decreto 399 de 2011</v>
          </cell>
          <cell r="S541">
            <v>1</v>
          </cell>
          <cell r="T541">
            <v>1</v>
          </cell>
          <cell r="U541">
            <v>1</v>
          </cell>
          <cell r="V541">
            <v>1</v>
          </cell>
          <cell r="W541">
            <v>1</v>
          </cell>
          <cell r="X541">
            <v>120000000</v>
          </cell>
          <cell r="AG541">
            <v>60000000</v>
          </cell>
          <cell r="AH541">
            <v>60000000</v>
          </cell>
          <cell r="AK541">
            <v>240000000</v>
          </cell>
          <cell r="AT541">
            <v>120000000</v>
          </cell>
          <cell r="AU541">
            <v>120000000</v>
          </cell>
          <cell r="AX541">
            <v>240000000</v>
          </cell>
          <cell r="BG541">
            <v>120000000</v>
          </cell>
          <cell r="BH541">
            <v>120000000</v>
          </cell>
          <cell r="BK541">
            <v>0</v>
          </cell>
          <cell r="BX541">
            <v>600000000</v>
          </cell>
          <cell r="BY541">
            <v>0</v>
          </cell>
          <cell r="BZ541">
            <v>0</v>
          </cell>
          <cell r="CA541">
            <v>0</v>
          </cell>
          <cell r="CB541">
            <v>0</v>
          </cell>
          <cell r="CC541">
            <v>0</v>
          </cell>
          <cell r="CD541">
            <v>0</v>
          </cell>
          <cell r="CE541">
            <v>0</v>
          </cell>
          <cell r="CF541">
            <v>0</v>
          </cell>
          <cell r="CG541">
            <v>300000000</v>
          </cell>
          <cell r="CH541">
            <v>300000000</v>
          </cell>
          <cell r="CI541">
            <v>0</v>
          </cell>
          <cell r="CJ541">
            <v>0</v>
          </cell>
          <cell r="CK541" t="str">
            <v>MP302010108 - Difusión y socialización de una (1) estrategia de percepción en seguridad en el departamento del Valle del Cauca, durante el período de gobierno.</v>
          </cell>
          <cell r="CL541" t="str">
            <v>Justicia y Seguridad</v>
          </cell>
          <cell r="CM541" t="str">
            <v>A.18</v>
          </cell>
          <cell r="CN541" t="str">
            <v>11. Ciudades y comunidades sostenibles</v>
          </cell>
          <cell r="CO541">
            <v>3</v>
          </cell>
          <cell r="CP541" t="str">
            <v>3 - PAZ TERRITORIAL</v>
          </cell>
          <cell r="CQ541">
            <v>302</v>
          </cell>
          <cell r="CR541" t="str">
            <v>302 -  JUSTICIA SEGURIDAD Y CONVIVENCIA</v>
          </cell>
          <cell r="CS541">
            <v>30201</v>
          </cell>
          <cell r="CT541" t="str">
            <v>30201 - JUSTICIA, SEGURIDAD Y CONVIVENCIA</v>
          </cell>
          <cell r="CU541">
            <v>3020101</v>
          </cell>
          <cell r="CV541" t="str">
            <v xml:space="preserve">3020101 - APOYO A INSTITUCIONES PARA LA JUSTICIA, SEGURIDAD Y CONVIVENCIA CIUDADANA  </v>
          </cell>
          <cell r="CW541" t="str">
            <v>MR3020101 - Implementar el plan de seguridad y convivencia ciudadana durante el cuatrienio.</v>
          </cell>
          <cell r="CX541" t="str">
            <v>3 - PAZ TERRITORIAL</v>
          </cell>
          <cell r="CY541" t="str">
            <v>302 -  JUSTICIA SEGURIDAD Y CONVIVENCIA</v>
          </cell>
          <cell r="CZ541" t="str">
            <v>30201 - JUSTICIA, SEGURIDAD Y CONVIVENCIA</v>
          </cell>
          <cell r="DA541" t="str">
            <v xml:space="preserve">3020101 - APOYO A INSTITUCIONES PARA LA JUSTICIA, SEGURIDAD Y CONVIVENCIA CIUDADANA  </v>
          </cell>
        </row>
        <row r="542">
          <cell r="B542" t="str">
            <v>MP302010109</v>
          </cell>
          <cell r="C542" t="str">
            <v>Gestionar una (1) estrategia para estructuración y gestión de los proyectos de seguridad y convivencia ciudadana en el departamento del Valle del auca, durante el período de gobierno.</v>
          </cell>
          <cell r="D542" t="str">
            <v>1108. SECRETARIA DE GOBIERNO</v>
          </cell>
          <cell r="E542" t="str">
            <v>MR3020101</v>
          </cell>
          <cell r="F542" t="str">
            <v>Implementar el plan de seguridad y convivencia ciudadana durante el cuatrienio.</v>
          </cell>
          <cell r="G542" t="str">
            <v>MM</v>
          </cell>
          <cell r="H542" t="str">
            <v>08   SECTOR DEFENSA Y SEGURIDAD</v>
          </cell>
          <cell r="I542" t="str">
            <v>OTRO</v>
          </cell>
          <cell r="J542">
            <v>2015</v>
          </cell>
          <cell r="K542">
            <v>0</v>
          </cell>
          <cell r="L542" t="str">
            <v>PR-M6-P1-01 . Apoyar  permanentemente la preservación del orden público en el departamento</v>
          </cell>
          <cell r="M542" t="str">
            <v>Estrategia para estructuración y gestión de los proyectos de seguridad y convivencia ciudadana en el departamento del Valle del auca, gestionados durante el período de gobierno.</v>
          </cell>
          <cell r="N542" t="str">
            <v>EEGPSCG</v>
          </cell>
          <cell r="O542" t="str">
            <v xml:space="preserve">EEGPSCG=estrategia estructuracion y gestion de los proyectos de seguridad y convivencia gestionados </v>
          </cell>
          <cell r="P542" t="str">
            <v>SI</v>
          </cell>
          <cell r="Q542" t="str">
            <v>Ley 418 de 1997 y Decreto 399 de 2011</v>
          </cell>
          <cell r="S542">
            <v>1</v>
          </cell>
          <cell r="T542">
            <v>1</v>
          </cell>
          <cell r="U542">
            <v>1</v>
          </cell>
          <cell r="V542">
            <v>1</v>
          </cell>
          <cell r="W542">
            <v>1</v>
          </cell>
          <cell r="X542">
            <v>150000000</v>
          </cell>
          <cell r="AH542">
            <v>150000000</v>
          </cell>
          <cell r="AK542">
            <v>150000000</v>
          </cell>
          <cell r="AU542">
            <v>150000000</v>
          </cell>
          <cell r="AX542">
            <v>0</v>
          </cell>
          <cell r="BK542">
            <v>0</v>
          </cell>
          <cell r="BX542">
            <v>300000000</v>
          </cell>
          <cell r="BY542">
            <v>0</v>
          </cell>
          <cell r="BZ542">
            <v>0</v>
          </cell>
          <cell r="CA542">
            <v>0</v>
          </cell>
          <cell r="CB542">
            <v>0</v>
          </cell>
          <cell r="CC542">
            <v>0</v>
          </cell>
          <cell r="CD542">
            <v>0</v>
          </cell>
          <cell r="CE542">
            <v>0</v>
          </cell>
          <cell r="CF542">
            <v>0</v>
          </cell>
          <cell r="CG542">
            <v>0</v>
          </cell>
          <cell r="CH542">
            <v>300000000</v>
          </cell>
          <cell r="CI542">
            <v>0</v>
          </cell>
          <cell r="CJ542">
            <v>0</v>
          </cell>
          <cell r="CK542" t="str">
            <v>MP302010109 - Gestionar una (1) estrategia para estructuración y gestión de los proyectos de seguridad y convivencia ciudadana en el departamento del Valle del auca, durante el período de gobierno.</v>
          </cell>
          <cell r="CL542" t="str">
            <v>Justicia y Seguridad</v>
          </cell>
          <cell r="CM542" t="str">
            <v>A.18</v>
          </cell>
          <cell r="CN542" t="str">
            <v>11. Ciudades y comunidades sostenibles</v>
          </cell>
          <cell r="CO542">
            <v>3</v>
          </cell>
          <cell r="CP542" t="str">
            <v>3 - PAZ TERRITORIAL</v>
          </cell>
          <cell r="CQ542">
            <v>302</v>
          </cell>
          <cell r="CR542" t="str">
            <v>302 -  JUSTICIA SEGURIDAD Y CONVIVENCIA</v>
          </cell>
          <cell r="CS542">
            <v>30201</v>
          </cell>
          <cell r="CT542" t="str">
            <v>30201 - JUSTICIA, SEGURIDAD Y CONVIVENCIA</v>
          </cell>
          <cell r="CU542">
            <v>3020101</v>
          </cell>
          <cell r="CV542" t="str">
            <v xml:space="preserve">3020101 - APOYO A INSTITUCIONES PARA LA JUSTICIA, SEGURIDAD Y CONVIVENCIA CIUDADANA  </v>
          </cell>
          <cell r="CW542" t="str">
            <v>MR3020101 - Implementar el plan de seguridad y convivencia ciudadana durante el cuatrienio.</v>
          </cell>
          <cell r="CX542" t="str">
            <v>3 - PAZ TERRITORIAL</v>
          </cell>
          <cell r="CY542" t="str">
            <v>302 -  JUSTICIA SEGURIDAD Y CONVIVENCIA</v>
          </cell>
          <cell r="CZ542" t="str">
            <v>30201 - JUSTICIA, SEGURIDAD Y CONVIVENCIA</v>
          </cell>
          <cell r="DA542" t="str">
            <v xml:space="preserve">3020101 - APOYO A INSTITUCIONES PARA LA JUSTICIA, SEGURIDAD Y CONVIVENCIA CIUDADANA  </v>
          </cell>
        </row>
        <row r="543">
          <cell r="B543" t="str">
            <v>MP302010110</v>
          </cell>
          <cell r="C543" t="str">
            <v>Gestionar la construcción Palacio de Justicia en Buga</v>
          </cell>
          <cell r="D543" t="str">
            <v>1108. SECRETARIA DE GOBIERNO</v>
          </cell>
          <cell r="E543" t="str">
            <v>MR3020101</v>
          </cell>
          <cell r="F543" t="str">
            <v>Implementar el plan de seguridad y convivencia ciudadana durante el cuatrienio.</v>
          </cell>
          <cell r="G543" t="str">
            <v>MM</v>
          </cell>
          <cell r="H543" t="str">
            <v>08   SECTOR DEFENSA Y SEGURIDAD</v>
          </cell>
          <cell r="I543" t="str">
            <v>OTRO</v>
          </cell>
          <cell r="J543">
            <v>2015</v>
          </cell>
          <cell r="K543">
            <v>0</v>
          </cell>
          <cell r="L543" t="str">
            <v>PR-M6-P1-01 . Apoyar  permanentemente la preservación del orden público en el departamento</v>
          </cell>
          <cell r="M543" t="str">
            <v>Implementar el Plan de Convivencia y Seguridad Ciudadana apoyar los programas de la fuerza publica, rama judicial.                                                                                       Programas priorizados en los consejos de seguridad.</v>
          </cell>
          <cell r="N543" t="str">
            <v>Número de organismos apoyados (NOA)</v>
          </cell>
          <cell r="O543" t="str">
            <v>Organismos apoyados (OA)</v>
          </cell>
          <cell r="P543" t="str">
            <v>SI</v>
          </cell>
          <cell r="Q543" t="str">
            <v>Ley 418 de 1997</v>
          </cell>
          <cell r="S543">
            <v>0</v>
          </cell>
          <cell r="T543">
            <v>1</v>
          </cell>
          <cell r="U543">
            <v>0</v>
          </cell>
          <cell r="V543">
            <v>0</v>
          </cell>
          <cell r="W543">
            <v>0</v>
          </cell>
          <cell r="X543">
            <v>0</v>
          </cell>
          <cell r="AK543">
            <v>2300000000</v>
          </cell>
          <cell r="AP543">
            <v>2300000000</v>
          </cell>
          <cell r="AX543">
            <v>0</v>
          </cell>
          <cell r="BK543">
            <v>0</v>
          </cell>
          <cell r="BX543">
            <v>2300000000</v>
          </cell>
          <cell r="BY543">
            <v>0</v>
          </cell>
          <cell r="BZ543">
            <v>0</v>
          </cell>
          <cell r="CA543">
            <v>0</v>
          </cell>
          <cell r="CB543">
            <v>0</v>
          </cell>
          <cell r="CC543">
            <v>2300000000</v>
          </cell>
          <cell r="CD543">
            <v>0</v>
          </cell>
          <cell r="CE543">
            <v>0</v>
          </cell>
          <cell r="CF543">
            <v>0</v>
          </cell>
          <cell r="CG543">
            <v>0</v>
          </cell>
          <cell r="CH543">
            <v>0</v>
          </cell>
          <cell r="CI543">
            <v>0</v>
          </cell>
          <cell r="CJ543">
            <v>0</v>
          </cell>
          <cell r="CK543" t="str">
            <v>MP302010110 - Gestionar la construcción Palacio de Justicia en Buga</v>
          </cell>
          <cell r="CL543" t="str">
            <v>Justicia y Seguridad</v>
          </cell>
          <cell r="CM543" t="str">
            <v>A.18</v>
          </cell>
          <cell r="CN543" t="str">
            <v>11. Ciudades y comunidades sostenibles</v>
          </cell>
          <cell r="CO543">
            <v>3</v>
          </cell>
          <cell r="CP543" t="str">
            <v>3 - PAZ TERRITORIAL</v>
          </cell>
          <cell r="CQ543">
            <v>302</v>
          </cell>
          <cell r="CR543" t="str">
            <v>302 -  JUSTICIA SEGURIDAD Y CONVIVENCIA</v>
          </cell>
          <cell r="CS543">
            <v>30201</v>
          </cell>
          <cell r="CT543" t="str">
            <v>30201 - JUSTICIA, SEGURIDAD Y CONVIVENCIA</v>
          </cell>
          <cell r="CU543">
            <v>3020101</v>
          </cell>
          <cell r="CV543" t="str">
            <v xml:space="preserve">3020101 - APOYO A INSTITUCIONES PARA LA JUSTICIA, SEGURIDAD Y CONVIVENCIA CIUDADANA  </v>
          </cell>
          <cell r="CW543" t="str">
            <v>MR3020101 - Implementar el plan de seguridad y convivencia ciudadana durante el cuatrienio.</v>
          </cell>
          <cell r="CX543" t="str">
            <v>3 - PAZ TERRITORIAL</v>
          </cell>
          <cell r="CY543" t="str">
            <v>302 -  JUSTICIA SEGURIDAD Y CONVIVENCIA</v>
          </cell>
          <cell r="CZ543" t="str">
            <v>30201 - JUSTICIA, SEGURIDAD Y CONVIVENCIA</v>
          </cell>
          <cell r="DA543" t="str">
            <v xml:space="preserve">3020101 - APOYO A INSTITUCIONES PARA LA JUSTICIA, SEGURIDAD Y CONVIVENCIA CIUDADANA  </v>
          </cell>
        </row>
        <row r="544">
          <cell r="B544" t="str">
            <v>MP302010111</v>
          </cell>
          <cell r="C544" t="str">
            <v xml:space="preserve">DISEÑAR, ESTRUCTURAR, CONSTRUIR Y EQUIPAR UN  CENTRO DE COMANDO Y CONTROL (C3)  CON INFRAESTRUCTURA TECNOLOGICA   EN EL MUNICIPIO DE BUGA </v>
          </cell>
          <cell r="D544" t="str">
            <v>1108. SECRETARIA DE GOBIERNO</v>
          </cell>
          <cell r="E544" t="str">
            <v>MR3020101</v>
          </cell>
          <cell r="F544" t="str">
            <v>Implementar el plan de seguridad y convivencia ciudadana durante el cuatrienio.</v>
          </cell>
          <cell r="G544" t="str">
            <v>MM</v>
          </cell>
          <cell r="H544" t="str">
            <v>08   SECTOR DEFENSA Y SEGURIDAD</v>
          </cell>
          <cell r="I544" t="str">
            <v>OTRO</v>
          </cell>
          <cell r="J544">
            <v>2015</v>
          </cell>
          <cell r="K544">
            <v>0</v>
          </cell>
          <cell r="L544" t="str">
            <v>PR-M6-P1-01 . Apoyar  permanentemente la preservación del orden público en el departamento</v>
          </cell>
          <cell r="M544" t="str">
            <v>centro de comando y control (C3) diseñado, construido. Estructurado y equipado con infraestructura tecnologica en el municipio de Buga</v>
          </cell>
          <cell r="N544" t="str">
            <v>CCCDCCEEI</v>
          </cell>
          <cell r="O544" t="str">
            <v>CCCDCEEI ( Centro de Comando y Control diseñado, construido estructurado equipado con infraestructura)</v>
          </cell>
          <cell r="P544" t="str">
            <v>SI</v>
          </cell>
          <cell r="Q544" t="str">
            <v>Ley 418 de 1997</v>
          </cell>
          <cell r="S544">
            <v>0</v>
          </cell>
          <cell r="T544">
            <v>1</v>
          </cell>
          <cell r="U544">
            <v>0</v>
          </cell>
          <cell r="V544">
            <v>0</v>
          </cell>
          <cell r="W544">
            <v>0</v>
          </cell>
          <cell r="X544">
            <v>0</v>
          </cell>
          <cell r="AK544">
            <v>30000000000</v>
          </cell>
          <cell r="AP544">
            <v>5000000000</v>
          </cell>
          <cell r="AT544">
            <v>23500000000</v>
          </cell>
          <cell r="AU544">
            <v>1500000000</v>
          </cell>
          <cell r="AX544">
            <v>30000000000</v>
          </cell>
          <cell r="BC544">
            <v>5000000000</v>
          </cell>
          <cell r="BG544">
            <v>23500000000</v>
          </cell>
          <cell r="BH544">
            <v>1500000000</v>
          </cell>
          <cell r="BK544">
            <v>0</v>
          </cell>
          <cell r="BX544">
            <v>60000000000</v>
          </cell>
          <cell r="BY544">
            <v>0</v>
          </cell>
          <cell r="BZ544">
            <v>0</v>
          </cell>
          <cell r="CA544">
            <v>0</v>
          </cell>
          <cell r="CB544">
            <v>0</v>
          </cell>
          <cell r="CC544">
            <v>10000000000</v>
          </cell>
          <cell r="CD544">
            <v>0</v>
          </cell>
          <cell r="CE544">
            <v>0</v>
          </cell>
          <cell r="CF544">
            <v>0</v>
          </cell>
          <cell r="CG544">
            <v>47000000000</v>
          </cell>
          <cell r="CH544">
            <v>3000000000</v>
          </cell>
          <cell r="CI544">
            <v>0</v>
          </cell>
          <cell r="CJ544">
            <v>0</v>
          </cell>
          <cell r="CK544" t="str">
            <v xml:space="preserve">MP302010111 - DISEÑAR, ESTRUCTURAR, CONSTRUIR Y EQUIPAR UN  CENTRO DE COMANDO Y CONTROL (C3)  CON INFRAESTRUCTURA TECNOLOGICA   EN EL MUNICIPIO DE BUGA </v>
          </cell>
          <cell r="CL544" t="str">
            <v>Justicia y Seguridad</v>
          </cell>
          <cell r="CM544" t="str">
            <v>A.18</v>
          </cell>
          <cell r="CN544" t="str">
            <v>11. Ciudades y comunidades sostenibles</v>
          </cell>
          <cell r="CO544">
            <v>3</v>
          </cell>
          <cell r="CP544" t="str">
            <v>3 - PAZ TERRITORIAL</v>
          </cell>
          <cell r="CQ544">
            <v>302</v>
          </cell>
          <cell r="CR544" t="str">
            <v>302 -  JUSTICIA SEGURIDAD Y CONVIVENCIA</v>
          </cell>
          <cell r="CS544">
            <v>30201</v>
          </cell>
          <cell r="CT544" t="str">
            <v>30201 - JUSTICIA, SEGURIDAD Y CONVIVENCIA</v>
          </cell>
          <cell r="CU544">
            <v>3020101</v>
          </cell>
          <cell r="CV544" t="str">
            <v xml:space="preserve">3020101 - APOYO A INSTITUCIONES PARA LA JUSTICIA, SEGURIDAD Y CONVIVENCIA CIUDADANA  </v>
          </cell>
          <cell r="CW544" t="str">
            <v>MR3020101 - Implementar el plan de seguridad y convivencia ciudadana durante el cuatrienio.</v>
          </cell>
          <cell r="CX544" t="str">
            <v>3 - PAZ TERRITORIAL</v>
          </cell>
          <cell r="CY544" t="str">
            <v>302 -  JUSTICIA SEGURIDAD Y CONVIVENCIA</v>
          </cell>
          <cell r="CZ544" t="str">
            <v>30201 - JUSTICIA, SEGURIDAD Y CONVIVENCIA</v>
          </cell>
          <cell r="DA544" t="str">
            <v xml:space="preserve">3020101 - APOYO A INSTITUCIONES PARA LA JUSTICIA, SEGURIDAD Y CONVIVENCIA CIUDADANA  </v>
          </cell>
        </row>
        <row r="545">
          <cell r="B545" t="str">
            <v>MP302010201</v>
          </cell>
          <cell r="C545" t="str">
            <v xml:space="preserve">Fortalecer un organismo de seguridad, investigación, justicia y a la secretaria de gobierno departamental   con equipos de comunicaciones y movilidad operativa y apoyo de infraestructura física, durante el periodo de gobierno </v>
          </cell>
          <cell r="D545" t="str">
            <v>1108. SECRETARIA DE GOBIERNO</v>
          </cell>
          <cell r="E545" t="str">
            <v>MR3020102</v>
          </cell>
          <cell r="F545" t="str">
            <v>Fortalecer un organismo de seguridad, investigación, justicia y a la secretaria de gobierno departamental con equipos de comunicaciones y movilidad operativa y apoyo de infraestructura física, durante el periodo de gobierno</v>
          </cell>
          <cell r="G545" t="str">
            <v>MM</v>
          </cell>
          <cell r="H545" t="str">
            <v>08   SECTOR DEFENSA Y SEGURIDAD</v>
          </cell>
          <cell r="I545" t="str">
            <v>OTRO</v>
          </cell>
          <cell r="J545">
            <v>2015</v>
          </cell>
          <cell r="K545">
            <v>0</v>
          </cell>
          <cell r="L545" t="str">
            <v>PR-M6-P1-01 . Apoyar  permanentemente la preservación del orden público en el departamento</v>
          </cell>
          <cell r="M545" t="str">
            <v xml:space="preserve">organismo de seguridad, investigacion, justicia y a la secretaria de gobierno departamental fortalecida con equipos de comunicaciones, movilidad operativa y apoyo de infraestructura fisica durante el periodo de gobierno. </v>
          </cell>
          <cell r="N545" t="str">
            <v>OSA=1</v>
          </cell>
          <cell r="O545" t="str">
            <v>OSA=organismo de seguridad apoyado</v>
          </cell>
          <cell r="P545" t="str">
            <v>SI</v>
          </cell>
          <cell r="Q545" t="str">
            <v>PISCC</v>
          </cell>
          <cell r="S545">
            <v>1</v>
          </cell>
          <cell r="T545">
            <v>1</v>
          </cell>
          <cell r="U545">
            <v>1</v>
          </cell>
          <cell r="V545">
            <v>1</v>
          </cell>
          <cell r="W545">
            <v>1</v>
          </cell>
          <cell r="X545">
            <v>2000000000</v>
          </cell>
          <cell r="AH545">
            <v>2000000000</v>
          </cell>
          <cell r="AK545">
            <v>1000000000</v>
          </cell>
          <cell r="AT545">
            <v>1000000000</v>
          </cell>
          <cell r="AX545">
            <v>1000000000</v>
          </cell>
          <cell r="BG545">
            <v>1000000000</v>
          </cell>
          <cell r="BK545">
            <v>0</v>
          </cell>
          <cell r="BX545">
            <v>4000000000</v>
          </cell>
          <cell r="BY545">
            <v>0</v>
          </cell>
          <cell r="BZ545">
            <v>0</v>
          </cell>
          <cell r="CA545">
            <v>0</v>
          </cell>
          <cell r="CB545">
            <v>0</v>
          </cell>
          <cell r="CC545">
            <v>0</v>
          </cell>
          <cell r="CD545">
            <v>0</v>
          </cell>
          <cell r="CE545">
            <v>0</v>
          </cell>
          <cell r="CF545">
            <v>0</v>
          </cell>
          <cell r="CG545">
            <v>2000000000</v>
          </cell>
          <cell r="CH545">
            <v>2000000000</v>
          </cell>
          <cell r="CI545">
            <v>0</v>
          </cell>
          <cell r="CJ545">
            <v>0</v>
          </cell>
          <cell r="CK545" t="str">
            <v xml:space="preserve">MP302010201 - Fortalecer un organismo de seguridad, investigación, justicia y a la secretaria de gobierno departamental   con equipos de comunicaciones y movilidad operativa y apoyo de infraestructura física, durante el periodo de gobierno </v>
          </cell>
          <cell r="CL545" t="str">
            <v>Justicia y Seguridad</v>
          </cell>
          <cell r="CM545" t="str">
            <v>A.18</v>
          </cell>
          <cell r="CN545" t="str">
            <v>11. Ciudades y comunidades sostenibles</v>
          </cell>
          <cell r="CO545">
            <v>3</v>
          </cell>
          <cell r="CP545" t="str">
            <v>3 - PAZ TERRITORIAL</v>
          </cell>
          <cell r="CQ545">
            <v>302</v>
          </cell>
          <cell r="CR545" t="str">
            <v>302 -  JUSTICIA SEGURIDAD Y CONVIVENCIA</v>
          </cell>
          <cell r="CS545">
            <v>30201</v>
          </cell>
          <cell r="CT545" t="str">
            <v>30201 - JUSTICIA, SEGURIDAD Y CONVIVENCIA</v>
          </cell>
          <cell r="CU545">
            <v>3020102</v>
          </cell>
          <cell r="CV545" t="str">
            <v>3020102 - ZONAS SEGURAS</v>
          </cell>
          <cell r="CW545" t="str">
            <v>MR3020102 - Fortalecer un organismo de seguridad, investigación, justicia y a la secretaria de gobierno departamental con equipos de comunicaciones y movilidad operativa y apoyo de infraestructura física, durante el periodo de gobierno</v>
          </cell>
          <cell r="CX545" t="str">
            <v>3 - PAZ TERRITORIAL</v>
          </cell>
          <cell r="CY545" t="str">
            <v>302 -  JUSTICIA SEGURIDAD Y CONVIVENCIA</v>
          </cell>
          <cell r="CZ545" t="str">
            <v>30201 - JUSTICIA, SEGURIDAD Y CONVIVENCIA</v>
          </cell>
          <cell r="DA545" t="str">
            <v>3020102 - ZONAS SEGURAS</v>
          </cell>
        </row>
        <row r="546">
          <cell r="B546" t="str">
            <v>MP302010202</v>
          </cell>
          <cell r="C546" t="str">
            <v xml:space="preserve">APOYAR  UN  PROGRAMA PARA CAPACITACION EN JUSTICIA ALTENATIVA DE PAZ (JUECES DE PAZ), EN EL VALLE DEL CAUCA DURANTE EL PERIODO DE GOBIERNO </v>
          </cell>
          <cell r="D546" t="str">
            <v>1108. SECRETARIA DE GOBIERNO</v>
          </cell>
          <cell r="E546" t="str">
            <v>MR3020102</v>
          </cell>
          <cell r="F546" t="str">
            <v>Fortalecer un organismo de seguridad, investigación, justicia y a la secretaria de gobierno departamental con equipos de comunicaciones y movilidad operativa y apoyo de infraestructura física, durante el periodo de gobierno</v>
          </cell>
          <cell r="G546" t="str">
            <v>MM</v>
          </cell>
          <cell r="H546" t="str">
            <v>08   SECTOR DEFENSA Y SEGURIDAD</v>
          </cell>
          <cell r="I546" t="str">
            <v>OTRO</v>
          </cell>
          <cell r="J546">
            <v>2015</v>
          </cell>
          <cell r="K546">
            <v>0</v>
          </cell>
          <cell r="L546" t="str">
            <v>PR-M6-P1-01 . Apoyar  permanentemente la preservación del orden público en el departamento</v>
          </cell>
          <cell r="M546" t="str">
            <v xml:space="preserve">Implementar el programa de resolucion de conflictos y mejoramiento de la convivencia </v>
          </cell>
          <cell r="N546" t="str">
            <v>NJPE</v>
          </cell>
          <cell r="O546" t="str">
            <v xml:space="preserve">Numero Jueces de paz elegidos </v>
          </cell>
          <cell r="P546" t="str">
            <v>SI</v>
          </cell>
          <cell r="Q546" t="str">
            <v>PISCC</v>
          </cell>
          <cell r="S546">
            <v>1</v>
          </cell>
          <cell r="T546">
            <v>1</v>
          </cell>
          <cell r="U546">
            <v>1</v>
          </cell>
          <cell r="V546">
            <v>1</v>
          </cell>
          <cell r="W546">
            <v>1</v>
          </cell>
          <cell r="X546">
            <v>140000000</v>
          </cell>
          <cell r="Y546">
            <v>140000000</v>
          </cell>
          <cell r="AK546">
            <v>0</v>
          </cell>
          <cell r="AX546">
            <v>0</v>
          </cell>
          <cell r="BK546">
            <v>0</v>
          </cell>
          <cell r="BX546">
            <v>140000000</v>
          </cell>
          <cell r="BY546">
            <v>140000000</v>
          </cell>
          <cell r="BZ546">
            <v>0</v>
          </cell>
          <cell r="CA546">
            <v>0</v>
          </cell>
          <cell r="CB546">
            <v>0</v>
          </cell>
          <cell r="CC546">
            <v>0</v>
          </cell>
          <cell r="CD546">
            <v>0</v>
          </cell>
          <cell r="CE546">
            <v>0</v>
          </cell>
          <cell r="CF546">
            <v>0</v>
          </cell>
          <cell r="CG546">
            <v>0</v>
          </cell>
          <cell r="CH546">
            <v>0</v>
          </cell>
          <cell r="CI546">
            <v>0</v>
          </cell>
          <cell r="CJ546">
            <v>0</v>
          </cell>
          <cell r="CK546" t="str">
            <v xml:space="preserve">MP302010202 - APOYAR  UN  PROGRAMA PARA CAPACITACION EN JUSTICIA ALTENATIVA DE PAZ (JUECES DE PAZ), EN EL VALLE DEL CAUCA DURANTE EL PERIODO DE GOBIERNO </v>
          </cell>
          <cell r="CL546" t="str">
            <v>Justicia y Seguridad</v>
          </cell>
          <cell r="CM546" t="str">
            <v>A.18</v>
          </cell>
          <cell r="CN546" t="str">
            <v>11. Ciudades y comunidades sostenibles</v>
          </cell>
          <cell r="CO546">
            <v>3</v>
          </cell>
          <cell r="CP546" t="str">
            <v>3 - PAZ TERRITORIAL</v>
          </cell>
          <cell r="CQ546">
            <v>302</v>
          </cell>
          <cell r="CR546" t="str">
            <v>302 -  JUSTICIA SEGURIDAD Y CONVIVENCIA</v>
          </cell>
          <cell r="CS546">
            <v>30201</v>
          </cell>
          <cell r="CT546" t="str">
            <v>30201 - JUSTICIA, SEGURIDAD Y CONVIVENCIA</v>
          </cell>
          <cell r="CU546">
            <v>3020102</v>
          </cell>
          <cell r="CV546" t="str">
            <v>3020102 - ZONAS SEGURAS</v>
          </cell>
          <cell r="CW546" t="str">
            <v>MR3020102 - Fortalecer un organismo de seguridad, investigación, justicia y a la secretaria de gobierno departamental con equipos de comunicaciones y movilidad operativa y apoyo de infraestructura física, durante el periodo de gobierno</v>
          </cell>
          <cell r="CX546" t="str">
            <v>3 - PAZ TERRITORIAL</v>
          </cell>
          <cell r="CY546" t="str">
            <v>302 -  JUSTICIA SEGURIDAD Y CONVIVENCIA</v>
          </cell>
          <cell r="CZ546" t="str">
            <v>30201 - JUSTICIA, SEGURIDAD Y CONVIVENCIA</v>
          </cell>
          <cell r="DA546" t="str">
            <v>3020102 - ZONAS SEGURAS</v>
          </cell>
        </row>
        <row r="547">
          <cell r="B547" t="str">
            <v>MP302010203</v>
          </cell>
          <cell r="C547" t="str">
            <v xml:space="preserve">FORTALECER  UN  EQUIPO LOGISTICO, ADMINISTRATIVO, INSTITUCIONAL, JURIDICO Y DE PLANEACION    EN LA SECRETARIA DE GOBIERNO DURANTE EL CUATRIENIO </v>
          </cell>
          <cell r="D547" t="str">
            <v>1108. SECRETARIA DE GOBIERNO</v>
          </cell>
          <cell r="E547" t="str">
            <v>MR3020102</v>
          </cell>
          <cell r="F547" t="str">
            <v>Fortalecer un organismo de seguridad, investigación, justicia y a la secretaria de gobierno departamental con equipos de comunicaciones y movilidad operativa y apoyo de infraestructura física, durante el periodo de gobierno</v>
          </cell>
          <cell r="G547" t="str">
            <v>MM</v>
          </cell>
          <cell r="H547" t="str">
            <v>08   SECTOR DEFENSA Y SEGURIDAD</v>
          </cell>
          <cell r="I547" t="str">
            <v>OTRO</v>
          </cell>
          <cell r="J547">
            <v>2015</v>
          </cell>
          <cell r="K547">
            <v>0</v>
          </cell>
          <cell r="L547" t="str">
            <v>PR-M6-P1-01 . Apoyar  permanentemente la preservación del orden público en el departamento</v>
          </cell>
          <cell r="M547" t="str">
            <v>equipo logistico, administrativo, institucional, juridico y de planeacion fortalecido en la secretaria de gobierno durante el periodo de gobierno</v>
          </cell>
          <cell r="N547" t="str">
            <v>ELAIJF=1</v>
          </cell>
          <cell r="O547" t="str">
            <v>ELAIJF=EQUIPO LOGISTICO ADMINSITRATIVO INSTITUCIONAL JURIDICO FORTALECIDO</v>
          </cell>
          <cell r="P547" t="str">
            <v>SI</v>
          </cell>
          <cell r="Q547" t="str">
            <v>Ley 418 de 1997 - Fonset</v>
          </cell>
          <cell r="S547">
            <v>1</v>
          </cell>
          <cell r="T547">
            <v>1</v>
          </cell>
          <cell r="U547">
            <v>1</v>
          </cell>
          <cell r="V547">
            <v>1</v>
          </cell>
          <cell r="W547">
            <v>1</v>
          </cell>
          <cell r="X547">
            <v>1500000000</v>
          </cell>
          <cell r="AH547">
            <v>1500000000</v>
          </cell>
          <cell r="AK547">
            <v>1500000000</v>
          </cell>
          <cell r="AU547">
            <v>1500000000</v>
          </cell>
          <cell r="AX547">
            <v>1500000000</v>
          </cell>
          <cell r="BH547">
            <v>1500000000</v>
          </cell>
          <cell r="BK547">
            <v>1500000000</v>
          </cell>
          <cell r="BU547">
            <v>1500000000</v>
          </cell>
          <cell r="BX547">
            <v>6000000000</v>
          </cell>
          <cell r="BY547">
            <v>0</v>
          </cell>
          <cell r="BZ547">
            <v>0</v>
          </cell>
          <cell r="CA547">
            <v>0</v>
          </cell>
          <cell r="CB547">
            <v>0</v>
          </cell>
          <cell r="CC547">
            <v>0</v>
          </cell>
          <cell r="CD547">
            <v>0</v>
          </cell>
          <cell r="CE547">
            <v>0</v>
          </cell>
          <cell r="CF547">
            <v>0</v>
          </cell>
          <cell r="CG547">
            <v>0</v>
          </cell>
          <cell r="CH547">
            <v>6000000000</v>
          </cell>
          <cell r="CI547">
            <v>0</v>
          </cell>
          <cell r="CJ547">
            <v>0</v>
          </cell>
          <cell r="CK547" t="str">
            <v xml:space="preserve">MP302010203 - FORTALECER  UN  EQUIPO LOGISTICO, ADMINISTRATIVO, INSTITUCIONAL, JURIDICO Y DE PLANEACION    EN LA SECRETARIA DE GOBIERNO DURANTE EL CUATRIENIO </v>
          </cell>
          <cell r="CL547" t="str">
            <v>Justicia y Seguridad</v>
          </cell>
          <cell r="CM547" t="str">
            <v>A.18</v>
          </cell>
          <cell r="CN547" t="str">
            <v>11. Ciudades y comunidades sostenibles</v>
          </cell>
          <cell r="CO547">
            <v>3</v>
          </cell>
          <cell r="CP547" t="str">
            <v>3 - PAZ TERRITORIAL</v>
          </cell>
          <cell r="CQ547">
            <v>302</v>
          </cell>
          <cell r="CR547" t="str">
            <v>302 -  JUSTICIA SEGURIDAD Y CONVIVENCIA</v>
          </cell>
          <cell r="CS547">
            <v>30201</v>
          </cell>
          <cell r="CT547" t="str">
            <v>30201 - JUSTICIA, SEGURIDAD Y CONVIVENCIA</v>
          </cell>
          <cell r="CU547">
            <v>3020102</v>
          </cell>
          <cell r="CV547" t="str">
            <v>3020102 - ZONAS SEGURAS</v>
          </cell>
          <cell r="CW547" t="str">
            <v>MR3020102 - Fortalecer un organismo de seguridad, investigación, justicia y a la secretaria de gobierno departamental con equipos de comunicaciones y movilidad operativa y apoyo de infraestructura física, durante el periodo de gobierno</v>
          </cell>
          <cell r="CX547" t="str">
            <v>3 - PAZ TERRITORIAL</v>
          </cell>
          <cell r="CY547" t="str">
            <v>302 -  JUSTICIA SEGURIDAD Y CONVIVENCIA</v>
          </cell>
          <cell r="CZ547" t="str">
            <v>30201 - JUSTICIA, SEGURIDAD Y CONVIVENCIA</v>
          </cell>
          <cell r="DA547" t="str">
            <v>3020102 - ZONAS SEGURAS</v>
          </cell>
        </row>
        <row r="548">
          <cell r="B548" t="str">
            <v>MP302010204</v>
          </cell>
          <cell r="C548" t="str">
            <v xml:space="preserve">APOYO  UN  PROGRAMA PARA LA FUERZA PUBLICA, RAMA JUDICIAL    EN IMPLEMENTACION ESTRATEGIAS PARA LA CONVIVENCIA CIUDADANA Y LA PREVENCION DEL DELITO (A PRIORIZACION DE LOS CONSEJOS DE SEGURIDAD) EN EL DEPARTAMENTO DURANTE EL CUATRIENIO  </v>
          </cell>
          <cell r="D548" t="str">
            <v>1108. SECRETARIA DE GOBIERNO</v>
          </cell>
          <cell r="E548" t="str">
            <v>MR3020102</v>
          </cell>
          <cell r="F548" t="str">
            <v>Fortalecer un organismo de seguridad, investigación, justicia y a la secretaria de gobierno departamental con equipos de comunicaciones y movilidad operativa y apoyo de infraestructura física, durante el periodo de gobierno</v>
          </cell>
          <cell r="G548" t="str">
            <v>MM</v>
          </cell>
          <cell r="H548" t="str">
            <v>08   SECTOR DEFENSA Y SEGURIDAD</v>
          </cell>
          <cell r="I548" t="str">
            <v>OTRO</v>
          </cell>
          <cell r="J548">
            <v>2015</v>
          </cell>
          <cell r="K548">
            <v>0</v>
          </cell>
          <cell r="L548" t="str">
            <v>PR-M6-P1-01 . Apoyar  permanentemente la preservación del orden público en el departamento</v>
          </cell>
          <cell r="M548" t="str">
            <v xml:space="preserve">PROGRAMA PARA LA FUERZA PUBLICA, RAMA JUDICIAL    EN IMPLEMENTACION ESTRATEGIAS PARA LA CONVIVENCIA CIUDADANA Y LA PREVENCION DEL DELITO (A PRIORIZACION DE LOS CONSEJOS DE SEGURIDAD) EN EL DEPARTAMENTO APOYADO DURANTE EL CUATRIENIO  </v>
          </cell>
          <cell r="N548" t="str">
            <v>PFPA</v>
          </cell>
          <cell r="O548" t="str">
            <v>programa fuerza publica apoyado PFPA</v>
          </cell>
          <cell r="P548" t="str">
            <v>SI</v>
          </cell>
          <cell r="Q548" t="str">
            <v>Ley 418 de 1997</v>
          </cell>
          <cell r="S548">
            <v>1</v>
          </cell>
          <cell r="T548">
            <v>1</v>
          </cell>
          <cell r="U548">
            <v>1</v>
          </cell>
          <cell r="V548">
            <v>1</v>
          </cell>
          <cell r="W548">
            <v>1</v>
          </cell>
          <cell r="X548">
            <v>150000000</v>
          </cell>
          <cell r="AH548">
            <v>150000000</v>
          </cell>
          <cell r="AK548">
            <v>250000000</v>
          </cell>
          <cell r="AL548">
            <v>100000000</v>
          </cell>
          <cell r="AU548">
            <v>150000000</v>
          </cell>
          <cell r="AX548">
            <v>100000000</v>
          </cell>
          <cell r="AY548">
            <v>100000000</v>
          </cell>
          <cell r="BK548">
            <v>0</v>
          </cell>
          <cell r="BX548">
            <v>500000000</v>
          </cell>
          <cell r="BY548">
            <v>200000000</v>
          </cell>
          <cell r="BZ548">
            <v>0</v>
          </cell>
          <cell r="CA548">
            <v>0</v>
          </cell>
          <cell r="CB548">
            <v>0</v>
          </cell>
          <cell r="CC548">
            <v>0</v>
          </cell>
          <cell r="CD548">
            <v>0</v>
          </cell>
          <cell r="CE548">
            <v>0</v>
          </cell>
          <cell r="CF548">
            <v>0</v>
          </cell>
          <cell r="CG548">
            <v>0</v>
          </cell>
          <cell r="CH548">
            <v>300000000</v>
          </cell>
          <cell r="CI548">
            <v>0</v>
          </cell>
          <cell r="CJ548">
            <v>0</v>
          </cell>
          <cell r="CK548" t="str">
            <v xml:space="preserve">MP302010204 - APOYO  UN  PROGRAMA PARA LA FUERZA PUBLICA, RAMA JUDICIAL    EN IMPLEMENTACION ESTRATEGIAS PARA LA CONVIVENCIA CIUDADANA Y LA PREVENCION DEL DELITO (A PRIORIZACION DE LOS CONSEJOS DE SEGURIDAD) EN EL DEPARTAMENTO DURANTE EL CUATRIENIO  </v>
          </cell>
          <cell r="CL548" t="str">
            <v>Justicia y Seguridad</v>
          </cell>
          <cell r="CM548" t="str">
            <v>A.18</v>
          </cell>
          <cell r="CN548" t="str">
            <v>11. Ciudades y comunidades sostenibles</v>
          </cell>
          <cell r="CO548">
            <v>3</v>
          </cell>
          <cell r="CP548" t="str">
            <v>3 - PAZ TERRITORIAL</v>
          </cell>
          <cell r="CQ548">
            <v>302</v>
          </cell>
          <cell r="CR548" t="str">
            <v>302 -  JUSTICIA SEGURIDAD Y CONVIVENCIA</v>
          </cell>
          <cell r="CS548">
            <v>30201</v>
          </cell>
          <cell r="CT548" t="str">
            <v>30201 - JUSTICIA, SEGURIDAD Y CONVIVENCIA</v>
          </cell>
          <cell r="CU548">
            <v>3020102</v>
          </cell>
          <cell r="CV548" t="str">
            <v>3020102 - ZONAS SEGURAS</v>
          </cell>
          <cell r="CW548" t="str">
            <v>MR3020102 - Fortalecer un organismo de seguridad, investigación, justicia y a la secretaria de gobierno departamental con equipos de comunicaciones y movilidad operativa y apoyo de infraestructura física, durante el periodo de gobierno</v>
          </cell>
          <cell r="CX548" t="str">
            <v>3 - PAZ TERRITORIAL</v>
          </cell>
          <cell r="CY548" t="str">
            <v>302 -  JUSTICIA SEGURIDAD Y CONVIVENCIA</v>
          </cell>
          <cell r="CZ548" t="str">
            <v>30201 - JUSTICIA, SEGURIDAD Y CONVIVENCIA</v>
          </cell>
          <cell r="DA548" t="str">
            <v>3020102 - ZONAS SEGURAS</v>
          </cell>
        </row>
        <row r="549">
          <cell r="B549" t="str">
            <v>MP302010205</v>
          </cell>
          <cell r="C549" t="str">
            <v xml:space="preserve">IMPLEMENTAR  UNA  POLITICA PUBLICA DE DROGAS (NARCOTRATIFO Y MICROTRAFICO)   ARTICULANDO CON EL MINISTERIO DE SALUD, MINISTERIO DE JUSTICIA Y EL DERECHO EN EL DEPARTAMENTO DEL VALLE DEL CAUCA DURANTE EL CUATRIENIO  </v>
          </cell>
          <cell r="D549" t="str">
            <v>1108. SECRETARIA DE GOBIERNO</v>
          </cell>
          <cell r="E549" t="str">
            <v>MR3020102</v>
          </cell>
          <cell r="F549" t="str">
            <v>Fortalecer un organismo de seguridad, investigación, justicia y a la secretaria de gobierno departamental con equipos de comunicaciones y movilidad operativa y apoyo de infraestructura física, durante el periodo de gobierno</v>
          </cell>
          <cell r="G549" t="str">
            <v>MM</v>
          </cell>
          <cell r="H549" t="str">
            <v>08   SECTOR DEFENSA Y SEGURIDAD</v>
          </cell>
          <cell r="I549" t="str">
            <v>OTRO</v>
          </cell>
          <cell r="J549">
            <v>2015</v>
          </cell>
          <cell r="K549">
            <v>0</v>
          </cell>
          <cell r="L549" t="str">
            <v>PR-M6-P1-01 . Apoyar  permanentemente la preservación del orden público en el departamento</v>
          </cell>
          <cell r="M549" t="str">
            <v>Politica publica e drogas (narcotrafico y microtrafico) implementado y articulado con el Ministerio de Salud, Ministerio de Justicia y el Derecho en el departamento del Valle del Cauca durante el periodo de gobierno</v>
          </cell>
          <cell r="P549" t="str">
            <v>SI</v>
          </cell>
          <cell r="Q549" t="str">
            <v>Ley 418 de 1997</v>
          </cell>
          <cell r="S549">
            <v>1</v>
          </cell>
          <cell r="T549">
            <v>1</v>
          </cell>
          <cell r="U549">
            <v>1</v>
          </cell>
          <cell r="V549">
            <v>1</v>
          </cell>
          <cell r="W549">
            <v>1</v>
          </cell>
          <cell r="X549">
            <v>0</v>
          </cell>
          <cell r="AK549">
            <v>500000000</v>
          </cell>
          <cell r="AL549">
            <v>500000000</v>
          </cell>
          <cell r="AX549">
            <v>500000000</v>
          </cell>
          <cell r="AY549">
            <v>500000000</v>
          </cell>
          <cell r="BK549">
            <v>0</v>
          </cell>
          <cell r="BX549">
            <v>1000000000</v>
          </cell>
          <cell r="BY549">
            <v>1000000000</v>
          </cell>
          <cell r="BZ549">
            <v>0</v>
          </cell>
          <cell r="CA549">
            <v>0</v>
          </cell>
          <cell r="CB549">
            <v>0</v>
          </cell>
          <cell r="CC549">
            <v>0</v>
          </cell>
          <cell r="CD549">
            <v>0</v>
          </cell>
          <cell r="CE549">
            <v>0</v>
          </cell>
          <cell r="CF549">
            <v>0</v>
          </cell>
          <cell r="CG549">
            <v>0</v>
          </cell>
          <cell r="CH549">
            <v>0</v>
          </cell>
          <cell r="CI549">
            <v>0</v>
          </cell>
          <cell r="CJ549">
            <v>0</v>
          </cell>
          <cell r="CK549" t="str">
            <v xml:space="preserve">MP302010205 - IMPLEMENTAR  UNA  POLITICA PUBLICA DE DROGAS (NARCOTRATIFO Y MICROTRAFICO)   ARTICULANDO CON EL MINISTERIO DE SALUD, MINISTERIO DE JUSTICIA Y EL DERECHO EN EL DEPARTAMENTO DEL VALLE DEL CAUCA DURANTE EL CUATRIENIO  </v>
          </cell>
          <cell r="CL549" t="str">
            <v>Justicia y Seguridad</v>
          </cell>
          <cell r="CM549" t="str">
            <v>A.18</v>
          </cell>
          <cell r="CN549" t="str">
            <v>11. Ciudades y comunidades sostenibles</v>
          </cell>
          <cell r="CO549">
            <v>3</v>
          </cell>
          <cell r="CP549" t="str">
            <v>3 - PAZ TERRITORIAL</v>
          </cell>
          <cell r="CQ549">
            <v>302</v>
          </cell>
          <cell r="CR549" t="str">
            <v>302 -  JUSTICIA SEGURIDAD Y CONVIVENCIA</v>
          </cell>
          <cell r="CS549">
            <v>30201</v>
          </cell>
          <cell r="CT549" t="str">
            <v>30201 - JUSTICIA, SEGURIDAD Y CONVIVENCIA</v>
          </cell>
          <cell r="CU549">
            <v>3020102</v>
          </cell>
          <cell r="CV549" t="str">
            <v>3020102 - ZONAS SEGURAS</v>
          </cell>
          <cell r="CW549" t="str">
            <v>MR3020102 - Fortalecer un organismo de seguridad, investigación, justicia y a la secretaria de gobierno departamental con equipos de comunicaciones y movilidad operativa y apoyo de infraestructura física, durante el periodo de gobierno</v>
          </cell>
          <cell r="CX549" t="str">
            <v>3 - PAZ TERRITORIAL</v>
          </cell>
          <cell r="CY549" t="str">
            <v>302 -  JUSTICIA SEGURIDAD Y CONVIVENCIA</v>
          </cell>
          <cell r="CZ549" t="str">
            <v>30201 - JUSTICIA, SEGURIDAD Y CONVIVENCIA</v>
          </cell>
          <cell r="DA549" t="str">
            <v>3020102 - ZONAS SEGURAS</v>
          </cell>
        </row>
        <row r="550">
          <cell r="B550" t="str">
            <v>MP302010206</v>
          </cell>
          <cell r="C550" t="str">
            <v xml:space="preserve">IMPLEMENTAR  UNA POLITICA DE SEGURIDAD VIAL   EN EL DEPARTAMENTO DEL VALLE DEL CAUCA  DURANTE EL PERIODO DE GOBIERNO (PLAN DE MOVILIDAD)  FONSET </v>
          </cell>
          <cell r="D550" t="str">
            <v>1108. SECRETARIA DE GOBIERNO</v>
          </cell>
          <cell r="E550" t="str">
            <v>MR3020102</v>
          </cell>
          <cell r="F550" t="str">
            <v>Fortalecer un organismo de seguridad, investigación, justicia y a la secretaria de gobierno departamental con equipos de comunicaciones y movilidad operativa y apoyo de infraestructura física, durante el periodo de gobierno</v>
          </cell>
          <cell r="G550" t="str">
            <v>MM</v>
          </cell>
          <cell r="H550" t="str">
            <v>08   SECTOR DEFENSA Y SEGURIDAD</v>
          </cell>
          <cell r="I550" t="str">
            <v>OTRO</v>
          </cell>
          <cell r="J550">
            <v>2015</v>
          </cell>
          <cell r="K550">
            <v>0</v>
          </cell>
          <cell r="L550" t="str">
            <v>PR-M6-P1-01 . Apoyar  permanentemente la preservación del orden público en el departamento</v>
          </cell>
          <cell r="M550" t="str">
            <v xml:space="preserve">politica de seguridad vial (plan de movilidad)  el departamento del Valle del Cauca implementada durante el periodo de gobierno </v>
          </cell>
          <cell r="N550" t="str">
            <v>Número de organismos apoyados (NOA)</v>
          </cell>
          <cell r="P550" t="str">
            <v>SI</v>
          </cell>
          <cell r="Q550" t="str">
            <v>Ley 418 de 1997</v>
          </cell>
          <cell r="S550">
            <v>11</v>
          </cell>
          <cell r="T550">
            <v>11</v>
          </cell>
          <cell r="U550">
            <v>11</v>
          </cell>
          <cell r="V550">
            <v>11</v>
          </cell>
          <cell r="W550">
            <v>11</v>
          </cell>
          <cell r="X550">
            <v>2000000000</v>
          </cell>
          <cell r="AH550">
            <v>2000000000</v>
          </cell>
          <cell r="AK550">
            <v>2000000000</v>
          </cell>
          <cell r="AU550">
            <v>2000000000</v>
          </cell>
          <cell r="AX550">
            <v>1000000000</v>
          </cell>
          <cell r="BH550">
            <v>1000000000</v>
          </cell>
          <cell r="BK550">
            <v>0</v>
          </cell>
          <cell r="BX550">
            <v>5000000000</v>
          </cell>
          <cell r="BY550">
            <v>0</v>
          </cell>
          <cell r="BZ550">
            <v>0</v>
          </cell>
          <cell r="CA550">
            <v>0</v>
          </cell>
          <cell r="CB550">
            <v>0</v>
          </cell>
          <cell r="CC550">
            <v>0</v>
          </cell>
          <cell r="CD550">
            <v>0</v>
          </cell>
          <cell r="CE550">
            <v>0</v>
          </cell>
          <cell r="CF550">
            <v>0</v>
          </cell>
          <cell r="CG550">
            <v>0</v>
          </cell>
          <cell r="CH550">
            <v>5000000000</v>
          </cell>
          <cell r="CI550">
            <v>0</v>
          </cell>
          <cell r="CJ550">
            <v>0</v>
          </cell>
          <cell r="CK550" t="str">
            <v xml:space="preserve">MP302010206 - IMPLEMENTAR  UNA POLITICA DE SEGURIDAD VIAL   EN EL DEPARTAMENTO DEL VALLE DEL CAUCA  DURANTE EL PERIODO DE GOBIERNO (PLAN DE MOVILIDAD)  FONSET </v>
          </cell>
          <cell r="CL550" t="str">
            <v>Justicia y Seguridad</v>
          </cell>
          <cell r="CM550" t="str">
            <v>A.18</v>
          </cell>
          <cell r="CN550" t="str">
            <v>11. Ciudades y comunidades sostenibles</v>
          </cell>
          <cell r="CO550">
            <v>3</v>
          </cell>
          <cell r="CP550" t="str">
            <v>3 - PAZ TERRITORIAL</v>
          </cell>
          <cell r="CQ550">
            <v>302</v>
          </cell>
          <cell r="CR550" t="str">
            <v>302 -  JUSTICIA SEGURIDAD Y CONVIVENCIA</v>
          </cell>
          <cell r="CS550">
            <v>30201</v>
          </cell>
          <cell r="CT550" t="str">
            <v>30201 - JUSTICIA, SEGURIDAD Y CONVIVENCIA</v>
          </cell>
          <cell r="CU550">
            <v>3020102</v>
          </cell>
          <cell r="CV550" t="str">
            <v>3020102 - ZONAS SEGURAS</v>
          </cell>
          <cell r="CW550" t="str">
            <v>MR3020102 - Fortalecer un organismo de seguridad, investigación, justicia y a la secretaria de gobierno departamental con equipos de comunicaciones y movilidad operativa y apoyo de infraestructura física, durante el periodo de gobierno</v>
          </cell>
          <cell r="CX550" t="str">
            <v>3 - PAZ TERRITORIAL</v>
          </cell>
          <cell r="CY550" t="str">
            <v>302 -  JUSTICIA SEGURIDAD Y CONVIVENCIA</v>
          </cell>
          <cell r="CZ550" t="str">
            <v>30201 - JUSTICIA, SEGURIDAD Y CONVIVENCIA</v>
          </cell>
          <cell r="DA550" t="str">
            <v>3020102 - ZONAS SEGURAS</v>
          </cell>
        </row>
        <row r="551">
          <cell r="B551" t="str">
            <v>MP302010207</v>
          </cell>
          <cell r="C551" t="str">
            <v xml:space="preserve">DOTAR  DOS  SALAS DE CAPACITACION PARA RESOCIALIZAR Y REINTEGRAR   A LA SOCIEDAD A LOS INTERNOS DE LA CARCEL DE VILLAHERMOSA Y DE BUENAVENTURA DURANTE EL CUATRIENIO </v>
          </cell>
          <cell r="D551" t="str">
            <v>1108. SECRETARIA DE GOBIERNO</v>
          </cell>
          <cell r="E551" t="str">
            <v>MR3020102</v>
          </cell>
          <cell r="F551" t="str">
            <v>Fortalecer un organismo de seguridad, investigación, justicia y a la secretaria de gobierno departamental con equipos de comunicaciones y movilidad operativa y apoyo de infraestructura física, durante el periodo de gobierno</v>
          </cell>
          <cell r="G551" t="str">
            <v>MM</v>
          </cell>
          <cell r="H551" t="str">
            <v>22   SECTOR GOBIERNO , PLANEACION Y DESARROLLO INSTITUCIONAL</v>
          </cell>
          <cell r="I551" t="str">
            <v>OTRO</v>
          </cell>
          <cell r="J551">
            <v>2015</v>
          </cell>
          <cell r="K551">
            <v>0</v>
          </cell>
          <cell r="L551" t="str">
            <v>PR-M6-P1-04 . Apoyar programas de derechos humanos y derecho internacional humanitario</v>
          </cell>
          <cell r="M551" t="str">
            <v>os salas para la capacitacion dotadas para resocializar y reintegrar a la Sociedad a los internos de la carcel de Villahermosa y Buenaventura durante el periodo de gobierno</v>
          </cell>
          <cell r="N551" t="str">
            <v>SCAF=2</v>
          </cell>
          <cell r="O551" t="str">
            <v xml:space="preserve">Salas de capacitacion adecuadas y funcionando </v>
          </cell>
          <cell r="P551" t="str">
            <v>SI</v>
          </cell>
          <cell r="Q551" t="str">
            <v>Conpes 3828 de 2015</v>
          </cell>
          <cell r="S551">
            <v>2</v>
          </cell>
          <cell r="T551">
            <v>2</v>
          </cell>
          <cell r="U551">
            <v>2</v>
          </cell>
          <cell r="V551">
            <v>2</v>
          </cell>
          <cell r="W551">
            <v>2</v>
          </cell>
          <cell r="X551">
            <v>140000000</v>
          </cell>
          <cell r="Y551">
            <v>140000000</v>
          </cell>
          <cell r="AK551">
            <v>120000000</v>
          </cell>
          <cell r="AL551">
            <v>120000000</v>
          </cell>
          <cell r="AX551">
            <v>0</v>
          </cell>
          <cell r="BK551">
            <v>0</v>
          </cell>
          <cell r="BX551">
            <v>260000000</v>
          </cell>
          <cell r="BY551">
            <v>260000000</v>
          </cell>
          <cell r="BZ551">
            <v>0</v>
          </cell>
          <cell r="CA551">
            <v>0</v>
          </cell>
          <cell r="CB551">
            <v>0</v>
          </cell>
          <cell r="CC551">
            <v>0</v>
          </cell>
          <cell r="CD551">
            <v>0</v>
          </cell>
          <cell r="CE551">
            <v>0</v>
          </cell>
          <cell r="CF551">
            <v>0</v>
          </cell>
          <cell r="CG551">
            <v>0</v>
          </cell>
          <cell r="CH551">
            <v>0</v>
          </cell>
          <cell r="CI551">
            <v>0</v>
          </cell>
          <cell r="CJ551">
            <v>0</v>
          </cell>
          <cell r="CK551" t="str">
            <v xml:space="preserve">MP302010207 - DOTAR  DOS  SALAS DE CAPACITACION PARA RESOCIALIZAR Y REINTEGRAR   A LA SOCIEDAD A LOS INTERNOS DE LA CARCEL DE VILLAHERMOSA Y DE BUENAVENTURA DURANTE EL CUATRIENIO </v>
          </cell>
          <cell r="CL551" t="str">
            <v>Fortalecimiento Institucional</v>
          </cell>
          <cell r="CM551" t="str">
            <v>A.17</v>
          </cell>
          <cell r="CN551" t="str">
            <v>11. Ciudades y comunidades sostenibles</v>
          </cell>
          <cell r="CO551">
            <v>3</v>
          </cell>
          <cell r="CP551" t="str">
            <v>3 - PAZ TERRITORIAL</v>
          </cell>
          <cell r="CQ551">
            <v>302</v>
          </cell>
          <cell r="CR551" t="str">
            <v>302 -  JUSTICIA SEGURIDAD Y CONVIVENCIA</v>
          </cell>
          <cell r="CS551">
            <v>30201</v>
          </cell>
          <cell r="CT551" t="str">
            <v>30201 - JUSTICIA, SEGURIDAD Y CONVIVENCIA</v>
          </cell>
          <cell r="CU551">
            <v>3020102</v>
          </cell>
          <cell r="CV551" t="str">
            <v>3020102 - ZONAS SEGURAS</v>
          </cell>
          <cell r="CW551" t="str">
            <v>MR3020102 - Fortalecer un organismo de seguridad, investigación, justicia y a la secretaria de gobierno departamental con equipos de comunicaciones y movilidad operativa y apoyo de infraestructura física, durante el periodo de gobierno</v>
          </cell>
          <cell r="CX551" t="str">
            <v>3 - PAZ TERRITORIAL</v>
          </cell>
          <cell r="CY551" t="str">
            <v>302 -  JUSTICIA SEGURIDAD Y CONVIVENCIA</v>
          </cell>
          <cell r="CZ551" t="str">
            <v>30201 - JUSTICIA, SEGURIDAD Y CONVIVENCIA</v>
          </cell>
          <cell r="DA551" t="str">
            <v>3020102 - ZONAS SEGURAS</v>
          </cell>
        </row>
        <row r="552">
          <cell r="B552" t="str">
            <v>MP302010208</v>
          </cell>
          <cell r="C552" t="str">
            <v>Gestionar 4000 apoyos a familian en la sustitucion de cultivos de uso ilicito en el valle del cauca durante el periodo de gobierno</v>
          </cell>
          <cell r="D552" t="str">
            <v>1130. SECRETARIA DE MEDIO AMBIENTE, AGRICULTURA , SEGURIDAD ALIMENTARIA Y PESCA</v>
          </cell>
          <cell r="E552" t="str">
            <v>MR3020102</v>
          </cell>
          <cell r="F552" t="str">
            <v>Fortalecer un organismo de seguridad, investigación, justicia y a la secretaria de gobierno departamental con equipos de comunicaciones y movilidad operativa y apoyo de infraestructura física, durante el periodo de gobierno</v>
          </cell>
          <cell r="G552" t="str">
            <v>MI</v>
          </cell>
          <cell r="H552" t="str">
            <v>14   SECTOR AGROPECUARIO</v>
          </cell>
          <cell r="I552" t="str">
            <v>OTRO</v>
          </cell>
          <cell r="J552">
            <v>2015</v>
          </cell>
          <cell r="K552">
            <v>42</v>
          </cell>
          <cell r="L552" t="str">
            <v>PR-M2-P1-04 . Procedimiento para promover la seguridad alimentaria y proyectos de desarrollo rural</v>
          </cell>
          <cell r="M552" t="str">
            <v xml:space="preserve">Número de apoyos a familias en la sustitución de cultivos de uso ilicito gestionados durante el periodo de gobierno </v>
          </cell>
          <cell r="N552" t="str">
            <v xml:space="preserve">GA = GA1 </v>
          </cell>
          <cell r="O552" t="str">
            <v>GA = Corresponde al número de apoyos a familias en la sustitución de cultivos de uso ilicito gestionados; GA1 = Número de familias en la sustitución de cultivos de uso ilicito apoyadas final</v>
          </cell>
          <cell r="P552" t="str">
            <v>SI</v>
          </cell>
          <cell r="Q552" t="str">
            <v>Ley 1448 de 2011 (Ley de Víctimas y Restitución de Tierras)</v>
          </cell>
          <cell r="S552">
            <v>4000</v>
          </cell>
          <cell r="T552">
            <v>0</v>
          </cell>
          <cell r="U552">
            <v>1300</v>
          </cell>
          <cell r="V552">
            <v>2600</v>
          </cell>
          <cell r="W552">
            <v>4000</v>
          </cell>
          <cell r="X552">
            <v>0</v>
          </cell>
          <cell r="AK552">
            <v>9600000000</v>
          </cell>
          <cell r="AL552">
            <v>4800000000</v>
          </cell>
          <cell r="AT552">
            <v>4800000000</v>
          </cell>
          <cell r="AX552">
            <v>9600000000</v>
          </cell>
          <cell r="BG552">
            <v>9600000000</v>
          </cell>
          <cell r="BK552">
            <v>9600000000</v>
          </cell>
          <cell r="BT552">
            <v>9600000000</v>
          </cell>
          <cell r="BX552">
            <v>28800000000</v>
          </cell>
          <cell r="BY552">
            <v>4800000000</v>
          </cell>
          <cell r="BZ552">
            <v>0</v>
          </cell>
          <cell r="CA552">
            <v>0</v>
          </cell>
          <cell r="CB552">
            <v>0</v>
          </cell>
          <cell r="CC552">
            <v>0</v>
          </cell>
          <cell r="CD552">
            <v>0</v>
          </cell>
          <cell r="CE552">
            <v>0</v>
          </cell>
          <cell r="CF552">
            <v>0</v>
          </cell>
          <cell r="CG552">
            <v>24000000000</v>
          </cell>
          <cell r="CH552">
            <v>0</v>
          </cell>
          <cell r="CI552">
            <v>0</v>
          </cell>
          <cell r="CJ552">
            <v>0</v>
          </cell>
          <cell r="CK552" t="str">
            <v>MP302010208 - Gestionar 4000 apoyos a familian en la sustitucion de cultivos de uso ilicito en el valle del cauca durante el periodo de gobierno</v>
          </cell>
          <cell r="CL552" t="str">
            <v>Agropecuario</v>
          </cell>
          <cell r="CM552" t="str">
            <v>A.8</v>
          </cell>
          <cell r="CN552" t="str">
            <v>11. Ciudades y comunidades sostenibles</v>
          </cell>
          <cell r="CO552">
            <v>3</v>
          </cell>
          <cell r="CP552" t="str">
            <v>3 - PAZ TERRITORIAL</v>
          </cell>
          <cell r="CQ552">
            <v>302</v>
          </cell>
          <cell r="CR552" t="str">
            <v>302 -  JUSTICIA SEGURIDAD Y CONVIVENCIA</v>
          </cell>
          <cell r="CS552">
            <v>30201</v>
          </cell>
          <cell r="CT552" t="str">
            <v>30201 - JUSTICIA, SEGURIDAD Y CONVIVENCIA</v>
          </cell>
          <cell r="CU552">
            <v>3020102</v>
          </cell>
          <cell r="CV552" t="str">
            <v>3020102 - ZONAS SEGURAS</v>
          </cell>
          <cell r="CW552" t="str">
            <v>MR3020102 - Fortalecer un organismo de seguridad, investigación, justicia y a la secretaria de gobierno departamental con equipos de comunicaciones y movilidad operativa y apoyo de infraestructura física, durante el periodo de gobierno</v>
          </cell>
          <cell r="CX552" t="str">
            <v>3 - PAZ TERRITORIAL</v>
          </cell>
          <cell r="CY552" t="str">
            <v>302 -  JUSTICIA SEGURIDAD Y CONVIVENCIA</v>
          </cell>
          <cell r="CZ552" t="str">
            <v>30201 - JUSTICIA, SEGURIDAD Y CONVIVENCIA</v>
          </cell>
          <cell r="DA552" t="str">
            <v>3020102 - ZONAS SEGURAS</v>
          </cell>
        </row>
        <row r="553">
          <cell r="B553" t="str">
            <v>MP303010115</v>
          </cell>
          <cell r="C553" t="str">
            <v>Fortalecer 3 organismos de socorro en capacidades de respuesta a emergencias durante el periodo de gobierno 2016 - 2019</v>
          </cell>
          <cell r="D553" t="str">
            <v>1142. OFICINA DE GESTION DEL RIESGO</v>
          </cell>
          <cell r="E553" t="str">
            <v>MR3020102</v>
          </cell>
          <cell r="F553" t="str">
            <v>Fortalecer un organismo de seguridad, investigación, justicia y a la secretaria de gobierno departamental con equipos de comunicaciones y movilidad operativa y apoyo de infraestructura física, durante el periodo de gobierno</v>
          </cell>
          <cell r="G553" t="str">
            <v>MM</v>
          </cell>
          <cell r="H553" t="str">
            <v>23   SECTOR PREVENCION Y ATENCION DE DESASTRES</v>
          </cell>
          <cell r="I553" t="str">
            <v>OTRO</v>
          </cell>
          <cell r="J553">
            <v>2015</v>
          </cell>
          <cell r="K553" t="str">
            <v>ND</v>
          </cell>
          <cell r="L553" t="str">
            <v>PR-M6-P2-03 . Promover el sistema nacional de bomberos</v>
          </cell>
          <cell r="M553" t="str">
            <v xml:space="preserve">Organismos de socorro  fortalecidos en capacidades de respuesta a emergencias durante el periodo de gobierno 2016 - 2019  </v>
          </cell>
          <cell r="N553" t="str">
            <v xml:space="preserve">CROST = CROS1 + CROS2… +CROSn_x000D_n= 1,2,3, </v>
          </cell>
          <cell r="O553" t="str">
            <v xml:space="preserve">CROST: Capacidades de Respuesta de los Organismos de Socorro Totales._x000D_CROSn: Capacidades de Respuesta de los Organismos de Socorro_x000D_n: Número de Orgs de Socorro y ODGRD </v>
          </cell>
          <cell r="P553" t="str">
            <v>SI</v>
          </cell>
          <cell r="Q553" t="str">
            <v>LEY 1523 del 24 de Abril de 2012 “por la cual se adopta la política nacional de gestión del riesgo de desastres y se establece el Sistema Nacional de Gestión del Riesgo de Desastres”</v>
          </cell>
          <cell r="S553">
            <v>3</v>
          </cell>
          <cell r="T553">
            <v>3</v>
          </cell>
          <cell r="U553">
            <v>3</v>
          </cell>
          <cell r="V553">
            <v>3</v>
          </cell>
          <cell r="W553">
            <v>3</v>
          </cell>
          <cell r="X553">
            <v>200000000</v>
          </cell>
          <cell r="Y553">
            <v>200000000</v>
          </cell>
          <cell r="AK553">
            <v>100000000</v>
          </cell>
          <cell r="AL553">
            <v>100000000</v>
          </cell>
          <cell r="AX553">
            <v>50000000</v>
          </cell>
          <cell r="AY553">
            <v>50000000</v>
          </cell>
          <cell r="BK553">
            <v>50000000</v>
          </cell>
          <cell r="BL553">
            <v>50000000</v>
          </cell>
          <cell r="BX553">
            <v>400000000</v>
          </cell>
          <cell r="BY553">
            <v>400000000</v>
          </cell>
          <cell r="BZ553">
            <v>0</v>
          </cell>
          <cell r="CA553">
            <v>0</v>
          </cell>
          <cell r="CB553">
            <v>0</v>
          </cell>
          <cell r="CC553">
            <v>0</v>
          </cell>
          <cell r="CD553">
            <v>0</v>
          </cell>
          <cell r="CE553">
            <v>0</v>
          </cell>
          <cell r="CF553">
            <v>0</v>
          </cell>
          <cell r="CG553">
            <v>0</v>
          </cell>
          <cell r="CH553">
            <v>0</v>
          </cell>
          <cell r="CI553">
            <v>0</v>
          </cell>
          <cell r="CJ553">
            <v>0</v>
          </cell>
          <cell r="CK553" t="str">
            <v>MP303010115 - Fortalecer 3 organismos de socorro en capacidades de respuesta a emergencias durante el periodo de gobierno 2016 - 2019</v>
          </cell>
          <cell r="CL553" t="str">
            <v>Prevención y atención de desastres</v>
          </cell>
          <cell r="CM553" t="str">
            <v>A.12</v>
          </cell>
          <cell r="CN553" t="str">
            <v>11. Ciudades y comunidades sostenibles</v>
          </cell>
          <cell r="CO553">
            <v>3</v>
          </cell>
          <cell r="CP553" t="str">
            <v>3 - PAZ TERRITORIAL</v>
          </cell>
          <cell r="CQ553">
            <v>303</v>
          </cell>
          <cell r="CR553" t="str">
            <v>303 - ATENCIÓN HUMANITARIA, RIESGOS Y DESASTRES</v>
          </cell>
          <cell r="CS553">
            <v>30301</v>
          </cell>
          <cell r="CT553" t="str">
            <v xml:space="preserve">30301 - GESTIÓN DEL RIESGO DE DESASTRES EN EL VALLE DEL CAUCA Y ADAPTACIÓN A LA VARIABILIDAD Y AL CAMBIO CLIMÁTICO. </v>
          </cell>
          <cell r="CU553">
            <v>3030101</v>
          </cell>
          <cell r="CV553" t="str">
            <v xml:space="preserve">3030101 - GESTIÓN DEL RIESGO DE DESASTRES </v>
          </cell>
          <cell r="CW553" t="str">
            <v>MR3020102 - Fortalecer un organismo de seguridad, investigación, justicia y a la secretaria de gobierno departamental con equipos de comunicaciones y movilidad operativa y apoyo de infraestructura física, durante el periodo de gobierno</v>
          </cell>
          <cell r="CX553" t="str">
            <v>3 - PAZ TERRITORIAL</v>
          </cell>
          <cell r="CY553" t="str">
            <v>303 - ATENCIÓN HUMANITARIA, RIESGOS Y DESASTRES</v>
          </cell>
          <cell r="CZ553" t="str">
            <v xml:space="preserve">30301 - GESTIÓN DEL RIESGO DE DESASTRES EN EL VALLE DEL CAUCA Y ADAPTACIÓN A LA VARIABILIDAD Y AL CAMBIO CLIMÁTICO. </v>
          </cell>
          <cell r="DA553" t="str">
            <v xml:space="preserve">3030101 - GESTIÓN DEL RIESGO DE DESASTRES </v>
          </cell>
        </row>
        <row r="554">
          <cell r="B554" t="str">
            <v>MP302010210</v>
          </cell>
          <cell r="C554" t="str">
            <v>Realizar un (1) seguimiento y control a los procesos electorales en el Valle del Cauca</v>
          </cell>
          <cell r="D554" t="str">
            <v>1108. SECRETARIA DE GOBIERNO</v>
          </cell>
          <cell r="E554" t="str">
            <v>MR3020103</v>
          </cell>
          <cell r="F554" t="str">
            <v>Disponer del 100% de las condiciones necesarias para la realización de los procesos electorales en el Valle del Cauca, durante el periodo de gobierno</v>
          </cell>
          <cell r="G554" t="str">
            <v>MM</v>
          </cell>
          <cell r="H554" t="str">
            <v>08   SECTOR DEFENSA Y SEGURIDAD</v>
          </cell>
          <cell r="I554" t="str">
            <v>OTRO</v>
          </cell>
          <cell r="J554">
            <v>2015</v>
          </cell>
          <cell r="K554">
            <v>1</v>
          </cell>
          <cell r="L554" t="str">
            <v>PR-M6-P1-03 . Coordinación y seguimiento de procesos electorales</v>
          </cell>
          <cell r="M554" t="str">
            <v>Seguimiento y control a los procesos electorales realizados en el valle del cauca</v>
          </cell>
          <cell r="N554" t="str">
            <v>GPE=100</v>
          </cell>
          <cell r="O554" t="str">
            <v>Garantía  Procesos Electorales=(GPE)</v>
          </cell>
          <cell r="P554" t="str">
            <v>SI</v>
          </cell>
          <cell r="Q554" t="str">
            <v>Decreto 2821 de 2013</v>
          </cell>
          <cell r="S554">
            <v>1</v>
          </cell>
          <cell r="T554">
            <v>0</v>
          </cell>
          <cell r="U554">
            <v>1</v>
          </cell>
          <cell r="V554">
            <v>0</v>
          </cell>
          <cell r="W554">
            <v>1</v>
          </cell>
          <cell r="X554">
            <v>0</v>
          </cell>
          <cell r="AK554">
            <v>0</v>
          </cell>
          <cell r="AX554">
            <v>50000000</v>
          </cell>
          <cell r="AY554">
            <v>50000000</v>
          </cell>
          <cell r="BK554">
            <v>0</v>
          </cell>
          <cell r="BX554">
            <v>50000000</v>
          </cell>
          <cell r="BY554">
            <v>50000000</v>
          </cell>
          <cell r="BZ554">
            <v>0</v>
          </cell>
          <cell r="CA554">
            <v>0</v>
          </cell>
          <cell r="CB554">
            <v>0</v>
          </cell>
          <cell r="CC554">
            <v>0</v>
          </cell>
          <cell r="CD554">
            <v>0</v>
          </cell>
          <cell r="CE554">
            <v>0</v>
          </cell>
          <cell r="CF554">
            <v>0</v>
          </cell>
          <cell r="CG554">
            <v>0</v>
          </cell>
          <cell r="CH554">
            <v>0</v>
          </cell>
          <cell r="CI554">
            <v>0</v>
          </cell>
          <cell r="CJ554">
            <v>0</v>
          </cell>
          <cell r="CK554" t="str">
            <v>MP302010210 - Realizar un (1) seguimiento y control a los procesos electorales en el Valle del Cauca</v>
          </cell>
          <cell r="CL554" t="str">
            <v>Justicia y Seguridad</v>
          </cell>
          <cell r="CM554" t="str">
            <v>A.18</v>
          </cell>
          <cell r="CN554" t="str">
            <v>11. Ciudades y comunidades sostenibles</v>
          </cell>
          <cell r="CO554">
            <v>3</v>
          </cell>
          <cell r="CP554" t="str">
            <v>3 - PAZ TERRITORIAL</v>
          </cell>
          <cell r="CQ554">
            <v>302</v>
          </cell>
          <cell r="CR554" t="str">
            <v>302 -  JUSTICIA SEGURIDAD Y CONVIVENCIA</v>
          </cell>
          <cell r="CS554">
            <v>30201</v>
          </cell>
          <cell r="CT554" t="str">
            <v>30201 - JUSTICIA, SEGURIDAD Y CONVIVENCIA</v>
          </cell>
          <cell r="CU554">
            <v>3020102</v>
          </cell>
          <cell r="CV554" t="str">
            <v>3020102 - ZONAS SEGURAS</v>
          </cell>
          <cell r="CW554" t="str">
            <v>MR3020103 - Disponer del 100% de las condiciones necesarias para la realización de los procesos electorales en el Valle del Cauca, durante el periodo de gobierno</v>
          </cell>
          <cell r="CX554" t="str">
            <v>3 - PAZ TERRITORIAL</v>
          </cell>
          <cell r="CY554" t="str">
            <v>302 -  JUSTICIA SEGURIDAD Y CONVIVENCIA</v>
          </cell>
          <cell r="CZ554" t="str">
            <v>30201 - JUSTICIA, SEGURIDAD Y CONVIVENCIA</v>
          </cell>
          <cell r="DA554" t="str">
            <v>3020102 - ZONAS SEGURAS</v>
          </cell>
        </row>
        <row r="555">
          <cell r="B555" t="str">
            <v>MP302010301</v>
          </cell>
          <cell r="C555" t="str">
            <v xml:space="preserve">DISEÑAR  UN  PROGRAMA DE PREVENCION DE VULNERACION DE DERECHOS   PARA LA COMUNIDAD NEGRAS AFROCOLOMBIANAS PALENQUERAS Y RAIZALES EN EL VALLE DEL CAUCA DURANTE EL PERIODO DE GOBIERNO </v>
          </cell>
          <cell r="D555" t="str">
            <v>1108. SECRETARIA DE GOBIERNO</v>
          </cell>
          <cell r="E555" t="str">
            <v>MR3020104</v>
          </cell>
          <cell r="F555" t="str">
            <v>Diseñar al menos tres (3) programas para la atención de población vulnerable.</v>
          </cell>
          <cell r="G555" t="str">
            <v>MM</v>
          </cell>
          <cell r="H555" t="str">
            <v>08   SECTOR DEFENSA Y SEGURIDAD</v>
          </cell>
          <cell r="I555" t="str">
            <v>OTRO</v>
          </cell>
          <cell r="J555">
            <v>2015</v>
          </cell>
          <cell r="K555">
            <v>0</v>
          </cell>
          <cell r="L555" t="str">
            <v>PR-M6-P1-04 . Apoyar programas de derechos humanos y derecho internacional humanitario</v>
          </cell>
          <cell r="M555" t="str">
            <v xml:space="preserve">PROGRAMA DE PREVENCION DE VULNERACION DE DERECHOS   PARA LA COMUNIDAD NEGRAS AFROCOLOMBIANAS PALENQUERAS Y RAIZALES EN EL VALLE DEL CAUCA DISEÑADO DURANTE EL PERIODO DE GOBIERNO </v>
          </cell>
          <cell r="N555" t="str">
            <v>PPVDCAPR</v>
          </cell>
          <cell r="O555" t="str">
            <v>PPVDCAPR = programa prevencion vulneracion de derechos comunidades afrodecendientes, palenqueros y raizales.</v>
          </cell>
          <cell r="P555" t="str">
            <v>SI</v>
          </cell>
          <cell r="Q555" t="str">
            <v>Ley 70 de 1993 y sus decretos reglamentarios.</v>
          </cell>
          <cell r="S555">
            <v>1</v>
          </cell>
          <cell r="T555">
            <v>1</v>
          </cell>
          <cell r="U555">
            <v>1</v>
          </cell>
          <cell r="V555">
            <v>1</v>
          </cell>
          <cell r="W555">
            <v>1</v>
          </cell>
          <cell r="X555">
            <v>0</v>
          </cell>
          <cell r="AK555">
            <v>100000000</v>
          </cell>
          <cell r="AL555">
            <v>100000000</v>
          </cell>
          <cell r="AX555">
            <v>100000000</v>
          </cell>
          <cell r="AY555">
            <v>100000000</v>
          </cell>
          <cell r="BK555">
            <v>0</v>
          </cell>
          <cell r="BX555">
            <v>200000000</v>
          </cell>
          <cell r="BY555">
            <v>200000000</v>
          </cell>
          <cell r="BZ555">
            <v>0</v>
          </cell>
          <cell r="CA555">
            <v>0</v>
          </cell>
          <cell r="CB555">
            <v>0</v>
          </cell>
          <cell r="CC555">
            <v>0</v>
          </cell>
          <cell r="CD555">
            <v>0</v>
          </cell>
          <cell r="CE555">
            <v>0</v>
          </cell>
          <cell r="CF555">
            <v>0</v>
          </cell>
          <cell r="CG555">
            <v>0</v>
          </cell>
          <cell r="CH555">
            <v>0</v>
          </cell>
          <cell r="CI555">
            <v>0</v>
          </cell>
          <cell r="CJ555">
            <v>0</v>
          </cell>
          <cell r="CK555" t="str">
            <v xml:space="preserve">MP302010301 - DISEÑAR  UN  PROGRAMA DE PREVENCION DE VULNERACION DE DERECHOS   PARA LA COMUNIDAD NEGRAS AFROCOLOMBIANAS PALENQUERAS Y RAIZALES EN EL VALLE DEL CAUCA DURANTE EL PERIODO DE GOBIERNO </v>
          </cell>
          <cell r="CL555" t="str">
            <v>Justicia y Seguridad</v>
          </cell>
          <cell r="CM555" t="str">
            <v>A.18</v>
          </cell>
          <cell r="CN555" t="str">
            <v>11. Ciudades y comunidades sostenibles</v>
          </cell>
          <cell r="CO555">
            <v>3</v>
          </cell>
          <cell r="CP555" t="str">
            <v>3 - PAZ TERRITORIAL</v>
          </cell>
          <cell r="CQ555">
            <v>302</v>
          </cell>
          <cell r="CR555" t="str">
            <v>302 -  JUSTICIA SEGURIDAD Y CONVIVENCIA</v>
          </cell>
          <cell r="CS555">
            <v>30201</v>
          </cell>
          <cell r="CT555" t="str">
            <v>30201 - JUSTICIA, SEGURIDAD Y CONVIVENCIA</v>
          </cell>
          <cell r="CU555">
            <v>3020103</v>
          </cell>
          <cell r="CV555" t="str">
            <v>3020103 - CULTURA CIUDADANA Y CONSTRUCCIÓN DE PAZ</v>
          </cell>
          <cell r="CW555" t="str">
            <v>MR3020104 - Diseñar al menos tres (3) programas para la atención de población vulnerable.</v>
          </cell>
          <cell r="CX555" t="str">
            <v>3 - PAZ TERRITORIAL</v>
          </cell>
          <cell r="CY555" t="str">
            <v>302 -  JUSTICIA SEGURIDAD Y CONVIVENCIA</v>
          </cell>
          <cell r="CZ555" t="str">
            <v>30201 - JUSTICIA, SEGURIDAD Y CONVIVENCIA</v>
          </cell>
          <cell r="DA555" t="str">
            <v>3020103 - CULTURA CIUDADANA Y CONSTRUCCIÓN DE PAZ</v>
          </cell>
        </row>
        <row r="556">
          <cell r="B556" t="str">
            <v>MP302010302</v>
          </cell>
          <cell r="C556" t="str">
            <v xml:space="preserve">DISEÑAR  UN  PROGRAMA DE PREVENCION DE VULNERACION DE DERECHOS    PARA LAS VICTIMAS MUJERES - DISCAPACITADOS Y POBLACION LGTBI EN EL VALLE DEL CAUCA DURANTE EL PERIODO DE GOBIERNO </v>
          </cell>
          <cell r="D556" t="str">
            <v>1108. SECRETARIA DE GOBIERNO</v>
          </cell>
          <cell r="E556" t="str">
            <v>MR3020104</v>
          </cell>
          <cell r="F556" t="str">
            <v>Diseñar al menos tres (3) programas para la atención de población vulnerable.</v>
          </cell>
          <cell r="G556" t="str">
            <v>MM</v>
          </cell>
          <cell r="H556" t="str">
            <v>08   SECTOR DEFENSA Y SEGURIDAD</v>
          </cell>
          <cell r="I556" t="str">
            <v>OTRO</v>
          </cell>
          <cell r="J556">
            <v>2015</v>
          </cell>
          <cell r="K556">
            <v>0</v>
          </cell>
          <cell r="L556" t="str">
            <v>PR-M6-P1-04 . Apoyar programas de derechos humanos y derecho internacional humanitario</v>
          </cell>
          <cell r="M556" t="str">
            <v xml:space="preserve">PROGRAMA DE PREVENCION DE VULNERACION DE DERECHOS    PARA LAS VICTIMAS MUJERES - DISCAPACITADOS Y POBLACION LGTBI EN EL VALLE DEL CAUCA DISEÑADO DURANTE EL PERIODO DE GOBIERNO </v>
          </cell>
          <cell r="N556" t="str">
            <v>PPVDCVMDL</v>
          </cell>
          <cell r="O556" t="str">
            <v xml:space="preserve">PPVDVMDL= programa prevencion vulneracion derechos  victimas mujeres discapacitados lgtbi </v>
          </cell>
          <cell r="P556" t="str">
            <v>SI</v>
          </cell>
          <cell r="Q556" t="str">
            <v>Ley 1257 de 2008. Ley 1618 de 2013, Sentencia T-539 de 1994</v>
          </cell>
          <cell r="S556">
            <v>1</v>
          </cell>
          <cell r="T556">
            <v>1</v>
          </cell>
          <cell r="U556">
            <v>1</v>
          </cell>
          <cell r="V556">
            <v>1</v>
          </cell>
          <cell r="W556">
            <v>1</v>
          </cell>
          <cell r="X556">
            <v>0</v>
          </cell>
          <cell r="AK556">
            <v>150000000</v>
          </cell>
          <cell r="AL556">
            <v>150000000</v>
          </cell>
          <cell r="AX556">
            <v>0</v>
          </cell>
          <cell r="BK556">
            <v>0</v>
          </cell>
          <cell r="BX556">
            <v>150000000</v>
          </cell>
          <cell r="BY556">
            <v>150000000</v>
          </cell>
          <cell r="BZ556">
            <v>0</v>
          </cell>
          <cell r="CA556">
            <v>0</v>
          </cell>
          <cell r="CB556">
            <v>0</v>
          </cell>
          <cell r="CC556">
            <v>0</v>
          </cell>
          <cell r="CD556">
            <v>0</v>
          </cell>
          <cell r="CE556">
            <v>0</v>
          </cell>
          <cell r="CF556">
            <v>0</v>
          </cell>
          <cell r="CG556">
            <v>0</v>
          </cell>
          <cell r="CH556">
            <v>0</v>
          </cell>
          <cell r="CI556">
            <v>0</v>
          </cell>
          <cell r="CJ556">
            <v>0</v>
          </cell>
          <cell r="CK556" t="str">
            <v xml:space="preserve">MP302010302 - DISEÑAR  UN  PROGRAMA DE PREVENCION DE VULNERACION DE DERECHOS    PARA LAS VICTIMAS MUJERES - DISCAPACITADOS Y POBLACION LGTBI EN EL VALLE DEL CAUCA DURANTE EL PERIODO DE GOBIERNO </v>
          </cell>
          <cell r="CL556" t="str">
            <v>Justicia y Seguridad</v>
          </cell>
          <cell r="CM556" t="str">
            <v>A.18</v>
          </cell>
          <cell r="CN556" t="str">
            <v>11. Ciudades y comunidades sostenibles</v>
          </cell>
          <cell r="CO556">
            <v>3</v>
          </cell>
          <cell r="CP556" t="str">
            <v>3 - PAZ TERRITORIAL</v>
          </cell>
          <cell r="CQ556">
            <v>302</v>
          </cell>
          <cell r="CR556" t="str">
            <v>302 -  JUSTICIA SEGURIDAD Y CONVIVENCIA</v>
          </cell>
          <cell r="CS556">
            <v>30201</v>
          </cell>
          <cell r="CT556" t="str">
            <v>30201 - JUSTICIA, SEGURIDAD Y CONVIVENCIA</v>
          </cell>
          <cell r="CU556">
            <v>3020103</v>
          </cell>
          <cell r="CV556" t="str">
            <v>3020103 - CULTURA CIUDADANA Y CONSTRUCCIÓN DE PAZ</v>
          </cell>
          <cell r="CW556" t="str">
            <v>MR3020104 - Diseñar al menos tres (3) programas para la atención de población vulnerable.</v>
          </cell>
          <cell r="CX556" t="str">
            <v>3 - PAZ TERRITORIAL</v>
          </cell>
          <cell r="CY556" t="str">
            <v>302 -  JUSTICIA SEGURIDAD Y CONVIVENCIA</v>
          </cell>
          <cell r="CZ556" t="str">
            <v>30201 - JUSTICIA, SEGURIDAD Y CONVIVENCIA</v>
          </cell>
          <cell r="DA556" t="str">
            <v>3020103 - CULTURA CIUDADANA Y CONSTRUCCIÓN DE PAZ</v>
          </cell>
        </row>
        <row r="557">
          <cell r="B557" t="str">
            <v>MP302010303</v>
          </cell>
          <cell r="C557" t="str">
            <v xml:space="preserve">DISEÑAR  UN  PROGRAMA DE PREVENCION DE VULNERACION DE DERECHOS    PARA LA COMUNIDAD ROM EN EL VALLE DEL CAUCA DURANTE EL PERIODO DE GOBIERNO </v>
          </cell>
          <cell r="D557" t="str">
            <v>1108. SECRETARIA DE GOBIERNO</v>
          </cell>
          <cell r="E557" t="str">
            <v>MR3020104</v>
          </cell>
          <cell r="F557" t="str">
            <v>Diseñar al menos tres (3) programas para la atención de población vulnerable.</v>
          </cell>
          <cell r="G557" t="str">
            <v>MM</v>
          </cell>
          <cell r="H557" t="str">
            <v>08   SECTOR DEFENSA Y SEGURIDAD</v>
          </cell>
          <cell r="I557" t="str">
            <v>OTRO</v>
          </cell>
          <cell r="J557">
            <v>2015</v>
          </cell>
          <cell r="K557">
            <v>0</v>
          </cell>
          <cell r="L557" t="str">
            <v>PR-M6-P1-04 . Apoyar programas de derechos humanos y derecho internacional humanitario</v>
          </cell>
          <cell r="M557" t="str">
            <v xml:space="preserve">PROGRAMA DE PREVENCION DE VULNERACION DE DERECHOS    PARA LA COMUNIDAD ROM EN EL VALLE DEL CAUCA DISEÑADO  DURANTE EL PERIODO DE GOBIERNO </v>
          </cell>
          <cell r="N557" t="str">
            <v>PPVDCR</v>
          </cell>
          <cell r="O557" t="str">
            <v xml:space="preserve">PPVDCR = programa prevencion vulneracion derechos comunidad rom </v>
          </cell>
          <cell r="P557" t="str">
            <v>SI</v>
          </cell>
          <cell r="Q557" t="str">
            <v>Decreto 2957 de 2010 y Sentencia C- 864 de 2008</v>
          </cell>
          <cell r="S557">
            <v>1</v>
          </cell>
          <cell r="T557">
            <v>1</v>
          </cell>
          <cell r="U557">
            <v>1</v>
          </cell>
          <cell r="V557">
            <v>1</v>
          </cell>
          <cell r="W557">
            <v>1</v>
          </cell>
          <cell r="X557">
            <v>0</v>
          </cell>
          <cell r="AK557">
            <v>50000000</v>
          </cell>
          <cell r="AL557">
            <v>50000000</v>
          </cell>
          <cell r="AX557">
            <v>0</v>
          </cell>
          <cell r="BK557">
            <v>0</v>
          </cell>
          <cell r="BX557">
            <v>50000000</v>
          </cell>
          <cell r="BY557">
            <v>50000000</v>
          </cell>
          <cell r="BZ557">
            <v>0</v>
          </cell>
          <cell r="CA557">
            <v>0</v>
          </cell>
          <cell r="CB557">
            <v>0</v>
          </cell>
          <cell r="CC557">
            <v>0</v>
          </cell>
          <cell r="CD557">
            <v>0</v>
          </cell>
          <cell r="CE557">
            <v>0</v>
          </cell>
          <cell r="CF557">
            <v>0</v>
          </cell>
          <cell r="CG557">
            <v>0</v>
          </cell>
          <cell r="CH557">
            <v>0</v>
          </cell>
          <cell r="CI557">
            <v>0</v>
          </cell>
          <cell r="CJ557">
            <v>0</v>
          </cell>
          <cell r="CK557" t="str">
            <v xml:space="preserve">MP302010303 - DISEÑAR  UN  PROGRAMA DE PREVENCION DE VULNERACION DE DERECHOS    PARA LA COMUNIDAD ROM EN EL VALLE DEL CAUCA DURANTE EL PERIODO DE GOBIERNO </v>
          </cell>
          <cell r="CL557" t="str">
            <v>Justicia y Seguridad</v>
          </cell>
          <cell r="CM557" t="str">
            <v>A.18</v>
          </cell>
          <cell r="CN557" t="str">
            <v>11. Ciudades y comunidades sostenibles</v>
          </cell>
          <cell r="CO557">
            <v>3</v>
          </cell>
          <cell r="CP557" t="str">
            <v>3 - PAZ TERRITORIAL</v>
          </cell>
          <cell r="CQ557">
            <v>302</v>
          </cell>
          <cell r="CR557" t="str">
            <v>302 -  JUSTICIA SEGURIDAD Y CONVIVENCIA</v>
          </cell>
          <cell r="CS557">
            <v>30201</v>
          </cell>
          <cell r="CT557" t="str">
            <v>30201 - JUSTICIA, SEGURIDAD Y CONVIVENCIA</v>
          </cell>
          <cell r="CU557">
            <v>3020103</v>
          </cell>
          <cell r="CV557" t="str">
            <v>3020103 - CULTURA CIUDADANA Y CONSTRUCCIÓN DE PAZ</v>
          </cell>
          <cell r="CW557" t="str">
            <v>MR3020104 - Diseñar al menos tres (3) programas para la atención de población vulnerable.</v>
          </cell>
          <cell r="CX557" t="str">
            <v>3 - PAZ TERRITORIAL</v>
          </cell>
          <cell r="CY557" t="str">
            <v>302 -  JUSTICIA SEGURIDAD Y CONVIVENCIA</v>
          </cell>
          <cell r="CZ557" t="str">
            <v>30201 - JUSTICIA, SEGURIDAD Y CONVIVENCIA</v>
          </cell>
          <cell r="DA557" t="str">
            <v>3020103 - CULTURA CIUDADANA Y CONSTRUCCIÓN DE PAZ</v>
          </cell>
        </row>
        <row r="558">
          <cell r="B558" t="str">
            <v>MP302010304</v>
          </cell>
          <cell r="C558" t="str">
            <v>Realizar una alianza interinstitucional para la formación de jóvenes afro como líderes de paz con enfoque en deporte, cultura, emprendimiento e innovación social, durante el período de gobierno.</v>
          </cell>
          <cell r="D558" t="str">
            <v>1117. SECRETARIA DE ASUNTOS ETNICOS</v>
          </cell>
          <cell r="E558" t="str">
            <v>MR3020104</v>
          </cell>
          <cell r="F558" t="str">
            <v>Diseñar al menos tres (3) programas para la atención de población vulnerable.</v>
          </cell>
          <cell r="G558" t="str">
            <v>MI</v>
          </cell>
          <cell r="H558" t="str">
            <v>07   SECTOR DESARROLLO COMUNITARIO</v>
          </cell>
          <cell r="I558" t="str">
            <v>POBLACION INDIGENA</v>
          </cell>
          <cell r="J558">
            <v>2015</v>
          </cell>
          <cell r="K558" t="str">
            <v>ND</v>
          </cell>
          <cell r="L558" t="str">
            <v xml:space="preserve">PR-M3-P4-03 . Procedimiento Coordinación Estratégica Interinstitucional Hacia La Garantía De Derechos </v>
          </cell>
          <cell r="M558" t="str">
            <v>Alianza interinstitucional para la formación de jóvenes afro como líderes de paz con enfoque en deporte, cultura, emprendimiento e innovación social realizada, durante el período de gobierno.</v>
          </cell>
          <cell r="N558" t="str">
            <v>alianza realizada</v>
          </cell>
          <cell r="O558" t="str">
            <v>alianza realizada</v>
          </cell>
          <cell r="S558">
            <v>1</v>
          </cell>
          <cell r="T558">
            <v>0</v>
          </cell>
          <cell r="U558">
            <v>0</v>
          </cell>
          <cell r="V558">
            <v>0</v>
          </cell>
          <cell r="W558">
            <v>1</v>
          </cell>
          <cell r="X558">
            <v>100000000</v>
          </cell>
          <cell r="Y558">
            <v>100000000</v>
          </cell>
          <cell r="AK558">
            <v>73000000</v>
          </cell>
          <cell r="AL558">
            <v>73000000</v>
          </cell>
          <cell r="AX558">
            <v>73000000</v>
          </cell>
          <cell r="AY558">
            <v>73000000</v>
          </cell>
          <cell r="BK558">
            <v>74000000</v>
          </cell>
          <cell r="BL558">
            <v>74000000</v>
          </cell>
          <cell r="BX558">
            <v>320000000</v>
          </cell>
          <cell r="BY558">
            <v>320000000</v>
          </cell>
          <cell r="BZ558">
            <v>0</v>
          </cell>
          <cell r="CA558">
            <v>0</v>
          </cell>
          <cell r="CB558">
            <v>0</v>
          </cell>
          <cell r="CC558">
            <v>0</v>
          </cell>
          <cell r="CD558">
            <v>0</v>
          </cell>
          <cell r="CE558">
            <v>0</v>
          </cell>
          <cell r="CF558">
            <v>0</v>
          </cell>
          <cell r="CG558">
            <v>0</v>
          </cell>
          <cell r="CH558">
            <v>0</v>
          </cell>
          <cell r="CI558">
            <v>0</v>
          </cell>
          <cell r="CJ558">
            <v>0</v>
          </cell>
          <cell r="CK558" t="str">
            <v>MP302010304 - Realizar una alianza interinstitucional para la formación de jóvenes afro como líderes de paz con enfoque en deporte, cultura, emprendimiento e innovación social, durante el período de gobierno.</v>
          </cell>
          <cell r="CL558" t="str">
            <v>Desarrollo Comunitario</v>
          </cell>
          <cell r="CM558" t="str">
            <v>A.16</v>
          </cell>
          <cell r="CN558" t="str">
            <v>11. Ciudades y comunidades sostenibles</v>
          </cell>
          <cell r="CO558">
            <v>3</v>
          </cell>
          <cell r="CP558" t="str">
            <v>3 - PAZ TERRITORIAL</v>
          </cell>
          <cell r="CQ558">
            <v>302</v>
          </cell>
          <cell r="CR558" t="str">
            <v>302 -  JUSTICIA SEGURIDAD Y CONVIVENCIA</v>
          </cell>
          <cell r="CS558">
            <v>30201</v>
          </cell>
          <cell r="CT558" t="str">
            <v>30201 - JUSTICIA, SEGURIDAD Y CONVIVENCIA</v>
          </cell>
          <cell r="CU558">
            <v>3020103</v>
          </cell>
          <cell r="CV558" t="str">
            <v>3020103 - CULTURA CIUDADANA Y CONSTRUCCIÓN DE PAZ</v>
          </cell>
          <cell r="CW558" t="str">
            <v>MR3020104 - Diseñar al menos tres (3) programas para la atención de población vulnerable.</v>
          </cell>
          <cell r="CX558" t="str">
            <v>3 - PAZ TERRITORIAL</v>
          </cell>
          <cell r="CY558" t="str">
            <v>302 -  JUSTICIA SEGURIDAD Y CONVIVENCIA</v>
          </cell>
          <cell r="CZ558" t="str">
            <v>30201 - JUSTICIA, SEGURIDAD Y CONVIVENCIA</v>
          </cell>
          <cell r="DA558" t="str">
            <v>3020103 - CULTURA CIUDADANA Y CONSTRUCCIÓN DE PAZ</v>
          </cell>
        </row>
        <row r="559">
          <cell r="B559" t="str">
            <v>MP302010305</v>
          </cell>
          <cell r="C559" t="str">
            <v>Formular una (1) política pública de protección animal junto con las Entidades Territoriales del Valle del Cauca.</v>
          </cell>
          <cell r="D559" t="str">
            <v>1108. SECRETARIA DE GOBIERNO</v>
          </cell>
          <cell r="E559" t="str">
            <v>MR3020104</v>
          </cell>
          <cell r="F559" t="str">
            <v>Diseñar al menos tres (3) programas para la atención de población vulnerable.</v>
          </cell>
          <cell r="G559" t="str">
            <v>MM</v>
          </cell>
          <cell r="H559" t="str">
            <v>08   SECTOR DEFENSA Y SEGURIDAD</v>
          </cell>
          <cell r="I559" t="str">
            <v>OTRO</v>
          </cell>
          <cell r="J559">
            <v>2015</v>
          </cell>
          <cell r="K559">
            <v>0</v>
          </cell>
          <cell r="L559" t="str">
            <v>PR-M6-P1-04 . Apoyar programas de derechos humanos y derecho internacional humanitario</v>
          </cell>
          <cell r="M559" t="str">
            <v xml:space="preserve"> Implementación de la politica publica a nivel departamental</v>
          </cell>
          <cell r="N559" t="str">
            <v>PPPA=1</v>
          </cell>
          <cell r="O559" t="str">
            <v>PPPA(Politica Pública de Protección Animal)</v>
          </cell>
          <cell r="P559" t="str">
            <v>SI</v>
          </cell>
          <cell r="Q559" t="str">
            <v xml:space="preserve"> Ley 1774 de 2016</v>
          </cell>
          <cell r="S559">
            <v>1</v>
          </cell>
          <cell r="T559">
            <v>1</v>
          </cell>
          <cell r="U559">
            <v>1</v>
          </cell>
          <cell r="V559">
            <v>1</v>
          </cell>
          <cell r="W559">
            <v>1</v>
          </cell>
          <cell r="X559">
            <v>0</v>
          </cell>
          <cell r="AK559">
            <v>0</v>
          </cell>
          <cell r="AX559">
            <v>0</v>
          </cell>
          <cell r="BK559">
            <v>0</v>
          </cell>
          <cell r="BX559">
            <v>0</v>
          </cell>
          <cell r="BY559">
            <v>0</v>
          </cell>
          <cell r="BZ559">
            <v>0</v>
          </cell>
          <cell r="CA559">
            <v>0</v>
          </cell>
          <cell r="CB559">
            <v>0</v>
          </cell>
          <cell r="CC559">
            <v>0</v>
          </cell>
          <cell r="CD559">
            <v>0</v>
          </cell>
          <cell r="CE559">
            <v>0</v>
          </cell>
          <cell r="CF559">
            <v>0</v>
          </cell>
          <cell r="CG559">
            <v>0</v>
          </cell>
          <cell r="CH559">
            <v>0</v>
          </cell>
          <cell r="CI559">
            <v>0</v>
          </cell>
          <cell r="CJ559">
            <v>0</v>
          </cell>
          <cell r="CK559" t="str">
            <v>MP302010305 - Formular una (1) política pública de protección animal junto con las Entidades Territoriales del Valle del Cauca.</v>
          </cell>
          <cell r="CL559" t="str">
            <v>Justicia y Seguridad</v>
          </cell>
          <cell r="CM559" t="str">
            <v>A.18</v>
          </cell>
          <cell r="CN559" t="str">
            <v>11. Ciudades y comunidades sostenibles</v>
          </cell>
          <cell r="CO559">
            <v>3</v>
          </cell>
          <cell r="CP559" t="str">
            <v>3 - PAZ TERRITORIAL</v>
          </cell>
          <cell r="CQ559">
            <v>302</v>
          </cell>
          <cell r="CR559" t="str">
            <v>302 -  JUSTICIA SEGURIDAD Y CONVIVENCIA</v>
          </cell>
          <cell r="CS559">
            <v>30201</v>
          </cell>
          <cell r="CT559" t="str">
            <v>30201 - JUSTICIA, SEGURIDAD Y CONVIVENCIA</v>
          </cell>
          <cell r="CU559">
            <v>3020103</v>
          </cell>
          <cell r="CV559" t="str">
            <v>3020103 - CULTURA CIUDADANA Y CONSTRUCCIÓN DE PAZ</v>
          </cell>
          <cell r="CW559" t="str">
            <v>MR3020104 - Diseñar al menos tres (3) programas para la atención de población vulnerable.</v>
          </cell>
          <cell r="CX559" t="str">
            <v>3 - PAZ TERRITORIAL</v>
          </cell>
          <cell r="CY559" t="str">
            <v>302 -  JUSTICIA SEGURIDAD Y CONVIVENCIA</v>
          </cell>
          <cell r="CZ559" t="str">
            <v>30201 - JUSTICIA, SEGURIDAD Y CONVIVENCIA</v>
          </cell>
          <cell r="DA559" t="str">
            <v>3020103 - CULTURA CIUDADANA Y CONSTRUCCIÓN DE PAZ</v>
          </cell>
        </row>
        <row r="560">
          <cell r="B560" t="str">
            <v>MP302010306</v>
          </cell>
          <cell r="C560" t="str">
            <v>Gestionar el 100% de los recursos para el Comité de Justicia Transicional en lo referente a víctimas del conflicto en el Valle del Cauca, durante el cuatrienio.</v>
          </cell>
          <cell r="D560" t="str">
            <v>1108. SECRETARIA DE GOBIERNO</v>
          </cell>
          <cell r="E560" t="str">
            <v>MR3020104</v>
          </cell>
          <cell r="F560" t="str">
            <v>Diseñar al menos tres (3) programas para la atención de población vulnerable.</v>
          </cell>
          <cell r="G560" t="str">
            <v>MM</v>
          </cell>
          <cell r="H560" t="str">
            <v>08   SECTOR DEFENSA Y SEGURIDAD</v>
          </cell>
          <cell r="I560" t="str">
            <v>OTRO</v>
          </cell>
          <cell r="J560">
            <v>2015</v>
          </cell>
          <cell r="K560">
            <v>0</v>
          </cell>
          <cell r="L560" t="str">
            <v>PR-M6-P1-04 . Apoyar programas de derechos humanos y derecho internacional humanitario</v>
          </cell>
          <cell r="M560" t="str">
            <v>recursos gestionados  para el comité de justicia transcional en lo referente a victimas del conflicto en el valle del cauca durante el cuatrienio</v>
          </cell>
          <cell r="N560" t="str">
            <v>RGPAVC</v>
          </cell>
          <cell r="O560" t="str">
            <v xml:space="preserve">RGPAVC =  recursos gestionados para atencion de victimas del conflicto  </v>
          </cell>
          <cell r="P560" t="str">
            <v>SI</v>
          </cell>
          <cell r="Q560" t="str">
            <v xml:space="preserve">DECRETO 0196 DE 2012 </v>
          </cell>
          <cell r="S560">
            <v>100</v>
          </cell>
          <cell r="T560">
            <v>100</v>
          </cell>
          <cell r="U560">
            <v>100</v>
          </cell>
          <cell r="V560">
            <v>100</v>
          </cell>
          <cell r="W560">
            <v>100</v>
          </cell>
          <cell r="X560">
            <v>200000000</v>
          </cell>
          <cell r="AG560">
            <v>200000000</v>
          </cell>
          <cell r="AK560">
            <v>200000000</v>
          </cell>
          <cell r="AT560">
            <v>200000000</v>
          </cell>
          <cell r="AX560">
            <v>200000000</v>
          </cell>
          <cell r="BG560">
            <v>200000000</v>
          </cell>
          <cell r="BK560">
            <v>200000000</v>
          </cell>
          <cell r="BT560">
            <v>200000000</v>
          </cell>
          <cell r="BX560">
            <v>800000000</v>
          </cell>
          <cell r="BY560">
            <v>0</v>
          </cell>
          <cell r="BZ560">
            <v>0</v>
          </cell>
          <cell r="CA560">
            <v>0</v>
          </cell>
          <cell r="CB560">
            <v>0</v>
          </cell>
          <cell r="CC560">
            <v>0</v>
          </cell>
          <cell r="CD560">
            <v>0</v>
          </cell>
          <cell r="CE560">
            <v>0</v>
          </cell>
          <cell r="CF560">
            <v>0</v>
          </cell>
          <cell r="CG560">
            <v>800000000</v>
          </cell>
          <cell r="CH560">
            <v>0</v>
          </cell>
          <cell r="CI560">
            <v>0</v>
          </cell>
          <cell r="CJ560">
            <v>0</v>
          </cell>
          <cell r="CK560" t="str">
            <v>MP302010306 - Gestionar el 100% de los recursos para el Comité de Justicia Transicional en lo referente a víctimas del conflicto en el Valle del Cauca, durante el cuatrienio.</v>
          </cell>
          <cell r="CL560" t="str">
            <v>Justicia y Seguridad</v>
          </cell>
          <cell r="CM560" t="str">
            <v>A.18</v>
          </cell>
          <cell r="CN560" t="str">
            <v>11. Ciudades y comunidades sostenibles</v>
          </cell>
          <cell r="CO560">
            <v>3</v>
          </cell>
          <cell r="CP560" t="str">
            <v>3 - PAZ TERRITORIAL</v>
          </cell>
          <cell r="CQ560">
            <v>302</v>
          </cell>
          <cell r="CR560" t="str">
            <v>302 -  JUSTICIA SEGURIDAD Y CONVIVENCIA</v>
          </cell>
          <cell r="CS560">
            <v>30201</v>
          </cell>
          <cell r="CT560" t="str">
            <v>30201 - JUSTICIA, SEGURIDAD Y CONVIVENCIA</v>
          </cell>
          <cell r="CU560">
            <v>3020103</v>
          </cell>
          <cell r="CV560" t="str">
            <v>3020103 - CULTURA CIUDADANA Y CONSTRUCCIÓN DE PAZ</v>
          </cell>
          <cell r="CW560" t="str">
            <v>MR3020104 - Diseñar al menos tres (3) programas para la atención de población vulnerable.</v>
          </cell>
          <cell r="CX560" t="str">
            <v>3 - PAZ TERRITORIAL</v>
          </cell>
          <cell r="CY560" t="str">
            <v>302 -  JUSTICIA SEGURIDAD Y CONVIVENCIA</v>
          </cell>
          <cell r="CZ560" t="str">
            <v>30201 - JUSTICIA, SEGURIDAD Y CONVIVENCIA</v>
          </cell>
          <cell r="DA560" t="str">
            <v>3020103 - CULTURA CIUDADANA Y CONSTRUCCIÓN DE PAZ</v>
          </cell>
        </row>
        <row r="561">
          <cell r="B561" t="str">
            <v>MP302020101</v>
          </cell>
          <cell r="C561" t="str">
            <v xml:space="preserve">FORMAR  5% DE  RECLUSOS EN COMPETENCIAS LABORALES   EN EL VALLE DEL CAUCA, DURANTE EL PERIODO DE GOBIERNO </v>
          </cell>
          <cell r="D561" t="str">
            <v>1108. SECRETARIA DE GOBIERNO</v>
          </cell>
          <cell r="E561" t="str">
            <v>MR3020201</v>
          </cell>
          <cell r="F561" t="str">
            <v>Contribuir 5% al mejoramiento de las condiciones de la población carcelaria en el Valle del Cauca, durante el cuatrienio</v>
          </cell>
          <cell r="G561" t="str">
            <v>MM</v>
          </cell>
          <cell r="H561" t="str">
            <v>10   SECTOR TRABAJO Y SEGURIDAD SOCIAL</v>
          </cell>
          <cell r="I561" t="str">
            <v>OTRO</v>
          </cell>
          <cell r="J561">
            <v>2015</v>
          </cell>
          <cell r="K561">
            <v>0</v>
          </cell>
          <cell r="L561" t="str">
            <v>PR-M6-P1-04 . Apoyar programas de derechos humanos y derecho internacional humanitario</v>
          </cell>
          <cell r="M561" t="str">
            <v>Porcentaje de reclusos formados en competencias laborales durante el peridodo de gobierno</v>
          </cell>
          <cell r="N561" t="str">
            <v xml:space="preserve">PRF= (PC*5/100) </v>
          </cell>
          <cell r="O561" t="str">
            <v xml:space="preserve">PRF: PORCENTAJ DE RECLUSOS FORMADOS PC = POBLACION CARCELARIA </v>
          </cell>
          <cell r="P561" t="str">
            <v>SI</v>
          </cell>
          <cell r="Q561" t="str">
            <v>Conpes 3828 de 2015</v>
          </cell>
          <cell r="S561">
            <v>5</v>
          </cell>
          <cell r="T561">
            <v>5</v>
          </cell>
          <cell r="U561">
            <v>5</v>
          </cell>
          <cell r="V561">
            <v>5</v>
          </cell>
          <cell r="W561">
            <v>5</v>
          </cell>
          <cell r="X561">
            <v>60000000</v>
          </cell>
          <cell r="Y561">
            <v>60000000</v>
          </cell>
          <cell r="AK561">
            <v>0</v>
          </cell>
          <cell r="AX561">
            <v>0</v>
          </cell>
          <cell r="BK561">
            <v>0</v>
          </cell>
          <cell r="BX561">
            <v>60000000</v>
          </cell>
          <cell r="BY561">
            <v>60000000</v>
          </cell>
          <cell r="BZ561">
            <v>0</v>
          </cell>
          <cell r="CA561">
            <v>0</v>
          </cell>
          <cell r="CB561">
            <v>0</v>
          </cell>
          <cell r="CC561">
            <v>0</v>
          </cell>
          <cell r="CD561">
            <v>0</v>
          </cell>
          <cell r="CE561">
            <v>0</v>
          </cell>
          <cell r="CF561">
            <v>0</v>
          </cell>
          <cell r="CG561">
            <v>0</v>
          </cell>
          <cell r="CH561">
            <v>0</v>
          </cell>
          <cell r="CI561">
            <v>0</v>
          </cell>
          <cell r="CJ561">
            <v>0</v>
          </cell>
          <cell r="CK561" t="str">
            <v xml:space="preserve">MP302020101 - FORMAR  5% DE  RECLUSOS EN COMPETENCIAS LABORALES   EN EL VALLE DEL CAUCA, DURANTE EL PERIODO DE GOBIERNO </v>
          </cell>
          <cell r="CL561" t="str">
            <v xml:space="preserve">Promoción del Desarrollo </v>
          </cell>
          <cell r="CM561" t="str">
            <v>A.13</v>
          </cell>
          <cell r="CN561" t="str">
            <v>16. Paz, justicia e instituciones sólidas</v>
          </cell>
          <cell r="CO561">
            <v>3</v>
          </cell>
          <cell r="CP561" t="str">
            <v>3 - PAZ TERRITORIAL</v>
          </cell>
          <cell r="CQ561">
            <v>302</v>
          </cell>
          <cell r="CR561" t="str">
            <v>302 -  JUSTICIA SEGURIDAD Y CONVIVENCIA</v>
          </cell>
          <cell r="CS561">
            <v>30202</v>
          </cell>
          <cell r="CT561" t="str">
            <v xml:space="preserve">30202 - VALLE DE OPORTUNIDADES PARA POBLACIÓN PENITENCIARIA y CARCELARIA </v>
          </cell>
          <cell r="CU561">
            <v>3020201</v>
          </cell>
          <cell r="CV561" t="str">
            <v>3020201 - COMPETENCIAS LABORALES PARA LA POBLACIÓN PENITENCIARIA.</v>
          </cell>
          <cell r="CW561" t="str">
            <v>MR3020201 - Contribuir 5% al mejoramiento de las condiciones de la población carcelaria en el Valle del Cauca, durante el cuatrienio</v>
          </cell>
          <cell r="CX561" t="str">
            <v>3 - PAZ TERRITORIAL</v>
          </cell>
          <cell r="CY561" t="str">
            <v>302 -  JUSTICIA SEGURIDAD Y CONVIVENCIA</v>
          </cell>
          <cell r="CZ561" t="str">
            <v xml:space="preserve">30202 - VALLE DE OPORTUNIDADES PARA POBLACIÓN PENITENCIARIA y CARCELARIA </v>
          </cell>
          <cell r="DA561" t="str">
            <v>3020201 - COMPETENCIAS LABORALES PARA LA POBLACIÓN PENITENCIARIA.</v>
          </cell>
        </row>
        <row r="562">
          <cell r="B562" t="str">
            <v>MP302020201</v>
          </cell>
          <cell r="C562" t="str">
            <v xml:space="preserve">REALIZAR  UN  ACOMPAÑAMIENTO A LOS DIEZ COMITES DE DERECHOS HUMANOS   DE LOS ESTABLECIMIENTOS PENITENCIARIOS Y CARCELARIO EN EL VALLE DEL CAUCA DURANTE EL CUATRIENIO  </v>
          </cell>
          <cell r="D562" t="str">
            <v>1108. SECRETARIA DE GOBIERNO</v>
          </cell>
          <cell r="E562" t="str">
            <v>MR3020201</v>
          </cell>
          <cell r="F562" t="str">
            <v>Contribuir 5% al mejoramiento de las condiciones de la población carcelaria en el Valle del Cauca, durante el cuatrienio</v>
          </cell>
          <cell r="G562" t="str">
            <v>MM</v>
          </cell>
          <cell r="H562" t="str">
            <v>09   SECTOR JUSTICIA</v>
          </cell>
          <cell r="I562" t="str">
            <v>OTRO</v>
          </cell>
          <cell r="J562">
            <v>2015</v>
          </cell>
          <cell r="K562">
            <v>0</v>
          </cell>
          <cell r="L562" t="str">
            <v>PR-M6-P1-04 . Apoyar programas de derechos humanos y derecho internacional humanitario</v>
          </cell>
          <cell r="M562" t="str">
            <v xml:space="preserve">Comites de derechos humanos de los establecimientos penitenciarios y carcelarios acompañados durante el cuatrienio </v>
          </cell>
          <cell r="N562" t="str">
            <v>SUMATORIA CDHA</v>
          </cell>
          <cell r="O562" t="str">
            <v>CDHA : COMITÉ DE DERECHOS HUMANOS ATENDIDOS</v>
          </cell>
          <cell r="P562" t="str">
            <v>SI</v>
          </cell>
          <cell r="Q562" t="str">
            <v>Conpes 3828 de 2015</v>
          </cell>
          <cell r="S562">
            <v>10</v>
          </cell>
          <cell r="T562">
            <v>10</v>
          </cell>
          <cell r="U562">
            <v>10</v>
          </cell>
          <cell r="V562">
            <v>10</v>
          </cell>
          <cell r="W562">
            <v>10</v>
          </cell>
          <cell r="X562">
            <v>0</v>
          </cell>
          <cell r="AK562">
            <v>130000000</v>
          </cell>
          <cell r="AL562">
            <v>130000000</v>
          </cell>
          <cell r="AX562">
            <v>130000000</v>
          </cell>
          <cell r="AY562">
            <v>130000000</v>
          </cell>
          <cell r="BK562">
            <v>0</v>
          </cell>
          <cell r="BX562">
            <v>260000000</v>
          </cell>
          <cell r="BY562">
            <v>260000000</v>
          </cell>
          <cell r="BZ562">
            <v>0</v>
          </cell>
          <cell r="CA562">
            <v>0</v>
          </cell>
          <cell r="CB562">
            <v>0</v>
          </cell>
          <cell r="CC562">
            <v>0</v>
          </cell>
          <cell r="CD562">
            <v>0</v>
          </cell>
          <cell r="CE562">
            <v>0</v>
          </cell>
          <cell r="CF562">
            <v>0</v>
          </cell>
          <cell r="CG562">
            <v>0</v>
          </cell>
          <cell r="CH562">
            <v>0</v>
          </cell>
          <cell r="CI562">
            <v>0</v>
          </cell>
          <cell r="CJ562">
            <v>0</v>
          </cell>
          <cell r="CK562" t="str">
            <v xml:space="preserve">MP302020201 - REALIZAR  UN  ACOMPAÑAMIENTO A LOS DIEZ COMITES DE DERECHOS HUMANOS   DE LOS ESTABLECIMIENTOS PENITENCIARIOS Y CARCELARIO EN EL VALLE DEL CAUCA DURANTE EL CUATRIENIO  </v>
          </cell>
          <cell r="CL562" t="str">
            <v>Justicia y Seguridad</v>
          </cell>
          <cell r="CM562" t="str">
            <v>A.18</v>
          </cell>
          <cell r="CN562" t="str">
            <v>16. Paz, justicia e instituciones sólidas</v>
          </cell>
          <cell r="CO562">
            <v>3</v>
          </cell>
          <cell r="CP562" t="str">
            <v>3 - PAZ TERRITORIAL</v>
          </cell>
          <cell r="CQ562">
            <v>302</v>
          </cell>
          <cell r="CR562" t="str">
            <v>302 -  JUSTICIA SEGURIDAD Y CONVIVENCIA</v>
          </cell>
          <cell r="CS562">
            <v>30202</v>
          </cell>
          <cell r="CT562" t="str">
            <v xml:space="preserve">30202 - VALLE DE OPORTUNIDADES PARA POBLACIÓN PENITENCIARIA y CARCELARIA </v>
          </cell>
          <cell r="CU562">
            <v>3020202</v>
          </cell>
          <cell r="CV562" t="str">
            <v>3020202 - PROCESOS DE RESOCIALIZACION EN CENTROS PENITENCIARIOS</v>
          </cell>
          <cell r="CW562" t="str">
            <v>MR3020201 - Contribuir 5% al mejoramiento de las condiciones de la población carcelaria en el Valle del Cauca, durante el cuatrienio</v>
          </cell>
          <cell r="CX562" t="str">
            <v>3 - PAZ TERRITORIAL</v>
          </cell>
          <cell r="CY562" t="str">
            <v>302 -  JUSTICIA SEGURIDAD Y CONVIVENCIA</v>
          </cell>
          <cell r="CZ562" t="str">
            <v xml:space="preserve">30202 - VALLE DE OPORTUNIDADES PARA POBLACIÓN PENITENCIARIA y CARCELARIA </v>
          </cell>
          <cell r="DA562" t="str">
            <v>3020202 - PROCESOS DE RESOCIALIZACION EN CENTROS PENITENCIARIOS</v>
          </cell>
        </row>
        <row r="563">
          <cell r="B563" t="str">
            <v>MP302020202</v>
          </cell>
          <cell r="C563" t="str">
            <v xml:space="preserve">VINCULAR  5% DE  RECLUSOS Y SU GRUPO FAMILIAR   EN PROGRAMAS DE ATENCION PSICOSOCIAL EN EL VALLE DEL CAUCA, DURANTE EL PERIODO DE GOBIERNO </v>
          </cell>
          <cell r="D563" t="str">
            <v>1108. SECRETARIA DE GOBIERNO</v>
          </cell>
          <cell r="E563" t="str">
            <v>MR3020201</v>
          </cell>
          <cell r="F563" t="str">
            <v>Contribuir 5% al mejoramiento de las condiciones de la población carcelaria en el Valle del Cauca, durante el cuatrienio</v>
          </cell>
          <cell r="G563" t="str">
            <v>MM</v>
          </cell>
          <cell r="H563" t="str">
            <v>09   SECTOR JUSTICIA</v>
          </cell>
          <cell r="I563" t="str">
            <v>OTRO</v>
          </cell>
          <cell r="J563">
            <v>2105</v>
          </cell>
          <cell r="K563">
            <v>0</v>
          </cell>
          <cell r="L563" t="str">
            <v>PR-M6-P1-04 . Apoyar programas de derechos humanos y derecho internacional humanitario</v>
          </cell>
          <cell r="M563" t="str">
            <v>PORCENTAJE DE RECLUSOS Y SU GRUPO FAMILIAR VINCULADOS EN PROGRAMAS DE ATENCIÓN PSICOSOCIAL EN EL VALLE DEL CAUCA VINCULADOS DURANTE EL PERIODO DE GOBIERNO.</v>
          </cell>
          <cell r="N563" t="str">
            <v>PDRYFV = RGFT*5/100</v>
          </cell>
          <cell r="O563" t="str">
            <v xml:space="preserve">PDRYFV: PORCENTAJE DE RECLUSOS Y SU GRUPO FAMILIAR VINCULADOS  RGFT=REGLUSOS Y GRUPO FAMILIAR TOTALES </v>
          </cell>
          <cell r="P563" t="str">
            <v>SI</v>
          </cell>
          <cell r="Q563" t="str">
            <v>Conpes 3828 de 2015</v>
          </cell>
          <cell r="S563">
            <v>5</v>
          </cell>
          <cell r="T563">
            <v>5</v>
          </cell>
          <cell r="U563">
            <v>5</v>
          </cell>
          <cell r="V563">
            <v>5</v>
          </cell>
          <cell r="W563">
            <v>5</v>
          </cell>
          <cell r="X563">
            <v>25000000</v>
          </cell>
          <cell r="Y563">
            <v>25000000</v>
          </cell>
          <cell r="AK563">
            <v>0</v>
          </cell>
          <cell r="AX563">
            <v>0</v>
          </cell>
          <cell r="BK563">
            <v>0</v>
          </cell>
          <cell r="BX563">
            <v>25000000</v>
          </cell>
          <cell r="BY563">
            <v>25000000</v>
          </cell>
          <cell r="BZ563">
            <v>0</v>
          </cell>
          <cell r="CA563">
            <v>0</v>
          </cell>
          <cell r="CB563">
            <v>0</v>
          </cell>
          <cell r="CC563">
            <v>0</v>
          </cell>
          <cell r="CD563">
            <v>0</v>
          </cell>
          <cell r="CE563">
            <v>0</v>
          </cell>
          <cell r="CF563">
            <v>0</v>
          </cell>
          <cell r="CG563">
            <v>0</v>
          </cell>
          <cell r="CH563">
            <v>0</v>
          </cell>
          <cell r="CI563">
            <v>0</v>
          </cell>
          <cell r="CJ563">
            <v>0</v>
          </cell>
          <cell r="CK563" t="str">
            <v xml:space="preserve">MP302020202 - VINCULAR  5% DE  RECLUSOS Y SU GRUPO FAMILIAR   EN PROGRAMAS DE ATENCION PSICOSOCIAL EN EL VALLE DEL CAUCA, DURANTE EL PERIODO DE GOBIERNO </v>
          </cell>
          <cell r="CL563" t="str">
            <v>Justicia y Seguridad</v>
          </cell>
          <cell r="CM563" t="str">
            <v>A.18</v>
          </cell>
          <cell r="CN563" t="str">
            <v>16. Paz, justicia e instituciones sólidas</v>
          </cell>
          <cell r="CO563">
            <v>3</v>
          </cell>
          <cell r="CP563" t="str">
            <v>3 - PAZ TERRITORIAL</v>
          </cell>
          <cell r="CQ563">
            <v>302</v>
          </cell>
          <cell r="CR563" t="str">
            <v>302 -  JUSTICIA SEGURIDAD Y CONVIVENCIA</v>
          </cell>
          <cell r="CS563">
            <v>30202</v>
          </cell>
          <cell r="CT563" t="str">
            <v xml:space="preserve">30202 - VALLE DE OPORTUNIDADES PARA POBLACIÓN PENITENCIARIA y CARCELARIA </v>
          </cell>
          <cell r="CU563">
            <v>3020202</v>
          </cell>
          <cell r="CV563" t="str">
            <v>3020202 - PROCESOS DE RESOCIALIZACION EN CENTROS PENITENCIARIOS</v>
          </cell>
          <cell r="CW563" t="str">
            <v>MR3020201 - Contribuir 5% al mejoramiento de las condiciones de la población carcelaria en el Valle del Cauca, durante el cuatrienio</v>
          </cell>
          <cell r="CX563" t="str">
            <v>3 - PAZ TERRITORIAL</v>
          </cell>
          <cell r="CY563" t="str">
            <v>302 -  JUSTICIA SEGURIDAD Y CONVIVENCIA</v>
          </cell>
          <cell r="CZ563" t="str">
            <v xml:space="preserve">30202 - VALLE DE OPORTUNIDADES PARA POBLACIÓN PENITENCIARIA y CARCELARIA </v>
          </cell>
          <cell r="DA563" t="str">
            <v>3020202 - PROCESOS DE RESOCIALIZACION EN CENTROS PENITENCIARIOS</v>
          </cell>
        </row>
        <row r="564">
          <cell r="B564" t="str">
            <v>MP302020203</v>
          </cell>
          <cell r="C564" t="str">
            <v xml:space="preserve">REALIZAR  4 SESIONES DE LA COMISION DEPARTAMENTAL DE SEGUIMIENTO Y VIGILANCIA DEL SISTEMA PENITENCIARIO   EN EL VALLE DEL CAUCA DURANTE EL CUATRIENIO  </v>
          </cell>
          <cell r="D564" t="str">
            <v>1108. SECRETARIA DE GOBIERNO</v>
          </cell>
          <cell r="E564" t="str">
            <v>MR3020201</v>
          </cell>
          <cell r="F564" t="str">
            <v>Contribuir 5% al mejoramiento de las condiciones de la población carcelaria en el Valle del Cauca, durante el cuatrienio</v>
          </cell>
          <cell r="G564" t="str">
            <v>MI</v>
          </cell>
          <cell r="H564" t="str">
            <v>09   SECTOR JUSTICIA</v>
          </cell>
          <cell r="I564" t="str">
            <v>OTRO</v>
          </cell>
          <cell r="J564">
            <v>2015</v>
          </cell>
          <cell r="K564">
            <v>4</v>
          </cell>
          <cell r="L564" t="str">
            <v>PR-M6-P1-04 . Apoyar programas de derechos humanos y derecho internacional humanitario</v>
          </cell>
          <cell r="M564" t="str">
            <v>NUMERO DE SESIONES DE LA COMISION DEPARTAMENTAL DE SEGUIMIENTO Y VIGILANCIA DEL SISTEMA PENITENCIARIO EN EL VALLE DEL CAUCA  REALIZADAS DURANTE EL CUATRIENIO</v>
          </cell>
          <cell r="N564" t="str">
            <v>SUMATORIA SCDH</v>
          </cell>
          <cell r="O564" t="str">
            <v xml:space="preserve">SCDH(sesiones de comites de derechos humanos) </v>
          </cell>
          <cell r="P564" t="str">
            <v>SI</v>
          </cell>
          <cell r="Q564" t="str">
            <v>Conpes 3828 de 2015</v>
          </cell>
          <cell r="S564">
            <v>4</v>
          </cell>
          <cell r="T564">
            <v>1</v>
          </cell>
          <cell r="U564">
            <v>2</v>
          </cell>
          <cell r="V564">
            <v>3</v>
          </cell>
          <cell r="W564">
            <v>4</v>
          </cell>
          <cell r="X564">
            <v>5000000</v>
          </cell>
          <cell r="Y564">
            <v>5000000</v>
          </cell>
          <cell r="AK564">
            <v>5000000</v>
          </cell>
          <cell r="AL564">
            <v>5000000</v>
          </cell>
          <cell r="AX564">
            <v>5000000</v>
          </cell>
          <cell r="AY564">
            <v>5000000</v>
          </cell>
          <cell r="BK564">
            <v>5000000</v>
          </cell>
          <cell r="BL564">
            <v>5000000</v>
          </cell>
          <cell r="BX564">
            <v>20000000</v>
          </cell>
          <cell r="BY564">
            <v>20000000</v>
          </cell>
          <cell r="BZ564">
            <v>0</v>
          </cell>
          <cell r="CA564">
            <v>0</v>
          </cell>
          <cell r="CB564">
            <v>0</v>
          </cell>
          <cell r="CC564">
            <v>0</v>
          </cell>
          <cell r="CD564">
            <v>0</v>
          </cell>
          <cell r="CE564">
            <v>0</v>
          </cell>
          <cell r="CF564">
            <v>0</v>
          </cell>
          <cell r="CG564">
            <v>0</v>
          </cell>
          <cell r="CH564">
            <v>0</v>
          </cell>
          <cell r="CI564">
            <v>0</v>
          </cell>
          <cell r="CJ564">
            <v>0</v>
          </cell>
          <cell r="CK564" t="str">
            <v xml:space="preserve">MP302020203 - REALIZAR  4 SESIONES DE LA COMISION DEPARTAMENTAL DE SEGUIMIENTO Y VIGILANCIA DEL SISTEMA PENITENCIARIO   EN EL VALLE DEL CAUCA DURANTE EL CUATRIENIO  </v>
          </cell>
          <cell r="CL564" t="str">
            <v>Justicia y Seguridad</v>
          </cell>
          <cell r="CM564" t="str">
            <v>A.18</v>
          </cell>
          <cell r="CN564" t="str">
            <v>16. Paz, justicia e instituciones sólidas</v>
          </cell>
          <cell r="CO564">
            <v>3</v>
          </cell>
          <cell r="CP564" t="str">
            <v>3 - PAZ TERRITORIAL</v>
          </cell>
          <cell r="CQ564">
            <v>302</v>
          </cell>
          <cell r="CR564" t="str">
            <v>302 -  JUSTICIA SEGURIDAD Y CONVIVENCIA</v>
          </cell>
          <cell r="CS564">
            <v>30202</v>
          </cell>
          <cell r="CT564" t="str">
            <v xml:space="preserve">30202 - VALLE DE OPORTUNIDADES PARA POBLACIÓN PENITENCIARIA y CARCELARIA </v>
          </cell>
          <cell r="CU564">
            <v>3020202</v>
          </cell>
          <cell r="CV564" t="str">
            <v>3020202 - PROCESOS DE RESOCIALIZACION EN CENTROS PENITENCIARIOS</v>
          </cell>
          <cell r="CW564" t="str">
            <v>MR3020201 - Contribuir 5% al mejoramiento de las condiciones de la población carcelaria en el Valle del Cauca, durante el cuatrienio</v>
          </cell>
          <cell r="CX564" t="str">
            <v>3 - PAZ TERRITORIAL</v>
          </cell>
          <cell r="CY564" t="str">
            <v>302 -  JUSTICIA SEGURIDAD Y CONVIVENCIA</v>
          </cell>
          <cell r="CZ564" t="str">
            <v xml:space="preserve">30202 - VALLE DE OPORTUNIDADES PARA POBLACIÓN PENITENCIARIA y CARCELARIA </v>
          </cell>
          <cell r="DA564" t="str">
            <v>3020202 - PROCESOS DE RESOCIALIZACION EN CENTROS PENITENCIARIOS</v>
          </cell>
        </row>
        <row r="565">
          <cell r="B565" t="str">
            <v>MP302020204</v>
          </cell>
          <cell r="C565" t="str">
            <v xml:space="preserve">Implementar 1 Plan de reinserción social a través de las TIC para la población carcelaria  durante el período de gobierno </v>
          </cell>
          <cell r="D565" t="str">
            <v>1138. DEPARTAMENTO ADMINISTRATIVO DE LAS TECNOLOGIAS DE LA INFORMACION Y DE LAS COMUNICACIONES</v>
          </cell>
          <cell r="E565" t="str">
            <v>MR3020202</v>
          </cell>
          <cell r="F565" t="str">
            <v>Implementar un mapa estratégico TIC para el Fortalecimiento de las Capacidades Sociales durante el período de gobierno</v>
          </cell>
          <cell r="G565" t="str">
            <v>MI</v>
          </cell>
          <cell r="H565" t="str">
            <v>25   SECTOR CIENCIA Y TECNOLOGIA</v>
          </cell>
          <cell r="I565" t="str">
            <v>OTRO</v>
          </cell>
          <cell r="J565">
            <v>2015</v>
          </cell>
          <cell r="K565">
            <v>0</v>
          </cell>
          <cell r="L565" t="str">
            <v>PR-M11-P1-02 . Procedimiento Realizar El Seguimiento Y Evaluación A Proyectos De Tic</v>
          </cell>
          <cell r="M565" t="str">
            <v>Plan de reinserción social a través de TIC para la población carcelaria implementado durante el periodo de gobierno</v>
          </cell>
          <cell r="N565" t="str">
            <v>NFPI/NTFP</v>
          </cell>
          <cell r="O565" t="str">
            <v>NFPI= Número de Fases del Plan de reinserción para población carcelaria ImplementadasNTFP= Número Total de Fases del Plan</v>
          </cell>
          <cell r="S565">
            <v>1</v>
          </cell>
          <cell r="T565">
            <v>0</v>
          </cell>
          <cell r="U565">
            <v>0.5</v>
          </cell>
          <cell r="V565">
            <v>1</v>
          </cell>
          <cell r="W565">
            <v>1</v>
          </cell>
          <cell r="X565">
            <v>0</v>
          </cell>
          <cell r="AK565">
            <v>1000000000</v>
          </cell>
          <cell r="AT565">
            <v>1000000000</v>
          </cell>
          <cell r="AX565">
            <v>1000000000</v>
          </cell>
          <cell r="BG565">
            <v>1000000000</v>
          </cell>
          <cell r="BK565">
            <v>0</v>
          </cell>
          <cell r="BX565">
            <v>2000000000</v>
          </cell>
          <cell r="BY565">
            <v>0</v>
          </cell>
          <cell r="BZ565">
            <v>0</v>
          </cell>
          <cell r="CA565">
            <v>0</v>
          </cell>
          <cell r="CB565">
            <v>0</v>
          </cell>
          <cell r="CC565">
            <v>0</v>
          </cell>
          <cell r="CD565">
            <v>0</v>
          </cell>
          <cell r="CE565">
            <v>0</v>
          </cell>
          <cell r="CF565">
            <v>0</v>
          </cell>
          <cell r="CG565">
            <v>2000000000</v>
          </cell>
          <cell r="CH565">
            <v>0</v>
          </cell>
          <cell r="CI565">
            <v>0</v>
          </cell>
          <cell r="CJ565">
            <v>0</v>
          </cell>
          <cell r="CK565" t="str">
            <v xml:space="preserve">MP302020204 - Implementar 1 Plan de reinserción social a través de las TIC para la población carcelaria  durante el período de gobierno </v>
          </cell>
          <cell r="CL565" t="str">
            <v xml:space="preserve">Promoción del Desarrollo </v>
          </cell>
          <cell r="CM565" t="str">
            <v>A.13</v>
          </cell>
          <cell r="CN565" t="str">
            <v>16. Paz, justicia e instituciones sólidas</v>
          </cell>
          <cell r="CO565">
            <v>3</v>
          </cell>
          <cell r="CP565" t="str">
            <v>3 - PAZ TERRITORIAL</v>
          </cell>
          <cell r="CQ565">
            <v>302</v>
          </cell>
          <cell r="CR565" t="str">
            <v>302 -  JUSTICIA SEGURIDAD Y CONVIVENCIA</v>
          </cell>
          <cell r="CS565">
            <v>30202</v>
          </cell>
          <cell r="CT565" t="str">
            <v xml:space="preserve">30202 - VALLE DE OPORTUNIDADES PARA POBLACIÓN PENITENCIARIA y CARCELARIA </v>
          </cell>
          <cell r="CU565">
            <v>3020202</v>
          </cell>
          <cell r="CV565" t="str">
            <v>3020202 - PROCESOS DE RESOCIALIZACION EN CENTROS PENITENCIARIOS</v>
          </cell>
          <cell r="CW565" t="str">
            <v>MR3020202 - Implementar un mapa estratégico TIC para el Fortalecimiento de las Capacidades Sociales durante el período de gobierno</v>
          </cell>
          <cell r="CX565" t="str">
            <v>3 - PAZ TERRITORIAL</v>
          </cell>
          <cell r="CY565" t="str">
            <v>302 -  JUSTICIA SEGURIDAD Y CONVIVENCIA</v>
          </cell>
          <cell r="CZ565" t="str">
            <v xml:space="preserve">30202 - VALLE DE OPORTUNIDADES PARA POBLACIÓN PENITENCIARIA y CARCELARIA </v>
          </cell>
          <cell r="DA565" t="str">
            <v>3020202 - PROCESOS DE RESOCIALIZACION EN CENTROS PENITENCIARIOS</v>
          </cell>
        </row>
        <row r="566">
          <cell r="B566" t="str">
            <v>MP303010101</v>
          </cell>
          <cell r="C566" t="str">
            <v xml:space="preserve">Asistir al 100% de las DLS en gestión integral de riesgos en emergencias y desastres, y reglamento sanitario internacional </v>
          </cell>
          <cell r="D566" t="str">
            <v>1106. SECRETARIA DE SALUD</v>
          </cell>
          <cell r="E566" t="str">
            <v>MR3030101</v>
          </cell>
          <cell r="F566" t="str">
            <v>Lograr que el 100% de  las  entidades territoriales  cuenten con un plan  de gestión integral de respuesta en salud pública ante el riesgo de emergencias y desastres , durante el perodo de gobierno</v>
          </cell>
          <cell r="G566" t="str">
            <v>MI</v>
          </cell>
          <cell r="H566" t="str">
            <v>01   SECTOR SALUD</v>
          </cell>
          <cell r="I566" t="str">
            <v>OTRO</v>
          </cell>
          <cell r="J566">
            <v>2015</v>
          </cell>
          <cell r="K566">
            <v>0</v>
          </cell>
          <cell r="L566" t="str">
            <v>No hay procedimiento establecido en La Gobernación</v>
          </cell>
          <cell r="M566" t="str">
            <v>Porcentaje de DLS asistidas en gestión integral de riesgos en emergencias y desastres, y reglamento sanitario internacional durante el periodo de gobierno</v>
          </cell>
          <cell r="N566" t="str">
            <v>(No. DLS  asistidas en GIR /No de DLS programadas )* 100</v>
          </cell>
          <cell r="O566" t="str">
            <v>No. DLS  asistidas en GIR</v>
          </cell>
          <cell r="P566" t="str">
            <v>SI</v>
          </cell>
          <cell r="Q566" t="str">
            <v>Lineamiento nacional Ministerio de Salud y Proteccioón Social,                PDSP,  Res 1841 de 2013</v>
          </cell>
          <cell r="S566">
            <v>100</v>
          </cell>
          <cell r="T566">
            <v>17</v>
          </cell>
          <cell r="U566">
            <v>47</v>
          </cell>
          <cell r="V566">
            <v>76</v>
          </cell>
          <cell r="W566">
            <v>100</v>
          </cell>
          <cell r="X566">
            <v>757600000</v>
          </cell>
          <cell r="Z566">
            <v>552218000</v>
          </cell>
          <cell r="AA566">
            <v>205382000</v>
          </cell>
          <cell r="AK566">
            <v>802437273.324</v>
          </cell>
          <cell r="AM566">
            <v>588839993.324</v>
          </cell>
          <cell r="AN566">
            <v>213597280</v>
          </cell>
          <cell r="AX566">
            <v>852199964.05668008</v>
          </cell>
          <cell r="AZ566">
            <v>630058792.85668004</v>
          </cell>
          <cell r="BA566">
            <v>222141171.20000002</v>
          </cell>
          <cell r="BK566">
            <v>905189726.40464783</v>
          </cell>
          <cell r="BM566">
            <v>674162908.35664773</v>
          </cell>
          <cell r="BN566">
            <v>231026818.04800004</v>
          </cell>
          <cell r="BX566">
            <v>3317426963.7853279</v>
          </cell>
          <cell r="BY566">
            <v>0</v>
          </cell>
          <cell r="BZ566">
            <v>2445279694.5373278</v>
          </cell>
          <cell r="CA566">
            <v>872147269.24800014</v>
          </cell>
          <cell r="CB566">
            <v>0</v>
          </cell>
          <cell r="CC566">
            <v>0</v>
          </cell>
          <cell r="CD566">
            <v>0</v>
          </cell>
          <cell r="CE566">
            <v>0</v>
          </cell>
          <cell r="CF566">
            <v>0</v>
          </cell>
          <cell r="CG566">
            <v>0</v>
          </cell>
          <cell r="CH566">
            <v>0</v>
          </cell>
          <cell r="CI566">
            <v>0</v>
          </cell>
          <cell r="CJ566">
            <v>0</v>
          </cell>
          <cell r="CK566" t="str">
            <v xml:space="preserve">MP303010101 - Asistir al 100% de las DLS en gestión integral de riesgos en emergencias y desastres, y reglamento sanitario internacional </v>
          </cell>
          <cell r="CL566" t="str">
            <v>Salud</v>
          </cell>
          <cell r="CM566" t="str">
            <v>A.2</v>
          </cell>
          <cell r="CN566" t="str">
            <v>13. Acción por el clima</v>
          </cell>
          <cell r="CO566">
            <v>3</v>
          </cell>
          <cell r="CP566" t="str">
            <v>3 - PAZ TERRITORIAL</v>
          </cell>
          <cell r="CQ566">
            <v>303</v>
          </cell>
          <cell r="CR566" t="str">
            <v>303 - ATENCIÓN HUMANITARIA, RIESGOS Y DESASTRES</v>
          </cell>
          <cell r="CS566">
            <v>30301</v>
          </cell>
          <cell r="CT566" t="str">
            <v xml:space="preserve">30301 - GESTIÓN DEL RIESGO DE DESASTRES EN EL VALLE DEL CAUCA Y ADAPTACIÓN A LA VARIABILIDAD Y AL CAMBIO CLIMÁTICO. </v>
          </cell>
          <cell r="CU566">
            <v>3030101</v>
          </cell>
          <cell r="CV566" t="str">
            <v xml:space="preserve">3030101 - GESTIÓN DEL RIESGO DE DESASTRES </v>
          </cell>
          <cell r="CW566" t="str">
            <v>MR3030101 - Lograr que el 100% de  las  entidades territoriales  cuenten con un plan  de gestión integral de respuesta en salud pública ante el riesgo de emergencias y desastres , durante el perodo de gobierno</v>
          </cell>
          <cell r="CX566" t="str">
            <v>3 - PAZ TERRITORIAL</v>
          </cell>
          <cell r="CY566" t="str">
            <v>303 - ATENCIÓN HUMANITARIA, RIESGOS Y DESASTRES</v>
          </cell>
          <cell r="CZ566" t="str">
            <v xml:space="preserve">30301 - GESTIÓN DEL RIESGO DE DESASTRES EN EL VALLE DEL CAUCA Y ADAPTACIÓN A LA VARIABILIDAD Y AL CAMBIO CLIMÁTICO. </v>
          </cell>
          <cell r="DA566" t="str">
            <v xml:space="preserve">3030101 - GESTIÓN DEL RIESGO DE DESASTRES </v>
          </cell>
        </row>
        <row r="567">
          <cell r="B567" t="str">
            <v>MP303010102</v>
          </cell>
          <cell r="C567" t="str">
            <v>Gestionar la ejecución del 100% de los proyectos viabilizados tecnica y financieramente para atender las emergencias en el sector de agua y saneamiento, ocasionadas por fenómenos naturales</v>
          </cell>
          <cell r="D567" t="str">
            <v>1176. VALLECAUCANA DE AGUAS</v>
          </cell>
          <cell r="E567" t="str">
            <v>MR3030102</v>
          </cell>
          <cell r="F567" t="str">
            <v>Promover en el 100% de los municipios del Valle del Cauca la cultura de la Gestión del Riesgo de Desastres, cambio climático y variabilidad climática, durante el cuatrienio 2016 - 2019</v>
          </cell>
          <cell r="G567" t="str">
            <v>MM</v>
          </cell>
          <cell r="H567" t="str">
            <v>03   SECTOR AGUA POTABLE Y SANEAMIENTO BASICO</v>
          </cell>
          <cell r="I567" t="str">
            <v>OTRO</v>
          </cell>
          <cell r="J567">
            <v>2015</v>
          </cell>
          <cell r="K567">
            <v>105</v>
          </cell>
          <cell r="L567" t="str">
            <v>Instituto descentralizado. No aplica.</v>
          </cell>
          <cell r="M567" t="str">
            <v>Porcentaje de proyectos viabilizados técnica y financieramente para atender emergencias en el sector de agua y saneamiento, gestionados para su ejecución anualmente</v>
          </cell>
          <cell r="N567" t="str">
            <v>Porcentaje de proyectos de mergencia gestionados = (PCE/PV) x 100</v>
          </cell>
          <cell r="O567" t="str">
            <v xml:space="preserve">No de DLS programadas </v>
          </cell>
          <cell r="P567" t="str">
            <v>SI</v>
          </cell>
          <cell r="Q567" t="str">
            <v>Programa Agua para la prosperidad - Plan Departamental de Agua y Saneamiento Básico</v>
          </cell>
          <cell r="S567">
            <v>0.1</v>
          </cell>
          <cell r="T567">
            <v>0.1</v>
          </cell>
          <cell r="U567">
            <v>0.1</v>
          </cell>
          <cell r="V567">
            <v>0.1</v>
          </cell>
          <cell r="W567">
            <v>0.1</v>
          </cell>
          <cell r="X567">
            <v>10650000000</v>
          </cell>
          <cell r="Z567">
            <v>10650000000</v>
          </cell>
          <cell r="AK567">
            <v>5301402000</v>
          </cell>
          <cell r="AM567">
            <v>5301402000</v>
          </cell>
          <cell r="AX567">
            <v>5704760000</v>
          </cell>
          <cell r="AZ567">
            <v>5704760000</v>
          </cell>
          <cell r="BK567">
            <v>6477172000</v>
          </cell>
          <cell r="BM567">
            <v>6477172000</v>
          </cell>
          <cell r="BX567">
            <v>28133334000</v>
          </cell>
          <cell r="BY567">
            <v>0</v>
          </cell>
          <cell r="BZ567">
            <v>28133334000</v>
          </cell>
          <cell r="CA567">
            <v>0</v>
          </cell>
          <cell r="CB567">
            <v>0</v>
          </cell>
          <cell r="CC567">
            <v>0</v>
          </cell>
          <cell r="CD567">
            <v>0</v>
          </cell>
          <cell r="CE567">
            <v>0</v>
          </cell>
          <cell r="CF567">
            <v>0</v>
          </cell>
          <cell r="CG567">
            <v>0</v>
          </cell>
          <cell r="CH567">
            <v>0</v>
          </cell>
          <cell r="CI567">
            <v>0</v>
          </cell>
          <cell r="CJ567">
            <v>0</v>
          </cell>
          <cell r="CK567" t="str">
            <v>MP303010102 - Gestionar la ejecución del 100% de los proyectos viabilizados tecnica y financieramente para atender las emergencias en el sector de agua y saneamiento, ocasionadas por fenómenos naturales</v>
          </cell>
          <cell r="CL567" t="str">
            <v>APSB</v>
          </cell>
          <cell r="CM567" t="str">
            <v>A.3</v>
          </cell>
          <cell r="CN567" t="str">
            <v>13. Acción por el clima</v>
          </cell>
          <cell r="CO567">
            <v>3</v>
          </cell>
          <cell r="CP567" t="str">
            <v>3 - PAZ TERRITORIAL</v>
          </cell>
          <cell r="CQ567">
            <v>303</v>
          </cell>
          <cell r="CR567" t="str">
            <v>303 - ATENCIÓN HUMANITARIA, RIESGOS Y DESASTRES</v>
          </cell>
          <cell r="CS567">
            <v>30301</v>
          </cell>
          <cell r="CT567" t="str">
            <v xml:space="preserve">30301 - GESTIÓN DEL RIESGO DE DESASTRES EN EL VALLE DEL CAUCA Y ADAPTACIÓN A LA VARIABILIDAD Y AL CAMBIO CLIMÁTICO. </v>
          </cell>
          <cell r="CU567">
            <v>3030101</v>
          </cell>
          <cell r="CV567" t="str">
            <v xml:space="preserve">3030101 - GESTIÓN DEL RIESGO DE DESASTRES </v>
          </cell>
          <cell r="CW567" t="str">
            <v>MR3030102 - Promover en el 100% de los municipios del Valle del Cauca la cultura de la Gestión del Riesgo de Desastres, cambio climático y variabilidad climática, durante el cuatrienio 2016 - 2019</v>
          </cell>
          <cell r="CX567" t="str">
            <v>3 - PAZ TERRITORIAL</v>
          </cell>
          <cell r="CY567" t="str">
            <v>303 - ATENCIÓN HUMANITARIA, RIESGOS Y DESASTRES</v>
          </cell>
          <cell r="CZ567" t="str">
            <v xml:space="preserve">30301 - GESTIÓN DEL RIESGO DE DESASTRES EN EL VALLE DEL CAUCA Y ADAPTACIÓN A LA VARIABILIDAD Y AL CAMBIO CLIMÁTICO. </v>
          </cell>
          <cell r="DA567" t="str">
            <v xml:space="preserve">3030101 - GESTIÓN DEL RIESGO DE DESASTRES </v>
          </cell>
        </row>
        <row r="568">
          <cell r="B568" t="str">
            <v>MP303010103</v>
          </cell>
          <cell r="C568" t="str">
            <v>Fortalecer un Fondo departamental de los Cuerpos de Bomberos del Valle del Cauca de acuerdo con los artículos 51, 52 y 53 de la Ley 1523/12 con fuentes de financiación concretas.</v>
          </cell>
          <cell r="D568" t="str">
            <v>1142. OFICINA DE GESTION DEL RIESGO</v>
          </cell>
          <cell r="E568" t="str">
            <v>MR3030102</v>
          </cell>
          <cell r="F568" t="str">
            <v>Promover en el 100% de los municipios del Valle del Cauca la cultura de la Gestión del Riesgo de Desastres, cambio climático y variabilidad climática, durante el cuatrienio 2016 - 2019</v>
          </cell>
          <cell r="G568" t="str">
            <v>MM</v>
          </cell>
          <cell r="H568" t="str">
            <v>23   SECTOR PREVENCION Y ATENCION DE DESASTRES</v>
          </cell>
          <cell r="I568" t="str">
            <v>OTRO</v>
          </cell>
          <cell r="J568">
            <v>2015</v>
          </cell>
          <cell r="K568" t="str">
            <v>ND</v>
          </cell>
          <cell r="L568" t="str">
            <v>PR-M6-P2-01 . Gestión integral del riesgo</v>
          </cell>
          <cell r="M568" t="str">
            <v>Fondo departamental de los Cuerpos de Bomberos del Valle del Cauca fortalecido de acuerdo a los articulos51,52 y 53 de la Ley 1523/12 con fuentes de financiación concretas</v>
          </cell>
          <cell r="N568" t="str">
            <v xml:space="preserve">FDCBVCF= 1  </v>
          </cell>
          <cell r="O568" t="str">
            <v xml:space="preserve">FCBVF: Fondo Departamental de Cuerpos de Bomberos del Valle del Cauca fortalecido </v>
          </cell>
          <cell r="P568" t="str">
            <v>SI</v>
          </cell>
          <cell r="Q568" t="str">
            <v>LEY 1523 del 24 de Abril de 2012 “por la cual se adopta la política nacional de gestión del riesgo de desastres y se establece el Sistema Nacional de Gestión del Riesgo de Desastres”</v>
          </cell>
          <cell r="S568">
            <v>1</v>
          </cell>
          <cell r="T568">
            <v>1</v>
          </cell>
          <cell r="U568">
            <v>1</v>
          </cell>
          <cell r="V568">
            <v>1</v>
          </cell>
          <cell r="W568">
            <v>1</v>
          </cell>
          <cell r="X568">
            <v>250000000</v>
          </cell>
          <cell r="Y568">
            <v>250000000</v>
          </cell>
          <cell r="AK568">
            <v>250000000</v>
          </cell>
          <cell r="AL568">
            <v>250000000</v>
          </cell>
          <cell r="AX568">
            <v>250000000</v>
          </cell>
          <cell r="AY568">
            <v>250000000</v>
          </cell>
          <cell r="BK568">
            <v>250000000</v>
          </cell>
          <cell r="BL568">
            <v>250000000</v>
          </cell>
          <cell r="BX568">
            <v>1000000000</v>
          </cell>
          <cell r="BY568">
            <v>1000000000</v>
          </cell>
          <cell r="BZ568">
            <v>0</v>
          </cell>
          <cell r="CA568">
            <v>0</v>
          </cell>
          <cell r="CB568">
            <v>0</v>
          </cell>
          <cell r="CC568">
            <v>0</v>
          </cell>
          <cell r="CD568">
            <v>0</v>
          </cell>
          <cell r="CE568">
            <v>0</v>
          </cell>
          <cell r="CF568">
            <v>0</v>
          </cell>
          <cell r="CG568">
            <v>0</v>
          </cell>
          <cell r="CH568">
            <v>0</v>
          </cell>
          <cell r="CI568">
            <v>0</v>
          </cell>
          <cell r="CJ568">
            <v>0</v>
          </cell>
          <cell r="CK568" t="str">
            <v>MP303010103 - Fortalecer un Fondo departamental de los Cuerpos de Bomberos del Valle del Cauca de acuerdo con los artículos 51, 52 y 53 de la Ley 1523/12 con fuentes de financiación concretas.</v>
          </cell>
          <cell r="CL568" t="str">
            <v>Prevención y atención de desastres</v>
          </cell>
          <cell r="CM568" t="str">
            <v>A.12</v>
          </cell>
          <cell r="CN568" t="str">
            <v>13. Acción por el clima</v>
          </cell>
          <cell r="CO568">
            <v>3</v>
          </cell>
          <cell r="CP568" t="str">
            <v>3 - PAZ TERRITORIAL</v>
          </cell>
          <cell r="CQ568">
            <v>303</v>
          </cell>
          <cell r="CR568" t="str">
            <v>303 - ATENCIÓN HUMANITARIA, RIESGOS Y DESASTRES</v>
          </cell>
          <cell r="CS568">
            <v>30301</v>
          </cell>
          <cell r="CT568" t="str">
            <v xml:space="preserve">30301 - GESTIÓN DEL RIESGO DE DESASTRES EN EL VALLE DEL CAUCA Y ADAPTACIÓN A LA VARIABILIDAD Y AL CAMBIO CLIMÁTICO. </v>
          </cell>
          <cell r="CU568">
            <v>3030101</v>
          </cell>
          <cell r="CV568" t="str">
            <v xml:space="preserve">3030101 - GESTIÓN DEL RIESGO DE DESASTRES </v>
          </cell>
          <cell r="CW568" t="str">
            <v>MR3030102 - Promover en el 100% de los municipios del Valle del Cauca la cultura de la Gestión del Riesgo de Desastres, cambio climático y variabilidad climática, durante el cuatrienio 2016 - 2019</v>
          </cell>
          <cell r="CX568" t="str">
            <v>3 - PAZ TERRITORIAL</v>
          </cell>
          <cell r="CY568" t="str">
            <v>303 - ATENCIÓN HUMANITARIA, RIESGOS Y DESASTRES</v>
          </cell>
          <cell r="CZ568" t="str">
            <v xml:space="preserve">30301 - GESTIÓN DEL RIESGO DE DESASTRES EN EL VALLE DEL CAUCA Y ADAPTACIÓN A LA VARIABILIDAD Y AL CAMBIO CLIMÁTICO. </v>
          </cell>
          <cell r="DA568" t="str">
            <v xml:space="preserve">3030101 - GESTIÓN DEL RIESGO DE DESASTRES </v>
          </cell>
        </row>
        <row r="569">
          <cell r="B569" t="str">
            <v>MP303010104</v>
          </cell>
          <cell r="C569" t="str">
            <v>Establecer un Sistema de Comando de incidentes para la emergencia y desastres en el Valle del Cauca Durante el periodo de Gobierno.</v>
          </cell>
          <cell r="D569" t="str">
            <v>1142. OFICINA DE GESTION DEL RIESGO</v>
          </cell>
          <cell r="E569" t="str">
            <v>MR3030102</v>
          </cell>
          <cell r="F569" t="str">
            <v>Promover en el 100% de los municipios del Valle del Cauca la cultura de la Gestión del Riesgo de Desastres, cambio climático y variabilidad climática, durante el cuatrienio 2016 - 2019</v>
          </cell>
          <cell r="G569" t="str">
            <v>MM</v>
          </cell>
          <cell r="H569" t="str">
            <v>23   SECTOR PREVENCION Y ATENCION DE DESASTRES</v>
          </cell>
          <cell r="I569" t="str">
            <v>OTRO</v>
          </cell>
          <cell r="J569">
            <v>2015</v>
          </cell>
          <cell r="K569" t="str">
            <v>ND</v>
          </cell>
          <cell r="L569" t="str">
            <v>PR-M6-P2-01 . Gestión integral del riesgo</v>
          </cell>
          <cell r="M569" t="str">
            <v xml:space="preserve"> Sistema Comando de Incidentes para las emergencia y desastres en el Valle del Cauca Establecido Durante el periodo de gobierno 2016 - 2019  </v>
          </cell>
          <cell r="N569" t="str">
            <v>SCIED= 1</v>
          </cell>
          <cell r="O569" t="str">
            <v xml:space="preserve">SCIED:  Sistema Comando de Incidentes para las emergencia y desastres  </v>
          </cell>
          <cell r="P569" t="str">
            <v>SI</v>
          </cell>
          <cell r="Q569" t="str">
            <v>LEY 1523 del 24 de Abril de 2012 “por la cual se adopta la política nacional de gestión del riesgo de desastres y se establece el Sistema Nacional de Gestión del Riesgo de Desastres”</v>
          </cell>
          <cell r="S569">
            <v>1</v>
          </cell>
          <cell r="T569">
            <v>1</v>
          </cell>
          <cell r="U569">
            <v>1</v>
          </cell>
          <cell r="V569">
            <v>1</v>
          </cell>
          <cell r="W569">
            <v>1</v>
          </cell>
          <cell r="X569">
            <v>400000000</v>
          </cell>
          <cell r="Y569">
            <v>400000000</v>
          </cell>
          <cell r="AK569">
            <v>300000000</v>
          </cell>
          <cell r="AL569">
            <v>300000000</v>
          </cell>
          <cell r="AX569">
            <v>300000000</v>
          </cell>
          <cell r="AY569">
            <v>300000000</v>
          </cell>
          <cell r="BK569">
            <v>200000000</v>
          </cell>
          <cell r="BL569">
            <v>200000000</v>
          </cell>
          <cell r="BX569">
            <v>1200000000</v>
          </cell>
          <cell r="BY569">
            <v>1200000000</v>
          </cell>
          <cell r="BZ569">
            <v>0</v>
          </cell>
          <cell r="CA569">
            <v>0</v>
          </cell>
          <cell r="CB569">
            <v>0</v>
          </cell>
          <cell r="CC569">
            <v>0</v>
          </cell>
          <cell r="CD569">
            <v>0</v>
          </cell>
          <cell r="CE569">
            <v>0</v>
          </cell>
          <cell r="CF569">
            <v>0</v>
          </cell>
          <cell r="CG569">
            <v>0</v>
          </cell>
          <cell r="CH569">
            <v>0</v>
          </cell>
          <cell r="CI569">
            <v>0</v>
          </cell>
          <cell r="CJ569">
            <v>0</v>
          </cell>
          <cell r="CK569" t="str">
            <v>MP303010104 - Establecer un Sistema de Comando de incidentes para la emergencia y desastres en el Valle del Cauca Durante el periodo de Gobierno.</v>
          </cell>
          <cell r="CL569" t="str">
            <v>Prevención y atención de desastres</v>
          </cell>
          <cell r="CM569" t="str">
            <v>A.12</v>
          </cell>
          <cell r="CN569" t="str">
            <v>13. Acción por el clima</v>
          </cell>
          <cell r="CO569">
            <v>3</v>
          </cell>
          <cell r="CP569" t="str">
            <v>3 - PAZ TERRITORIAL</v>
          </cell>
          <cell r="CQ569">
            <v>303</v>
          </cell>
          <cell r="CR569" t="str">
            <v>303 - ATENCIÓN HUMANITARIA, RIESGOS Y DESASTRES</v>
          </cell>
          <cell r="CS569">
            <v>30301</v>
          </cell>
          <cell r="CT569" t="str">
            <v xml:space="preserve">30301 - GESTIÓN DEL RIESGO DE DESASTRES EN EL VALLE DEL CAUCA Y ADAPTACIÓN A LA VARIABILIDAD Y AL CAMBIO CLIMÁTICO. </v>
          </cell>
          <cell r="CU569">
            <v>3030101</v>
          </cell>
          <cell r="CV569" t="str">
            <v xml:space="preserve">3030101 - GESTIÓN DEL RIESGO DE DESASTRES </v>
          </cell>
          <cell r="CW569" t="str">
            <v>MR3030102 - Promover en el 100% de los municipios del Valle del Cauca la cultura de la Gestión del Riesgo de Desastres, cambio climático y variabilidad climática, durante el cuatrienio 2016 - 2019</v>
          </cell>
          <cell r="CX569" t="str">
            <v>3 - PAZ TERRITORIAL</v>
          </cell>
          <cell r="CY569" t="str">
            <v>303 - ATENCIÓN HUMANITARIA, RIESGOS Y DESASTRES</v>
          </cell>
          <cell r="CZ569" t="str">
            <v xml:space="preserve">30301 - GESTIÓN DEL RIESGO DE DESASTRES EN EL VALLE DEL CAUCA Y ADAPTACIÓN A LA VARIABILIDAD Y AL CAMBIO CLIMÁTICO. </v>
          </cell>
          <cell r="DA569" t="str">
            <v xml:space="preserve">3030101 - GESTIÓN DEL RIESGO DE DESASTRES </v>
          </cell>
        </row>
        <row r="570">
          <cell r="B570" t="str">
            <v>MP303010105</v>
          </cell>
          <cell r="C570" t="str">
            <v xml:space="preserve">Fortalecer  tres  organismos de socorro ( defensa civil- cruz roja y bomberos)   con equipos de comunicaciones y movilidad operativa y apoyo de infraestructura fisica, durante el periodo de gobierno </v>
          </cell>
          <cell r="D570" t="str">
            <v>1108. SECRETARIA DE GOBIERNO</v>
          </cell>
          <cell r="E570" t="str">
            <v>MR3030102</v>
          </cell>
          <cell r="F570" t="str">
            <v>Promover en el 100% de los municipios del Valle del Cauca la cultura de la Gestión del Riesgo de Desastres, cambio climático y variabilidad climática, durante el cuatrienio 2016 - 2019</v>
          </cell>
          <cell r="G570" t="str">
            <v>MM</v>
          </cell>
          <cell r="H570" t="str">
            <v>08   SECTOR DEFENSA Y SEGURIDAD</v>
          </cell>
          <cell r="I570" t="str">
            <v>OTRO</v>
          </cell>
          <cell r="J570">
            <v>2015</v>
          </cell>
          <cell r="K570">
            <v>0</v>
          </cell>
          <cell r="L570" t="str">
            <v>PR-M6-P2-01 . Gestión integral del riesgo</v>
          </cell>
          <cell r="M570" t="str">
            <v xml:space="preserve">organismos de socorro  (Defensa Civil - Cruz Roja  y Bomberos)   fortalecidos con equipos de comunicaciones, movilidad operativa y apoyo de infraestructura fisica durante el periodo de gobierno. </v>
          </cell>
          <cell r="N570" t="str">
            <v>OSF=3</v>
          </cell>
          <cell r="O570" t="str">
            <v>OSA=organismos de socorro fortalecido</v>
          </cell>
          <cell r="P570" t="str">
            <v>SI</v>
          </cell>
          <cell r="Q570" t="str">
            <v>Ley 1523 de 2012, ley 1575 de 2012 y resolucion 0661 de 2015.</v>
          </cell>
          <cell r="S570">
            <v>3</v>
          </cell>
          <cell r="T570">
            <v>3</v>
          </cell>
          <cell r="U570">
            <v>3</v>
          </cell>
          <cell r="V570">
            <v>3</v>
          </cell>
          <cell r="W570">
            <v>3</v>
          </cell>
          <cell r="X570">
            <v>4512000000</v>
          </cell>
          <cell r="AC570">
            <v>4512000000</v>
          </cell>
          <cell r="AK570">
            <v>564000000</v>
          </cell>
          <cell r="AL570">
            <v>564000000</v>
          </cell>
          <cell r="AX570">
            <v>564000000</v>
          </cell>
          <cell r="AY570">
            <v>564000000</v>
          </cell>
          <cell r="BK570">
            <v>0</v>
          </cell>
          <cell r="BX570">
            <v>5640000000</v>
          </cell>
          <cell r="BY570">
            <v>1128000000</v>
          </cell>
          <cell r="BZ570">
            <v>0</v>
          </cell>
          <cell r="CA570">
            <v>0</v>
          </cell>
          <cell r="CB570">
            <v>0</v>
          </cell>
          <cell r="CC570">
            <v>4512000000</v>
          </cell>
          <cell r="CD570">
            <v>0</v>
          </cell>
          <cell r="CE570">
            <v>0</v>
          </cell>
          <cell r="CF570">
            <v>0</v>
          </cell>
          <cell r="CG570">
            <v>0</v>
          </cell>
          <cell r="CH570">
            <v>0</v>
          </cell>
          <cell r="CI570">
            <v>0</v>
          </cell>
          <cell r="CJ570">
            <v>0</v>
          </cell>
          <cell r="CK570" t="str">
            <v xml:space="preserve">MP303010105 - Fortalecer  tres  organismos de socorro ( defensa civil- cruz roja y bomberos)   con equipos de comunicaciones y movilidad operativa y apoyo de infraestructura fisica, durante el periodo de gobierno </v>
          </cell>
          <cell r="CL570" t="str">
            <v>Justicia y Seguridad</v>
          </cell>
          <cell r="CM570" t="str">
            <v>A.18</v>
          </cell>
          <cell r="CN570" t="str">
            <v>13. Acción por el clima</v>
          </cell>
          <cell r="CO570">
            <v>3</v>
          </cell>
          <cell r="CP570" t="str">
            <v>3 - PAZ TERRITORIAL</v>
          </cell>
          <cell r="CQ570">
            <v>303</v>
          </cell>
          <cell r="CR570" t="str">
            <v>303 - ATENCIÓN HUMANITARIA, RIESGOS Y DESASTRES</v>
          </cell>
          <cell r="CS570">
            <v>30301</v>
          </cell>
          <cell r="CT570" t="str">
            <v xml:space="preserve">30301 - GESTIÓN DEL RIESGO DE DESASTRES EN EL VALLE DEL CAUCA Y ADAPTACIÓN A LA VARIABILIDAD Y AL CAMBIO CLIMÁTICO. </v>
          </cell>
          <cell r="CU570">
            <v>3030101</v>
          </cell>
          <cell r="CV570" t="str">
            <v xml:space="preserve">3030101 - GESTIÓN DEL RIESGO DE DESASTRES </v>
          </cell>
          <cell r="CW570" t="str">
            <v>MR3030102 - Promover en el 100% de los municipios del Valle del Cauca la cultura de la Gestión del Riesgo de Desastres, cambio climático y variabilidad climática, durante el cuatrienio 2016 - 2019</v>
          </cell>
          <cell r="CX570" t="str">
            <v>3 - PAZ TERRITORIAL</v>
          </cell>
          <cell r="CY570" t="str">
            <v>303 - ATENCIÓN HUMANITARIA, RIESGOS Y DESASTRES</v>
          </cell>
          <cell r="CZ570" t="str">
            <v xml:space="preserve">30301 - GESTIÓN DEL RIESGO DE DESASTRES EN EL VALLE DEL CAUCA Y ADAPTACIÓN A LA VARIABILIDAD Y AL CAMBIO CLIMÁTICO. </v>
          </cell>
          <cell r="DA570" t="str">
            <v xml:space="preserve">3030101 - GESTIÓN DEL RIESGO DE DESASTRES </v>
          </cell>
        </row>
        <row r="571">
          <cell r="B571" t="str">
            <v>MP303010106</v>
          </cell>
          <cell r="C571" t="str">
            <v>Implementar un Centro Departamental Logístico -CEDELO- de la ODGRD para desastres y emergencias durante el periodo de gobierno 2016 -2019</v>
          </cell>
          <cell r="D571" t="str">
            <v>1142. OFICINA DE GESTION DEL RIESGO</v>
          </cell>
          <cell r="E571" t="str">
            <v>MR3030102</v>
          </cell>
          <cell r="F571" t="str">
            <v>Promover en el 100% de los municipios del Valle del Cauca la cultura de la Gestión del Riesgo de Desastres, cambio climático y variabilidad climática, durante el cuatrienio 2016 - 2019</v>
          </cell>
          <cell r="G571" t="str">
            <v>MI</v>
          </cell>
          <cell r="H571" t="str">
            <v>23   SECTOR PREVENCION Y ATENCION DE DESASTRES</v>
          </cell>
          <cell r="I571" t="str">
            <v>OTRO</v>
          </cell>
          <cell r="J571">
            <v>2015</v>
          </cell>
          <cell r="K571" t="str">
            <v>ND</v>
          </cell>
          <cell r="L571" t="str">
            <v>PR-M6-P2-01 . Gestión integral del riesgo</v>
          </cell>
          <cell r="M571" t="str">
            <v xml:space="preserve">Centro Departamental Logístico -CEDELO- de la ODGRD para desastres y emergencias Implementado Durante el periodo de gobierno 2016 - 2019  </v>
          </cell>
          <cell r="N571" t="str">
            <v>CEDELO = 1</v>
          </cell>
          <cell r="O571" t="str">
            <v>CEDELO: Centro Departamental Logístico</v>
          </cell>
          <cell r="P571" t="str">
            <v>SI</v>
          </cell>
          <cell r="Q571" t="str">
            <v>LEY 1523 del 24 de Abril de 2012 “por la cual se adopta la política nacional de gestión del riesgo de desastres y se establece el Sistema Nacional de Gestión del Riesgo de Desastres”</v>
          </cell>
          <cell r="S571">
            <v>1</v>
          </cell>
          <cell r="T571">
            <v>0.5</v>
          </cell>
          <cell r="U571">
            <v>0.7</v>
          </cell>
          <cell r="V571">
            <v>0.9</v>
          </cell>
          <cell r="W571">
            <v>1</v>
          </cell>
          <cell r="X571">
            <v>500000000</v>
          </cell>
          <cell r="Y571">
            <v>500000000</v>
          </cell>
          <cell r="AK571">
            <v>200000000</v>
          </cell>
          <cell r="AL571">
            <v>200000000</v>
          </cell>
          <cell r="AX571">
            <v>200000000</v>
          </cell>
          <cell r="AY571">
            <v>200000000</v>
          </cell>
          <cell r="BK571">
            <v>100000000</v>
          </cell>
          <cell r="BL571">
            <v>100000000</v>
          </cell>
          <cell r="BX571">
            <v>1000000000</v>
          </cell>
          <cell r="BY571">
            <v>1000000000</v>
          </cell>
          <cell r="BZ571">
            <v>0</v>
          </cell>
          <cell r="CA571">
            <v>0</v>
          </cell>
          <cell r="CB571">
            <v>0</v>
          </cell>
          <cell r="CC571">
            <v>0</v>
          </cell>
          <cell r="CD571">
            <v>0</v>
          </cell>
          <cell r="CE571">
            <v>0</v>
          </cell>
          <cell r="CF571">
            <v>0</v>
          </cell>
          <cell r="CG571">
            <v>0</v>
          </cell>
          <cell r="CH571">
            <v>0</v>
          </cell>
          <cell r="CI571">
            <v>0</v>
          </cell>
          <cell r="CJ571">
            <v>0</v>
          </cell>
          <cell r="CK571" t="str">
            <v>MP303010106 - Implementar un Centro Departamental Logístico -CEDELO- de la ODGRD para desastres y emergencias durante el periodo de gobierno 2016 -2019</v>
          </cell>
          <cell r="CL571" t="str">
            <v>Prevención y atención de desastres</v>
          </cell>
          <cell r="CM571" t="str">
            <v>A.12</v>
          </cell>
          <cell r="CN571" t="str">
            <v>13. Acción por el clima</v>
          </cell>
          <cell r="CO571">
            <v>3</v>
          </cell>
          <cell r="CP571" t="str">
            <v>3 - PAZ TERRITORIAL</v>
          </cell>
          <cell r="CQ571">
            <v>303</v>
          </cell>
          <cell r="CR571" t="str">
            <v>303 - ATENCIÓN HUMANITARIA, RIESGOS Y DESASTRES</v>
          </cell>
          <cell r="CS571">
            <v>30301</v>
          </cell>
          <cell r="CT571" t="str">
            <v xml:space="preserve">30301 - GESTIÓN DEL RIESGO DE DESASTRES EN EL VALLE DEL CAUCA Y ADAPTACIÓN A LA VARIABILIDAD Y AL CAMBIO CLIMÁTICO. </v>
          </cell>
          <cell r="CU571">
            <v>3030101</v>
          </cell>
          <cell r="CV571" t="str">
            <v xml:space="preserve">3030101 - GESTIÓN DEL RIESGO DE DESASTRES </v>
          </cell>
          <cell r="CW571" t="str">
            <v>MR3030102 - Promover en el 100% de los municipios del Valle del Cauca la cultura de la Gestión del Riesgo de Desastres, cambio climático y variabilidad climática, durante el cuatrienio 2016 - 2019</v>
          </cell>
          <cell r="CX571" t="str">
            <v>3 - PAZ TERRITORIAL</v>
          </cell>
          <cell r="CY571" t="str">
            <v>303 - ATENCIÓN HUMANITARIA, RIESGOS Y DESASTRES</v>
          </cell>
          <cell r="CZ571" t="str">
            <v xml:space="preserve">30301 - GESTIÓN DEL RIESGO DE DESASTRES EN EL VALLE DEL CAUCA Y ADAPTACIÓN A LA VARIABILIDAD Y AL CAMBIO CLIMÁTICO. </v>
          </cell>
          <cell r="DA571" t="str">
            <v xml:space="preserve">3030101 - GESTIÓN DEL RIESGO DE DESASTRES </v>
          </cell>
        </row>
        <row r="572">
          <cell r="B572" t="str">
            <v>MP303010107</v>
          </cell>
          <cell r="C572" t="str">
            <v xml:space="preserve">Reducir 200 riesgos de vulnerabilidad y amenaza, en igual número de sedes educativas oficiales del departamento durante el periodo de gobierno 2016 - 2019 </v>
          </cell>
          <cell r="D572" t="str">
            <v>1142. OFICINA DE GESTION DEL RIESGO</v>
          </cell>
          <cell r="E572" t="str">
            <v>MR3030102</v>
          </cell>
          <cell r="F572" t="str">
            <v>Promover en el 100% de los municipios del Valle del Cauca la cultura de la Gestión del Riesgo de Desastres, cambio climático y variabilidad climática, durante el cuatrienio 2016 - 2019</v>
          </cell>
          <cell r="G572" t="str">
            <v>MI</v>
          </cell>
          <cell r="H572" t="str">
            <v>23   SECTOR PREVENCION Y ATENCION DE DESASTRES</v>
          </cell>
          <cell r="I572" t="str">
            <v>OTRO</v>
          </cell>
          <cell r="J572">
            <v>2015</v>
          </cell>
          <cell r="K572" t="str">
            <v>ND</v>
          </cell>
          <cell r="L572" t="str">
            <v>PR-M6-P2-01 . Gestión integral del riesgo</v>
          </cell>
          <cell r="M572" t="str">
            <v xml:space="preserve">Riesgos de vulnerabilidad y amenaza en sedes educativas oficiales del departamento Reducidas Durante el periodo de gobierno 2016 - 2019  </v>
          </cell>
          <cell r="N572" t="str">
            <v xml:space="preserve">SERA: SERA1+ SERA2… +SERAn_x000D_n= 1,2,…,200 </v>
          </cell>
          <cell r="O572" t="str">
            <v xml:space="preserve">SERA: Sedes Educativas con Riesgo Administrados._x000D_n: Número de Sedes Educativas </v>
          </cell>
          <cell r="P572" t="str">
            <v>SI</v>
          </cell>
          <cell r="Q572" t="str">
            <v>LEY 1523 del 24 de Abril de 2012 “por la cual se adopta la política nacional de gestión del riesgo de desastres y se establece el Sistema Nacional de Gestión del Riesgo de Desastres”</v>
          </cell>
          <cell r="S572">
            <v>200</v>
          </cell>
          <cell r="T572">
            <v>25</v>
          </cell>
          <cell r="U572">
            <v>100</v>
          </cell>
          <cell r="V572">
            <v>150</v>
          </cell>
          <cell r="W572">
            <v>200</v>
          </cell>
          <cell r="X572">
            <v>100000000</v>
          </cell>
          <cell r="Y572">
            <v>100000000</v>
          </cell>
          <cell r="AK572">
            <v>100000000</v>
          </cell>
          <cell r="AL572">
            <v>100000000</v>
          </cell>
          <cell r="AX572">
            <v>100000000</v>
          </cell>
          <cell r="AY572">
            <v>100000000</v>
          </cell>
          <cell r="BK572">
            <v>100000000</v>
          </cell>
          <cell r="BL572">
            <v>100000000</v>
          </cell>
          <cell r="BX572">
            <v>400000000</v>
          </cell>
          <cell r="BY572">
            <v>400000000</v>
          </cell>
          <cell r="BZ572">
            <v>0</v>
          </cell>
          <cell r="CA572">
            <v>0</v>
          </cell>
          <cell r="CB572">
            <v>0</v>
          </cell>
          <cell r="CC572">
            <v>0</v>
          </cell>
          <cell r="CD572">
            <v>0</v>
          </cell>
          <cell r="CE572">
            <v>0</v>
          </cell>
          <cell r="CF572">
            <v>0</v>
          </cell>
          <cell r="CG572">
            <v>0</v>
          </cell>
          <cell r="CH572">
            <v>0</v>
          </cell>
          <cell r="CI572">
            <v>0</v>
          </cell>
          <cell r="CJ572">
            <v>0</v>
          </cell>
          <cell r="CK572" t="str">
            <v xml:space="preserve">MP303010107 - Reducir 200 riesgos de vulnerabilidad y amenaza, en igual número de sedes educativas oficiales del departamento durante el periodo de gobierno 2016 - 2019 </v>
          </cell>
          <cell r="CL572" t="str">
            <v>Prevención y atención de desastres</v>
          </cell>
          <cell r="CM572" t="str">
            <v>A.12</v>
          </cell>
          <cell r="CN572" t="str">
            <v>13. Acción por el clima</v>
          </cell>
          <cell r="CO572">
            <v>3</v>
          </cell>
          <cell r="CP572" t="str">
            <v>3 - PAZ TERRITORIAL</v>
          </cell>
          <cell r="CQ572">
            <v>303</v>
          </cell>
          <cell r="CR572" t="str">
            <v>303 - ATENCIÓN HUMANITARIA, RIESGOS Y DESASTRES</v>
          </cell>
          <cell r="CS572">
            <v>30301</v>
          </cell>
          <cell r="CT572" t="str">
            <v xml:space="preserve">30301 - GESTIÓN DEL RIESGO DE DESASTRES EN EL VALLE DEL CAUCA Y ADAPTACIÓN A LA VARIABILIDAD Y AL CAMBIO CLIMÁTICO. </v>
          </cell>
          <cell r="CU572">
            <v>3030101</v>
          </cell>
          <cell r="CV572" t="str">
            <v xml:space="preserve">3030101 - GESTIÓN DEL RIESGO DE DESASTRES </v>
          </cell>
          <cell r="CW572" t="str">
            <v>MR3030102 - Promover en el 100% de los municipios del Valle del Cauca la cultura de la Gestión del Riesgo de Desastres, cambio climático y variabilidad climática, durante el cuatrienio 2016 - 2019</v>
          </cell>
          <cell r="CX572" t="str">
            <v>3 - PAZ TERRITORIAL</v>
          </cell>
          <cell r="CY572" t="str">
            <v>303 - ATENCIÓN HUMANITARIA, RIESGOS Y DESASTRES</v>
          </cell>
          <cell r="CZ572" t="str">
            <v xml:space="preserve">30301 - GESTIÓN DEL RIESGO DE DESASTRES EN EL VALLE DEL CAUCA Y ADAPTACIÓN A LA VARIABILIDAD Y AL CAMBIO CLIMÁTICO. </v>
          </cell>
          <cell r="DA572" t="str">
            <v xml:space="preserve">3030101 - GESTIÓN DEL RIESGO DE DESASTRES </v>
          </cell>
        </row>
        <row r="573">
          <cell r="B573" t="str">
            <v>MP303010108</v>
          </cell>
          <cell r="C573" t="str">
            <v>Integrar una  red de comunicaciones entre organismos de socorro, Coordinadores municipales de Gestión del Riesgo, el Centro Regulador de Urgencias y de Emergencias de la Secretaría de Salud Departamental, la red de federación departamental de acción comunal y la Oficina Departamental de Gestión del Riesgo de Desastres</v>
          </cell>
          <cell r="D573" t="str">
            <v>1142. OFICINA DE GESTION DEL RIESGO</v>
          </cell>
          <cell r="E573" t="str">
            <v>MR3030102</v>
          </cell>
          <cell r="F573" t="str">
            <v>Promover en el 100% de los municipios del Valle del Cauca la cultura de la Gestión del Riesgo de Desastres, cambio climático y variabilidad climática, durante el cuatrienio 2016 - 2019</v>
          </cell>
          <cell r="G573" t="str">
            <v>MM</v>
          </cell>
          <cell r="H573" t="str">
            <v>23   SECTOR PREVENCION Y ATENCION DE DESASTRES</v>
          </cell>
          <cell r="I573" t="str">
            <v>OTRO</v>
          </cell>
          <cell r="J573">
            <v>2015</v>
          </cell>
          <cell r="K573" t="str">
            <v>ND</v>
          </cell>
          <cell r="L573" t="str">
            <v>PR-M6-P2-01 . Gestión integral del riesgo</v>
          </cell>
          <cell r="M573" t="str">
            <v xml:space="preserve">Red de comunicaciones entre organismos de socorro, Coordinadores municipales de Gestión del Riesgo, el Centro Regulador de Urgencias y de Emergencias de la Secretaría de Salud Departamental, la red de federación departamental de acción comunal y la ODGRD Integrada Durante el periodo de gobierno 2016 - 2019  </v>
          </cell>
          <cell r="N573" t="str">
            <v xml:space="preserve">RCGRDD = 1 </v>
          </cell>
          <cell r="O573" t="str">
            <v xml:space="preserve">RCGRDD: Red de Comunicaciones de Gestión del Riesgo de Desastres del Departamento </v>
          </cell>
          <cell r="P573" t="str">
            <v>SI</v>
          </cell>
          <cell r="Q573" t="str">
            <v>LEY 1523 del 24 de Abril de 2012 “por la cual se adopta la política nacional de gestión del riesgo de desastres y se establece el Sistema Nacional de Gestión del Riesgo de Desastres”</v>
          </cell>
          <cell r="S573">
            <v>1</v>
          </cell>
          <cell r="T573">
            <v>1</v>
          </cell>
          <cell r="U573">
            <v>1</v>
          </cell>
          <cell r="V573">
            <v>1</v>
          </cell>
          <cell r="W573">
            <v>1</v>
          </cell>
          <cell r="X573">
            <v>181000000</v>
          </cell>
          <cell r="Y573">
            <v>181000000</v>
          </cell>
          <cell r="AK573">
            <v>73000000</v>
          </cell>
          <cell r="AL573">
            <v>73000000</v>
          </cell>
          <cell r="AX573">
            <v>73000000</v>
          </cell>
          <cell r="AY573">
            <v>73000000</v>
          </cell>
          <cell r="BK573">
            <v>73000000</v>
          </cell>
          <cell r="BL573">
            <v>73000000</v>
          </cell>
          <cell r="BX573">
            <v>400000000</v>
          </cell>
          <cell r="BY573">
            <v>400000000</v>
          </cell>
          <cell r="BZ573">
            <v>0</v>
          </cell>
          <cell r="CA573">
            <v>0</v>
          </cell>
          <cell r="CB573">
            <v>0</v>
          </cell>
          <cell r="CC573">
            <v>0</v>
          </cell>
          <cell r="CD573">
            <v>0</v>
          </cell>
          <cell r="CE573">
            <v>0</v>
          </cell>
          <cell r="CF573">
            <v>0</v>
          </cell>
          <cell r="CG573">
            <v>0</v>
          </cell>
          <cell r="CH573">
            <v>0</v>
          </cell>
          <cell r="CI573">
            <v>0</v>
          </cell>
          <cell r="CJ573">
            <v>0</v>
          </cell>
          <cell r="CK573" t="str">
            <v>MP303010108 - Integrar una  red de comunicaciones entre organismos de socorro, Coordinadores municipales de Gestión del Riesgo, el Centro Regulador de Urgencias y de Emergencias de la Secretaría de Salud Departamental, la red de federación departamental de acción comunal y la Oficina Departamental de Gestión del Riesgo de Desastres</v>
          </cell>
          <cell r="CL573" t="str">
            <v>Prevención y atención de desastres</v>
          </cell>
          <cell r="CM573" t="str">
            <v>A.12</v>
          </cell>
          <cell r="CN573" t="str">
            <v>13. Acción por el clima</v>
          </cell>
          <cell r="CO573">
            <v>3</v>
          </cell>
          <cell r="CP573" t="str">
            <v>3 - PAZ TERRITORIAL</v>
          </cell>
          <cell r="CQ573">
            <v>303</v>
          </cell>
          <cell r="CR573" t="str">
            <v>303 - ATENCIÓN HUMANITARIA, RIESGOS Y DESASTRES</v>
          </cell>
          <cell r="CS573">
            <v>30301</v>
          </cell>
          <cell r="CT573" t="str">
            <v xml:space="preserve">30301 - GESTIÓN DEL RIESGO DE DESASTRES EN EL VALLE DEL CAUCA Y ADAPTACIÓN A LA VARIABILIDAD Y AL CAMBIO CLIMÁTICO. </v>
          </cell>
          <cell r="CU573">
            <v>3030101</v>
          </cell>
          <cell r="CV573" t="str">
            <v xml:space="preserve">3030101 - GESTIÓN DEL RIESGO DE DESASTRES </v>
          </cell>
          <cell r="CW573" t="str">
            <v>MR3030102 - Promover en el 100% de los municipios del Valle del Cauca la cultura de la Gestión del Riesgo de Desastres, cambio climático y variabilidad climática, durante el cuatrienio 2016 - 2019</v>
          </cell>
          <cell r="CX573" t="str">
            <v>3 - PAZ TERRITORIAL</v>
          </cell>
          <cell r="CY573" t="str">
            <v>303 - ATENCIÓN HUMANITARIA, RIESGOS Y DESASTRES</v>
          </cell>
          <cell r="CZ573" t="str">
            <v xml:space="preserve">30301 - GESTIÓN DEL RIESGO DE DESASTRES EN EL VALLE DEL CAUCA Y ADAPTACIÓN A LA VARIABILIDAD Y AL CAMBIO CLIMÁTICO. </v>
          </cell>
          <cell r="DA573" t="str">
            <v xml:space="preserve">3030101 - GESTIÓN DEL RIESGO DE DESASTRES </v>
          </cell>
        </row>
        <row r="574">
          <cell r="B574" t="str">
            <v>MP303010109</v>
          </cell>
          <cell r="C574" t="str">
            <v xml:space="preserve">Actualizar y socializar un  Plan Departamental de Gestión del Riesgo de Desastres durante el periodo de gobierno 2016 - 2019 </v>
          </cell>
          <cell r="D574" t="str">
            <v>1142. OFICINA DE GESTION DEL RIESGO</v>
          </cell>
          <cell r="E574" t="str">
            <v>MR3030102</v>
          </cell>
          <cell r="F574" t="str">
            <v>Promover en el 100% de los municipios del Valle del Cauca la cultura de la Gestión del Riesgo de Desastres, cambio climático y variabilidad climática, durante el cuatrienio 2016 - 2019</v>
          </cell>
          <cell r="G574" t="str">
            <v>MM</v>
          </cell>
          <cell r="H574" t="str">
            <v>23   SECTOR PREVENCION Y ATENCION DE DESASTRES</v>
          </cell>
          <cell r="I574" t="str">
            <v>OTRO</v>
          </cell>
          <cell r="J574">
            <v>2015</v>
          </cell>
          <cell r="K574" t="str">
            <v>ND</v>
          </cell>
          <cell r="L574" t="str">
            <v>PR-M6-P2-01 . Gestión integral del riesgo</v>
          </cell>
          <cell r="M574" t="str">
            <v xml:space="preserve">Plan Departamental de Gestión del Riesgo de Desastres Actualizado y socializado durante el periodo de gobierno 2016 - 2019  </v>
          </cell>
          <cell r="N574" t="str">
            <v xml:space="preserve">PDGRDAS= 1  </v>
          </cell>
          <cell r="O574" t="str">
            <v>PDGRDAS: Plan Departamental de Gestión del Riesgo de Desastres Actualizado y Socializado</v>
          </cell>
          <cell r="P574" t="str">
            <v>SI</v>
          </cell>
          <cell r="Q574" t="str">
            <v>LEY 1523 del 24 de Abril de 2012 “por la cual se adopta la política nacional de gestión del riesgo de desastres y se establece el Sistema Nacional de Gestión del Riesgo de Desastres”</v>
          </cell>
          <cell r="S574">
            <v>1</v>
          </cell>
          <cell r="T574">
            <v>1</v>
          </cell>
          <cell r="U574">
            <v>1</v>
          </cell>
          <cell r="V574">
            <v>1</v>
          </cell>
          <cell r="W574">
            <v>1</v>
          </cell>
          <cell r="X574">
            <v>400000000</v>
          </cell>
          <cell r="Y574">
            <v>400000000</v>
          </cell>
          <cell r="AK574">
            <v>0</v>
          </cell>
          <cell r="AX574">
            <v>0</v>
          </cell>
          <cell r="BK574">
            <v>0</v>
          </cell>
          <cell r="BX574">
            <v>400000000</v>
          </cell>
          <cell r="BY574">
            <v>400000000</v>
          </cell>
          <cell r="BZ574">
            <v>0</v>
          </cell>
          <cell r="CA574">
            <v>0</v>
          </cell>
          <cell r="CB574">
            <v>0</v>
          </cell>
          <cell r="CC574">
            <v>0</v>
          </cell>
          <cell r="CD574">
            <v>0</v>
          </cell>
          <cell r="CE574">
            <v>0</v>
          </cell>
          <cell r="CF574">
            <v>0</v>
          </cell>
          <cell r="CG574">
            <v>0</v>
          </cell>
          <cell r="CH574">
            <v>0</v>
          </cell>
          <cell r="CI574">
            <v>0</v>
          </cell>
          <cell r="CJ574">
            <v>0</v>
          </cell>
          <cell r="CK574" t="str">
            <v xml:space="preserve">MP303010109 - Actualizar y socializar un  Plan Departamental de Gestión del Riesgo de Desastres durante el periodo de gobierno 2016 - 2019 </v>
          </cell>
          <cell r="CL574" t="str">
            <v>Prevención y atención de desastres</v>
          </cell>
          <cell r="CM574" t="str">
            <v>A.12</v>
          </cell>
          <cell r="CN574" t="str">
            <v>13. Acción por el clima</v>
          </cell>
          <cell r="CO574">
            <v>3</v>
          </cell>
          <cell r="CP574" t="str">
            <v>3 - PAZ TERRITORIAL</v>
          </cell>
          <cell r="CQ574">
            <v>303</v>
          </cell>
          <cell r="CR574" t="str">
            <v>303 - ATENCIÓN HUMANITARIA, RIESGOS Y DESASTRES</v>
          </cell>
          <cell r="CS574">
            <v>30301</v>
          </cell>
          <cell r="CT574" t="str">
            <v xml:space="preserve">30301 - GESTIÓN DEL RIESGO DE DESASTRES EN EL VALLE DEL CAUCA Y ADAPTACIÓN A LA VARIABILIDAD Y AL CAMBIO CLIMÁTICO. </v>
          </cell>
          <cell r="CU574">
            <v>3030101</v>
          </cell>
          <cell r="CV574" t="str">
            <v xml:space="preserve">3030101 - GESTIÓN DEL RIESGO DE DESASTRES </v>
          </cell>
          <cell r="CW574" t="str">
            <v>MR3030102 - Promover en el 100% de los municipios del Valle del Cauca la cultura de la Gestión del Riesgo de Desastres, cambio climático y variabilidad climática, durante el cuatrienio 2016 - 2019</v>
          </cell>
          <cell r="CX574" t="str">
            <v>3 - PAZ TERRITORIAL</v>
          </cell>
          <cell r="CY574" t="str">
            <v>303 - ATENCIÓN HUMANITARIA, RIESGOS Y DESASTRES</v>
          </cell>
          <cell r="CZ574" t="str">
            <v xml:space="preserve">30301 - GESTIÓN DEL RIESGO DE DESASTRES EN EL VALLE DEL CAUCA Y ADAPTACIÓN A LA VARIABILIDAD Y AL CAMBIO CLIMÁTICO. </v>
          </cell>
          <cell r="DA574" t="str">
            <v xml:space="preserve">3030101 - GESTIÓN DEL RIESGO DE DESASTRES </v>
          </cell>
        </row>
        <row r="575">
          <cell r="B575" t="str">
            <v>MP303010110</v>
          </cell>
          <cell r="C575" t="str">
            <v>Educar 42 Organizaciones  Comunitarias  en gestión del Riesgo de Desastres  durante el periodo de gobierno 2016 - 2019</v>
          </cell>
          <cell r="D575" t="str">
            <v>1142. OFICINA DE GESTION DEL RIESGO</v>
          </cell>
          <cell r="E575" t="str">
            <v>MR3030102</v>
          </cell>
          <cell r="F575" t="str">
            <v>Promover en el 100% de los municipios del Valle del Cauca la cultura de la Gestión del Riesgo de Desastres, cambio climático y variabilidad climática, durante el cuatrienio 2016 - 2019</v>
          </cell>
          <cell r="G575" t="str">
            <v>MI</v>
          </cell>
          <cell r="H575" t="str">
            <v>23   SECTOR PREVENCION Y ATENCION DE DESASTRES</v>
          </cell>
          <cell r="I575" t="str">
            <v>OTRO</v>
          </cell>
          <cell r="J575">
            <v>2015</v>
          </cell>
          <cell r="K575" t="str">
            <v>ND</v>
          </cell>
          <cell r="L575" t="str">
            <v>PR-M6-P2-01 . Gestión integral del riesgo</v>
          </cell>
          <cell r="M575" t="str">
            <v xml:space="preserve">Organizaciones comunitarias en Gestión del Riesgo de Desastres Educadas Durante el periodo de gobierno 2016 - 2019  </v>
          </cell>
          <cell r="N575" t="str">
            <v xml:space="preserve">OC = OC1+ OC2… +On_x000D_n= 1,2,…,42 </v>
          </cell>
          <cell r="O575" t="str">
            <v xml:space="preserve">OC: Organizaciones comunitarias._x000D_n: Número de organizaciones comunitarias </v>
          </cell>
          <cell r="P575" t="str">
            <v>SI</v>
          </cell>
          <cell r="Q575" t="str">
            <v>LEY 1523 del 24 de Abril de 2012 “por la cual se adopta la política nacional de gestión del riesgo de desastres y se establece el Sistema Nacional de Gestión del Riesgo de Desastres”</v>
          </cell>
          <cell r="S575">
            <v>42</v>
          </cell>
          <cell r="T575">
            <v>10</v>
          </cell>
          <cell r="U575">
            <v>20</v>
          </cell>
          <cell r="V575">
            <v>31</v>
          </cell>
          <cell r="W575">
            <v>42</v>
          </cell>
          <cell r="X575">
            <v>100000000</v>
          </cell>
          <cell r="Y575">
            <v>100000000</v>
          </cell>
          <cell r="AK575">
            <v>100000000</v>
          </cell>
          <cell r="AL575">
            <v>100000000</v>
          </cell>
          <cell r="AX575">
            <v>100000000</v>
          </cell>
          <cell r="AY575">
            <v>100000000</v>
          </cell>
          <cell r="BK575">
            <v>100000000</v>
          </cell>
          <cell r="BL575">
            <v>100000000</v>
          </cell>
          <cell r="BX575">
            <v>400000000</v>
          </cell>
          <cell r="BY575">
            <v>400000000</v>
          </cell>
          <cell r="BZ575">
            <v>0</v>
          </cell>
          <cell r="CA575">
            <v>0</v>
          </cell>
          <cell r="CB575">
            <v>0</v>
          </cell>
          <cell r="CC575">
            <v>0</v>
          </cell>
          <cell r="CD575">
            <v>0</v>
          </cell>
          <cell r="CE575">
            <v>0</v>
          </cell>
          <cell r="CF575">
            <v>0</v>
          </cell>
          <cell r="CG575">
            <v>0</v>
          </cell>
          <cell r="CH575">
            <v>0</v>
          </cell>
          <cell r="CI575">
            <v>0</v>
          </cell>
          <cell r="CJ575">
            <v>0</v>
          </cell>
          <cell r="CK575" t="str">
            <v>MP303010110 - Educar 42 Organizaciones  Comunitarias  en gestión del Riesgo de Desastres  durante el periodo de gobierno 2016 - 2019</v>
          </cell>
          <cell r="CL575" t="str">
            <v>Prevención y atención de desastres</v>
          </cell>
          <cell r="CM575" t="str">
            <v>A.12</v>
          </cell>
          <cell r="CN575" t="str">
            <v>13. Acción por el clima</v>
          </cell>
          <cell r="CO575">
            <v>3</v>
          </cell>
          <cell r="CP575" t="str">
            <v>3 - PAZ TERRITORIAL</v>
          </cell>
          <cell r="CQ575">
            <v>303</v>
          </cell>
          <cell r="CR575" t="str">
            <v>303 - ATENCIÓN HUMANITARIA, RIESGOS Y DESASTRES</v>
          </cell>
          <cell r="CS575">
            <v>30301</v>
          </cell>
          <cell r="CT575" t="str">
            <v xml:space="preserve">30301 - GESTIÓN DEL RIESGO DE DESASTRES EN EL VALLE DEL CAUCA Y ADAPTACIÓN A LA VARIABILIDAD Y AL CAMBIO CLIMÁTICO. </v>
          </cell>
          <cell r="CU575">
            <v>3030101</v>
          </cell>
          <cell r="CV575" t="str">
            <v xml:space="preserve">3030101 - GESTIÓN DEL RIESGO DE DESASTRES </v>
          </cell>
          <cell r="CW575" t="str">
            <v>MR3030102 - Promover en el 100% de los municipios del Valle del Cauca la cultura de la Gestión del Riesgo de Desastres, cambio climático y variabilidad climática, durante el cuatrienio 2016 - 2019</v>
          </cell>
          <cell r="CX575" t="str">
            <v>3 - PAZ TERRITORIAL</v>
          </cell>
          <cell r="CY575" t="str">
            <v>303 - ATENCIÓN HUMANITARIA, RIESGOS Y DESASTRES</v>
          </cell>
          <cell r="CZ575" t="str">
            <v xml:space="preserve">30301 - GESTIÓN DEL RIESGO DE DESASTRES EN EL VALLE DEL CAUCA Y ADAPTACIÓN A LA VARIABILIDAD Y AL CAMBIO CLIMÁTICO. </v>
          </cell>
          <cell r="DA575" t="str">
            <v xml:space="preserve">3030101 - GESTIÓN DEL RIESGO DE DESASTRES </v>
          </cell>
        </row>
        <row r="576">
          <cell r="B576" t="str">
            <v>MP303010111</v>
          </cell>
          <cell r="C576" t="str">
            <v>Implementar una  Estrategia Departamental de respuesta a Emergencias y a cambio climático durante el periodo de gobierno 2016 - 2019</v>
          </cell>
          <cell r="D576" t="str">
            <v>1142. OFICINA DE GESTION DEL RIESGO</v>
          </cell>
          <cell r="E576" t="str">
            <v>MR3030102</v>
          </cell>
          <cell r="F576" t="str">
            <v>Promover en el 100% de los municipios del Valle del Cauca la cultura de la Gestión del Riesgo de Desastres, cambio climático y variabilidad climática, durante el cuatrienio 2016 - 2019</v>
          </cell>
          <cell r="G576" t="str">
            <v>MM</v>
          </cell>
          <cell r="H576" t="str">
            <v>23   SECTOR PREVENCION Y ATENCION DE DESASTRES</v>
          </cell>
          <cell r="I576" t="str">
            <v>OTRO</v>
          </cell>
          <cell r="J576">
            <v>2015</v>
          </cell>
          <cell r="K576" t="str">
            <v>ND</v>
          </cell>
          <cell r="L576" t="str">
            <v>PR-M6-P2-01 . Gestión integral del riesgo</v>
          </cell>
          <cell r="M576" t="str">
            <v xml:space="preserve">Estrategia Departamental de respuesta a Emergencias y a cambio climático Implementada Durante el periodo de gobierno 2016 - 2019  </v>
          </cell>
          <cell r="N576" t="str">
            <v xml:space="preserve">EDRECC = 1 </v>
          </cell>
          <cell r="O576" t="str">
            <v xml:space="preserve">EDRECC: Estrategia Departamental de respuesta a Emergencias y cambio climático </v>
          </cell>
          <cell r="P576" t="str">
            <v>SI</v>
          </cell>
          <cell r="Q576" t="str">
            <v>LEY 1523 del 24 de Abril de 2012 “por la cual se adopta la política nacional de gestión del riesgo de desastres y se establece el Sistema Nacional de Gestión del Riesgo de Desastres”</v>
          </cell>
          <cell r="S576">
            <v>1</v>
          </cell>
          <cell r="T576">
            <v>1</v>
          </cell>
          <cell r="U576">
            <v>1</v>
          </cell>
          <cell r="V576">
            <v>1</v>
          </cell>
          <cell r="W576">
            <v>1</v>
          </cell>
          <cell r="X576">
            <v>240000000</v>
          </cell>
          <cell r="Y576">
            <v>240000000</v>
          </cell>
          <cell r="AK576">
            <v>0</v>
          </cell>
          <cell r="AX576">
            <v>0</v>
          </cell>
          <cell r="BK576">
            <v>0</v>
          </cell>
          <cell r="BX576">
            <v>240000000</v>
          </cell>
          <cell r="BY576">
            <v>240000000</v>
          </cell>
          <cell r="BZ576">
            <v>0</v>
          </cell>
          <cell r="CA576">
            <v>0</v>
          </cell>
          <cell r="CB576">
            <v>0</v>
          </cell>
          <cell r="CC576">
            <v>0</v>
          </cell>
          <cell r="CD576">
            <v>0</v>
          </cell>
          <cell r="CE576">
            <v>0</v>
          </cell>
          <cell r="CF576">
            <v>0</v>
          </cell>
          <cell r="CG576">
            <v>0</v>
          </cell>
          <cell r="CH576">
            <v>0</v>
          </cell>
          <cell r="CI576">
            <v>0</v>
          </cell>
          <cell r="CJ576">
            <v>0</v>
          </cell>
          <cell r="CK576" t="str">
            <v>MP303010111 - Implementar una  Estrategia Departamental de respuesta a Emergencias y a cambio climático durante el periodo de gobierno 2016 - 2019</v>
          </cell>
          <cell r="CL576" t="str">
            <v>Prevención y atención de desastres</v>
          </cell>
          <cell r="CM576" t="str">
            <v>A.12</v>
          </cell>
          <cell r="CN576" t="str">
            <v>13. Acción por el clima</v>
          </cell>
          <cell r="CO576">
            <v>3</v>
          </cell>
          <cell r="CP576" t="str">
            <v>3 - PAZ TERRITORIAL</v>
          </cell>
          <cell r="CQ576">
            <v>303</v>
          </cell>
          <cell r="CR576" t="str">
            <v>303 - ATENCIÓN HUMANITARIA, RIESGOS Y DESASTRES</v>
          </cell>
          <cell r="CS576">
            <v>30301</v>
          </cell>
          <cell r="CT576" t="str">
            <v xml:space="preserve">30301 - GESTIÓN DEL RIESGO DE DESASTRES EN EL VALLE DEL CAUCA Y ADAPTACIÓN A LA VARIABILIDAD Y AL CAMBIO CLIMÁTICO. </v>
          </cell>
          <cell r="CU576">
            <v>3030101</v>
          </cell>
          <cell r="CV576" t="str">
            <v xml:space="preserve">3030101 - GESTIÓN DEL RIESGO DE DESASTRES </v>
          </cell>
          <cell r="CW576" t="str">
            <v>MR3030102 - Promover en el 100% de los municipios del Valle del Cauca la cultura de la Gestión del Riesgo de Desastres, cambio climático y variabilidad climática, durante el cuatrienio 2016 - 2019</v>
          </cell>
          <cell r="CX576" t="str">
            <v>3 - PAZ TERRITORIAL</v>
          </cell>
          <cell r="CY576" t="str">
            <v>303 - ATENCIÓN HUMANITARIA, RIESGOS Y DESASTRES</v>
          </cell>
          <cell r="CZ576" t="str">
            <v xml:space="preserve">30301 - GESTIÓN DEL RIESGO DE DESASTRES EN EL VALLE DEL CAUCA Y ADAPTACIÓN A LA VARIABILIDAD Y AL CAMBIO CLIMÁTICO. </v>
          </cell>
          <cell r="DA576" t="str">
            <v xml:space="preserve">3030101 - GESTIÓN DEL RIESGO DE DESASTRES </v>
          </cell>
        </row>
        <row r="577">
          <cell r="B577" t="str">
            <v>MP303010112</v>
          </cell>
          <cell r="C577" t="str">
            <v>Fortalecer un Sistema de información de la Gestión de Riesgos de Desastres del Departamento de acuerdo con el artículo 46 de la Ley 1523/12 durante el periodo de gobierno 2016 - 2019</v>
          </cell>
          <cell r="D577" t="str">
            <v>1142. OFICINA DE GESTION DEL RIESGO</v>
          </cell>
          <cell r="E577" t="str">
            <v>MR3030102</v>
          </cell>
          <cell r="F577" t="str">
            <v>Promover en el 100% de los municipios del Valle del Cauca la cultura de la Gestión del Riesgo de Desastres, cambio climático y variabilidad climática, durante el cuatrienio 2016 - 2019</v>
          </cell>
          <cell r="G577" t="str">
            <v>MM</v>
          </cell>
          <cell r="H577" t="str">
            <v>23   SECTOR PREVENCION Y ATENCION DE DESASTRES</v>
          </cell>
          <cell r="I577" t="str">
            <v>OTRO</v>
          </cell>
          <cell r="J577">
            <v>2015</v>
          </cell>
          <cell r="K577" t="str">
            <v>ND</v>
          </cell>
          <cell r="L577" t="str">
            <v>PR-M6-P2-01 . Gestión integral del riesgo</v>
          </cell>
          <cell r="M577" t="str">
            <v xml:space="preserve">Sistema de información de la Gestión de Riesgos de Desastres del Departamentofortalecido Durante el periodo de gobierno 2016 - 2019  </v>
          </cell>
          <cell r="N577" t="str">
            <v xml:space="preserve">SIGRDD= 1 </v>
          </cell>
          <cell r="O577" t="str">
            <v>SIGRDD: Sistema de información de la Gestión de Riesgos de Desastres del Departamento_x000D_</v>
          </cell>
          <cell r="P577" t="str">
            <v>SI</v>
          </cell>
          <cell r="Q577" t="str">
            <v>LEY 1523 del 24 de Abril de 2012 “por la cual se adopta la política nacional de gestión del riesgo de desastres y se establece el Sistema Nacional de Gestión del Riesgo de Desastres”</v>
          </cell>
          <cell r="S577">
            <v>1</v>
          </cell>
          <cell r="T577">
            <v>1</v>
          </cell>
          <cell r="U577">
            <v>1</v>
          </cell>
          <cell r="V577">
            <v>1</v>
          </cell>
          <cell r="W577">
            <v>1</v>
          </cell>
          <cell r="X577">
            <v>60000000</v>
          </cell>
          <cell r="Y577">
            <v>60000000</v>
          </cell>
          <cell r="AK577">
            <v>20000000</v>
          </cell>
          <cell r="AL577">
            <v>20000000</v>
          </cell>
          <cell r="AX577">
            <v>20000000</v>
          </cell>
          <cell r="AY577">
            <v>20000000</v>
          </cell>
          <cell r="BK577">
            <v>20000000</v>
          </cell>
          <cell r="BL577">
            <v>20000000</v>
          </cell>
          <cell r="BX577">
            <v>120000000</v>
          </cell>
          <cell r="BY577">
            <v>120000000</v>
          </cell>
          <cell r="BZ577">
            <v>0</v>
          </cell>
          <cell r="CA577">
            <v>0</v>
          </cell>
          <cell r="CB577">
            <v>0</v>
          </cell>
          <cell r="CC577">
            <v>0</v>
          </cell>
          <cell r="CD577">
            <v>0</v>
          </cell>
          <cell r="CE577">
            <v>0</v>
          </cell>
          <cell r="CF577">
            <v>0</v>
          </cell>
          <cell r="CG577">
            <v>0</v>
          </cell>
          <cell r="CH577">
            <v>0</v>
          </cell>
          <cell r="CI577">
            <v>0</v>
          </cell>
          <cell r="CJ577">
            <v>0</v>
          </cell>
          <cell r="CK577" t="str">
            <v>MP303010112 - Fortalecer un Sistema de información de la Gestión de Riesgos de Desastres del Departamento de acuerdo con el artículo 46 de la Ley 1523/12 durante el periodo de gobierno 2016 - 2019</v>
          </cell>
          <cell r="CL577" t="str">
            <v>Prevención y atención de desastres</v>
          </cell>
          <cell r="CM577" t="str">
            <v>A.12</v>
          </cell>
          <cell r="CN577" t="str">
            <v>13. Acción por el clima</v>
          </cell>
          <cell r="CO577">
            <v>3</v>
          </cell>
          <cell r="CP577" t="str">
            <v>3 - PAZ TERRITORIAL</v>
          </cell>
          <cell r="CQ577">
            <v>303</v>
          </cell>
          <cell r="CR577" t="str">
            <v>303 - ATENCIÓN HUMANITARIA, RIESGOS Y DESASTRES</v>
          </cell>
          <cell r="CS577">
            <v>30301</v>
          </cell>
          <cell r="CT577" t="str">
            <v xml:space="preserve">30301 - GESTIÓN DEL RIESGO DE DESASTRES EN EL VALLE DEL CAUCA Y ADAPTACIÓN A LA VARIABILIDAD Y AL CAMBIO CLIMÁTICO. </v>
          </cell>
          <cell r="CU577">
            <v>3030101</v>
          </cell>
          <cell r="CV577" t="str">
            <v xml:space="preserve">3030101 - GESTIÓN DEL RIESGO DE DESASTRES </v>
          </cell>
          <cell r="CW577" t="str">
            <v>MR3030102 - Promover en el 100% de los municipios del Valle del Cauca la cultura de la Gestión del Riesgo de Desastres, cambio climático y variabilidad climática, durante el cuatrienio 2016 - 2019</v>
          </cell>
          <cell r="CX577" t="str">
            <v>3 - PAZ TERRITORIAL</v>
          </cell>
          <cell r="CY577" t="str">
            <v>303 - ATENCIÓN HUMANITARIA, RIESGOS Y DESASTRES</v>
          </cell>
          <cell r="CZ577" t="str">
            <v xml:space="preserve">30301 - GESTIÓN DEL RIESGO DE DESASTRES EN EL VALLE DEL CAUCA Y ADAPTACIÓN A LA VARIABILIDAD Y AL CAMBIO CLIMÁTICO. </v>
          </cell>
          <cell r="DA577" t="str">
            <v xml:space="preserve">3030101 - GESTIÓN DEL RIESGO DE DESASTRES </v>
          </cell>
        </row>
        <row r="578">
          <cell r="B578" t="str">
            <v>MP303010113</v>
          </cell>
          <cell r="C578" t="str">
            <v>Promover 35 Sistemas de Alertas Tempranas de Gestion de Riesgo de Desastres en Municipios del Departamento durante el periodo de gobierno 2016 - 2019</v>
          </cell>
          <cell r="D578" t="str">
            <v>1142. OFICINA DE GESTION DEL RIESGO</v>
          </cell>
          <cell r="E578" t="str">
            <v>MR3030102</v>
          </cell>
          <cell r="F578" t="str">
            <v>Promover en el 100% de los municipios del Valle del Cauca la cultura de la Gestión del Riesgo de Desastres, cambio climático y variabilidad climática, durante el cuatrienio 2016 - 2019</v>
          </cell>
          <cell r="G578" t="str">
            <v>MI</v>
          </cell>
          <cell r="H578" t="str">
            <v>23   SECTOR PREVENCION Y ATENCION DE DESASTRES</v>
          </cell>
          <cell r="I578" t="str">
            <v>OTRO</v>
          </cell>
          <cell r="J578">
            <v>2015</v>
          </cell>
          <cell r="K578" t="str">
            <v>ND</v>
          </cell>
          <cell r="L578" t="str">
            <v>PR-M6-P2-01 . Gestión integral del riesgo</v>
          </cell>
          <cell r="M578" t="str">
            <v xml:space="preserve">Sistemas de Alertas Tempranas de Gestion de Riesgo de Desastres en Municipios del Departamento Promovidos Durante el periodo de gobierno 2016 - 2019  </v>
          </cell>
          <cell r="N578" t="str">
            <v xml:space="preserve">"SATGRDT = SATGRD1 + SATGRD 2… +SATGRDnn= 1,2,…,35" </v>
          </cell>
          <cell r="O578" t="str">
            <v xml:space="preserve">SATGRDT:  Sistemas de Alertas Tempranas de Gestion de Riesgo de Desastres Totales._x000D_SATGRDn:  Sistemas de Alertas Tempranas de Gestion de Riesgo de Desastres_x000D_n: Número de municipios </v>
          </cell>
          <cell r="P578" t="str">
            <v>SI</v>
          </cell>
          <cell r="Q578" t="str">
            <v>LEY 1523 del 24 de Abril de 2012 “por la cual se adopta la política nacional de gestión del riesgo de desastres y se establece el Sistema Nacional de Gestión del Riesgo de Desastres”</v>
          </cell>
          <cell r="S578">
            <v>35</v>
          </cell>
          <cell r="T578">
            <v>8</v>
          </cell>
          <cell r="U578">
            <v>17</v>
          </cell>
          <cell r="V578">
            <v>26</v>
          </cell>
          <cell r="W578">
            <v>35</v>
          </cell>
          <cell r="X578">
            <v>30000000</v>
          </cell>
          <cell r="Y578">
            <v>30000000</v>
          </cell>
          <cell r="AK578">
            <v>30000000</v>
          </cell>
          <cell r="AL578">
            <v>30000000</v>
          </cell>
          <cell r="AX578">
            <v>30000000</v>
          </cell>
          <cell r="AY578">
            <v>30000000</v>
          </cell>
          <cell r="BK578">
            <v>30000000</v>
          </cell>
          <cell r="BL578">
            <v>30000000</v>
          </cell>
          <cell r="BX578">
            <v>120000000</v>
          </cell>
          <cell r="BY578">
            <v>120000000</v>
          </cell>
          <cell r="BZ578">
            <v>0</v>
          </cell>
          <cell r="CA578">
            <v>0</v>
          </cell>
          <cell r="CB578">
            <v>0</v>
          </cell>
          <cell r="CC578">
            <v>0</v>
          </cell>
          <cell r="CD578">
            <v>0</v>
          </cell>
          <cell r="CE578">
            <v>0</v>
          </cell>
          <cell r="CF578">
            <v>0</v>
          </cell>
          <cell r="CG578">
            <v>0</v>
          </cell>
          <cell r="CH578">
            <v>0</v>
          </cell>
          <cell r="CI578">
            <v>0</v>
          </cell>
          <cell r="CJ578">
            <v>0</v>
          </cell>
          <cell r="CK578" t="str">
            <v>MP303010113 - Promover 35 Sistemas de Alertas Tempranas de Gestion de Riesgo de Desastres en Municipios del Departamento durante el periodo de gobierno 2016 - 2019</v>
          </cell>
          <cell r="CL578" t="str">
            <v>Prevención y atención de desastres</v>
          </cell>
          <cell r="CM578" t="str">
            <v>A.12</v>
          </cell>
          <cell r="CN578" t="str">
            <v>13. Acción por el clima</v>
          </cell>
          <cell r="CO578">
            <v>3</v>
          </cell>
          <cell r="CP578" t="str">
            <v>3 - PAZ TERRITORIAL</v>
          </cell>
          <cell r="CQ578">
            <v>303</v>
          </cell>
          <cell r="CR578" t="str">
            <v>303 - ATENCIÓN HUMANITARIA, RIESGOS Y DESASTRES</v>
          </cell>
          <cell r="CS578">
            <v>30301</v>
          </cell>
          <cell r="CT578" t="str">
            <v xml:space="preserve">30301 - GESTIÓN DEL RIESGO DE DESASTRES EN EL VALLE DEL CAUCA Y ADAPTACIÓN A LA VARIABILIDAD Y AL CAMBIO CLIMÁTICO. </v>
          </cell>
          <cell r="CU578">
            <v>3030101</v>
          </cell>
          <cell r="CV578" t="str">
            <v xml:space="preserve">3030101 - GESTIÓN DEL RIESGO DE DESASTRES </v>
          </cell>
          <cell r="CW578" t="str">
            <v>MR3030102 - Promover en el 100% de los municipios del Valle del Cauca la cultura de la Gestión del Riesgo de Desastres, cambio climático y variabilidad climática, durante el cuatrienio 2016 - 2019</v>
          </cell>
          <cell r="CX578" t="str">
            <v>3 - PAZ TERRITORIAL</v>
          </cell>
          <cell r="CY578" t="str">
            <v>303 - ATENCIÓN HUMANITARIA, RIESGOS Y DESASTRES</v>
          </cell>
          <cell r="CZ578" t="str">
            <v xml:space="preserve">30301 - GESTIÓN DEL RIESGO DE DESASTRES EN EL VALLE DEL CAUCA Y ADAPTACIÓN A LA VARIABILIDAD Y AL CAMBIO CLIMÁTICO. </v>
          </cell>
          <cell r="DA578" t="str">
            <v xml:space="preserve">3030101 - GESTIÓN DEL RIESGO DE DESASTRES </v>
          </cell>
        </row>
        <row r="579">
          <cell r="B579" t="str">
            <v>MP303010114</v>
          </cell>
          <cell r="C579" t="str">
            <v xml:space="preserve">Gestionar una creación mediante ordenanza de un Fondo departamental de Gestión del Riesgo de desastres de acuerdo con el artículo 54 de la Ley 1523/12  con fuentes de financiación durante el periodo de gobierno 2016 - 2019 </v>
          </cell>
          <cell r="D579" t="str">
            <v>1142. OFICINA DE GESTION DEL RIESGO</v>
          </cell>
          <cell r="E579" t="str">
            <v>MR3030102</v>
          </cell>
          <cell r="F579" t="str">
            <v>Promover en el 100% de los municipios del Valle del Cauca la cultura de la Gestión del Riesgo de Desastres, cambio climático y variabilidad climática, durante el cuatrienio 2016 - 2019</v>
          </cell>
          <cell r="G579" t="str">
            <v>MM</v>
          </cell>
          <cell r="H579" t="str">
            <v>23   SECTOR PREVENCION Y ATENCION DE DESASTRES</v>
          </cell>
          <cell r="I579" t="str">
            <v>OTRO</v>
          </cell>
          <cell r="J579">
            <v>2015</v>
          </cell>
          <cell r="K579" t="str">
            <v>ND</v>
          </cell>
          <cell r="L579" t="str">
            <v>PR-M6-P2-01 . Gestión integral del riesgo</v>
          </cell>
          <cell r="M579" t="str">
            <v>Creación mediante ordenanza de un Fondo departamental de Gestión del Riesgo de desastres de acuerdo con el artículo 54 de la Ley 1523/12  con fuentes de financiación Gestionada Durante el periodo de gobierno 2016 - 2019</v>
          </cell>
          <cell r="N579" t="str">
            <v xml:space="preserve">FDGR = 1  </v>
          </cell>
          <cell r="O579" t="str">
            <v xml:space="preserve">FDGR: Fondo departamental de Gestión del Riesgo </v>
          </cell>
          <cell r="P579" t="str">
            <v>SI</v>
          </cell>
          <cell r="Q579" t="str">
            <v>LEY 1523 del 24 de Abril de 2012 “por la cual se adopta la política nacional de gestión del riesgo de desastres y se establece el Sistema Nacional de Gestión del Riesgo de Desastres”</v>
          </cell>
          <cell r="S579">
            <v>1</v>
          </cell>
          <cell r="T579">
            <v>1</v>
          </cell>
          <cell r="U579">
            <v>1</v>
          </cell>
          <cell r="V579">
            <v>1</v>
          </cell>
          <cell r="W579">
            <v>1</v>
          </cell>
          <cell r="X579">
            <v>1000000</v>
          </cell>
          <cell r="Y579">
            <v>1000000</v>
          </cell>
          <cell r="AK579">
            <v>0</v>
          </cell>
          <cell r="AX579">
            <v>0</v>
          </cell>
          <cell r="BK579">
            <v>0</v>
          </cell>
          <cell r="BX579">
            <v>1000000</v>
          </cell>
          <cell r="BY579">
            <v>1000000</v>
          </cell>
          <cell r="BZ579">
            <v>0</v>
          </cell>
          <cell r="CA579">
            <v>0</v>
          </cell>
          <cell r="CB579">
            <v>0</v>
          </cell>
          <cell r="CC579">
            <v>0</v>
          </cell>
          <cell r="CD579">
            <v>0</v>
          </cell>
          <cell r="CE579">
            <v>0</v>
          </cell>
          <cell r="CF579">
            <v>0</v>
          </cell>
          <cell r="CG579">
            <v>0</v>
          </cell>
          <cell r="CH579">
            <v>0</v>
          </cell>
          <cell r="CI579">
            <v>0</v>
          </cell>
          <cell r="CJ579">
            <v>0</v>
          </cell>
          <cell r="CK579" t="str">
            <v xml:space="preserve">MP303010114 - Gestionar una creación mediante ordenanza de un Fondo departamental de Gestión del Riesgo de desastres de acuerdo con el artículo 54 de la Ley 1523/12  con fuentes de financiación durante el periodo de gobierno 2016 - 2019 </v>
          </cell>
          <cell r="CL579" t="str">
            <v>Prevención y atención de desastres</v>
          </cell>
          <cell r="CM579" t="str">
            <v>A.12</v>
          </cell>
          <cell r="CN579" t="str">
            <v>13. Acción por el clima</v>
          </cell>
          <cell r="CO579">
            <v>3</v>
          </cell>
          <cell r="CP579" t="str">
            <v>3 - PAZ TERRITORIAL</v>
          </cell>
          <cell r="CQ579">
            <v>303</v>
          </cell>
          <cell r="CR579" t="str">
            <v>303 - ATENCIÓN HUMANITARIA, RIESGOS Y DESASTRES</v>
          </cell>
          <cell r="CS579">
            <v>30301</v>
          </cell>
          <cell r="CT579" t="str">
            <v xml:space="preserve">30301 - GESTIÓN DEL RIESGO DE DESASTRES EN EL VALLE DEL CAUCA Y ADAPTACIÓN A LA VARIABILIDAD Y AL CAMBIO CLIMÁTICO. </v>
          </cell>
          <cell r="CU579">
            <v>3030101</v>
          </cell>
          <cell r="CV579" t="str">
            <v xml:space="preserve">3030101 - GESTIÓN DEL RIESGO DE DESASTRES </v>
          </cell>
          <cell r="CW579" t="str">
            <v>MR3030102 - Promover en el 100% de los municipios del Valle del Cauca la cultura de la Gestión del Riesgo de Desastres, cambio climático y variabilidad climática, durante el cuatrienio 2016 - 2019</v>
          </cell>
          <cell r="CX579" t="str">
            <v>3 - PAZ TERRITORIAL</v>
          </cell>
          <cell r="CY579" t="str">
            <v>303 - ATENCIÓN HUMANITARIA, RIESGOS Y DESASTRES</v>
          </cell>
          <cell r="CZ579" t="str">
            <v xml:space="preserve">30301 - GESTIÓN DEL RIESGO DE DESASTRES EN EL VALLE DEL CAUCA Y ADAPTACIÓN A LA VARIABILIDAD Y AL CAMBIO CLIMÁTICO. </v>
          </cell>
          <cell r="DA579" t="str">
            <v xml:space="preserve">3030101 - GESTIÓN DEL RIESGO DE DESASTRES </v>
          </cell>
        </row>
        <row r="580">
          <cell r="B580" t="str">
            <v>MP303010201</v>
          </cell>
          <cell r="C580" t="str">
            <v>Formular el plan de adaptación y mitigación al cambio climático para el Valle del Cauca, conforme lo establece la normatividad vigente.</v>
          </cell>
          <cell r="D580" t="str">
            <v>1130. SECRETARIA DE MEDIO AMBIENTE, AGRICULTURA , SEGURIDAD ALIMENTARIA Y PESCA</v>
          </cell>
          <cell r="E580" t="str">
            <v>MR3030102</v>
          </cell>
          <cell r="F580" t="str">
            <v>Promover en el 100% de los municipios del Valle del Cauca la cultura de la Gestión del Riesgo de Desastres, cambio climático y variabilidad climática, durante el cuatrienio 2016 - 2019</v>
          </cell>
          <cell r="G580" t="str">
            <v>MM</v>
          </cell>
          <cell r="H580" t="str">
            <v>21   SECTOR MEDIO AMBIENTE</v>
          </cell>
          <cell r="I580" t="str">
            <v>OTRO</v>
          </cell>
          <cell r="J580">
            <v>2015</v>
          </cell>
          <cell r="K580" t="str">
            <v>ND</v>
          </cell>
          <cell r="L580" t="str">
            <v>PR-M2-P1-05 . Procedimiento para promover la conservación del medio ambiente y el desarrollo sostenible</v>
          </cell>
          <cell r="M580" t="str">
            <v>Número de planes de adaptación al cambio y mitigación al cambio climático para el Valle del Cauca, conforme lo establece la normatividad vigente formulados durante el periodo de gobierno</v>
          </cell>
          <cell r="N580" t="str">
            <v>Ʃx</v>
          </cell>
          <cell r="O580" t="str">
            <v>X = Plan formulado</v>
          </cell>
          <cell r="S580">
            <v>0</v>
          </cell>
          <cell r="T580">
            <v>0</v>
          </cell>
          <cell r="U580">
            <v>1</v>
          </cell>
          <cell r="V580">
            <v>0</v>
          </cell>
          <cell r="W580">
            <v>0</v>
          </cell>
          <cell r="X580">
            <v>0</v>
          </cell>
          <cell r="AK580">
            <v>152226125</v>
          </cell>
          <cell r="AL580">
            <v>152226125</v>
          </cell>
          <cell r="AX580">
            <v>0</v>
          </cell>
          <cell r="BK580">
            <v>0</v>
          </cell>
          <cell r="BX580">
            <v>152226125</v>
          </cell>
          <cell r="BY580">
            <v>152226125</v>
          </cell>
          <cell r="BZ580">
            <v>0</v>
          </cell>
          <cell r="CA580">
            <v>0</v>
          </cell>
          <cell r="CB580">
            <v>0</v>
          </cell>
          <cell r="CC580">
            <v>0</v>
          </cell>
          <cell r="CD580">
            <v>0</v>
          </cell>
          <cell r="CE580">
            <v>0</v>
          </cell>
          <cell r="CF580">
            <v>0</v>
          </cell>
          <cell r="CG580">
            <v>0</v>
          </cell>
          <cell r="CH580">
            <v>0</v>
          </cell>
          <cell r="CI580">
            <v>0</v>
          </cell>
          <cell r="CJ580">
            <v>0</v>
          </cell>
          <cell r="CK580" t="str">
            <v>MP303010201 - Formular el plan de adaptación y mitigación al cambio climático para el Valle del Cauca, conforme lo establece la normatividad vigente.</v>
          </cell>
          <cell r="CL580" t="str">
            <v>Ambiental</v>
          </cell>
          <cell r="CM580" t="str">
            <v>A.10</v>
          </cell>
          <cell r="CN580" t="str">
            <v>13. Acción por el clima</v>
          </cell>
          <cell r="CO580">
            <v>3</v>
          </cell>
          <cell r="CP580" t="str">
            <v>3 - PAZ TERRITORIAL</v>
          </cell>
          <cell r="CQ580">
            <v>303</v>
          </cell>
          <cell r="CR580" t="str">
            <v>303 - ATENCIÓN HUMANITARIA, RIESGOS Y DESASTRES</v>
          </cell>
          <cell r="CS580">
            <v>30301</v>
          </cell>
          <cell r="CT580" t="str">
            <v xml:space="preserve">30301 - GESTIÓN DEL RIESGO DE DESASTRES EN EL VALLE DEL CAUCA Y ADAPTACIÓN A LA VARIABILIDAD Y AL CAMBIO CLIMÁTICO. </v>
          </cell>
          <cell r="CU580">
            <v>3030102</v>
          </cell>
          <cell r="CV580" t="str">
            <v>3030102 - ADAPTACIÓN Y MITIGACIÓN AL CAMBIO CLIMÁTICO</v>
          </cell>
          <cell r="CW580" t="str">
            <v>MR3030102 - Promover en el 100% de los municipios del Valle del Cauca la cultura de la Gestión del Riesgo de Desastres, cambio climático y variabilidad climática, durante el cuatrienio 2016 - 2019</v>
          </cell>
          <cell r="CX580" t="str">
            <v>3 - PAZ TERRITORIAL</v>
          </cell>
          <cell r="CY580" t="str">
            <v>303 - ATENCIÓN HUMANITARIA, RIESGOS Y DESASTRES</v>
          </cell>
          <cell r="CZ580" t="str">
            <v xml:space="preserve">30301 - GESTIÓN DEL RIESGO DE DESASTRES EN EL VALLE DEL CAUCA Y ADAPTACIÓN A LA VARIABILIDAD Y AL CAMBIO CLIMÁTICO. </v>
          </cell>
          <cell r="DA580" t="str">
            <v>3030102 - ADAPTACIÓN Y MITIGACIÓN AL CAMBIO CLIMÁTICO</v>
          </cell>
        </row>
        <row r="581">
          <cell r="B581" t="str">
            <v>MP303010202</v>
          </cell>
          <cell r="C581" t="str">
            <v>Capacitar 42  coordinadores municipales en la Ley 1523 de 2012,cambio climático y variabilidad climática durante el periodo de gobierno 2016 - 2019</v>
          </cell>
          <cell r="D581" t="str">
            <v>1142. OFICINA DE GESTION DEL RIESGO</v>
          </cell>
          <cell r="E581" t="str">
            <v>MR3030102</v>
          </cell>
          <cell r="F581" t="str">
            <v>Promover en el 100% de los municipios del Valle del Cauca la cultura de la Gestión del Riesgo de Desastres, cambio climático y variabilidad climática, durante el cuatrienio 2016 - 2019</v>
          </cell>
          <cell r="G581" t="str">
            <v>MI</v>
          </cell>
          <cell r="H581" t="str">
            <v>23   SECTOR PREVENCION Y ATENCION DE DESASTRES</v>
          </cell>
          <cell r="I581" t="str">
            <v>OTRO</v>
          </cell>
          <cell r="J581">
            <v>2015</v>
          </cell>
          <cell r="K581" t="str">
            <v>ND</v>
          </cell>
          <cell r="L581" t="str">
            <v>PR-M6-P2-01 . Gestión integral del riesgo</v>
          </cell>
          <cell r="M581" t="str">
            <v xml:space="preserve"> Coordinadores Municipales en la Ley 1523 de 2012, cambio climático y variabilidad climática Capacitados Durante el periodo de gobierno 2016 - 2019  </v>
          </cell>
          <cell r="N581" t="str">
            <v xml:space="preserve">CMT = CM1 + CM2… +CMn_x000D_n= 1,2,…,42 </v>
          </cell>
          <cell r="O581" t="str">
            <v xml:space="preserve">CMT: Coordinadores Municipales Totales_x000D_CM: Coordinador Municipal_x000D_n: Número de coordinadores municipales </v>
          </cell>
          <cell r="P581" t="str">
            <v>SI</v>
          </cell>
          <cell r="Q581" t="str">
            <v>LEY 1523 del 24 de Abril de 2012 “por la cual se adopta la política nacional de gestión del riesgo de desastres y se establece el Sistema Nacional de Gestión del Riesgo de Desastres”</v>
          </cell>
          <cell r="S581">
            <v>42</v>
          </cell>
          <cell r="T581">
            <v>21</v>
          </cell>
          <cell r="U581">
            <v>42</v>
          </cell>
          <cell r="V581">
            <v>42</v>
          </cell>
          <cell r="W581">
            <v>42</v>
          </cell>
          <cell r="X581">
            <v>25000000</v>
          </cell>
          <cell r="Y581">
            <v>25000000</v>
          </cell>
          <cell r="AK581">
            <v>25000000</v>
          </cell>
          <cell r="AL581">
            <v>25000000</v>
          </cell>
          <cell r="AX581">
            <v>0</v>
          </cell>
          <cell r="BK581">
            <v>0</v>
          </cell>
          <cell r="BX581">
            <v>50000000</v>
          </cell>
          <cell r="BY581">
            <v>50000000</v>
          </cell>
          <cell r="BZ581">
            <v>0</v>
          </cell>
          <cell r="CA581">
            <v>0</v>
          </cell>
          <cell r="CB581">
            <v>0</v>
          </cell>
          <cell r="CC581">
            <v>0</v>
          </cell>
          <cell r="CD581">
            <v>0</v>
          </cell>
          <cell r="CE581">
            <v>0</v>
          </cell>
          <cell r="CF581">
            <v>0</v>
          </cell>
          <cell r="CG581">
            <v>0</v>
          </cell>
          <cell r="CH581">
            <v>0</v>
          </cell>
          <cell r="CI581">
            <v>0</v>
          </cell>
          <cell r="CJ581">
            <v>0</v>
          </cell>
          <cell r="CK581" t="str">
            <v>MP303010202 - Capacitar 42  coordinadores municipales en la Ley 1523 de 2012,cambio climático y variabilidad climática durante el periodo de gobierno 2016 - 2019</v>
          </cell>
          <cell r="CL581" t="str">
            <v>Prevención y atención de desastres</v>
          </cell>
          <cell r="CM581" t="str">
            <v>A.12</v>
          </cell>
          <cell r="CN581" t="str">
            <v>13. Acción por el clima</v>
          </cell>
          <cell r="CO581">
            <v>3</v>
          </cell>
          <cell r="CP581" t="str">
            <v>3 - PAZ TERRITORIAL</v>
          </cell>
          <cell r="CQ581">
            <v>303</v>
          </cell>
          <cell r="CR581" t="str">
            <v>303 - ATENCIÓN HUMANITARIA, RIESGOS Y DESASTRES</v>
          </cell>
          <cell r="CS581">
            <v>30301</v>
          </cell>
          <cell r="CT581" t="str">
            <v xml:space="preserve">30301 - GESTIÓN DEL RIESGO DE DESASTRES EN EL VALLE DEL CAUCA Y ADAPTACIÓN A LA VARIABILIDAD Y AL CAMBIO CLIMÁTICO. </v>
          </cell>
          <cell r="CU581">
            <v>3030102</v>
          </cell>
          <cell r="CV581" t="str">
            <v>3030102 - ADAPTACIÓN Y MITIGACIÓN AL CAMBIO CLIMÁTICO</v>
          </cell>
          <cell r="CW581" t="str">
            <v>MR3030102 - Promover en el 100% de los municipios del Valle del Cauca la cultura de la Gestión del Riesgo de Desastres, cambio climático y variabilidad climática, durante el cuatrienio 2016 - 2019</v>
          </cell>
          <cell r="CX581" t="str">
            <v>3 - PAZ TERRITORIAL</v>
          </cell>
          <cell r="CY581" t="str">
            <v>303 - ATENCIÓN HUMANITARIA, RIESGOS Y DESASTRES</v>
          </cell>
          <cell r="CZ581" t="str">
            <v xml:space="preserve">30301 - GESTIÓN DEL RIESGO DE DESASTRES EN EL VALLE DEL CAUCA Y ADAPTACIÓN A LA VARIABILIDAD Y AL CAMBIO CLIMÁTICO. </v>
          </cell>
          <cell r="DA581" t="str">
            <v>3030102 - ADAPTACIÓN Y MITIGACIÓN AL CAMBIO CLIMÁTICO</v>
          </cell>
        </row>
        <row r="582">
          <cell r="B582" t="str">
            <v>MP303010203</v>
          </cell>
          <cell r="C582" t="str">
            <v>Elaborar cuatro informes de parcelas permantnes de invesigacion del inciva monitoradas para conocer los efectos del cambio climatico sobre la biodiversidad a partir del año 2017.</v>
          </cell>
          <cell r="D582" t="str">
            <v>1170. INSTITUTO DE INVESTIGACIONES CIENTIFICAS DEL VALLE DEL CAUCA</v>
          </cell>
          <cell r="E582" t="str">
            <v>MR3030102</v>
          </cell>
          <cell r="F582" t="str">
            <v>Promover en el 100% de los municipios del Valle del Cauca la cultura de la Gestión del Riesgo de Desastres, cambio climático y variabilidad climática, durante el cuatrienio 2016 - 2019</v>
          </cell>
          <cell r="G582" t="str">
            <v>MI</v>
          </cell>
          <cell r="H582" t="str">
            <v>21   SECTOR MEDIO AMBIENTE</v>
          </cell>
          <cell r="I582" t="str">
            <v>OTRO</v>
          </cell>
          <cell r="J582">
            <v>2015</v>
          </cell>
          <cell r="K582" t="str">
            <v>ND</v>
          </cell>
          <cell r="L582" t="str">
            <v>Instituto descentralizado. No aplica.</v>
          </cell>
          <cell r="M582" t="str">
            <v>Medir el cumplimiento de los objetivos planteados para el cautrienio en relacion a los informes para conocer los efectos del cambio climatico en la biodivesidad.</v>
          </cell>
          <cell r="N582" t="str">
            <v>∑ IMPPII</v>
          </cell>
          <cell r="O582" t="str">
            <v>∑ IMPPII: Sumatoria de Informes de Monitoreo de Parcelas Permanentes de Investigación del INCIVA realizados.</v>
          </cell>
          <cell r="Q582" t="str">
            <v>NA</v>
          </cell>
          <cell r="S582">
            <v>4</v>
          </cell>
          <cell r="T582">
            <v>0</v>
          </cell>
          <cell r="U582">
            <v>2</v>
          </cell>
          <cell r="V582">
            <v>2</v>
          </cell>
          <cell r="W582">
            <v>4</v>
          </cell>
          <cell r="X582">
            <v>222246487</v>
          </cell>
          <cell r="AF582">
            <v>222246487</v>
          </cell>
          <cell r="AK582">
            <v>238914974</v>
          </cell>
          <cell r="AS582">
            <v>238914974</v>
          </cell>
          <cell r="AX582">
            <v>256833597</v>
          </cell>
          <cell r="BF582">
            <v>256833597</v>
          </cell>
          <cell r="BK582">
            <v>276096116</v>
          </cell>
          <cell r="BS582">
            <v>276096116</v>
          </cell>
          <cell r="BX582">
            <v>994091174</v>
          </cell>
          <cell r="BY582">
            <v>0</v>
          </cell>
          <cell r="BZ582">
            <v>0</v>
          </cell>
          <cell r="CA582">
            <v>0</v>
          </cell>
          <cell r="CB582">
            <v>0</v>
          </cell>
          <cell r="CC582">
            <v>0</v>
          </cell>
          <cell r="CD582">
            <v>0</v>
          </cell>
          <cell r="CE582">
            <v>0</v>
          </cell>
          <cell r="CF582">
            <v>994091174</v>
          </cell>
          <cell r="CG582">
            <v>0</v>
          </cell>
          <cell r="CH582">
            <v>0</v>
          </cell>
          <cell r="CI582">
            <v>0</v>
          </cell>
          <cell r="CJ582">
            <v>0</v>
          </cell>
          <cell r="CK582" t="str">
            <v>MP303010203 - Elaborar cuatro informes de parcelas permantnes de invesigacion del inciva monitoradas para conocer los efectos del cambio climatico sobre la biodiversidad a partir del año 2017.</v>
          </cell>
          <cell r="CL582" t="str">
            <v>Ambiental</v>
          </cell>
          <cell r="CM582" t="str">
            <v>A.10</v>
          </cell>
          <cell r="CN582" t="str">
            <v>13. Acción por el clima</v>
          </cell>
          <cell r="CO582">
            <v>3</v>
          </cell>
          <cell r="CP582" t="str">
            <v>3 - PAZ TERRITORIAL</v>
          </cell>
          <cell r="CQ582">
            <v>303</v>
          </cell>
          <cell r="CR582" t="str">
            <v>303 - ATENCIÓN HUMANITARIA, RIESGOS Y DESASTRES</v>
          </cell>
          <cell r="CS582">
            <v>30301</v>
          </cell>
          <cell r="CT582" t="str">
            <v xml:space="preserve">30301 - GESTIÓN DEL RIESGO DE DESASTRES EN EL VALLE DEL CAUCA Y ADAPTACIÓN A LA VARIABILIDAD Y AL CAMBIO CLIMÁTICO. </v>
          </cell>
          <cell r="CU582">
            <v>3030102</v>
          </cell>
          <cell r="CV582" t="str">
            <v>3030102 - ADAPTACIÓN Y MITIGACIÓN AL CAMBIO CLIMÁTICO</v>
          </cell>
          <cell r="CW582" t="str">
            <v>MR3030102 - Promover en el 100% de los municipios del Valle del Cauca la cultura de la Gestión del Riesgo de Desastres, cambio climático y variabilidad climática, durante el cuatrienio 2016 - 2019</v>
          </cell>
          <cell r="CX582" t="str">
            <v>3 - PAZ TERRITORIAL</v>
          </cell>
          <cell r="CY582" t="str">
            <v>303 - ATENCIÓN HUMANITARIA, RIESGOS Y DESASTRES</v>
          </cell>
          <cell r="CZ582" t="str">
            <v xml:space="preserve">30301 - GESTIÓN DEL RIESGO DE DESASTRES EN EL VALLE DEL CAUCA Y ADAPTACIÓN A LA VARIABILIDAD Y AL CAMBIO CLIMÁTICO. </v>
          </cell>
          <cell r="DA582" t="str">
            <v>3030102 - ADAPTACIÓN Y MITIGACIÓN AL CAMBIO CLIMÁTICO</v>
          </cell>
        </row>
        <row r="583">
          <cell r="B583" t="str">
            <v>MP303010301</v>
          </cell>
          <cell r="C583" t="str">
            <v>Brindar 42 asistencias Técnicas sobre los Procesos de Planificación de la Gestión del Riesgo en los municipios del Valle del Cauca durante el periodo de gobierno 2016 - 2019</v>
          </cell>
          <cell r="D583" t="str">
            <v>1142. OFICINA DE GESTION DEL RIESGO</v>
          </cell>
          <cell r="E583" t="str">
            <v>MR3030102</v>
          </cell>
          <cell r="F583" t="str">
            <v>Promover en el 100% de los municipios del Valle del Cauca la cultura de la Gestión del Riesgo de Desastres, cambio climático y variabilidad climática, durante el cuatrienio 2016 - 2019</v>
          </cell>
          <cell r="G583" t="str">
            <v>MI</v>
          </cell>
          <cell r="H583" t="str">
            <v>23   SECTOR PREVENCION Y ATENCION DE DESASTRES</v>
          </cell>
          <cell r="I583" t="str">
            <v>OTRO</v>
          </cell>
          <cell r="J583">
            <v>2015</v>
          </cell>
          <cell r="K583" t="str">
            <v>ND</v>
          </cell>
          <cell r="L583" t="str">
            <v>PR-M6-P2-01 . Gestión integral del riesgo</v>
          </cell>
          <cell r="M583" t="str">
            <v xml:space="preserve">Asistencias Técnicas sobre los Procesos de Planificación de la Gestión del Riesgo en los municipios del Valle del Cauca Brindadas Durante el periodo de gobierno 2016 - 2019  </v>
          </cell>
          <cell r="N583" t="str">
            <v xml:space="preserve">"TATMGR =  ATMGR 1 + ATMGR 2… +ATMGRnn= 1,2,…,42" </v>
          </cell>
          <cell r="O583" t="str">
            <v xml:space="preserve">TATMGR: Total Asistencias Técnicas Municipales sobre Gestión del Riesgo._x000D_ATMGRn: Asistencias Técnicas Municipales sobre Gestión del Riesgo_x000D_n: Número de municipios </v>
          </cell>
          <cell r="P583" t="str">
            <v>SI</v>
          </cell>
          <cell r="Q583" t="str">
            <v>LEY 1523 del 24 de Abril de 2012 “por la cual se adopta la política nacional de gestión del riesgo de desastres y se establece el Sistema Nacional de Gestión del Riesgo de Desastres”</v>
          </cell>
          <cell r="S583">
            <v>42</v>
          </cell>
          <cell r="T583">
            <v>7</v>
          </cell>
          <cell r="U583">
            <v>19</v>
          </cell>
          <cell r="V583">
            <v>31</v>
          </cell>
          <cell r="W583">
            <v>42</v>
          </cell>
          <cell r="X583">
            <v>164000000</v>
          </cell>
          <cell r="Y583">
            <v>164000000</v>
          </cell>
          <cell r="AK583">
            <v>279000000</v>
          </cell>
          <cell r="AL583">
            <v>279000000</v>
          </cell>
          <cell r="AX583">
            <v>279000000</v>
          </cell>
          <cell r="AY583">
            <v>279000000</v>
          </cell>
          <cell r="BK583">
            <v>278000000</v>
          </cell>
          <cell r="BL583">
            <v>278000000</v>
          </cell>
          <cell r="BX583">
            <v>1000000000</v>
          </cell>
          <cell r="BY583">
            <v>1000000000</v>
          </cell>
          <cell r="BZ583">
            <v>0</v>
          </cell>
          <cell r="CA583">
            <v>0</v>
          </cell>
          <cell r="CB583">
            <v>0</v>
          </cell>
          <cell r="CC583">
            <v>0</v>
          </cell>
          <cell r="CD583">
            <v>0</v>
          </cell>
          <cell r="CE583">
            <v>0</v>
          </cell>
          <cell r="CF583">
            <v>0</v>
          </cell>
          <cell r="CG583">
            <v>0</v>
          </cell>
          <cell r="CH583">
            <v>0</v>
          </cell>
          <cell r="CI583">
            <v>0</v>
          </cell>
          <cell r="CJ583">
            <v>0</v>
          </cell>
          <cell r="CK583" t="str">
            <v>MP303010301 - Brindar 42 asistencias Técnicas sobre los Procesos de Planificación de la Gestión del Riesgo en los municipios del Valle del Cauca durante el periodo de gobierno 2016 - 2019</v>
          </cell>
          <cell r="CL583" t="str">
            <v>Prevención y atención de desastres</v>
          </cell>
          <cell r="CM583" t="str">
            <v>A.12</v>
          </cell>
          <cell r="CN583" t="str">
            <v>13. Acción por el clima</v>
          </cell>
          <cell r="CO583">
            <v>3</v>
          </cell>
          <cell r="CP583" t="str">
            <v>3 - PAZ TERRITORIAL</v>
          </cell>
          <cell r="CQ583">
            <v>303</v>
          </cell>
          <cell r="CR583" t="str">
            <v>303 - ATENCIÓN HUMANITARIA, RIESGOS Y DESASTRES</v>
          </cell>
          <cell r="CS583">
            <v>30301</v>
          </cell>
          <cell r="CT583" t="str">
            <v xml:space="preserve">30301 - GESTIÓN DEL RIESGO DE DESASTRES EN EL VALLE DEL CAUCA Y ADAPTACIÓN A LA VARIABILIDAD Y AL CAMBIO CLIMÁTICO. </v>
          </cell>
          <cell r="CU583">
            <v>3030103</v>
          </cell>
          <cell r="CV583" t="str">
            <v>3030103 - APOYO A LOS MUNICIPIOS EN LA GESTIÓN INTEGRAL DEL RIESGO DE DESASTRES, PLANES MUNICIPALES Y APOYO A LOS ORGANISMOS DE SOCORRO</v>
          </cell>
          <cell r="CW583" t="str">
            <v>MR3030102 - Promover en el 100% de los municipios del Valle del Cauca la cultura de la Gestión del Riesgo de Desastres, cambio climático y variabilidad climática, durante el cuatrienio 2016 - 2019</v>
          </cell>
          <cell r="CX583" t="str">
            <v>3 - PAZ TERRITORIAL</v>
          </cell>
          <cell r="CY583" t="str">
            <v>303 - ATENCIÓN HUMANITARIA, RIESGOS Y DESASTRES</v>
          </cell>
          <cell r="CZ583" t="str">
            <v xml:space="preserve">30301 - GESTIÓN DEL RIESGO DE DESASTRES EN EL VALLE DEL CAUCA Y ADAPTACIÓN A LA VARIABILIDAD Y AL CAMBIO CLIMÁTICO. </v>
          </cell>
          <cell r="DA583" t="str">
            <v>3030103 - APOYO A LOS MUNICIPIOS EN LA GESTIÓN INTEGRAL DEL RIESGO DE DESASTRES, PLANES MUNICIPALES Y APOYO A LOS ORGANISMOS DE SOCORRO</v>
          </cell>
        </row>
        <row r="584">
          <cell r="B584" t="str">
            <v>MP303010302</v>
          </cell>
          <cell r="C584" t="str">
            <v>Apoyar 42 Planes de gestión de riesgo de los municipios durante el periodo de gobierno 2016 - 2019</v>
          </cell>
          <cell r="D584" t="str">
            <v>1142. OFICINA DE GESTION DEL RIESGO</v>
          </cell>
          <cell r="E584" t="str">
            <v>MR3030102</v>
          </cell>
          <cell r="F584" t="str">
            <v>Promover en el 100% de los municipios del Valle del Cauca la cultura de la Gestión del Riesgo de Desastres, cambio climático y variabilidad climática, durante el cuatrienio 2016 - 2019</v>
          </cell>
          <cell r="G584" t="str">
            <v>MI</v>
          </cell>
          <cell r="H584" t="str">
            <v>23   SECTOR PREVENCION Y ATENCION DE DESASTRES</v>
          </cell>
          <cell r="I584" t="str">
            <v>OTRO</v>
          </cell>
          <cell r="J584">
            <v>2015</v>
          </cell>
          <cell r="K584" t="str">
            <v>ND</v>
          </cell>
          <cell r="L584" t="str">
            <v>PR-M6-P2-01 . Gestión integral del riesgo</v>
          </cell>
          <cell r="M584" t="str">
            <v xml:space="preserve">Planes de gestión de riesgo de los municipios Apoyados Durante el periodo de gobierno 2016 - 2019  </v>
          </cell>
          <cell r="N584" t="str">
            <v xml:space="preserve">"PMGRT = PMGR1 + PMGR 2… +PMGRnn= 1,2,…,42" </v>
          </cell>
          <cell r="O584" t="str">
            <v xml:space="preserve">"PMGRT: Planes municipales de Gestión del Riesgo Totales.PMGRn: Planes municipales de Gestión del Riesgon: Número de municipios" </v>
          </cell>
          <cell r="P584" t="str">
            <v>SI</v>
          </cell>
          <cell r="Q584" t="str">
            <v>LEY 1523 del 24 de Abril de 2012 “por la cual se adopta la política nacional de gestión del riesgo de desastres y se establece el Sistema Nacional de Gestión del Riesgo de Desastres”</v>
          </cell>
          <cell r="S584">
            <v>42</v>
          </cell>
          <cell r="T584">
            <v>10</v>
          </cell>
          <cell r="U584">
            <v>21</v>
          </cell>
          <cell r="V584">
            <v>32</v>
          </cell>
          <cell r="W584">
            <v>42</v>
          </cell>
          <cell r="X584">
            <v>100000000</v>
          </cell>
          <cell r="Y584">
            <v>100000000</v>
          </cell>
          <cell r="AK584">
            <v>100000000</v>
          </cell>
          <cell r="AL584">
            <v>100000000</v>
          </cell>
          <cell r="AX584">
            <v>100000000</v>
          </cell>
          <cell r="AY584">
            <v>100000000</v>
          </cell>
          <cell r="BK584">
            <v>100000000</v>
          </cell>
          <cell r="BL584">
            <v>100000000</v>
          </cell>
          <cell r="BX584">
            <v>400000000</v>
          </cell>
          <cell r="BY584">
            <v>400000000</v>
          </cell>
          <cell r="BZ584">
            <v>0</v>
          </cell>
          <cell r="CA584">
            <v>0</v>
          </cell>
          <cell r="CB584">
            <v>0</v>
          </cell>
          <cell r="CC584">
            <v>0</v>
          </cell>
          <cell r="CD584">
            <v>0</v>
          </cell>
          <cell r="CE584">
            <v>0</v>
          </cell>
          <cell r="CF584">
            <v>0</v>
          </cell>
          <cell r="CG584">
            <v>0</v>
          </cell>
          <cell r="CH584">
            <v>0</v>
          </cell>
          <cell r="CI584">
            <v>0</v>
          </cell>
          <cell r="CJ584">
            <v>0</v>
          </cell>
          <cell r="CK584" t="str">
            <v>MP303010302 - Apoyar 42 Planes de gestión de riesgo de los municipios durante el periodo de gobierno 2016 - 2019</v>
          </cell>
          <cell r="CL584" t="str">
            <v>Prevención y atención de desastres</v>
          </cell>
          <cell r="CM584" t="str">
            <v>A.12</v>
          </cell>
          <cell r="CN584" t="str">
            <v>13. Acción por el clima</v>
          </cell>
          <cell r="CO584">
            <v>3</v>
          </cell>
          <cell r="CP584" t="str">
            <v>3 - PAZ TERRITORIAL</v>
          </cell>
          <cell r="CQ584">
            <v>303</v>
          </cell>
          <cell r="CR584" t="str">
            <v>303 - ATENCIÓN HUMANITARIA, RIESGOS Y DESASTRES</v>
          </cell>
          <cell r="CS584">
            <v>30301</v>
          </cell>
          <cell r="CT584" t="str">
            <v xml:space="preserve">30301 - GESTIÓN DEL RIESGO DE DESASTRES EN EL VALLE DEL CAUCA Y ADAPTACIÓN A LA VARIABILIDAD Y AL CAMBIO CLIMÁTICO. </v>
          </cell>
          <cell r="CU584">
            <v>3030103</v>
          </cell>
          <cell r="CV584" t="str">
            <v>3030103 - APOYO A LOS MUNICIPIOS EN LA GESTIÓN INTEGRAL DEL RIESGO DE DESASTRES, PLANES MUNICIPALES Y APOYO A LOS ORGANISMOS DE SOCORRO</v>
          </cell>
          <cell r="CW584" t="str">
            <v>MR3030102 - Promover en el 100% de los municipios del Valle del Cauca la cultura de la Gestión del Riesgo de Desastres, cambio climático y variabilidad climática, durante el cuatrienio 2016 - 2019</v>
          </cell>
          <cell r="CX584" t="str">
            <v>3 - PAZ TERRITORIAL</v>
          </cell>
          <cell r="CY584" t="str">
            <v>303 - ATENCIÓN HUMANITARIA, RIESGOS Y DESASTRES</v>
          </cell>
          <cell r="CZ584" t="str">
            <v xml:space="preserve">30301 - GESTIÓN DEL RIESGO DE DESASTRES EN EL VALLE DEL CAUCA Y ADAPTACIÓN A LA VARIABILIDAD Y AL CAMBIO CLIMÁTICO. </v>
          </cell>
          <cell r="DA584" t="str">
            <v>3030103 - APOYO A LOS MUNICIPIOS EN LA GESTIÓN INTEGRAL DEL RIESGO DE DESASTRES, PLANES MUNICIPALES Y APOYO A LOS ORGANISMOS DE SOCORRO</v>
          </cell>
        </row>
        <row r="585">
          <cell r="B585" t="str">
            <v>MP303010303</v>
          </cell>
          <cell r="C585" t="str">
            <v>Promover 15 integraciones de gestión del riesgo en los POT, PBOT o EOT municipales durante el periodo de gobierno 2016 - 2019</v>
          </cell>
          <cell r="D585" t="str">
            <v>1142. OFICINA DE GESTION DEL RIESGO</v>
          </cell>
          <cell r="E585" t="str">
            <v>MR3030102</v>
          </cell>
          <cell r="F585" t="str">
            <v>Promover en el 100% de los municipios del Valle del Cauca la cultura de la Gestión del Riesgo de Desastres, cambio climático y variabilidad climática, durante el cuatrienio 2016 - 2019</v>
          </cell>
          <cell r="G585" t="str">
            <v>MI</v>
          </cell>
          <cell r="H585" t="str">
            <v>23   SECTOR PREVENCION Y ATENCION DE DESASTRES</v>
          </cell>
          <cell r="I585" t="str">
            <v>OTRO</v>
          </cell>
          <cell r="J585">
            <v>2015</v>
          </cell>
          <cell r="K585" t="str">
            <v>ND</v>
          </cell>
          <cell r="L585" t="str">
            <v>PR-M6-P2-01 . Gestión integral del riesgo</v>
          </cell>
          <cell r="M585" t="str">
            <v>Número de integraciones de la gestión del riesgo en los POT, PBOT o EOT municipales durante el período de gobierno 2016-2019</v>
          </cell>
          <cell r="N585" t="str">
            <v xml:space="preserve">"POTPBOTEOTRIT = POTPBOTEOTRI1 + POTPBOTEOTRI2… +POTPBOTEOTRInn= 1,2,...,15" </v>
          </cell>
          <cell r="O585" t="str">
            <v xml:space="preserve">"POTPBOTEOTRIT: POT, PBOT, EOT con riesgos integrados totales: POTPBOTEOTRIn: POT, PBOT, EOT con riesgo integradon: Número de municipios" </v>
          </cell>
          <cell r="P585" t="str">
            <v>SI</v>
          </cell>
          <cell r="Q585" t="str">
            <v>LEY 1523 del 24 de Abril de 2012 “por la cual se adopta la política nacional de gestión del riesgo de desastres y se establece el Sistema Nacional de Gestión del Riesgo de Desastres”</v>
          </cell>
          <cell r="S585">
            <v>15</v>
          </cell>
          <cell r="T585">
            <v>3</v>
          </cell>
          <cell r="U585">
            <v>7</v>
          </cell>
          <cell r="V585">
            <v>11</v>
          </cell>
          <cell r="W585">
            <v>15</v>
          </cell>
          <cell r="X585">
            <v>45000000</v>
          </cell>
          <cell r="Y585">
            <v>45000000</v>
          </cell>
          <cell r="AK585">
            <v>60000000</v>
          </cell>
          <cell r="AL585">
            <v>60000000</v>
          </cell>
          <cell r="AX585">
            <v>60000000</v>
          </cell>
          <cell r="AY585">
            <v>60000000</v>
          </cell>
          <cell r="BK585">
            <v>60000000</v>
          </cell>
          <cell r="BL585">
            <v>60000000</v>
          </cell>
          <cell r="BX585">
            <v>225000000</v>
          </cell>
          <cell r="BY585">
            <v>225000000</v>
          </cell>
          <cell r="BZ585">
            <v>0</v>
          </cell>
          <cell r="CA585">
            <v>0</v>
          </cell>
          <cell r="CB585">
            <v>0</v>
          </cell>
          <cell r="CC585">
            <v>0</v>
          </cell>
          <cell r="CD585">
            <v>0</v>
          </cell>
          <cell r="CE585">
            <v>0</v>
          </cell>
          <cell r="CF585">
            <v>0</v>
          </cell>
          <cell r="CG585">
            <v>0</v>
          </cell>
          <cell r="CH585">
            <v>0</v>
          </cell>
          <cell r="CI585">
            <v>0</v>
          </cell>
          <cell r="CJ585">
            <v>0</v>
          </cell>
          <cell r="CK585" t="str">
            <v>MP303010303 - Promover 15 integraciones de gestión del riesgo en los POT, PBOT o EOT municipales durante el periodo de gobierno 2016 - 2019</v>
          </cell>
          <cell r="CL585" t="str">
            <v>Prevención y atención de desastres</v>
          </cell>
          <cell r="CM585" t="str">
            <v>A.12</v>
          </cell>
          <cell r="CN585" t="str">
            <v>13. Acción por el clima</v>
          </cell>
          <cell r="CO585">
            <v>3</v>
          </cell>
          <cell r="CP585" t="str">
            <v>3 - PAZ TERRITORIAL</v>
          </cell>
          <cell r="CQ585">
            <v>303</v>
          </cell>
          <cell r="CR585" t="str">
            <v>303 - ATENCIÓN HUMANITARIA, RIESGOS Y DESASTRES</v>
          </cell>
          <cell r="CS585">
            <v>30301</v>
          </cell>
          <cell r="CT585" t="str">
            <v xml:space="preserve">30301 - GESTIÓN DEL RIESGO DE DESASTRES EN EL VALLE DEL CAUCA Y ADAPTACIÓN A LA VARIABILIDAD Y AL CAMBIO CLIMÁTICO. </v>
          </cell>
          <cell r="CU585">
            <v>3030103</v>
          </cell>
          <cell r="CV585" t="str">
            <v>3030103 - APOYO A LOS MUNICIPIOS EN LA GESTIÓN INTEGRAL DEL RIESGO DE DESASTRES, PLANES MUNICIPALES Y APOYO A LOS ORGANISMOS DE SOCORRO</v>
          </cell>
          <cell r="CW585" t="str">
            <v>MR3030102 - Promover en el 100% de los municipios del Valle del Cauca la cultura de la Gestión del Riesgo de Desastres, cambio climático y variabilidad climática, durante el cuatrienio 2016 - 2019</v>
          </cell>
          <cell r="CX585" t="str">
            <v>3 - PAZ TERRITORIAL</v>
          </cell>
          <cell r="CY585" t="str">
            <v>303 - ATENCIÓN HUMANITARIA, RIESGOS Y DESASTRES</v>
          </cell>
          <cell r="CZ585" t="str">
            <v xml:space="preserve">30301 - GESTIÓN DEL RIESGO DE DESASTRES EN EL VALLE DEL CAUCA Y ADAPTACIÓN A LA VARIABILIDAD Y AL CAMBIO CLIMÁTICO. </v>
          </cell>
          <cell r="DA585" t="str">
            <v>3030103 - APOYO A LOS MUNICIPIOS EN LA GESTIÓN INTEGRAL DEL RIESGO DE DESASTRES, PLANES MUNICIPALES Y APOYO A LOS ORGANISMOS DE SOCORRO</v>
          </cell>
        </row>
        <row r="586">
          <cell r="B586" t="str">
            <v>MP303010304</v>
          </cell>
          <cell r="C586" t="str">
            <v>Orientar a 149 Directivos Docentes de los EE oficiales municipios no certificados del Valle Cauca en la formulación, implemetación, seguimiento y evaluación  del Plan Escolar de Gestión del Riesgo PEGR , durante el período de gobierno.</v>
          </cell>
          <cell r="D586" t="str">
            <v>1105. SECRETARIA DE EDUCACION</v>
          </cell>
          <cell r="E586" t="str">
            <v>MR3030102</v>
          </cell>
          <cell r="F586" t="str">
            <v>Promover en el 100% de los municipios del Valle del Cauca la cultura de la Gestión del Riesgo de Desastres, cambio climático y variabilidad climática, durante el cuatrienio 2016 - 2019</v>
          </cell>
          <cell r="G586" t="str">
            <v>MI</v>
          </cell>
          <cell r="H586" t="str">
            <v>02   SECTOR EDUCACION</v>
          </cell>
          <cell r="I586" t="str">
            <v>OTRO</v>
          </cell>
          <cell r="L586" t="str">
            <v>PR-M3-P1-07 . Garantizar el mejoramiento continuo de los establecimientos educativos</v>
          </cell>
          <cell r="M586" t="str">
            <v>Número de integraciones de la gestión del riesgo en los POT, PBOT o EOT municipales durante el período de gobierno 2016-2019</v>
          </cell>
          <cell r="N586" t="str">
            <v>N°DDOFISEPEGR</v>
          </cell>
          <cell r="O586" t="str">
            <v>N°DDOFISEPEGR: Numero de Directivos Docentes Orientados en la Formulación, Implementación, Seguimiento y Evaluación del Plan Escolar de Gestión del Riesgo</v>
          </cell>
          <cell r="P586" t="str">
            <v>SI</v>
          </cell>
          <cell r="Q586" t="str">
            <v>Ley 1523 de 2012</v>
          </cell>
          <cell r="S586">
            <v>149</v>
          </cell>
          <cell r="T586">
            <v>10</v>
          </cell>
          <cell r="U586">
            <v>50</v>
          </cell>
          <cell r="V586">
            <v>100</v>
          </cell>
          <cell r="W586">
            <v>149</v>
          </cell>
          <cell r="X586">
            <v>10000000</v>
          </cell>
          <cell r="Y586">
            <v>10000000</v>
          </cell>
          <cell r="AK586">
            <v>40000000</v>
          </cell>
          <cell r="AL586">
            <v>40000000</v>
          </cell>
          <cell r="AX586">
            <v>50000000</v>
          </cell>
          <cell r="AY586">
            <v>50000000</v>
          </cell>
          <cell r="BK586">
            <v>49000000</v>
          </cell>
          <cell r="BL586">
            <v>49000000</v>
          </cell>
          <cell r="BX586">
            <v>149000000</v>
          </cell>
          <cell r="BY586">
            <v>149000000</v>
          </cell>
          <cell r="BZ586">
            <v>0</v>
          </cell>
          <cell r="CA586">
            <v>0</v>
          </cell>
          <cell r="CB586">
            <v>0</v>
          </cell>
          <cell r="CC586">
            <v>0</v>
          </cell>
          <cell r="CD586">
            <v>0</v>
          </cell>
          <cell r="CE586">
            <v>0</v>
          </cell>
          <cell r="CF586">
            <v>0</v>
          </cell>
          <cell r="CG586">
            <v>0</v>
          </cell>
          <cell r="CH586">
            <v>0</v>
          </cell>
          <cell r="CI586">
            <v>0</v>
          </cell>
          <cell r="CJ586">
            <v>0</v>
          </cell>
          <cell r="CK586" t="str">
            <v>MP303010304 - Orientar a 149 Directivos Docentes de los EE oficiales municipios no certificados del Valle Cauca en la formulación, implemetación, seguimiento y evaluación  del Plan Escolar de Gestión del Riesgo PEGR , durante el período de gobierno.</v>
          </cell>
          <cell r="CL586" t="str">
            <v>Educación</v>
          </cell>
          <cell r="CM586" t="str">
            <v>A.1</v>
          </cell>
          <cell r="CN586" t="str">
            <v>13. Acción por el clima</v>
          </cell>
          <cell r="CO586">
            <v>3</v>
          </cell>
          <cell r="CP586" t="str">
            <v>3 - PAZ TERRITORIAL</v>
          </cell>
          <cell r="CQ586">
            <v>303</v>
          </cell>
          <cell r="CR586" t="str">
            <v>303 - ATENCIÓN HUMANITARIA, RIESGOS Y DESASTRES</v>
          </cell>
          <cell r="CS586">
            <v>30301</v>
          </cell>
          <cell r="CT586" t="str">
            <v xml:space="preserve">30301 - GESTIÓN DEL RIESGO DE DESASTRES EN EL VALLE DEL CAUCA Y ADAPTACIÓN A LA VARIABILIDAD Y AL CAMBIO CLIMÁTICO. </v>
          </cell>
          <cell r="CU586">
            <v>3030103</v>
          </cell>
          <cell r="CV586" t="str">
            <v>3030103 - APOYO A LOS MUNICIPIOS EN LA GESTIÓN INTEGRAL DEL RIESGO DE DESASTRES, PLANES MUNICIPALES Y APOYO A LOS ORGANISMOS DE SOCORRO</v>
          </cell>
          <cell r="CW586" t="str">
            <v>MR3030102 - Promover en el 100% de los municipios del Valle del Cauca la cultura de la Gestión del Riesgo de Desastres, cambio climático y variabilidad climática, durante el cuatrienio 2016 - 2019</v>
          </cell>
          <cell r="CX586" t="str">
            <v>3 - PAZ TERRITORIAL</v>
          </cell>
          <cell r="CY586" t="str">
            <v>303 - ATENCIÓN HUMANITARIA, RIESGOS Y DESASTRES</v>
          </cell>
          <cell r="CZ586" t="str">
            <v xml:space="preserve">30301 - GESTIÓN DEL RIESGO DE DESASTRES EN EL VALLE DEL CAUCA Y ADAPTACIÓN A LA VARIABILIDAD Y AL CAMBIO CLIMÁTICO. </v>
          </cell>
          <cell r="DA586" t="str">
            <v>3030103 - APOYO A LOS MUNICIPIOS EN LA GESTIÓN INTEGRAL DEL RIESGO DE DESASTRES, PLANES MUNICIPALES Y APOYO A LOS ORGANISMOS DE SOCORRO</v>
          </cell>
        </row>
        <row r="587">
          <cell r="B587" t="str">
            <v>MP304010101</v>
          </cell>
          <cell r="C587" t="str">
            <v>Atender el 100% de los fallos judiciales proferidos por los jueces a las victimas del conflicto con el Programa de Restitución de Tierras mediante la implementación de proyectos productivos para derecho a la generación de  ingresos</v>
          </cell>
          <cell r="D587" t="str">
            <v>1130. SECRETARIA DE MEDIO AMBIENTE, AGRICULTURA , SEGURIDAD ALIMENTARIA Y PESCA</v>
          </cell>
          <cell r="E587" t="str">
            <v>MR3040101</v>
          </cell>
          <cell r="F587" t="str">
            <v>Atender anualmente 15 municipios afectados por el conflicto armado, en el marco de la Ley 1448 de 2011</v>
          </cell>
          <cell r="G587" t="str">
            <v>MM</v>
          </cell>
          <cell r="H587" t="str">
            <v>14   SECTOR AGROPECUARIO</v>
          </cell>
          <cell r="I587" t="str">
            <v>VICTIMAS DEL CONFLICTO</v>
          </cell>
          <cell r="J587">
            <v>2015</v>
          </cell>
          <cell r="K587" t="str">
            <v>ND</v>
          </cell>
          <cell r="L587" t="str">
            <v>PR-M2-P1-04 . Procedimiento para promover la seguridad alimentaria y proyectos de desarrollo rural</v>
          </cell>
          <cell r="M587" t="str">
            <v>Porcentaje de los fallos judiciales proferidos por los jueces a las victimas del conflicto con el Programa de Restitución de Tierras atendidos, mediante la implementación de proyectos productivos para derecho a la generación de  ingresos anualmente en el período de gobierno</v>
          </cell>
          <cell r="N587" t="str">
            <v>AFJ= AFJ1*100 / AFJ0</v>
          </cell>
          <cell r="O587" t="str">
            <v>AFJ = porcentaje de atención fallos judiciales; AFJ1 = número total de fallos atendidos final; AFJ0 = número total de fallos atendidos inicial</v>
          </cell>
          <cell r="P587" t="str">
            <v>SI</v>
          </cell>
          <cell r="Q587" t="str">
            <v>Ley 1448 de 2011 (Ley de Víctimas y Restitución de Tierras)</v>
          </cell>
          <cell r="S587">
            <v>100</v>
          </cell>
          <cell r="T587">
            <v>100</v>
          </cell>
          <cell r="U587">
            <v>100</v>
          </cell>
          <cell r="V587">
            <v>100</v>
          </cell>
          <cell r="W587">
            <v>100</v>
          </cell>
          <cell r="X587">
            <v>150000000</v>
          </cell>
          <cell r="AB587">
            <v>150000000</v>
          </cell>
          <cell r="AK587">
            <v>150000000</v>
          </cell>
          <cell r="AO587">
            <v>150000000</v>
          </cell>
          <cell r="AX587">
            <v>150000000</v>
          </cell>
          <cell r="BB587">
            <v>150000000</v>
          </cell>
          <cell r="BK587">
            <v>200000000</v>
          </cell>
          <cell r="BO587">
            <v>200000000</v>
          </cell>
          <cell r="BX587">
            <v>650000000</v>
          </cell>
          <cell r="BY587">
            <v>0</v>
          </cell>
          <cell r="BZ587">
            <v>0</v>
          </cell>
          <cell r="CA587">
            <v>0</v>
          </cell>
          <cell r="CB587">
            <v>650000000</v>
          </cell>
          <cell r="CC587">
            <v>0</v>
          </cell>
          <cell r="CD587">
            <v>0</v>
          </cell>
          <cell r="CE587">
            <v>0</v>
          </cell>
          <cell r="CF587">
            <v>0</v>
          </cell>
          <cell r="CG587">
            <v>0</v>
          </cell>
          <cell r="CH587">
            <v>0</v>
          </cell>
          <cell r="CI587">
            <v>0</v>
          </cell>
          <cell r="CJ587">
            <v>0</v>
          </cell>
          <cell r="CK587" t="str">
            <v>MP304010101 - Atender el 100% de los fallos judiciales proferidos por los jueces a las victimas del conflicto con el Programa de Restitución de Tierras mediante la implementación de proyectos productivos para derecho a la generación de  ingresos</v>
          </cell>
          <cell r="CL587" t="str">
            <v>Agropecuario</v>
          </cell>
          <cell r="CM587" t="str">
            <v>A.8</v>
          </cell>
          <cell r="CN587" t="str">
            <v>16. Paz, justicia e instituciones sólidas</v>
          </cell>
          <cell r="CO587">
            <v>3</v>
          </cell>
          <cell r="CP587" t="str">
            <v>3 - PAZ TERRITORIAL</v>
          </cell>
          <cell r="CQ587">
            <v>304</v>
          </cell>
          <cell r="CR587" t="str">
            <v>304 - VICTIMAS Y DERECHOS HUMANOS</v>
          </cell>
          <cell r="CS587">
            <v>30401</v>
          </cell>
          <cell r="CT587" t="str">
            <v xml:space="preserve">30401 - DERECHOS HUMANOS </v>
          </cell>
          <cell r="CU587">
            <v>3040101</v>
          </cell>
          <cell r="CV587" t="str">
            <v xml:space="preserve">3040101 - GARANTIAS Y RESTITUCIÓN DE DERECHOS. </v>
          </cell>
          <cell r="CW587" t="str">
            <v>MR3040101 - Atender anualmente 15 municipios afectados por el conflicto armado, en el marco de la Ley 1448 de 2011</v>
          </cell>
          <cell r="CX587" t="str">
            <v>3 - PAZ TERRITORIAL</v>
          </cell>
          <cell r="CY587" t="str">
            <v>304 - VICTIMAS Y DERECHOS HUMANOS</v>
          </cell>
          <cell r="CZ587" t="str">
            <v xml:space="preserve">30401 - DERECHOS HUMANOS </v>
          </cell>
          <cell r="DA587" t="str">
            <v xml:space="preserve">3040101 - GARANTIAS Y RESTITUCIÓN DE DERECHOS. </v>
          </cell>
        </row>
        <row r="588">
          <cell r="B588" t="str">
            <v>MP304010202</v>
          </cell>
          <cell r="C588" t="str">
            <v>DISEÑAR, FORMULAR E IMPLEMENTAR EL PLAN DEPARTAMENTAL DE DERECHOS HUMANOS Y DERECHO INTERNACIONAL HUMANITARIO EN EL VALLE DEL CAUCA DURANTE EL CUATRENIO (Ejecucion pasa a otro)</v>
          </cell>
          <cell r="D588" t="str">
            <v>1108. SECRETARIA DE GOBIERNO</v>
          </cell>
          <cell r="E588" t="str">
            <v>MR3040102</v>
          </cell>
          <cell r="F588" t="str">
            <v>Implementar un plan de acción del comité departamental de derechos humanos y derecho internacional humanitario en el valle del cauca, durante el cuatrienio</v>
          </cell>
          <cell r="G588" t="str">
            <v>MM</v>
          </cell>
          <cell r="H588" t="str">
            <v>08   SECTOR DEFENSA Y SEGURIDAD</v>
          </cell>
          <cell r="I588" t="str">
            <v>OTRO</v>
          </cell>
          <cell r="J588">
            <v>2016</v>
          </cell>
          <cell r="K588">
            <v>0</v>
          </cell>
          <cell r="L588" t="str">
            <v>PR-M6-P1-01 . Apoyar  permanentemente la preservación del orden público en el departamento</v>
          </cell>
          <cell r="M588" t="str">
            <v>Plan departamental de derechos humanos y derecho internacional humanitario diseñado, formulado e implementado durante el periodo de gobierno</v>
          </cell>
          <cell r="N588" t="str">
            <v>PDFIDHHIH</v>
          </cell>
          <cell r="O588" t="str">
            <v>PDFEDHHIH (Plan Diseñado Formulado e implementado Derechos Humanos y Derecho Internacional Humanitario)</v>
          </cell>
          <cell r="P588" t="str">
            <v>SI</v>
          </cell>
          <cell r="Q588" t="str">
            <v>DECRETO 0805 DE 2014</v>
          </cell>
          <cell r="S588">
            <v>1</v>
          </cell>
          <cell r="T588">
            <v>1</v>
          </cell>
          <cell r="U588">
            <v>1</v>
          </cell>
          <cell r="V588">
            <v>1</v>
          </cell>
          <cell r="W588">
            <v>1</v>
          </cell>
          <cell r="X588">
            <v>100000000</v>
          </cell>
          <cell r="Y588">
            <v>100000000</v>
          </cell>
          <cell r="AK588">
            <v>0</v>
          </cell>
          <cell r="AX588">
            <v>0</v>
          </cell>
          <cell r="BK588">
            <v>0</v>
          </cell>
          <cell r="BX588">
            <v>100000000</v>
          </cell>
          <cell r="BY588">
            <v>100000000</v>
          </cell>
          <cell r="BZ588">
            <v>0</v>
          </cell>
          <cell r="CA588">
            <v>0</v>
          </cell>
          <cell r="CB588">
            <v>0</v>
          </cell>
          <cell r="CC588">
            <v>0</v>
          </cell>
          <cell r="CD588">
            <v>0</v>
          </cell>
          <cell r="CE588">
            <v>0</v>
          </cell>
          <cell r="CF588">
            <v>0</v>
          </cell>
          <cell r="CG588">
            <v>0</v>
          </cell>
          <cell r="CH588">
            <v>0</v>
          </cell>
          <cell r="CI588">
            <v>0</v>
          </cell>
          <cell r="CJ588">
            <v>0</v>
          </cell>
          <cell r="CK588" t="str">
            <v>MP304010202 - DISEÑAR, FORMULAR E IMPLEMENTAR EL PLAN DEPARTAMENTAL DE DERECHOS HUMANOS Y DERECHO INTERNACIONAL HUMANITARIO EN EL VALLE DEL CAUCA DURANTE EL CUATRENIO (Ejecucion pasa a otro)</v>
          </cell>
          <cell r="CL588" t="str">
            <v>Justicia y Seguridad</v>
          </cell>
          <cell r="CM588" t="str">
            <v>A.18</v>
          </cell>
          <cell r="CN588" t="str">
            <v>16. Paz, justicia e instituciones sólidas</v>
          </cell>
          <cell r="CO588">
            <v>3</v>
          </cell>
          <cell r="CP588" t="str">
            <v>3 - PAZ TERRITORIAL</v>
          </cell>
          <cell r="CQ588">
            <v>304</v>
          </cell>
          <cell r="CR588" t="str">
            <v>304 - VICTIMAS Y DERECHOS HUMANOS</v>
          </cell>
          <cell r="CS588">
            <v>30401</v>
          </cell>
          <cell r="CT588" t="str">
            <v xml:space="preserve">30401 - DERECHOS HUMANOS </v>
          </cell>
          <cell r="CU588">
            <v>3040102</v>
          </cell>
          <cell r="CV588" t="str">
            <v>3040102 - PROMOCION DE LOS  DERECHOS HUMANOS Y EL DERECHO INTERNACIONAL HUMANITARIO</v>
          </cell>
          <cell r="CW588" t="str">
            <v>MR3040102 - Implementar un plan de acción del comité departamental de derechos humanos y derecho internacional humanitario en el valle del cauca, durante el cuatrienio</v>
          </cell>
          <cell r="CX588" t="str">
            <v>3 - PAZ TERRITORIAL</v>
          </cell>
          <cell r="CY588" t="str">
            <v>304 - VICTIMAS Y DERECHOS HUMANOS</v>
          </cell>
          <cell r="CZ588" t="str">
            <v xml:space="preserve">30401 - DERECHOS HUMANOS </v>
          </cell>
          <cell r="DA588" t="str">
            <v>3040102 - PROMOCION DE LOS  DERECHOS HUMANOS Y EL DERECHO INTERNACIONAL HUMANITARIO</v>
          </cell>
        </row>
        <row r="589">
          <cell r="B589" t="str">
            <v>MP304010203</v>
          </cell>
          <cell r="C589" t="str">
            <v>Articular con la nación el 100% de las acciones de atención a víctimas en la del Derecho Internacional Humanitario, durante el período de gobierno. garantía de Derechos Humanos y el acatamiento</v>
          </cell>
          <cell r="D589" t="str">
            <v>1108. SECRETARIA DE GOBIERNO</v>
          </cell>
          <cell r="E589" t="str">
            <v>MR3040102</v>
          </cell>
          <cell r="F589" t="str">
            <v>Implementar un plan de acción del comité departamental de derechos humanos y derecho internacional humanitario en el valle del cauca, durante el cuatrienio</v>
          </cell>
          <cell r="G589" t="str">
            <v>MM</v>
          </cell>
          <cell r="H589" t="str">
            <v>09   SECTOR JUSTICIA</v>
          </cell>
          <cell r="I589" t="str">
            <v>OTRO</v>
          </cell>
          <cell r="J589">
            <v>2015</v>
          </cell>
          <cell r="K589">
            <v>0</v>
          </cell>
          <cell r="L589" t="str">
            <v>PR-M6-P1-04 . Apoyar programas de derechos humanos y derecho internacional humanitario</v>
          </cell>
          <cell r="M589" t="str">
            <v>porcentaje de acciones  de atención a víctimas en la del derecho internacional humanitario,articuladas con la nacion durante el periodo de gobierno</v>
          </cell>
          <cell r="N589" t="str">
            <v>PDAAT=PAN*PDAAN/100</v>
          </cell>
          <cell r="O589" t="str">
            <v>PDAT= PORCENTAJE DE ACTIVIDADES ARTICULADAS TOTALES =PAN =PORCENTAJE ACTIVIDADES NACION  PDAAN: PPORCENTAJE DE ACTIVIDADES ARTICULADAS CON LA NACION</v>
          </cell>
          <cell r="P589" t="str">
            <v>SI</v>
          </cell>
          <cell r="Q589" t="str">
            <v>Conpes 3828 de 2015</v>
          </cell>
          <cell r="S589">
            <v>100</v>
          </cell>
          <cell r="T589">
            <v>100</v>
          </cell>
          <cell r="U589">
            <v>100</v>
          </cell>
          <cell r="V589">
            <v>100</v>
          </cell>
          <cell r="W589">
            <v>100</v>
          </cell>
          <cell r="X589">
            <v>0</v>
          </cell>
          <cell r="AK589">
            <v>0</v>
          </cell>
          <cell r="AX589">
            <v>0</v>
          </cell>
          <cell r="BK589">
            <v>0</v>
          </cell>
          <cell r="BX589">
            <v>0</v>
          </cell>
          <cell r="BY589">
            <v>0</v>
          </cell>
          <cell r="BZ589">
            <v>0</v>
          </cell>
          <cell r="CA589">
            <v>0</v>
          </cell>
          <cell r="CB589">
            <v>0</v>
          </cell>
          <cell r="CC589">
            <v>0</v>
          </cell>
          <cell r="CD589">
            <v>0</v>
          </cell>
          <cell r="CE589">
            <v>0</v>
          </cell>
          <cell r="CF589">
            <v>0</v>
          </cell>
          <cell r="CG589">
            <v>0</v>
          </cell>
          <cell r="CH589">
            <v>0</v>
          </cell>
          <cell r="CI589">
            <v>0</v>
          </cell>
          <cell r="CJ589">
            <v>0</v>
          </cell>
          <cell r="CK589" t="str">
            <v>MP304010203 - Articular con la nación el 100% de las acciones de atención a víctimas en la del Derecho Internacional Humanitario, durante el período de gobierno. garantía de Derechos Humanos y el acatamiento</v>
          </cell>
          <cell r="CL589" t="str">
            <v>Justicia y Seguridad</v>
          </cell>
          <cell r="CM589" t="str">
            <v>A.18</v>
          </cell>
          <cell r="CN589" t="str">
            <v>16. Paz, justicia e instituciones sólidas</v>
          </cell>
          <cell r="CO589">
            <v>3</v>
          </cell>
          <cell r="CP589" t="str">
            <v>3 - PAZ TERRITORIAL</v>
          </cell>
          <cell r="CQ589">
            <v>304</v>
          </cell>
          <cell r="CR589" t="str">
            <v>304 - VICTIMAS Y DERECHOS HUMANOS</v>
          </cell>
          <cell r="CS589">
            <v>30401</v>
          </cell>
          <cell r="CT589" t="str">
            <v xml:space="preserve">30401 - DERECHOS HUMANOS </v>
          </cell>
          <cell r="CU589">
            <v>3040102</v>
          </cell>
          <cell r="CV589" t="str">
            <v>3040102 - PROMOCION DE LOS  DERECHOS HUMANOS Y EL DERECHO INTERNACIONAL HUMANITARIO</v>
          </cell>
          <cell r="CW589" t="str">
            <v>MR3040102 - Implementar un plan de acción del comité departamental de derechos humanos y derecho internacional humanitario en el valle del cauca, durante el cuatrienio</v>
          </cell>
          <cell r="CX589" t="str">
            <v>3 - PAZ TERRITORIAL</v>
          </cell>
          <cell r="CY589" t="str">
            <v>304 - VICTIMAS Y DERECHOS HUMANOS</v>
          </cell>
          <cell r="CZ589" t="str">
            <v xml:space="preserve">30401 - DERECHOS HUMANOS </v>
          </cell>
          <cell r="DA589" t="str">
            <v>3040102 - PROMOCION DE LOS  DERECHOS HUMANOS Y EL DERECHO INTERNACIONAL HUMANITARIO</v>
          </cell>
        </row>
        <row r="590">
          <cell r="B590" t="str">
            <v>MP304010204</v>
          </cell>
          <cell r="C590" t="str">
            <v>Implementar una (1) política pública de Derechos Humanos y Derecho Internacional Humanitario en el Valle del Cauca, durante el período de gobierno</v>
          </cell>
          <cell r="D590" t="str">
            <v>1124. ALTA CONSEJERIA PARA LA PAZ Y LOS DERECHOS HUMANOS</v>
          </cell>
          <cell r="E590" t="str">
            <v>MR3040102</v>
          </cell>
          <cell r="F590" t="str">
            <v>Implementar un plan de acción del comité departamental de derechos humanos y derecho internacional humanitario en el valle del cauca, durante el cuatrienio</v>
          </cell>
          <cell r="G590" t="str">
            <v>MI</v>
          </cell>
          <cell r="H590" t="str">
            <v>22   SECTOR GOBIERNO , PLANEACION Y DESARROLLO INSTITUCIONAL</v>
          </cell>
          <cell r="I590" t="str">
            <v>OTRO</v>
          </cell>
          <cell r="J590">
            <v>2015</v>
          </cell>
          <cell r="K590">
            <v>0</v>
          </cell>
          <cell r="L590" t="str">
            <v>PR-M1-P1-01 . Procedimiento para formular, implementar ,evaluar y ajustar las políticas públicas</v>
          </cell>
          <cell r="M590" t="str">
            <v>Politica publica de Derechos Humanos y Derecho internacional Humanitaria implementada, durante el periodo de Gobierno</v>
          </cell>
          <cell r="N590" t="str">
            <v>No.PDH</v>
          </cell>
          <cell r="O590" t="str">
            <v>No.PDH= Número de Políticas de Derechos Humanos adoptadas</v>
          </cell>
          <cell r="P590" t="str">
            <v>SI</v>
          </cell>
          <cell r="Q590" t="str">
            <v xml:space="preserve">Lineamientos de Política Nacional de Derechos Humanos </v>
          </cell>
          <cell r="S590">
            <v>0</v>
          </cell>
          <cell r="T590">
            <v>0</v>
          </cell>
          <cell r="U590">
            <v>1</v>
          </cell>
          <cell r="V590">
            <v>0</v>
          </cell>
          <cell r="W590">
            <v>0</v>
          </cell>
          <cell r="X590">
            <v>0</v>
          </cell>
          <cell r="AK590">
            <v>0</v>
          </cell>
          <cell r="AX590">
            <v>0</v>
          </cell>
          <cell r="BK590">
            <v>0</v>
          </cell>
          <cell r="BX590">
            <v>0</v>
          </cell>
          <cell r="BY590">
            <v>0</v>
          </cell>
          <cell r="BZ590">
            <v>0</v>
          </cell>
          <cell r="CA590">
            <v>0</v>
          </cell>
          <cell r="CB590">
            <v>0</v>
          </cell>
          <cell r="CC590">
            <v>0</v>
          </cell>
          <cell r="CD590">
            <v>0</v>
          </cell>
          <cell r="CE590">
            <v>0</v>
          </cell>
          <cell r="CF590">
            <v>0</v>
          </cell>
          <cell r="CG590">
            <v>0</v>
          </cell>
          <cell r="CH590">
            <v>0</v>
          </cell>
          <cell r="CI590">
            <v>0</v>
          </cell>
          <cell r="CJ590">
            <v>0</v>
          </cell>
          <cell r="CK590" t="str">
            <v>MP304010204 - Implementar una (1) política pública de Derechos Humanos y Derecho Internacional Humanitario en el Valle del Cauca, durante el período de gobierno</v>
          </cell>
          <cell r="CL590" t="str">
            <v>Fortalecimiento Institucional</v>
          </cell>
          <cell r="CM590" t="str">
            <v>A.17</v>
          </cell>
          <cell r="CN590" t="str">
            <v>16. Paz, justicia e instituciones sólidas</v>
          </cell>
          <cell r="CO590">
            <v>3</v>
          </cell>
          <cell r="CP590" t="str">
            <v>3 - PAZ TERRITORIAL</v>
          </cell>
          <cell r="CQ590">
            <v>304</v>
          </cell>
          <cell r="CR590" t="str">
            <v>304 - VICTIMAS Y DERECHOS HUMANOS</v>
          </cell>
          <cell r="CS590">
            <v>30401</v>
          </cell>
          <cell r="CT590" t="str">
            <v xml:space="preserve">30401 - DERECHOS HUMANOS </v>
          </cell>
          <cell r="CU590">
            <v>3040102</v>
          </cell>
          <cell r="CV590" t="str">
            <v>3040102 - PROMOCION DE LOS  DERECHOS HUMANOS Y EL DERECHO INTERNACIONAL HUMANITARIO</v>
          </cell>
          <cell r="CW590" t="str">
            <v>MR3040102 - Implementar un plan de acción del comité departamental de derechos humanos y derecho internacional humanitario en el valle del cauca, durante el cuatrienio</v>
          </cell>
          <cell r="CX590" t="str">
            <v>3 - PAZ TERRITORIAL</v>
          </cell>
          <cell r="CY590" t="str">
            <v>304 - VICTIMAS Y DERECHOS HUMANOS</v>
          </cell>
          <cell r="CZ590" t="str">
            <v xml:space="preserve">30401 - DERECHOS HUMANOS </v>
          </cell>
          <cell r="DA590" t="str">
            <v>3040102 - PROMOCION DE LOS  DERECHOS HUMANOS Y EL DERECHO INTERNACIONAL HUMANITARIO</v>
          </cell>
        </row>
        <row r="591">
          <cell r="B591" t="str">
            <v>MP304020101</v>
          </cell>
          <cell r="C591" t="str">
            <v xml:space="preserve">FORMULAR  UN  PLAN  DE PREVENCION, DE PROTECCION Y GARANTIAS DE NO REPETICION Y DE CONTINGENCIAS EN LO PERTINENTE A VICTIMAS DEL CONFLICTO      EN EL VALLE DEL CAUCA, DURANTE EL CUATRIENIO  </v>
          </cell>
          <cell r="D591" t="str">
            <v>1108. SECRETARIA DE GOBIERNO</v>
          </cell>
          <cell r="E591" t="str">
            <v>MR3040201</v>
          </cell>
          <cell r="F591" t="str">
            <v>Diseñar al menos dos organismos para la prevención y garantías de no repetición a víctimas del conflicto en el Valle del Cauca, durante el cuatrienio</v>
          </cell>
          <cell r="G591" t="str">
            <v>MM</v>
          </cell>
          <cell r="H591" t="str">
            <v>09   SECTOR JUSTICIA</v>
          </cell>
          <cell r="I591" t="str">
            <v>OTRO</v>
          </cell>
          <cell r="J591">
            <v>2015</v>
          </cell>
          <cell r="K591">
            <v>0</v>
          </cell>
          <cell r="L591" t="str">
            <v>PR-M6-P1-04 . Apoyar programas de derechos humanos y derecho internacional humanitario</v>
          </cell>
          <cell r="M591" t="str">
            <v>PLAN DE PREENCION DE PROTECCION Y GARANTIAS DE NO REPETICON Y DE CONTIGENCIAS EN LO PERTINENTE  A VICTIMAS DEL CONFLICTO FORMULADO EN EL VALLE DEL CAUCA DURANTE EL CUATRIENIO</v>
          </cell>
          <cell r="N591" t="str">
            <v>PPRGNR=1</v>
          </cell>
          <cell r="O591" t="str">
            <v xml:space="preserve">PPRNRPlan de Prevención Proteccion y Garantias de no repeticion </v>
          </cell>
          <cell r="P591" t="str">
            <v>SI</v>
          </cell>
          <cell r="Q591" t="str">
            <v>Ley 1448 de 2011</v>
          </cell>
          <cell r="S591">
            <v>1</v>
          </cell>
          <cell r="T591">
            <v>0</v>
          </cell>
          <cell r="U591">
            <v>1</v>
          </cell>
          <cell r="V591">
            <v>1</v>
          </cell>
          <cell r="W591">
            <v>1</v>
          </cell>
          <cell r="X591">
            <v>0</v>
          </cell>
          <cell r="AK591">
            <v>150000000</v>
          </cell>
          <cell r="AL591">
            <v>150000000</v>
          </cell>
          <cell r="AX591">
            <v>0</v>
          </cell>
          <cell r="BK591">
            <v>0</v>
          </cell>
          <cell r="BX591">
            <v>150000000</v>
          </cell>
          <cell r="BY591">
            <v>150000000</v>
          </cell>
          <cell r="BZ591">
            <v>0</v>
          </cell>
          <cell r="CA591">
            <v>0</v>
          </cell>
          <cell r="CB591">
            <v>0</v>
          </cell>
          <cell r="CC591">
            <v>0</v>
          </cell>
          <cell r="CD591">
            <v>0</v>
          </cell>
          <cell r="CE591">
            <v>0</v>
          </cell>
          <cell r="CF591">
            <v>0</v>
          </cell>
          <cell r="CG591">
            <v>0</v>
          </cell>
          <cell r="CH591">
            <v>0</v>
          </cell>
          <cell r="CI591">
            <v>0</v>
          </cell>
          <cell r="CJ591">
            <v>0</v>
          </cell>
          <cell r="CK591" t="str">
            <v xml:space="preserve">MP304020101 - FORMULAR  UN  PLAN  DE PREVENCION, DE PROTECCION Y GARANTIAS DE NO REPETICION Y DE CONTINGENCIAS EN LO PERTINENTE A VICTIMAS DEL CONFLICTO      EN EL VALLE DEL CAUCA, DURANTE EL CUATRIENIO  </v>
          </cell>
          <cell r="CL591" t="str">
            <v>Justicia y Seguridad</v>
          </cell>
          <cell r="CM591" t="str">
            <v>A.18</v>
          </cell>
          <cell r="CN591" t="str">
            <v>16. Paz, justicia e instituciones sólidas</v>
          </cell>
          <cell r="CO591">
            <v>3</v>
          </cell>
          <cell r="CP591" t="str">
            <v>3 - PAZ TERRITORIAL</v>
          </cell>
          <cell r="CQ591">
            <v>304</v>
          </cell>
          <cell r="CR591" t="str">
            <v>304 - VICTIMAS Y DERECHOS HUMANOS</v>
          </cell>
          <cell r="CS591">
            <v>30402</v>
          </cell>
          <cell r="CT591" t="str">
            <v>30402 - PREVENCIÓN, REPARACIÓN Y RECONCILIACIÓN, EL CAMINO HACIA LA PAZ</v>
          </cell>
          <cell r="CU591">
            <v>3040201</v>
          </cell>
          <cell r="CV591" t="str">
            <v>3040201 - PREVENCIÓN, PROTECCIÓN Y GARANTÍAS DE NO REPETICIÓN EN EL MARCO DE LA LEY DE VÍCTIMAS - DIH.</v>
          </cell>
          <cell r="CW591" t="str">
            <v>MR3040201 - Diseñar al menos dos organismos para la prevención y garantías de no repetición a víctimas del conflicto en el Valle del Cauca, durante el cuatrienio</v>
          </cell>
          <cell r="CX591" t="str">
            <v>3 - PAZ TERRITORIAL</v>
          </cell>
          <cell r="CY591" t="str">
            <v>304 - VICTIMAS Y DERECHOS HUMANOS</v>
          </cell>
          <cell r="CZ591" t="str">
            <v>30402 - PREVENCIÓN, REPARACIÓN Y RECONCILIACIÓN, EL CAMINO HACIA LA PAZ</v>
          </cell>
          <cell r="DA591" t="str">
            <v>3040201 - PREVENCIÓN, PROTECCIÓN Y GARANTÍAS DE NO REPETICIÓN EN EL MARCO DE LA LEY DE VÍCTIMAS - DIH.</v>
          </cell>
        </row>
        <row r="592">
          <cell r="B592" t="str">
            <v>MP304020102</v>
          </cell>
          <cell r="C592" t="str">
            <v>Diseñar los mecanismos de territorialización de los decretos ley 4633 y 4635, enmarcados en la ley de víctimas 1448 de 2011</v>
          </cell>
          <cell r="D592" t="str">
            <v>1117. SECRETARIA DE ASUNTOS ETNICOS</v>
          </cell>
          <cell r="E592" t="str">
            <v>MR3040201</v>
          </cell>
          <cell r="F592" t="str">
            <v>Diseñar al menos dos organismos para la prevención y garantías de no repetición a víctimas del conflicto en el Valle del Cauca, durante el cuatrienio</v>
          </cell>
          <cell r="G592" t="str">
            <v>MI</v>
          </cell>
          <cell r="H592" t="str">
            <v>07   SECTOR DESARROLLO COMUNITARIO</v>
          </cell>
          <cell r="I592" t="str">
            <v>POBLACION INDIGENA</v>
          </cell>
          <cell r="J592">
            <v>2015</v>
          </cell>
          <cell r="K592" t="str">
            <v>ND</v>
          </cell>
          <cell r="L592" t="str">
            <v xml:space="preserve">PR-M3-P4-03 . Procedimiento Coordinación Estratégica Interinstitucional Hacia La Garantía De Derechos </v>
          </cell>
          <cell r="M592" t="str">
            <v>Mecanismos de territorialización de los decretos ley 4633 y 4635, enmarcados en la ley de víctimas 1448 de 2011 diseñados</v>
          </cell>
          <cell r="N592" t="str">
            <v># MT</v>
          </cell>
          <cell r="O592" t="str">
            <v>MT= MECANISMOS DE TERRITORIALIZACION</v>
          </cell>
          <cell r="P592" t="str">
            <v>SI</v>
          </cell>
          <cell r="Q592" t="str">
            <v>DECRETO LEY 4633 Y 4635, LEY 1448 DE 2011</v>
          </cell>
          <cell r="S592">
            <v>2</v>
          </cell>
          <cell r="T592">
            <v>0</v>
          </cell>
          <cell r="U592">
            <v>0</v>
          </cell>
          <cell r="V592">
            <v>0</v>
          </cell>
          <cell r="W592">
            <v>2</v>
          </cell>
          <cell r="X592">
            <v>5000000</v>
          </cell>
          <cell r="Y592">
            <v>5000000</v>
          </cell>
          <cell r="AK592">
            <v>11000000</v>
          </cell>
          <cell r="AL592">
            <v>11000000</v>
          </cell>
          <cell r="AX592">
            <v>12000000</v>
          </cell>
          <cell r="AY592">
            <v>12000000</v>
          </cell>
          <cell r="BK592">
            <v>12000000</v>
          </cell>
          <cell r="BL592">
            <v>12000000</v>
          </cell>
          <cell r="BX592">
            <v>40000000</v>
          </cell>
          <cell r="BY592">
            <v>40000000</v>
          </cell>
          <cell r="BZ592">
            <v>0</v>
          </cell>
          <cell r="CA592">
            <v>0</v>
          </cell>
          <cell r="CB592">
            <v>0</v>
          </cell>
          <cell r="CC592">
            <v>0</v>
          </cell>
          <cell r="CD592">
            <v>0</v>
          </cell>
          <cell r="CE592">
            <v>0</v>
          </cell>
          <cell r="CF592">
            <v>0</v>
          </cell>
          <cell r="CG592">
            <v>0</v>
          </cell>
          <cell r="CH592">
            <v>0</v>
          </cell>
          <cell r="CI592">
            <v>0</v>
          </cell>
          <cell r="CJ592">
            <v>0</v>
          </cell>
          <cell r="CK592" t="str">
            <v>MP304020102 - Diseñar los mecanismos de territorialización de los decretos ley 4633 y 4635, enmarcados en la ley de víctimas 1448 de 2011</v>
          </cell>
          <cell r="CL592" t="str">
            <v>Desarrollo Comunitario</v>
          </cell>
          <cell r="CM592" t="str">
            <v>A.16</v>
          </cell>
          <cell r="CN592" t="str">
            <v>16. Paz, justicia e instituciones sólidas</v>
          </cell>
          <cell r="CO592">
            <v>3</v>
          </cell>
          <cell r="CP592" t="str">
            <v>3 - PAZ TERRITORIAL</v>
          </cell>
          <cell r="CQ592">
            <v>304</v>
          </cell>
          <cell r="CR592" t="str">
            <v>304 - VICTIMAS Y DERECHOS HUMANOS</v>
          </cell>
          <cell r="CS592">
            <v>30402</v>
          </cell>
          <cell r="CT592" t="str">
            <v>30402 - PREVENCIÓN, REPARACIÓN Y RECONCILIACIÓN, EL CAMINO HACIA LA PAZ</v>
          </cell>
          <cell r="CU592">
            <v>3040201</v>
          </cell>
          <cell r="CV592" t="str">
            <v>3040201 - PREVENCIÓN, PROTECCIÓN Y GARANTÍAS DE NO REPETICIÓN EN EL MARCO DE LA LEY DE VÍCTIMAS - DIH.</v>
          </cell>
          <cell r="CW592" t="str">
            <v>MR3040201 - Diseñar al menos dos organismos para la prevención y garantías de no repetición a víctimas del conflicto en el Valle del Cauca, durante el cuatrienio</v>
          </cell>
          <cell r="CX592" t="str">
            <v>3 - PAZ TERRITORIAL</v>
          </cell>
          <cell r="CY592" t="str">
            <v>304 - VICTIMAS Y DERECHOS HUMANOS</v>
          </cell>
          <cell r="CZ592" t="str">
            <v>30402 - PREVENCIÓN, REPARACIÓN Y RECONCILIACIÓN, EL CAMINO HACIA LA PAZ</v>
          </cell>
          <cell r="DA592" t="str">
            <v>3040201 - PREVENCIÓN, PROTECCIÓN Y GARANTÍAS DE NO REPETICIÓN EN EL MARCO DE LA LEY DE VÍCTIMAS - DIH.</v>
          </cell>
        </row>
        <row r="593">
          <cell r="B593" t="str">
            <v>MP304020201</v>
          </cell>
          <cell r="C593" t="str">
            <v xml:space="preserve">Apoyar la ejecución  de  1 proyecto artísticos y culturales para víctimas del conflìcto armado, durante cada año de gobierno </v>
          </cell>
          <cell r="D593" t="str">
            <v>1114. SECRETARIA DE CULTURA</v>
          </cell>
          <cell r="E593" t="str">
            <v>MR3040202</v>
          </cell>
          <cell r="F593" t="str">
            <v>Incrementar en un 10% el número de personas víctimas que acceden a las diferentes manifestaciones artísticas y culturales, durante el período de gobierno.</v>
          </cell>
          <cell r="G593" t="str">
            <v>MM</v>
          </cell>
          <cell r="H593" t="str">
            <v>06   SECTOR ARTE Y CULTURA</v>
          </cell>
          <cell r="I593" t="str">
            <v>VICTIMAS DEL CONFLICTO</v>
          </cell>
          <cell r="J593">
            <v>2015</v>
          </cell>
          <cell r="K593">
            <v>1</v>
          </cell>
          <cell r="L593" t="str">
            <v>No hay procedimiento establecido en La Gobernación</v>
          </cell>
          <cell r="M593" t="str">
            <v xml:space="preserve">Proyectos artísticos y culturales para víctimas del conflìcto armado, apoyados y ejecutados durante cada año de gobierno </v>
          </cell>
          <cell r="N593" t="str">
            <v>NPAYCA</v>
          </cell>
          <cell r="O593" t="str">
            <v>NPAYCA: Número de proyectos artísticos y culturales apoyados</v>
          </cell>
          <cell r="P593" t="str">
            <v>SI</v>
          </cell>
          <cell r="Q593" t="str">
            <v>Ley 1448 de 2011</v>
          </cell>
          <cell r="S593">
            <v>4</v>
          </cell>
          <cell r="T593">
            <v>1</v>
          </cell>
          <cell r="U593">
            <v>2</v>
          </cell>
          <cell r="V593">
            <v>3</v>
          </cell>
          <cell r="W593">
            <v>4</v>
          </cell>
          <cell r="X593">
            <v>77233520</v>
          </cell>
          <cell r="AB593">
            <v>77233520</v>
          </cell>
          <cell r="AK593">
            <v>80000000</v>
          </cell>
          <cell r="AO593">
            <v>80000000</v>
          </cell>
          <cell r="AX593">
            <v>82000000</v>
          </cell>
          <cell r="BB593">
            <v>82000000</v>
          </cell>
          <cell r="BK593">
            <v>85000000</v>
          </cell>
          <cell r="BO593">
            <v>85000000</v>
          </cell>
          <cell r="BX593">
            <v>324233520</v>
          </cell>
          <cell r="BY593">
            <v>0</v>
          </cell>
          <cell r="BZ593">
            <v>0</v>
          </cell>
          <cell r="CA593">
            <v>0</v>
          </cell>
          <cell r="CB593">
            <v>324233520</v>
          </cell>
          <cell r="CC593">
            <v>0</v>
          </cell>
          <cell r="CD593">
            <v>0</v>
          </cell>
          <cell r="CE593">
            <v>0</v>
          </cell>
          <cell r="CF593">
            <v>0</v>
          </cell>
          <cell r="CG593">
            <v>0</v>
          </cell>
          <cell r="CH593">
            <v>0</v>
          </cell>
          <cell r="CI593">
            <v>0</v>
          </cell>
          <cell r="CJ593">
            <v>0</v>
          </cell>
          <cell r="CK593" t="str">
            <v xml:space="preserve">MP304020201 - Apoyar la ejecución  de  1 proyecto artísticos y culturales para víctimas del conflìcto armado, durante cada año de gobierno </v>
          </cell>
          <cell r="CL593" t="str">
            <v>Cultura</v>
          </cell>
          <cell r="CM593" t="str">
            <v>A.5</v>
          </cell>
          <cell r="CN593" t="str">
            <v>16. Paz, justicia e instituciones sólidas</v>
          </cell>
          <cell r="CO593">
            <v>3</v>
          </cell>
          <cell r="CP593" t="str">
            <v>3 - PAZ TERRITORIAL</v>
          </cell>
          <cell r="CQ593">
            <v>304</v>
          </cell>
          <cell r="CR593" t="str">
            <v>304 - VICTIMAS Y DERECHOS HUMANOS</v>
          </cell>
          <cell r="CS593">
            <v>30402</v>
          </cell>
          <cell r="CT593" t="str">
            <v>30402 - PREVENCIÓN, REPARACIÓN Y RECONCILIACIÓN, EL CAMINO HACIA LA PAZ</v>
          </cell>
          <cell r="CU593">
            <v>3040202</v>
          </cell>
          <cell r="CV593" t="str">
            <v>3040202 - REPARACIÓN INTEGRAL DE VICTIMAS DEL CONFLICTO ARMADO</v>
          </cell>
          <cell r="CW593" t="str">
            <v>MR3040202 - Incrementar en un 10% el número de personas víctimas que acceden a las diferentes manifestaciones artísticas y culturales, durante el período de gobierno.</v>
          </cell>
          <cell r="CX593" t="str">
            <v>3 - PAZ TERRITORIAL</v>
          </cell>
          <cell r="CY593" t="str">
            <v>304 - VICTIMAS Y DERECHOS HUMANOS</v>
          </cell>
          <cell r="CZ593" t="str">
            <v>30402 - PREVENCIÓN, REPARACIÓN Y RECONCILIACIÓN, EL CAMINO HACIA LA PAZ</v>
          </cell>
          <cell r="DA593" t="str">
            <v>3040202 - REPARACIÓN INTEGRAL DE VICTIMAS DEL CONFLICTO ARMADO</v>
          </cell>
        </row>
        <row r="594">
          <cell r="B594" t="str">
            <v>MP304020202</v>
          </cell>
          <cell r="C594" t="str">
            <v>Beneficiar a mil (1.000) niños, niñas, adolescentes y jóvenes afectados por el conflicto armado, en procesos artísticos y culturales, durante el período de gobierno.</v>
          </cell>
          <cell r="D594" t="str">
            <v>1114. SECRETARIA DE CULTURA</v>
          </cell>
          <cell r="E594" t="str">
            <v>MR3040202</v>
          </cell>
          <cell r="F594" t="str">
            <v>Incrementar en un 10% el número de personas víctimas que acceden a las diferentes manifestaciones artísticas y culturales, durante el período de gobierno.</v>
          </cell>
          <cell r="G594" t="str">
            <v>MI</v>
          </cell>
          <cell r="H594" t="str">
            <v>06   SECTOR ARTE Y CULTURA</v>
          </cell>
          <cell r="I594" t="str">
            <v>OTRO</v>
          </cell>
          <cell r="J594">
            <v>2015</v>
          </cell>
          <cell r="K594" t="str">
            <v>ND</v>
          </cell>
          <cell r="L594" t="str">
            <v>No hay procedimiento establecido en La Gobernación</v>
          </cell>
          <cell r="M594" t="str">
            <v xml:space="preserve">niños y niñas adolescentes y jovenes afectados por el conflicto armado, beneficiados en procesos artisticos y culturales durante el periodo de gobierno </v>
          </cell>
          <cell r="N594" t="str">
            <v>NNNAYJB</v>
          </cell>
          <cell r="O594" t="str">
            <v xml:space="preserve">Número de niños, niñas, adolescentes y jóvenes beneficiados </v>
          </cell>
          <cell r="P594" t="str">
            <v>SI</v>
          </cell>
          <cell r="Q594" t="str">
            <v>Ley 1448 de 2011</v>
          </cell>
          <cell r="S594">
            <v>1000</v>
          </cell>
          <cell r="T594">
            <v>250</v>
          </cell>
          <cell r="U594">
            <v>500</v>
          </cell>
          <cell r="V594">
            <v>750</v>
          </cell>
          <cell r="W594">
            <v>1000</v>
          </cell>
          <cell r="X594">
            <v>0</v>
          </cell>
          <cell r="AK594">
            <v>0</v>
          </cell>
          <cell r="AX594">
            <v>0</v>
          </cell>
          <cell r="BK594">
            <v>0</v>
          </cell>
          <cell r="BX594">
            <v>0</v>
          </cell>
          <cell r="BY594">
            <v>0</v>
          </cell>
          <cell r="BZ594">
            <v>0</v>
          </cell>
          <cell r="CA594">
            <v>0</v>
          </cell>
          <cell r="CB594">
            <v>0</v>
          </cell>
          <cell r="CC594">
            <v>0</v>
          </cell>
          <cell r="CD594">
            <v>0</v>
          </cell>
          <cell r="CE594">
            <v>0</v>
          </cell>
          <cell r="CF594">
            <v>0</v>
          </cell>
          <cell r="CG594">
            <v>0</v>
          </cell>
          <cell r="CH594">
            <v>0</v>
          </cell>
          <cell r="CI594">
            <v>0</v>
          </cell>
          <cell r="CJ594">
            <v>0</v>
          </cell>
          <cell r="CK594" t="str">
            <v>MP304020202 - Beneficiar a mil (1.000) niños, niñas, adolescentes y jóvenes afectados por el conflicto armado, en procesos artísticos y culturales, durante el período de gobierno.</v>
          </cell>
          <cell r="CL594" t="str">
            <v>Cultura</v>
          </cell>
          <cell r="CM594" t="str">
            <v>A.5</v>
          </cell>
          <cell r="CN594" t="str">
            <v>16. Paz, justicia e instituciones sólidas</v>
          </cell>
          <cell r="CO594">
            <v>3</v>
          </cell>
          <cell r="CP594" t="str">
            <v>3 - PAZ TERRITORIAL</v>
          </cell>
          <cell r="CQ594">
            <v>304</v>
          </cell>
          <cell r="CR594" t="str">
            <v>304 - VICTIMAS Y DERECHOS HUMANOS</v>
          </cell>
          <cell r="CS594">
            <v>30402</v>
          </cell>
          <cell r="CT594" t="str">
            <v>30402 - PREVENCIÓN, REPARACIÓN Y RECONCILIACIÓN, EL CAMINO HACIA LA PAZ</v>
          </cell>
          <cell r="CU594">
            <v>3040202</v>
          </cell>
          <cell r="CV594" t="str">
            <v>3040202 - REPARACIÓN INTEGRAL DE VICTIMAS DEL CONFLICTO ARMADO</v>
          </cell>
          <cell r="CW594" t="str">
            <v>MR3040202 - Incrementar en un 10% el número de personas víctimas que acceden a las diferentes manifestaciones artísticas y culturales, durante el período de gobierno.</v>
          </cell>
          <cell r="CX594" t="str">
            <v>3 - PAZ TERRITORIAL</v>
          </cell>
          <cell r="CY594" t="str">
            <v>304 - VICTIMAS Y DERECHOS HUMANOS</v>
          </cell>
          <cell r="CZ594" t="str">
            <v>30402 - PREVENCIÓN, REPARACIÓN Y RECONCILIACIÓN, EL CAMINO HACIA LA PAZ</v>
          </cell>
          <cell r="DA594" t="str">
            <v>3040202 - REPARACIÓN INTEGRAL DE VICTIMAS DEL CONFLICTO ARMADO</v>
          </cell>
        </row>
        <row r="595">
          <cell r="B595" t="str">
            <v>MP304020203</v>
          </cell>
          <cell r="C595" t="str">
            <v xml:space="preserve">BENEFICIAR  A 4788 PERSONAS VÍCTIMAS DE CONFLICTO ARMADO   CON ACCESO GRATUITO PARA SU RECREACIÓN Y SANO APROVECHAMIENTO DEL TIEMPO LIBRE EN LOS PARQUE RECREATIVOS DE DEPARTAMENTO, DURANTE EL PERIODO DE GOBIERNO DE 2016-2019 </v>
          </cell>
          <cell r="D595" t="str">
            <v>1163. CORPORACION DEPARTAMENTAL PARA LA  RECREACION - RECREAVALLE</v>
          </cell>
          <cell r="E595" t="str">
            <v>MR3040203</v>
          </cell>
          <cell r="F595" t="str">
            <v>Implementar una (1) política pública de atención integral a víctimas con enfoque étnico,  diferencial y de género durante el período de Gobierno.</v>
          </cell>
          <cell r="G595" t="str">
            <v>MI</v>
          </cell>
          <cell r="H595" t="str">
            <v>05   SECTOR RECREACION Y DEPORTES</v>
          </cell>
          <cell r="I595" t="str">
            <v>VICTIMAS DEL CONFLICTO</v>
          </cell>
          <cell r="J595">
            <v>2015</v>
          </cell>
          <cell r="K595">
            <v>0</v>
          </cell>
          <cell r="L595" t="str">
            <v>Instituto descentralizado. No aplica.</v>
          </cell>
          <cell r="M595" t="str">
            <v>4788 Personas víctimas de conflicto armado beneficiadas con acceso gratuito a los parques recreativos para su recreación y aprovechamiento del tiempo libre, durante el period de gobierno de 2016-2019</v>
          </cell>
          <cell r="N595" t="str">
            <v>TPVCA = Sumatoria ( IPVCABNM1 +IPVCABNMn…….IPVCABNM42)</v>
          </cell>
          <cell r="O595" t="str">
            <v>TPVCA= Sumatoria de los informes de los 41 parques recreativos de la  población víctima de conflicto armado beneficiada con acceso gratuito a los parques recreativos del Departamento para su recreación y aprovechamiento del tiempo libre</v>
          </cell>
          <cell r="P595" t="str">
            <v>SI</v>
          </cell>
          <cell r="Q595" t="str">
            <v>PILAR 2 - PAZ TERRITORIAL  - Línea de acción: Víctimas y Derechos Humanos y Derecho Internacional Humanitario - Programa: Prevención, reparación y reconciliación. El Camino hacia la Paz</v>
          </cell>
          <cell r="S595">
            <v>4788</v>
          </cell>
          <cell r="T595">
            <v>1197</v>
          </cell>
          <cell r="U595">
            <v>2394</v>
          </cell>
          <cell r="V595">
            <v>3591</v>
          </cell>
          <cell r="W595">
            <v>4788</v>
          </cell>
          <cell r="X595">
            <v>61674287</v>
          </cell>
          <cell r="AF595">
            <v>61674287</v>
          </cell>
          <cell r="AK595">
            <v>63515310</v>
          </cell>
          <cell r="AS595">
            <v>63515310</v>
          </cell>
          <cell r="AX595">
            <v>65440017</v>
          </cell>
          <cell r="BF595">
            <v>65440017</v>
          </cell>
          <cell r="BK595">
            <v>67364723</v>
          </cell>
          <cell r="BS595">
            <v>67364723</v>
          </cell>
          <cell r="BX595">
            <v>257994337</v>
          </cell>
          <cell r="BY595">
            <v>0</v>
          </cell>
          <cell r="BZ595">
            <v>0</v>
          </cell>
          <cell r="CA595">
            <v>0</v>
          </cell>
          <cell r="CB595">
            <v>0</v>
          </cell>
          <cell r="CC595">
            <v>0</v>
          </cell>
          <cell r="CD595">
            <v>0</v>
          </cell>
          <cell r="CE595">
            <v>0</v>
          </cell>
          <cell r="CF595">
            <v>257994337</v>
          </cell>
          <cell r="CG595">
            <v>0</v>
          </cell>
          <cell r="CH595">
            <v>0</v>
          </cell>
          <cell r="CI595">
            <v>0</v>
          </cell>
          <cell r="CJ595">
            <v>0</v>
          </cell>
          <cell r="CK595" t="str">
            <v xml:space="preserve">MP304020203 - BENEFICIAR  A 4788 PERSONAS VÍCTIMAS DE CONFLICTO ARMADO   CON ACCESO GRATUITO PARA SU RECREACIÓN Y SANO APROVECHAMIENTO DEL TIEMPO LIBRE EN LOS PARQUE RECREATIVOS DE DEPARTAMENTO, DURANTE EL PERIODO DE GOBIERNO DE 2016-2019 </v>
          </cell>
          <cell r="CL595" t="str">
            <v>Deporte y Recreación</v>
          </cell>
          <cell r="CM595" t="str">
            <v>A.4</v>
          </cell>
          <cell r="CN595" t="str">
            <v>16. Paz, justicia e instituciones sólidas</v>
          </cell>
          <cell r="CO595">
            <v>3</v>
          </cell>
          <cell r="CP595" t="str">
            <v>3 - PAZ TERRITORIAL</v>
          </cell>
          <cell r="CQ595">
            <v>304</v>
          </cell>
          <cell r="CR595" t="str">
            <v>304 - VICTIMAS Y DERECHOS HUMANOS</v>
          </cell>
          <cell r="CS595">
            <v>30402</v>
          </cell>
          <cell r="CT595" t="str">
            <v>30402 - PREVENCIÓN, REPARACIÓN Y RECONCILIACIÓN, EL CAMINO HACIA LA PAZ</v>
          </cell>
          <cell r="CU595">
            <v>3040202</v>
          </cell>
          <cell r="CV595" t="str">
            <v>3040202 - REPARACIÓN INTEGRAL DE VICTIMAS DEL CONFLICTO ARMADO</v>
          </cell>
          <cell r="CW595" t="str">
            <v>MR3040203 - Implementar una (1) política pública de atención integral a víctimas con enfoque étnico,  diferencial y de género durante el período de Gobierno.</v>
          </cell>
          <cell r="CX595" t="str">
            <v>3 - PAZ TERRITORIAL</v>
          </cell>
          <cell r="CY595" t="str">
            <v>304 - VICTIMAS Y DERECHOS HUMANOS</v>
          </cell>
          <cell r="CZ595" t="str">
            <v>30402 - PREVENCIÓN, REPARACIÓN Y RECONCILIACIÓN, EL CAMINO HACIA LA PAZ</v>
          </cell>
          <cell r="DA595" t="str">
            <v>3040202 - REPARACIÓN INTEGRAL DE VICTIMAS DEL CONFLICTO ARMADO</v>
          </cell>
        </row>
        <row r="596">
          <cell r="B596" t="str">
            <v>MP304020204</v>
          </cell>
          <cell r="C596" t="str">
            <v>Aumentar al 80% la contribucion en la politica publica de asistencia atencion y reparacion integral a las victimas del conflicto armado con enfoque etnico y diferencial en el valle del cauca duarante el periodo de gobierno</v>
          </cell>
          <cell r="D596" t="str">
            <v>1124. ALTA CONSEJERIA PARA LA PAZ Y LOS DERECHOS HUMANOS</v>
          </cell>
          <cell r="E596" t="str">
            <v>MR3040203</v>
          </cell>
          <cell r="F596" t="str">
            <v>Implementar una (1) política pública de atención integral a víctimas con enfoque étnico,  diferencial y de género durante el período de Gobierno.</v>
          </cell>
          <cell r="G596" t="str">
            <v>MI</v>
          </cell>
          <cell r="H596" t="str">
            <v>22   SECTOR GOBIERNO , PLANEACION Y DESARROLLO INSTITUCIONAL</v>
          </cell>
          <cell r="I596" t="str">
            <v>VICTIMAS DEL CONFLICTO</v>
          </cell>
          <cell r="J596">
            <v>2014</v>
          </cell>
          <cell r="K596">
            <v>40.6</v>
          </cell>
          <cell r="L596" t="str">
            <v xml:space="preserve">PR-M1-P1-03 . Procedimiento para el seguimiento y evaluación del Plan de Desarrollo </v>
          </cell>
          <cell r="M596" t="str">
            <v>politica publica de asistencia, atencion y reparacion integral de las victimas del conflicto armado, con enfoque etnico y diferencial, aumentada durante el periodo de gobierno</v>
          </cell>
          <cell r="N596" t="str">
            <v>(CN/CA)-1</v>
          </cell>
          <cell r="O596" t="str">
            <v>CN: Calificacion nueva  CA: Calificacion actual</v>
          </cell>
          <cell r="P596" t="str">
            <v>SI</v>
          </cell>
          <cell r="Q596" t="str">
            <v>Ley 1448 de 2011</v>
          </cell>
          <cell r="S596">
            <v>80</v>
          </cell>
          <cell r="T596">
            <v>50</v>
          </cell>
          <cell r="U596">
            <v>60</v>
          </cell>
          <cell r="V596">
            <v>70</v>
          </cell>
          <cell r="W596">
            <v>80</v>
          </cell>
          <cell r="X596">
            <v>1137000000</v>
          </cell>
          <cell r="Y596">
            <v>1137000000</v>
          </cell>
          <cell r="AK596">
            <v>586000000</v>
          </cell>
          <cell r="AL596">
            <v>586000000</v>
          </cell>
          <cell r="AX596">
            <v>0</v>
          </cell>
          <cell r="BK596">
            <v>0</v>
          </cell>
          <cell r="BX596">
            <v>1723000000</v>
          </cell>
          <cell r="BY596">
            <v>1723000000</v>
          </cell>
          <cell r="BZ596">
            <v>0</v>
          </cell>
          <cell r="CA596">
            <v>0</v>
          </cell>
          <cell r="CB596">
            <v>0</v>
          </cell>
          <cell r="CC596">
            <v>0</v>
          </cell>
          <cell r="CD596">
            <v>0</v>
          </cell>
          <cell r="CE596">
            <v>0</v>
          </cell>
          <cell r="CF596">
            <v>0</v>
          </cell>
          <cell r="CG596">
            <v>0</v>
          </cell>
          <cell r="CH596">
            <v>0</v>
          </cell>
          <cell r="CI596">
            <v>0</v>
          </cell>
          <cell r="CJ596">
            <v>0</v>
          </cell>
          <cell r="CK596" t="str">
            <v>MP304020204 - Aumentar al 80% la contribucion en la politica publica de asistencia atencion y reparacion integral a las victimas del conflicto armado con enfoque etnico y diferencial en el valle del cauca duarante el periodo de gobierno</v>
          </cell>
          <cell r="CL596" t="str">
            <v>Fortalecimiento Institucional</v>
          </cell>
          <cell r="CM596" t="str">
            <v>A.17</v>
          </cell>
          <cell r="CN596" t="str">
            <v>16. Paz, justicia e instituciones sólidas</v>
          </cell>
          <cell r="CO596">
            <v>3</v>
          </cell>
          <cell r="CP596" t="str">
            <v>3 - PAZ TERRITORIAL</v>
          </cell>
          <cell r="CQ596">
            <v>304</v>
          </cell>
          <cell r="CR596" t="str">
            <v>304 - VICTIMAS Y DERECHOS HUMANOS</v>
          </cell>
          <cell r="CS596">
            <v>30402</v>
          </cell>
          <cell r="CT596" t="str">
            <v>30402 - PREVENCIÓN, REPARACIÓN Y RECONCILIACIÓN, EL CAMINO HACIA LA PAZ</v>
          </cell>
          <cell r="CU596">
            <v>3040202</v>
          </cell>
          <cell r="CV596" t="str">
            <v>3040202 - REPARACIÓN INTEGRAL DE VICTIMAS DEL CONFLICTO ARMADO</v>
          </cell>
          <cell r="CW596" t="str">
            <v>MR3040203 - Implementar una (1) política pública de atención integral a víctimas con enfoque étnico,  diferencial y de género durante el período de Gobierno.</v>
          </cell>
          <cell r="CX596" t="str">
            <v>3 - PAZ TERRITORIAL</v>
          </cell>
          <cell r="CY596" t="str">
            <v>304 - VICTIMAS Y DERECHOS HUMANOS</v>
          </cell>
          <cell r="CZ596" t="str">
            <v>30402 - PREVENCIÓN, REPARACIÓN Y RECONCILIACIÓN, EL CAMINO HACIA LA PAZ</v>
          </cell>
          <cell r="DA596" t="str">
            <v>3040202 - REPARACIÓN INTEGRAL DE VICTIMAS DEL CONFLICTO ARMADO</v>
          </cell>
        </row>
        <row r="597">
          <cell r="B597" t="str">
            <v>MP304020205</v>
          </cell>
          <cell r="C597" t="str">
            <v>Formular un plan integral de atencion y reparación a las victimas del conflicto armado con enfoque étnico y diferencial en el Valle del Cauca durante el periódo de gobierno</v>
          </cell>
          <cell r="D597" t="str">
            <v>1124. ALTA CONSEJERIA PARA LA PAZ Y LOS DERECHOS HUMANOS</v>
          </cell>
          <cell r="E597" t="str">
            <v>MR3040203</v>
          </cell>
          <cell r="F597" t="str">
            <v>Implementar una (1) política pública de atención integral a víctimas con enfoque étnico,  diferencial y de género durante el período de Gobierno.</v>
          </cell>
          <cell r="G597" t="str">
            <v>MI</v>
          </cell>
          <cell r="H597" t="str">
            <v>22   SECTOR GOBIERNO , PLANEACION Y DESARROLLO INSTITUCIONAL</v>
          </cell>
          <cell r="I597" t="str">
            <v>OTRO</v>
          </cell>
          <cell r="J597">
            <v>2015</v>
          </cell>
          <cell r="K597">
            <v>0</v>
          </cell>
          <cell r="L597" t="str">
            <v xml:space="preserve">PR-M1-P1-03 . Procedimiento para el seguimiento y evaluación del Plan de Desarrollo </v>
          </cell>
          <cell r="M597" t="str">
            <v>Se trata de diseñar e implementar un sistema de gestión de conocimiento para seguimiento y evaluación de la implementación de los acuerdos y la construcción de la paz durante el período de gobierno</v>
          </cell>
          <cell r="N597" t="str">
            <v>No.OPI</v>
          </cell>
          <cell r="O597" t="str">
            <v>No de Observatorios para la Paz Implementados</v>
          </cell>
          <cell r="P597" t="str">
            <v>SI</v>
          </cell>
          <cell r="Q597" t="str">
            <v>Ley 434 de 1998</v>
          </cell>
          <cell r="S597">
            <v>1</v>
          </cell>
          <cell r="T597">
            <v>0</v>
          </cell>
          <cell r="U597">
            <v>0</v>
          </cell>
          <cell r="V597">
            <v>0</v>
          </cell>
          <cell r="W597">
            <v>1</v>
          </cell>
          <cell r="X597">
            <v>197000000</v>
          </cell>
          <cell r="Y597">
            <v>197000000</v>
          </cell>
          <cell r="AK597">
            <v>0</v>
          </cell>
          <cell r="AX597">
            <v>0</v>
          </cell>
          <cell r="BK597">
            <v>0</v>
          </cell>
          <cell r="BX597">
            <v>197000000</v>
          </cell>
          <cell r="BY597">
            <v>197000000</v>
          </cell>
          <cell r="BZ597">
            <v>0</v>
          </cell>
          <cell r="CA597">
            <v>0</v>
          </cell>
          <cell r="CB597">
            <v>0</v>
          </cell>
          <cell r="CC597">
            <v>0</v>
          </cell>
          <cell r="CD597">
            <v>0</v>
          </cell>
          <cell r="CE597">
            <v>0</v>
          </cell>
          <cell r="CF597">
            <v>0</v>
          </cell>
          <cell r="CG597">
            <v>0</v>
          </cell>
          <cell r="CH597">
            <v>0</v>
          </cell>
          <cell r="CI597">
            <v>0</v>
          </cell>
          <cell r="CJ597">
            <v>0</v>
          </cell>
          <cell r="CK597" t="str">
            <v>MP304020205 - Formular un plan integral de atencion y reparación a las victimas del conflicto armado con enfoque étnico y diferencial en el Valle del Cauca durante el periódo de gobierno</v>
          </cell>
          <cell r="CL597" t="str">
            <v>Fortalecimiento Institucional</v>
          </cell>
          <cell r="CM597" t="str">
            <v>A.17</v>
          </cell>
          <cell r="CN597" t="str">
            <v>16. Paz, justicia e instituciones sólidas</v>
          </cell>
          <cell r="CO597">
            <v>3</v>
          </cell>
          <cell r="CP597" t="str">
            <v>3 - PAZ TERRITORIAL</v>
          </cell>
          <cell r="CQ597">
            <v>304</v>
          </cell>
          <cell r="CR597" t="str">
            <v>304 - VICTIMAS Y DERECHOS HUMANOS</v>
          </cell>
          <cell r="CS597">
            <v>30402</v>
          </cell>
          <cell r="CT597" t="str">
            <v>30402 - PREVENCIÓN, REPARACIÓN Y RECONCILIACIÓN, EL CAMINO HACIA LA PAZ</v>
          </cell>
          <cell r="CU597">
            <v>3040202</v>
          </cell>
          <cell r="CV597" t="str">
            <v>3040202 - REPARACIÓN INTEGRAL DE VICTIMAS DEL CONFLICTO ARMADO</v>
          </cell>
          <cell r="CW597" t="str">
            <v>MR3040203 - Implementar una (1) política pública de atención integral a víctimas con enfoque étnico,  diferencial y de género durante el período de Gobierno.</v>
          </cell>
          <cell r="CX597" t="str">
            <v>3 - PAZ TERRITORIAL</v>
          </cell>
          <cell r="CY597" t="str">
            <v>304 - VICTIMAS Y DERECHOS HUMANOS</v>
          </cell>
          <cell r="CZ597" t="str">
            <v>30402 - PREVENCIÓN, REPARACIÓN Y RECONCILIACIÓN, EL CAMINO HACIA LA PAZ</v>
          </cell>
          <cell r="DA597" t="str">
            <v>3040202 - REPARACIÓN INTEGRAL DE VICTIMAS DEL CONFLICTO ARMADO</v>
          </cell>
        </row>
        <row r="598">
          <cell r="B598" t="str">
            <v>MP304020206</v>
          </cell>
          <cell r="C598" t="str">
            <v>Atender el 100% de las solicitudes de cofinanciación de vivienda para víctimas del conflicto, durante el período de gobierno</v>
          </cell>
          <cell r="D598" t="str">
            <v>1131. SECRETARIA VIVIENDA Y HABITAT</v>
          </cell>
          <cell r="E598" t="str">
            <v>MR3040203</v>
          </cell>
          <cell r="F598" t="str">
            <v>Implementar una (1) política pública de atención integral a víctimas con enfoque étnico,  diferencial y de género durante el período de Gobierno.</v>
          </cell>
          <cell r="G598" t="str">
            <v>MI</v>
          </cell>
          <cell r="H598" t="str">
            <v>04   SECTOR VIVIENDA</v>
          </cell>
          <cell r="I598" t="str">
            <v>VICTIMAS DEL CONFLICTO</v>
          </cell>
          <cell r="J598">
            <v>2015</v>
          </cell>
          <cell r="K598">
            <v>651</v>
          </cell>
          <cell r="L598" t="str">
            <v>PR-M3-P5-09 . Procedimiento para financiar o cofinanciar proyectos de hábitat.</v>
          </cell>
          <cell r="M598" t="str">
            <v>Vivienda para victimas del conflicto coofinanciadas</v>
          </cell>
          <cell r="N598" t="str">
            <v>SCVC=NSA*100/NS</v>
          </cell>
          <cell r="O598" t="str">
            <v xml:space="preserve">SCVC= Porcentaje de solicitudes atendidas; NSA=Solicitudes Atendidas; NS= Solicitudes totales realizadas </v>
          </cell>
          <cell r="S598">
            <v>25</v>
          </cell>
          <cell r="T598">
            <v>25</v>
          </cell>
          <cell r="U598">
            <v>25</v>
          </cell>
          <cell r="V598">
            <v>25</v>
          </cell>
          <cell r="W598">
            <v>25</v>
          </cell>
          <cell r="X598">
            <v>0</v>
          </cell>
          <cell r="AK598">
            <v>1000000000</v>
          </cell>
          <cell r="AT598">
            <v>1000000000</v>
          </cell>
          <cell r="AX598">
            <v>0</v>
          </cell>
          <cell r="BK598">
            <v>0</v>
          </cell>
          <cell r="BX598">
            <v>1000000000</v>
          </cell>
          <cell r="BY598">
            <v>0</v>
          </cell>
          <cell r="BZ598">
            <v>0</v>
          </cell>
          <cell r="CA598">
            <v>0</v>
          </cell>
          <cell r="CB598">
            <v>0</v>
          </cell>
          <cell r="CC598">
            <v>0</v>
          </cell>
          <cell r="CD598">
            <v>0</v>
          </cell>
          <cell r="CE598">
            <v>0</v>
          </cell>
          <cell r="CF598">
            <v>0</v>
          </cell>
          <cell r="CG598">
            <v>1000000000</v>
          </cell>
          <cell r="CH598">
            <v>0</v>
          </cell>
          <cell r="CI598">
            <v>0</v>
          </cell>
          <cell r="CJ598">
            <v>0</v>
          </cell>
          <cell r="CK598" t="str">
            <v>MP304020206 - Atender el 100% de las solicitudes de cofinanciación de vivienda para víctimas del conflicto, durante el período de gobierno</v>
          </cell>
          <cell r="CL598" t="str">
            <v>Vivienda</v>
          </cell>
          <cell r="CM598" t="str">
            <v>A.7</v>
          </cell>
          <cell r="CN598" t="str">
            <v>16. Paz, justicia e instituciones sólidas</v>
          </cell>
          <cell r="CO598">
            <v>3</v>
          </cell>
          <cell r="CP598" t="str">
            <v>3 - PAZ TERRITORIAL</v>
          </cell>
          <cell r="CQ598">
            <v>304</v>
          </cell>
          <cell r="CR598" t="str">
            <v>304 - VICTIMAS Y DERECHOS HUMANOS</v>
          </cell>
          <cell r="CS598">
            <v>30402</v>
          </cell>
          <cell r="CT598" t="str">
            <v>30402 - PREVENCIÓN, REPARACIÓN Y RECONCILIACIÓN, EL CAMINO HACIA LA PAZ</v>
          </cell>
          <cell r="CU598">
            <v>3040202</v>
          </cell>
          <cell r="CV598" t="str">
            <v>3040202 - REPARACIÓN INTEGRAL DE VICTIMAS DEL CONFLICTO ARMADO</v>
          </cell>
          <cell r="CW598" t="str">
            <v>MR3040203 - Implementar una (1) política pública de atención integral a víctimas con enfoque étnico,  diferencial y de género durante el período de Gobierno.</v>
          </cell>
          <cell r="CX598" t="str">
            <v>3 - PAZ TERRITORIAL</v>
          </cell>
          <cell r="CY598" t="str">
            <v>304 - VICTIMAS Y DERECHOS HUMANOS</v>
          </cell>
          <cell r="CZ598" t="str">
            <v>30402 - PREVENCIÓN, REPARACIÓN Y RECONCILIACIÓN, EL CAMINO HACIA LA PAZ</v>
          </cell>
          <cell r="DA598" t="str">
            <v>3040202 - REPARACIÓN INTEGRAL DE VICTIMAS DEL CONFLICTO ARMADO</v>
          </cell>
        </row>
        <row r="599">
          <cell r="B599" t="str">
            <v>MP304020207</v>
          </cell>
          <cell r="C599" t="str">
            <v>Crear un (1) programa para la cofinanciación integral en temas de hábitat, para actores del posconflicto, durante el período de gobierno</v>
          </cell>
          <cell r="D599" t="str">
            <v>1131. SECRETARIA VIVIENDA Y HABITAT</v>
          </cell>
          <cell r="E599" t="str">
            <v>MR3040203</v>
          </cell>
          <cell r="F599" t="str">
            <v>Implementar una (1) política pública de atención integral a víctimas con enfoque étnico,  diferencial y de género durante el período de Gobierno.</v>
          </cell>
          <cell r="G599" t="str">
            <v>MI</v>
          </cell>
          <cell r="H599" t="str">
            <v>04   SECTOR VIVIENDA</v>
          </cell>
          <cell r="I599" t="str">
            <v>OTRO</v>
          </cell>
          <cell r="J599" t="str">
            <v>NA</v>
          </cell>
          <cell r="K599">
            <v>0</v>
          </cell>
          <cell r="L599" t="str">
            <v>PR-M3-P5-06 . Procedimiento para formular proyectos relacionados con el hábitat.</v>
          </cell>
          <cell r="M599" t="str">
            <v>Cofinanciación integral en temas de hábitat, para actores del posconflicto</v>
          </cell>
          <cell r="N599" t="str">
            <v>P=PP</v>
          </cell>
          <cell r="O599" t="str">
            <v>P=Programa para actores del Posconflicto; PP= numero de programas para actores del posconflicto en materia de hábitat creados</v>
          </cell>
          <cell r="S599">
            <v>0</v>
          </cell>
          <cell r="T599">
            <v>0</v>
          </cell>
          <cell r="U599">
            <v>1</v>
          </cell>
          <cell r="V599">
            <v>0</v>
          </cell>
          <cell r="W599">
            <v>0</v>
          </cell>
          <cell r="X599">
            <v>0</v>
          </cell>
          <cell r="AK599">
            <v>1000000000</v>
          </cell>
          <cell r="AT599">
            <v>1000000000</v>
          </cell>
          <cell r="AX599">
            <v>0</v>
          </cell>
          <cell r="BK599">
            <v>0</v>
          </cell>
          <cell r="BX599">
            <v>1000000000</v>
          </cell>
          <cell r="BY599">
            <v>0</v>
          </cell>
          <cell r="BZ599">
            <v>0</v>
          </cell>
          <cell r="CA599">
            <v>0</v>
          </cell>
          <cell r="CB599">
            <v>0</v>
          </cell>
          <cell r="CC599">
            <v>0</v>
          </cell>
          <cell r="CD599">
            <v>0</v>
          </cell>
          <cell r="CE599">
            <v>0</v>
          </cell>
          <cell r="CF599">
            <v>0</v>
          </cell>
          <cell r="CG599">
            <v>1000000000</v>
          </cell>
          <cell r="CH599">
            <v>0</v>
          </cell>
          <cell r="CI599">
            <v>0</v>
          </cell>
          <cell r="CJ599">
            <v>0</v>
          </cell>
          <cell r="CK599" t="str">
            <v>MP304020207 - Crear un (1) programa para la cofinanciación integral en temas de hábitat, para actores del posconflicto, durante el período de gobierno</v>
          </cell>
          <cell r="CL599" t="str">
            <v>Vivienda</v>
          </cell>
          <cell r="CM599" t="str">
            <v>A.7</v>
          </cell>
          <cell r="CN599" t="str">
            <v>16. Paz, justicia e instituciones sólidas</v>
          </cell>
          <cell r="CO599">
            <v>3</v>
          </cell>
          <cell r="CP599" t="str">
            <v>3 - PAZ TERRITORIAL</v>
          </cell>
          <cell r="CQ599">
            <v>304</v>
          </cell>
          <cell r="CR599" t="str">
            <v>304 - VICTIMAS Y DERECHOS HUMANOS</v>
          </cell>
          <cell r="CS599">
            <v>30402</v>
          </cell>
          <cell r="CT599" t="str">
            <v>30402 - PREVENCIÓN, REPARACIÓN Y RECONCILIACIÓN, EL CAMINO HACIA LA PAZ</v>
          </cell>
          <cell r="CU599">
            <v>3040202</v>
          </cell>
          <cell r="CV599" t="str">
            <v>3040202 - REPARACIÓN INTEGRAL DE VICTIMAS DEL CONFLICTO ARMADO</v>
          </cell>
          <cell r="CW599" t="str">
            <v>MR3040203 - Implementar una (1) política pública de atención integral a víctimas con enfoque étnico,  diferencial y de género durante el período de Gobierno.</v>
          </cell>
          <cell r="CX599" t="str">
            <v>3 - PAZ TERRITORIAL</v>
          </cell>
          <cell r="CY599" t="str">
            <v>304 - VICTIMAS Y DERECHOS HUMANOS</v>
          </cell>
          <cell r="CZ599" t="str">
            <v>30402 - PREVENCIÓN, REPARACIÓN Y RECONCILIACIÓN, EL CAMINO HACIA LA PAZ</v>
          </cell>
          <cell r="DA599" t="str">
            <v>3040202 - REPARACIÓN INTEGRAL DE VICTIMAS DEL CONFLICTO ARMADO</v>
          </cell>
        </row>
        <row r="600">
          <cell r="B600" t="str">
            <v>MP304020208</v>
          </cell>
          <cell r="C600" t="str">
            <v>Apoyar al 100% el funcionamiento de la Mesa Departamental de víctimas durante el período de gobierno.</v>
          </cell>
          <cell r="D600" t="str">
            <v>1124. ALTA CONSEJERIA PARA LA PAZ Y LOS DERECHOS HUMANOS</v>
          </cell>
          <cell r="E600" t="str">
            <v>MR3040203</v>
          </cell>
          <cell r="F600" t="str">
            <v>Implementar una (1) política pública de atención integral a víctimas con enfoque étnico,  diferencial y de género durante el período de Gobierno.</v>
          </cell>
          <cell r="G600" t="str">
            <v>MI</v>
          </cell>
          <cell r="H600" t="str">
            <v>22   SECTOR GOBIERNO , PLANEACION Y DESARROLLO INSTITUCIONAL</v>
          </cell>
          <cell r="I600" t="str">
            <v>OTRO</v>
          </cell>
          <cell r="J600">
            <v>2015</v>
          </cell>
          <cell r="K600">
            <v>0</v>
          </cell>
          <cell r="L600" t="str">
            <v xml:space="preserve">PR-M1-P1-03 . Procedimiento para el seguimiento y evaluación del Plan de Desarrollo </v>
          </cell>
          <cell r="M600" t="str">
            <v>Se trata de diseñar e implementar un sistema de gestión de conocimiento para seguimiento y evaluación de la implementación de los acuerdos y la construcción de la paz durante el período de gobierno</v>
          </cell>
          <cell r="N600" t="str">
            <v>No.OPI</v>
          </cell>
          <cell r="O600" t="str">
            <v>No de Observatorios para la Paz Implementados</v>
          </cell>
          <cell r="P600" t="str">
            <v>SI</v>
          </cell>
          <cell r="Q600" t="str">
            <v>Ley 434 de 1998</v>
          </cell>
          <cell r="S600">
            <v>100</v>
          </cell>
          <cell r="T600">
            <v>100</v>
          </cell>
          <cell r="U600">
            <v>100</v>
          </cell>
          <cell r="V600">
            <v>100</v>
          </cell>
          <cell r="W600">
            <v>100</v>
          </cell>
          <cell r="X600">
            <v>0</v>
          </cell>
          <cell r="AK600">
            <v>0</v>
          </cell>
          <cell r="AX600">
            <v>0</v>
          </cell>
          <cell r="BK600">
            <v>0</v>
          </cell>
          <cell r="BX600">
            <v>0</v>
          </cell>
          <cell r="BY600">
            <v>0</v>
          </cell>
          <cell r="BZ600">
            <v>0</v>
          </cell>
          <cell r="CA600">
            <v>0</v>
          </cell>
          <cell r="CB600">
            <v>0</v>
          </cell>
          <cell r="CC600">
            <v>0</v>
          </cell>
          <cell r="CD600">
            <v>0</v>
          </cell>
          <cell r="CE600">
            <v>0</v>
          </cell>
          <cell r="CF600">
            <v>0</v>
          </cell>
          <cell r="CG600">
            <v>0</v>
          </cell>
          <cell r="CH600">
            <v>0</v>
          </cell>
          <cell r="CI600">
            <v>0</v>
          </cell>
          <cell r="CJ600">
            <v>0</v>
          </cell>
          <cell r="CK600" t="str">
            <v>MP304020208 - Apoyar al 100% el funcionamiento de la Mesa Departamental de víctimas durante el período de gobierno.</v>
          </cell>
          <cell r="CL600" t="str">
            <v>Fortalecimiento Institucional</v>
          </cell>
          <cell r="CM600" t="str">
            <v>A.17</v>
          </cell>
          <cell r="CN600" t="str">
            <v>16. Paz, justicia e instituciones sólidas</v>
          </cell>
          <cell r="CO600">
            <v>3</v>
          </cell>
          <cell r="CP600" t="str">
            <v>3 - PAZ TERRITORIAL</v>
          </cell>
          <cell r="CQ600">
            <v>304</v>
          </cell>
          <cell r="CR600" t="str">
            <v>304 - VICTIMAS Y DERECHOS HUMANOS</v>
          </cell>
          <cell r="CS600">
            <v>30402</v>
          </cell>
          <cell r="CT600" t="str">
            <v>30402 - PREVENCIÓN, REPARACIÓN Y RECONCILIACIÓN, EL CAMINO HACIA LA PAZ</v>
          </cell>
          <cell r="CU600">
            <v>3040202</v>
          </cell>
          <cell r="CV600" t="str">
            <v>3040202 - REPARACIÓN INTEGRAL DE VICTIMAS DEL CONFLICTO ARMADO</v>
          </cell>
          <cell r="CW600" t="str">
            <v>MR3040203 - Implementar una (1) política pública de atención integral a víctimas con enfoque étnico,  diferencial y de género durante el período de Gobierno.</v>
          </cell>
          <cell r="CX600" t="str">
            <v>3 - PAZ TERRITORIAL</v>
          </cell>
          <cell r="CY600" t="str">
            <v>304 - VICTIMAS Y DERECHOS HUMANOS</v>
          </cell>
          <cell r="CZ600" t="str">
            <v>30402 - PREVENCIÓN, REPARACIÓN Y RECONCILIACIÓN, EL CAMINO HACIA LA PAZ</v>
          </cell>
          <cell r="DA600" t="str">
            <v>3040202 - REPARACIÓN INTEGRAL DE VICTIMAS DEL CONFLICTO ARMADO</v>
          </cell>
        </row>
        <row r="601">
          <cell r="B601" t="str">
            <v>MP304020301</v>
          </cell>
          <cell r="C601" t="str">
            <v>crear 1 museo de la memoria departamental en la manzana del saber</v>
          </cell>
          <cell r="D601" t="str">
            <v>1161. BIBLIOTECA DEPARTAMENTAL JORGE GARCES BORRERO</v>
          </cell>
          <cell r="E601" t="str">
            <v>MR3040203</v>
          </cell>
          <cell r="F601" t="str">
            <v>Implementar una (1) política pública de atención integral a víctimas con enfoque étnico,  diferencial y de género durante el período de Gobierno.</v>
          </cell>
          <cell r="G601" t="str">
            <v>MI</v>
          </cell>
          <cell r="H601" t="str">
            <v>06   SECTOR ARTE Y CULTURA</v>
          </cell>
          <cell r="I601" t="str">
            <v>OTRO</v>
          </cell>
          <cell r="J601">
            <v>2015</v>
          </cell>
          <cell r="K601">
            <v>0</v>
          </cell>
          <cell r="L601" t="str">
            <v>Instituto descentralizado. No aplica.</v>
          </cell>
          <cell r="M601" t="str">
            <v>Museo de la memoria Departamental creado en la Manzana del Saber</v>
          </cell>
          <cell r="N601" t="str">
            <v>Número de Museo de la memoria creado</v>
          </cell>
          <cell r="O601" t="str">
            <v>Museo de la memoria Departamental creado.</v>
          </cell>
          <cell r="P601" t="str">
            <v>SI</v>
          </cell>
          <cell r="Q601" t="str">
            <v>El Valle esta en vos, página 260.</v>
          </cell>
          <cell r="S601">
            <v>1</v>
          </cell>
          <cell r="T601">
            <v>0</v>
          </cell>
          <cell r="U601">
            <v>0</v>
          </cell>
          <cell r="V601">
            <v>0</v>
          </cell>
          <cell r="W601">
            <v>1</v>
          </cell>
          <cell r="X601">
            <v>0</v>
          </cell>
          <cell r="AK601">
            <v>0</v>
          </cell>
          <cell r="AX601">
            <v>10000000</v>
          </cell>
          <cell r="BB601">
            <v>10000000</v>
          </cell>
          <cell r="BK601">
            <v>10000000</v>
          </cell>
          <cell r="BO601">
            <v>10000000</v>
          </cell>
          <cell r="BX601">
            <v>20000000</v>
          </cell>
          <cell r="BY601">
            <v>0</v>
          </cell>
          <cell r="BZ601">
            <v>0</v>
          </cell>
          <cell r="CA601">
            <v>0</v>
          </cell>
          <cell r="CB601">
            <v>20000000</v>
          </cell>
          <cell r="CC601">
            <v>0</v>
          </cell>
          <cell r="CD601">
            <v>0</v>
          </cell>
          <cell r="CE601">
            <v>0</v>
          </cell>
          <cell r="CF601">
            <v>0</v>
          </cell>
          <cell r="CG601">
            <v>0</v>
          </cell>
          <cell r="CH601">
            <v>0</v>
          </cell>
          <cell r="CI601">
            <v>0</v>
          </cell>
          <cell r="CJ601">
            <v>0</v>
          </cell>
          <cell r="CK601" t="str">
            <v>MP304020301 - crear 1 museo de la memoria departamental en la manzana del saber</v>
          </cell>
          <cell r="CL601" t="str">
            <v>Cultura</v>
          </cell>
          <cell r="CM601" t="str">
            <v>A.5</v>
          </cell>
          <cell r="CN601" t="str">
            <v>16. Paz, justicia e instituciones sólidas</v>
          </cell>
          <cell r="CO601">
            <v>3</v>
          </cell>
          <cell r="CP601" t="str">
            <v>3 - PAZ TERRITORIAL</v>
          </cell>
          <cell r="CQ601">
            <v>304</v>
          </cell>
          <cell r="CR601" t="str">
            <v>304 - VICTIMAS Y DERECHOS HUMANOS</v>
          </cell>
          <cell r="CS601">
            <v>30402</v>
          </cell>
          <cell r="CT601" t="str">
            <v>30402 - PREVENCIÓN, REPARACIÓN Y RECONCILIACIÓN, EL CAMINO HACIA LA PAZ</v>
          </cell>
          <cell r="CU601">
            <v>3040203</v>
          </cell>
          <cell r="CV601" t="str">
            <v>3040203 - VERDAD, JUSTICIA Y NO REPETICIÓN (MEMORIA HISTÓRICA)</v>
          </cell>
          <cell r="CW601" t="str">
            <v>MR3040203 - Implementar una (1) política pública de atención integral a víctimas con enfoque étnico,  diferencial y de género durante el período de Gobierno.</v>
          </cell>
          <cell r="CX601" t="str">
            <v>3 - PAZ TERRITORIAL</v>
          </cell>
          <cell r="CY601" t="str">
            <v>304 - VICTIMAS Y DERECHOS HUMANOS</v>
          </cell>
          <cell r="CZ601" t="str">
            <v>30402 - PREVENCIÓN, REPARACIÓN Y RECONCILIACIÓN, EL CAMINO HACIA LA PAZ</v>
          </cell>
          <cell r="DA601" t="str">
            <v>3040203 - VERDAD, JUSTICIA Y NO REPETICIÓN (MEMORIA HISTÓRICA)</v>
          </cell>
        </row>
        <row r="602">
          <cell r="B602" t="str">
            <v>MP304020302</v>
          </cell>
          <cell r="C602" t="str">
            <v>Desarrollar una metodologia desde la perspectiva de arqueologia del conflicto para identificacion y caracterizacion de escenario arqueologicos relacionados con el conflicto armado para el año 2019</v>
          </cell>
          <cell r="D602" t="str">
            <v>1170. INSTITUTO DE INVESTIGACIONES CIENTIFICAS DEL VALLE DEL CAUCA</v>
          </cell>
          <cell r="E602" t="str">
            <v>MR3040203</v>
          </cell>
          <cell r="F602" t="str">
            <v>Implementar una (1) política pública de atención integral a víctimas con enfoque étnico,  diferencial y de género durante el período de Gobierno.</v>
          </cell>
          <cell r="G602" t="str">
            <v>MI</v>
          </cell>
          <cell r="H602" t="str">
            <v>06   SECTOR ARTE Y CULTURA</v>
          </cell>
          <cell r="I602" t="str">
            <v>OTRO</v>
          </cell>
          <cell r="J602">
            <v>2016</v>
          </cell>
          <cell r="K602">
            <v>30</v>
          </cell>
          <cell r="L602" t="str">
            <v>Instituto descentralizado. No aplica.</v>
          </cell>
          <cell r="M602" t="str">
            <v>Medir el cumplimiento de los objetivos institucionales relacionados con la construccion de la memoria historica del conflicto.</v>
          </cell>
          <cell r="N602" t="str">
            <v>MPACEA = [(%AFF * 0,3) + (%AFGR * 0,2) + (%AFAE * 0,1) + (%AFMH * 0,4)] / 100</v>
          </cell>
          <cell r="O602" t="str">
            <v>MPACEA: Metodología Desarrollada desde la Perspectiva de Arqueología del Conflicto para Identificación de Escenarios Arqueológicos.                                                                               %AFF: Porcentaje de Avance en Fase de Formulación de la Metodología.                                                                               %AFGR: Porcentaje de Avance en Fase en Gestión de Recursos.                       %AFAE: Porcentaje de Avance en Fase de Alianzas Estratégicas.                         %AFMH: Porcentaje de Avance en Fase de Construcción del Marco Histórico.</v>
          </cell>
          <cell r="Q602" t="str">
            <v>NA</v>
          </cell>
          <cell r="S602">
            <v>1</v>
          </cell>
          <cell r="T602">
            <v>0.3</v>
          </cell>
          <cell r="U602">
            <v>0.5</v>
          </cell>
          <cell r="V602">
            <v>0.6</v>
          </cell>
          <cell r="W602">
            <v>1</v>
          </cell>
          <cell r="X602">
            <v>269288550</v>
          </cell>
          <cell r="AF602">
            <v>269288550</v>
          </cell>
          <cell r="AK602">
            <v>289485191</v>
          </cell>
          <cell r="AS602">
            <v>289485191</v>
          </cell>
          <cell r="AX602">
            <v>311196581</v>
          </cell>
          <cell r="BF602">
            <v>311196581</v>
          </cell>
          <cell r="BK602">
            <v>334536324</v>
          </cell>
          <cell r="BS602">
            <v>334536324</v>
          </cell>
          <cell r="BX602">
            <v>1204506646</v>
          </cell>
          <cell r="BY602">
            <v>0</v>
          </cell>
          <cell r="BZ602">
            <v>0</v>
          </cell>
          <cell r="CA602">
            <v>0</v>
          </cell>
          <cell r="CB602">
            <v>0</v>
          </cell>
          <cell r="CC602">
            <v>0</v>
          </cell>
          <cell r="CD602">
            <v>0</v>
          </cell>
          <cell r="CE602">
            <v>0</v>
          </cell>
          <cell r="CF602">
            <v>1204506646</v>
          </cell>
          <cell r="CG602">
            <v>0</v>
          </cell>
          <cell r="CH602">
            <v>0</v>
          </cell>
          <cell r="CI602">
            <v>0</v>
          </cell>
          <cell r="CJ602">
            <v>0</v>
          </cell>
          <cell r="CK602" t="str">
            <v>MP304020302 - Desarrollar una metodologia desde la perspectiva de arqueologia del conflicto para identificacion y caracterizacion de escenario arqueologicos relacionados con el conflicto armado para el año 2019</v>
          </cell>
          <cell r="CL602" t="str">
            <v>Cultura</v>
          </cell>
          <cell r="CM602" t="str">
            <v>A.5</v>
          </cell>
          <cell r="CN602" t="str">
            <v>16. Paz, justicia e instituciones sólidas</v>
          </cell>
          <cell r="CO602">
            <v>3</v>
          </cell>
          <cell r="CP602" t="str">
            <v>3 - PAZ TERRITORIAL</v>
          </cell>
          <cell r="CQ602">
            <v>304</v>
          </cell>
          <cell r="CR602" t="str">
            <v>304 - VICTIMAS Y DERECHOS HUMANOS</v>
          </cell>
          <cell r="CS602">
            <v>30402</v>
          </cell>
          <cell r="CT602" t="str">
            <v>30402 - PREVENCIÓN, REPARACIÓN Y RECONCILIACIÓN, EL CAMINO HACIA LA PAZ</v>
          </cell>
          <cell r="CU602">
            <v>3040203</v>
          </cell>
          <cell r="CV602" t="str">
            <v>3040203 - VERDAD, JUSTICIA Y NO REPETICIÓN (MEMORIA HISTÓRICA)</v>
          </cell>
          <cell r="CW602" t="str">
            <v>MR3040203 - Implementar una (1) política pública de atención integral a víctimas con enfoque étnico,  diferencial y de género durante el período de Gobierno.</v>
          </cell>
          <cell r="CX602" t="str">
            <v>3 - PAZ TERRITORIAL</v>
          </cell>
          <cell r="CY602" t="str">
            <v>304 - VICTIMAS Y DERECHOS HUMANOS</v>
          </cell>
          <cell r="CZ602" t="str">
            <v>30402 - PREVENCIÓN, REPARACIÓN Y RECONCILIACIÓN, EL CAMINO HACIA LA PAZ</v>
          </cell>
          <cell r="DA602" t="str">
            <v>3040203 - VERDAD, JUSTICIA Y NO REPETICIÓN (MEMORIA HISTÓRICA)</v>
          </cell>
        </row>
        <row r="603">
          <cell r="B603" t="str">
            <v>MP305010101</v>
          </cell>
          <cell r="C603" t="str">
            <v>Cumplir 100% el acuerdo de reestructuración de pasivos de acuerdo a las acreencias establecidas en el escenario financiero al finalizar el segundo año del periodo de gobierno</v>
          </cell>
          <cell r="D603" t="str">
            <v xml:space="preserve">1126. SECRETARIA DE HACIENDA Y FINANZAS PUBLICAS </v>
          </cell>
          <cell r="E603" t="str">
            <v>MR3050101</v>
          </cell>
          <cell r="F603" t="str">
            <v>Incrementar 12% los recursos de inversión durante el período de gobierno para garantizar el desarrollo regional.</v>
          </cell>
          <cell r="G603" t="str">
            <v>MI</v>
          </cell>
          <cell r="H603" t="str">
            <v>22   SECTOR GOBIERNO , PLANEACION Y DESARROLLO INSTITUCIONAL</v>
          </cell>
          <cell r="I603" t="str">
            <v>OTRO</v>
          </cell>
          <cell r="J603">
            <v>2015</v>
          </cell>
          <cell r="K603">
            <v>48.36</v>
          </cell>
          <cell r="L603" t="str">
            <v>No hay procedimiento establecido en La Gobernación</v>
          </cell>
          <cell r="M603" t="str">
            <v>Porcentaje del acuerdo de reestructuración de pasivos cumplido de acuerdo a las acreencias establecidas en el escenario financiero al finalizar el segundo año del período de gobierno</v>
          </cell>
          <cell r="N603" t="str">
            <v xml:space="preserve">(PAEF/ PPEF)*100 </v>
          </cell>
          <cell r="O603" t="str">
            <v>PAEF: PAGOS ACUMULADOS ARP DE ACUERDO AL ESCENARIO FINANCIEROPPEF : PASIVOS POR PAGAR ESTABLECIDOS EN EL ESCENARIO FINANCIERO</v>
          </cell>
          <cell r="P603" t="str">
            <v>SI</v>
          </cell>
          <cell r="Q603" t="str">
            <v>Ley 550 de 1999</v>
          </cell>
          <cell r="S603">
            <v>100</v>
          </cell>
          <cell r="T603">
            <v>70</v>
          </cell>
          <cell r="U603">
            <v>100</v>
          </cell>
          <cell r="V603">
            <v>100</v>
          </cell>
          <cell r="W603">
            <v>100</v>
          </cell>
          <cell r="X603">
            <v>88952656109.480011</v>
          </cell>
          <cell r="Y603">
            <v>62642656109.480003</v>
          </cell>
          <cell r="AA603">
            <v>2273000000</v>
          </cell>
          <cell r="AB603">
            <v>9474000000</v>
          </cell>
          <cell r="AG603">
            <v>510000000</v>
          </cell>
          <cell r="AH603">
            <v>14053000000</v>
          </cell>
          <cell r="AK603">
            <v>121606864521.79001</v>
          </cell>
          <cell r="AL603">
            <v>97291864521.790009</v>
          </cell>
          <cell r="AO603">
            <v>14475000000</v>
          </cell>
          <cell r="AU603">
            <v>9840000000</v>
          </cell>
          <cell r="AX603">
            <v>68642995023.639999</v>
          </cell>
          <cell r="AY603">
            <v>68642995023.639999</v>
          </cell>
          <cell r="BK603">
            <v>49971046869.550003</v>
          </cell>
          <cell r="BL603">
            <v>49971046869.550003</v>
          </cell>
          <cell r="BX603">
            <v>329173562524.46002</v>
          </cell>
          <cell r="BY603">
            <v>278548562524.46002</v>
          </cell>
          <cell r="BZ603">
            <v>0</v>
          </cell>
          <cell r="CA603">
            <v>2273000000</v>
          </cell>
          <cell r="CB603">
            <v>23949000000</v>
          </cell>
          <cell r="CC603">
            <v>0</v>
          </cell>
          <cell r="CD603">
            <v>0</v>
          </cell>
          <cell r="CE603">
            <v>0</v>
          </cell>
          <cell r="CF603">
            <v>0</v>
          </cell>
          <cell r="CG603">
            <v>510000000</v>
          </cell>
          <cell r="CH603">
            <v>23893000000</v>
          </cell>
          <cell r="CI603">
            <v>0</v>
          </cell>
          <cell r="CJ603">
            <v>0</v>
          </cell>
          <cell r="CK603" t="str">
            <v>MP305010101 - Cumplir 100% el acuerdo de reestructuración de pasivos de acuerdo a las acreencias establecidas en el escenario financiero al finalizar el segundo año del periodo de gobierno</v>
          </cell>
          <cell r="CL603" t="str">
            <v>Fortalecimiento Institucional</v>
          </cell>
          <cell r="CM603" t="str">
            <v>A.17</v>
          </cell>
          <cell r="CN603" t="str">
            <v>17. Alianzas para lograr los objetivos</v>
          </cell>
          <cell r="CO603">
            <v>3</v>
          </cell>
          <cell r="CP603" t="str">
            <v>3 - PAZ TERRITORIAL</v>
          </cell>
          <cell r="CQ603">
            <v>305</v>
          </cell>
          <cell r="CR603" t="str">
            <v>305 - FORTALECIMIENTO INSTITUCIONAL</v>
          </cell>
          <cell r="CS603">
            <v>30501</v>
          </cell>
          <cell r="CT603" t="str">
            <v>30501 - HACIENDA PUBLICA SALUDABLE</v>
          </cell>
          <cell r="CU603">
            <v>3050101</v>
          </cell>
          <cell r="CV603" t="str">
            <v>3050101 - MODERNIZACIÓN DE LA GESTIÓN TRIBUTARIA</v>
          </cell>
          <cell r="CW603" t="str">
            <v>MR3050101 - Incrementar 12% los recursos de inversión durante el período de gobierno para garantizar el desarrollo regional.</v>
          </cell>
          <cell r="CX603" t="str">
            <v>3 - PAZ TERRITORIAL</v>
          </cell>
          <cell r="CY603" t="str">
            <v>305 - FORTALECIMIENTO INSTITUCIONAL</v>
          </cell>
          <cell r="CZ603" t="str">
            <v>30501 - HACIENDA PUBLICA SALUDABLE</v>
          </cell>
          <cell r="DA603" t="str">
            <v>3050101 - MODERNIZACIÓN DE LA GESTIÓN TRIBUTARIA</v>
          </cell>
        </row>
        <row r="604">
          <cell r="B604" t="str">
            <v>MP305010102</v>
          </cell>
          <cell r="C604" t="str">
            <v xml:space="preserve">Gestionar y documentar 100 % de los procesos tributarios y de cobro iniciados para trámite  durante el cuatrenio </v>
          </cell>
          <cell r="D604" t="str">
            <v>1135. UNIDAD ADMINISTRATIVA DE RENTAS Y GESTION DE RECURSOS</v>
          </cell>
          <cell r="E604" t="str">
            <v>MR3050101</v>
          </cell>
          <cell r="F604" t="str">
            <v>Incrementar 12% los recursos de inversión durante el período de gobierno para garantizar el desarrollo regional.</v>
          </cell>
          <cell r="G604" t="str">
            <v>MI</v>
          </cell>
          <cell r="H604" t="str">
            <v>22   SECTOR GOBIERNO , PLANEACION Y DESARROLLO INSTITUCIONAL</v>
          </cell>
          <cell r="I604" t="str">
            <v>OTRO</v>
          </cell>
          <cell r="J604">
            <v>2015</v>
          </cell>
          <cell r="K604" t="str">
            <v>ND</v>
          </cell>
          <cell r="L604" t="str">
            <v>PR-M4-P3-12 . Procedimiento Liquidación De Aforo</v>
          </cell>
          <cell r="M604" t="str">
            <v>Porcentaje de procesos tributarios y de cobro gestionados y documentados durante el cuatrienio</v>
          </cell>
          <cell r="N604" t="str">
            <v>PTRGYD/ PTRIN*100</v>
          </cell>
          <cell r="O604" t="str">
            <v>PTRGYD = Procesos Tributarios Gestionados y Documentados</v>
          </cell>
          <cell r="P604" t="str">
            <v>SI</v>
          </cell>
          <cell r="Q604" t="str">
            <v>HACIENDA PUBLICA DEPARTAMENTAL SALUDABLE.  Numeral 2.  "Fortaleceremos fiscal y financieramente al departamento a través de la implementación de metodologías, tecnologías, procedimientos y herramientas para mejorar la gestión, la rendición de cuentas, el control social, el seguimiento y evaluación de la gestión.Nuevamente el Valle del Cauca seráun departamento de Categoría Especial".</v>
          </cell>
          <cell r="S604">
            <v>100</v>
          </cell>
          <cell r="T604">
            <v>0</v>
          </cell>
          <cell r="U604">
            <v>40</v>
          </cell>
          <cell r="V604">
            <v>70</v>
          </cell>
          <cell r="W604">
            <v>100</v>
          </cell>
          <cell r="X604">
            <v>607929004.37922335</v>
          </cell>
          <cell r="Y604">
            <v>607929004.37922335</v>
          </cell>
          <cell r="AK604">
            <v>638325454.59818447</v>
          </cell>
          <cell r="AL604">
            <v>638325454.59818447</v>
          </cell>
          <cell r="AX604">
            <v>670241727.32809377</v>
          </cell>
          <cell r="AY604">
            <v>670241727.32809377</v>
          </cell>
          <cell r="BK604">
            <v>703753813.69449842</v>
          </cell>
          <cell r="BL604">
            <v>703753813.69449842</v>
          </cell>
          <cell r="BX604">
            <v>2620250000</v>
          </cell>
          <cell r="BY604">
            <v>2620250000</v>
          </cell>
          <cell r="BZ604">
            <v>0</v>
          </cell>
          <cell r="CA604">
            <v>0</v>
          </cell>
          <cell r="CB604">
            <v>0</v>
          </cell>
          <cell r="CC604">
            <v>0</v>
          </cell>
          <cell r="CD604">
            <v>0</v>
          </cell>
          <cell r="CE604">
            <v>0</v>
          </cell>
          <cell r="CF604">
            <v>0</v>
          </cell>
          <cell r="CG604">
            <v>0</v>
          </cell>
          <cell r="CH604">
            <v>0</v>
          </cell>
          <cell r="CI604">
            <v>0</v>
          </cell>
          <cell r="CJ604">
            <v>0</v>
          </cell>
          <cell r="CK604" t="str">
            <v xml:space="preserve">MP305010102 - Gestionar y documentar 100 % de los procesos tributarios y de cobro iniciados para trámite  durante el cuatrenio </v>
          </cell>
          <cell r="CL604" t="str">
            <v>Fortalecimiento Institucional</v>
          </cell>
          <cell r="CM604" t="str">
            <v>A.17</v>
          </cell>
          <cell r="CN604" t="str">
            <v>17. Alianzas para lograr los objetivos</v>
          </cell>
          <cell r="CO604">
            <v>3</v>
          </cell>
          <cell r="CP604" t="str">
            <v>3 - PAZ TERRITORIAL</v>
          </cell>
          <cell r="CQ604">
            <v>305</v>
          </cell>
          <cell r="CR604" t="str">
            <v>305 - FORTALECIMIENTO INSTITUCIONAL</v>
          </cell>
          <cell r="CS604">
            <v>30501</v>
          </cell>
          <cell r="CT604" t="str">
            <v>30501 - HACIENDA PUBLICA SALUDABLE</v>
          </cell>
          <cell r="CU604">
            <v>3050101</v>
          </cell>
          <cell r="CV604" t="str">
            <v>3050101 - MODERNIZACIÓN DE LA GESTIÓN TRIBUTARIA</v>
          </cell>
          <cell r="CW604" t="str">
            <v>MR3050101 - Incrementar 12% los recursos de inversión durante el período de gobierno para garantizar el desarrollo regional.</v>
          </cell>
          <cell r="CX604" t="str">
            <v>3 - PAZ TERRITORIAL</v>
          </cell>
          <cell r="CY604" t="str">
            <v>305 - FORTALECIMIENTO INSTITUCIONAL</v>
          </cell>
          <cell r="CZ604" t="str">
            <v>30501 - HACIENDA PUBLICA SALUDABLE</v>
          </cell>
          <cell r="DA604" t="str">
            <v>3050101 - MODERNIZACIÓN DE LA GESTIÓN TRIBUTARIA</v>
          </cell>
        </row>
        <row r="605">
          <cell r="B605" t="str">
            <v>MP305010103</v>
          </cell>
          <cell r="C605" t="str">
            <v>Depurar el 80 % de las cuentas bancarias del departamento durante el periodo de gobierno</v>
          </cell>
          <cell r="D605" t="str">
            <v xml:space="preserve">1126. SECRETARIA DE HACIENDA Y FINANZAS PUBLICAS </v>
          </cell>
          <cell r="E605" t="str">
            <v>MR3050101</v>
          </cell>
          <cell r="F605" t="str">
            <v>Incrementar 12% los recursos de inversión durante el período de gobierno para garantizar el desarrollo regional.</v>
          </cell>
          <cell r="G605" t="str">
            <v>MI</v>
          </cell>
          <cell r="H605" t="str">
            <v>22   SECTOR GOBIERNO , PLANEACION Y DESARROLLO INSTITUCIONAL</v>
          </cell>
          <cell r="I605" t="str">
            <v>OTRO</v>
          </cell>
          <cell r="J605">
            <v>2015</v>
          </cell>
          <cell r="K605" t="str">
            <v>ND</v>
          </cell>
          <cell r="L605" t="str">
            <v>No hay procedimiento establecido en La Gobernación</v>
          </cell>
          <cell r="M605" t="str">
            <v>Porcentaje de cuentas bancarias del departamento depuradas durante el período de gobierno</v>
          </cell>
          <cell r="N605" t="str">
            <v>(CBDD/TCBD)*100</v>
          </cell>
          <cell r="O605" t="str">
            <v>CBDD:CUENTAS BANCARIAS DEL DEPARTAMENTO DEPURADASTCBD:TOTAL DE CUENTAS BANCARIAS DEL DEPARTAMENTO POR DEPURAR</v>
          </cell>
          <cell r="S605">
            <v>80</v>
          </cell>
          <cell r="T605">
            <v>0</v>
          </cell>
          <cell r="U605">
            <v>30</v>
          </cell>
          <cell r="V605">
            <v>60</v>
          </cell>
          <cell r="W605">
            <v>80</v>
          </cell>
          <cell r="X605">
            <v>0</v>
          </cell>
          <cell r="AK605">
            <v>0</v>
          </cell>
          <cell r="AX605">
            <v>0</v>
          </cell>
          <cell r="BK605">
            <v>0</v>
          </cell>
          <cell r="BX605">
            <v>0</v>
          </cell>
          <cell r="BY605">
            <v>0</v>
          </cell>
          <cell r="BZ605">
            <v>0</v>
          </cell>
          <cell r="CA605">
            <v>0</v>
          </cell>
          <cell r="CB605">
            <v>0</v>
          </cell>
          <cell r="CC605">
            <v>0</v>
          </cell>
          <cell r="CD605">
            <v>0</v>
          </cell>
          <cell r="CE605">
            <v>0</v>
          </cell>
          <cell r="CF605">
            <v>0</v>
          </cell>
          <cell r="CG605">
            <v>0</v>
          </cell>
          <cell r="CH605">
            <v>0</v>
          </cell>
          <cell r="CI605">
            <v>0</v>
          </cell>
          <cell r="CJ605">
            <v>0</v>
          </cell>
          <cell r="CK605" t="str">
            <v>MP305010103 - Depurar el 80 % de las cuentas bancarias del departamento durante el periodo de gobierno</v>
          </cell>
          <cell r="CL605" t="str">
            <v>Fortalecimiento Institucional</v>
          </cell>
          <cell r="CM605" t="str">
            <v>A.17</v>
          </cell>
          <cell r="CN605" t="str">
            <v>17. Alianzas para lograr los objetivos</v>
          </cell>
          <cell r="CO605">
            <v>3</v>
          </cell>
          <cell r="CP605" t="str">
            <v>3 - PAZ TERRITORIAL</v>
          </cell>
          <cell r="CQ605">
            <v>305</v>
          </cell>
          <cell r="CR605" t="str">
            <v>305 - FORTALECIMIENTO INSTITUCIONAL</v>
          </cell>
          <cell r="CS605">
            <v>30501</v>
          </cell>
          <cell r="CT605" t="str">
            <v>30501 - HACIENDA PUBLICA SALUDABLE</v>
          </cell>
          <cell r="CU605">
            <v>3050101</v>
          </cell>
          <cell r="CV605" t="str">
            <v>3050101 - MODERNIZACIÓN DE LA GESTIÓN TRIBUTARIA</v>
          </cell>
          <cell r="CW605" t="str">
            <v>MR3050101 - Incrementar 12% los recursos de inversión durante el período de gobierno para garantizar el desarrollo regional.</v>
          </cell>
          <cell r="CX605" t="str">
            <v>3 - PAZ TERRITORIAL</v>
          </cell>
          <cell r="CY605" t="str">
            <v>305 - FORTALECIMIENTO INSTITUCIONAL</v>
          </cell>
          <cell r="CZ605" t="str">
            <v>30501 - HACIENDA PUBLICA SALUDABLE</v>
          </cell>
          <cell r="DA605" t="str">
            <v>3050101 - MODERNIZACIÓN DE LA GESTIÓN TRIBUTARIA</v>
          </cell>
        </row>
        <row r="606">
          <cell r="B606" t="str">
            <v>MP305010104</v>
          </cell>
          <cell r="C606" t="str">
            <v xml:space="preserve">Ejecutar el  100 % de los ingresos corrientes de libre destinación presupuestados en cada anualidad, durante el cuatrenio </v>
          </cell>
          <cell r="D606" t="str">
            <v>1135. UNIDAD ADMINISTRATIVA DE RENTAS Y GESTION DE RECURSOS</v>
          </cell>
          <cell r="E606" t="str">
            <v>MR3050101</v>
          </cell>
          <cell r="F606" t="str">
            <v>Incrementar 12% los recursos de inversión durante el período de gobierno para garantizar el desarrollo regional.</v>
          </cell>
          <cell r="G606" t="str">
            <v>MM</v>
          </cell>
          <cell r="H606" t="str">
            <v>22   SECTOR GOBIERNO , PLANEACION Y DESARROLLO INSTITUCIONAL</v>
          </cell>
          <cell r="I606" t="str">
            <v>OTRO</v>
          </cell>
          <cell r="J606">
            <v>2015</v>
          </cell>
          <cell r="K606">
            <v>100</v>
          </cell>
          <cell r="L606" t="str">
            <v>PR-M4-P3-12 . Procedimiento Liquidación De Aforo</v>
          </cell>
          <cell r="M606" t="str">
            <v>Porcentaje de ingresos corrientes de libre destinación ejecutados en cada anualidad durante el cuatrienio</v>
          </cell>
          <cell r="N606" t="str">
            <v>ICLD ejecutados en la vigencia / ICLD presupuestados en la vigencia  * 100</v>
          </cell>
          <cell r="O606" t="str">
            <v>ICLD ejecutados = Ingresos corrientes de libre destinación ejecutados.ICLD presupuestados = Ingresos corrientes de libre destinación presupuestados.</v>
          </cell>
          <cell r="P606" t="str">
            <v>SI</v>
          </cell>
          <cell r="Q606" t="str">
            <v>HACIENDA PUBLICA DEPARTAMENTAL SALUDABLE.  NUMERAL 2.   "Fortaleceremos fiscal y financieramente al departamento a través de la implementación de metodologías, tecnologías, procedimientos y herramientas para mejorar la gestión, la rendición de cuentas, el control social, el seguimiento y evaluación de la gestión.Nuevamente el Valle del Cauca seráun departamento de Categoría Especial".</v>
          </cell>
          <cell r="S606">
            <v>100</v>
          </cell>
          <cell r="T606">
            <v>100</v>
          </cell>
          <cell r="U606">
            <v>100</v>
          </cell>
          <cell r="V606">
            <v>100</v>
          </cell>
          <cell r="W606">
            <v>100</v>
          </cell>
          <cell r="X606">
            <v>5336272149.8796444</v>
          </cell>
          <cell r="Y606">
            <v>5336272149.8796444</v>
          </cell>
          <cell r="AK606">
            <v>5603085757.3736258</v>
          </cell>
          <cell r="AL606">
            <v>5603085757.3736258</v>
          </cell>
          <cell r="AX606">
            <v>5883240045.2423077</v>
          </cell>
          <cell r="AY606">
            <v>5883240045.2423077</v>
          </cell>
          <cell r="BK606">
            <v>6177402047.5044222</v>
          </cell>
          <cell r="BL606">
            <v>6177402047.5044222</v>
          </cell>
          <cell r="BX606">
            <v>23000000000</v>
          </cell>
          <cell r="BY606">
            <v>23000000000</v>
          </cell>
          <cell r="BZ606">
            <v>0</v>
          </cell>
          <cell r="CA606">
            <v>0</v>
          </cell>
          <cell r="CB606">
            <v>0</v>
          </cell>
          <cell r="CC606">
            <v>0</v>
          </cell>
          <cell r="CD606">
            <v>0</v>
          </cell>
          <cell r="CE606">
            <v>0</v>
          </cell>
          <cell r="CF606">
            <v>0</v>
          </cell>
          <cell r="CG606">
            <v>0</v>
          </cell>
          <cell r="CH606">
            <v>0</v>
          </cell>
          <cell r="CI606">
            <v>0</v>
          </cell>
          <cell r="CJ606">
            <v>0</v>
          </cell>
          <cell r="CK606" t="str">
            <v xml:space="preserve">MP305010104 - Ejecutar el  100 % de los ingresos corrientes de libre destinación presupuestados en cada anualidad, durante el cuatrenio </v>
          </cell>
          <cell r="CL606" t="str">
            <v>Fortalecimiento Institucional</v>
          </cell>
          <cell r="CM606" t="str">
            <v>A.17</v>
          </cell>
          <cell r="CN606" t="str">
            <v>17. Alianzas para lograr los objetivos</v>
          </cell>
          <cell r="CO606">
            <v>3</v>
          </cell>
          <cell r="CP606" t="str">
            <v>3 - PAZ TERRITORIAL</v>
          </cell>
          <cell r="CQ606">
            <v>305</v>
          </cell>
          <cell r="CR606" t="str">
            <v>305 - FORTALECIMIENTO INSTITUCIONAL</v>
          </cell>
          <cell r="CS606">
            <v>30501</v>
          </cell>
          <cell r="CT606" t="str">
            <v>30501 - HACIENDA PUBLICA SALUDABLE</v>
          </cell>
          <cell r="CU606">
            <v>3050101</v>
          </cell>
          <cell r="CV606" t="str">
            <v>3050101 - MODERNIZACIÓN DE LA GESTIÓN TRIBUTARIA</v>
          </cell>
          <cell r="CW606" t="str">
            <v>MR3050101 - Incrementar 12% los recursos de inversión durante el período de gobierno para garantizar el desarrollo regional.</v>
          </cell>
          <cell r="CX606" t="str">
            <v>3 - PAZ TERRITORIAL</v>
          </cell>
          <cell r="CY606" t="str">
            <v>305 - FORTALECIMIENTO INSTITUCIONAL</v>
          </cell>
          <cell r="CZ606" t="str">
            <v>30501 - HACIENDA PUBLICA SALUDABLE</v>
          </cell>
          <cell r="DA606" t="str">
            <v>3050101 - MODERNIZACIÓN DE LA GESTIÓN TRIBUTARIA</v>
          </cell>
        </row>
        <row r="607">
          <cell r="B607" t="str">
            <v>MP305010105</v>
          </cell>
          <cell r="C607" t="str">
            <v>Actualizar e integrar en un 100%   el sistema de gestión financiera (módulos de presupuesto, contabilidad y tesorería) durante el cuatrienio</v>
          </cell>
          <cell r="D607" t="str">
            <v xml:space="preserve">1126. SECRETARIA DE HACIENDA Y FINANZAS PUBLICAS </v>
          </cell>
          <cell r="E607" t="str">
            <v>MR3050102</v>
          </cell>
          <cell r="F607" t="str">
            <v>Reducir al 50% o menos la relación de gastos de funcionamiento respecto a os Ingresos Corrientes de Libre Destinación (ICLD) al finalizar el período de gobierno.</v>
          </cell>
          <cell r="G607" t="str">
            <v>MI</v>
          </cell>
          <cell r="H607" t="str">
            <v>22   SECTOR GOBIERNO , PLANEACION Y DESARROLLO INSTITUCIONAL</v>
          </cell>
          <cell r="I607" t="str">
            <v>OTRO</v>
          </cell>
          <cell r="J607">
            <v>2015</v>
          </cell>
          <cell r="K607" t="str">
            <v>ND</v>
          </cell>
          <cell r="L607" t="str">
            <v>No hay procedimiento establecido en La Gobernación</v>
          </cell>
          <cell r="M607" t="str">
            <v>Porcentaje del sistema de gestión financiera actualizado e integrado durante el cuatrienio</v>
          </cell>
          <cell r="N607" t="str">
            <v>(NFI / TFI)*100</v>
          </cell>
          <cell r="O607" t="str">
            <v>NFI: NUMERO DE FASES IMPLEMENTADAS TFI: TOTAL DE FASES A IMPLEMENTAR</v>
          </cell>
          <cell r="S607">
            <v>100</v>
          </cell>
          <cell r="T607">
            <v>30</v>
          </cell>
          <cell r="U607">
            <v>80</v>
          </cell>
          <cell r="V607">
            <v>90</v>
          </cell>
          <cell r="W607">
            <v>100</v>
          </cell>
          <cell r="X607">
            <v>2000000000</v>
          </cell>
          <cell r="Y607">
            <v>2000000000</v>
          </cell>
          <cell r="AK607">
            <v>3000000000</v>
          </cell>
          <cell r="AL607">
            <v>3000000000</v>
          </cell>
          <cell r="AX607">
            <v>500000000</v>
          </cell>
          <cell r="AY607">
            <v>500000000</v>
          </cell>
          <cell r="BK607">
            <v>500000000</v>
          </cell>
          <cell r="BL607">
            <v>500000000</v>
          </cell>
          <cell r="BX607">
            <v>6000000000</v>
          </cell>
          <cell r="BY607">
            <v>6000000000</v>
          </cell>
          <cell r="BZ607">
            <v>0</v>
          </cell>
          <cell r="CA607">
            <v>0</v>
          </cell>
          <cell r="CB607">
            <v>0</v>
          </cell>
          <cell r="CC607">
            <v>0</v>
          </cell>
          <cell r="CD607">
            <v>0</v>
          </cell>
          <cell r="CE607">
            <v>0</v>
          </cell>
          <cell r="CF607">
            <v>0</v>
          </cell>
          <cell r="CG607">
            <v>0</v>
          </cell>
          <cell r="CH607">
            <v>0</v>
          </cell>
          <cell r="CI607">
            <v>0</v>
          </cell>
          <cell r="CJ607">
            <v>0</v>
          </cell>
          <cell r="CK607" t="str">
            <v>MP305010105 - Actualizar e integrar en un 100%   el sistema de gestión financiera (módulos de presupuesto, contabilidad y tesorería) durante el cuatrienio</v>
          </cell>
          <cell r="CL607" t="str">
            <v>Fortalecimiento Institucional</v>
          </cell>
          <cell r="CM607" t="str">
            <v>A.17</v>
          </cell>
          <cell r="CN607" t="str">
            <v>17. Alianzas para lograr los objetivos</v>
          </cell>
          <cell r="CO607">
            <v>3</v>
          </cell>
          <cell r="CP607" t="str">
            <v>3 - PAZ TERRITORIAL</v>
          </cell>
          <cell r="CQ607">
            <v>305</v>
          </cell>
          <cell r="CR607" t="str">
            <v>305 - FORTALECIMIENTO INSTITUCIONAL</v>
          </cell>
          <cell r="CS607">
            <v>30501</v>
          </cell>
          <cell r="CT607" t="str">
            <v>30501 - HACIENDA PUBLICA SALUDABLE</v>
          </cell>
          <cell r="CU607">
            <v>3050101</v>
          </cell>
          <cell r="CV607" t="str">
            <v>3050101 - MODERNIZACIÓN DE LA GESTIÓN TRIBUTARIA</v>
          </cell>
          <cell r="CW607" t="str">
            <v>MR3050102 - Reducir al 50% o menos la relación de gastos de funcionamiento respecto a os Ingresos Corrientes de Libre Destinación (ICLD) al finalizar el período de gobierno.</v>
          </cell>
          <cell r="CX607" t="str">
            <v>3 - PAZ TERRITORIAL</v>
          </cell>
          <cell r="CY607" t="str">
            <v>305 - FORTALECIMIENTO INSTITUCIONAL</v>
          </cell>
          <cell r="CZ607" t="str">
            <v>30501 - HACIENDA PUBLICA SALUDABLE</v>
          </cell>
          <cell r="DA607" t="str">
            <v>3050101 - MODERNIZACIÓN DE LA GESTIÓN TRIBUTARIA</v>
          </cell>
        </row>
        <row r="608">
          <cell r="B608" t="str">
            <v>MP305010106</v>
          </cell>
          <cell r="C608" t="str">
            <v>Modernizar en 100% Las áreas funcionales y tecnológicas de los componentes que conforman el proceso del Pasivo Pensional del Departamento del Valle del Cauca al finalizar el período de gobierno</v>
          </cell>
          <cell r="D608" t="str">
            <v>1128. SECRETARIA DE GESTION HUMANA Y DESARROLLO ORGANIZACIONAL</v>
          </cell>
          <cell r="E608" t="str">
            <v>MR3050102</v>
          </cell>
          <cell r="F608" t="str">
            <v>Reducir al 50% o menos la relación de gastos de funcionamiento respecto a os Ingresos Corrientes de Libre Destinación (ICLD) al finalizar el período de gobierno.</v>
          </cell>
          <cell r="G608" t="str">
            <v>MI</v>
          </cell>
          <cell r="H608" t="str">
            <v>22   SECTOR GOBIERNO , PLANEACION Y DESARROLLO INSTITUCIONAL</v>
          </cell>
          <cell r="I608" t="str">
            <v>OTRO</v>
          </cell>
          <cell r="J608">
            <v>2015</v>
          </cell>
          <cell r="K608">
            <v>0</v>
          </cell>
          <cell r="L608" t="str">
            <v>No hay procedimiento establecido en La Gobernación</v>
          </cell>
          <cell r="M608" t="str">
            <v>Porcentaje de areas funcionales y tecnologicas de los componentes que conforman el proceso del pasivo pensional del Departamento del Valle del Cauca modernizadas al finalizar el periodo de gobierno.</v>
          </cell>
          <cell r="N608" t="str">
            <v>(TGTM/TGT)*100</v>
          </cell>
          <cell r="O608" t="str">
            <v>TGTM=Total de grupos tecnologicas modernizados                                                          TGT= Total grupos tecnologicos del pasivo pensional</v>
          </cell>
          <cell r="S608">
            <v>100</v>
          </cell>
          <cell r="T608">
            <v>20</v>
          </cell>
          <cell r="U608">
            <v>40</v>
          </cell>
          <cell r="V608">
            <v>80</v>
          </cell>
          <cell r="W608">
            <v>100</v>
          </cell>
          <cell r="X608">
            <v>700000000</v>
          </cell>
          <cell r="Y608">
            <v>700000000</v>
          </cell>
          <cell r="AK608">
            <v>560000000</v>
          </cell>
          <cell r="AL608">
            <v>560000000</v>
          </cell>
          <cell r="AX608">
            <v>1540000000</v>
          </cell>
          <cell r="AY608">
            <v>1540000000</v>
          </cell>
          <cell r="BK608">
            <v>700000000</v>
          </cell>
          <cell r="BL608">
            <v>700000000</v>
          </cell>
          <cell r="BX608">
            <v>3500000000</v>
          </cell>
          <cell r="BY608">
            <v>3500000000</v>
          </cell>
          <cell r="BZ608">
            <v>0</v>
          </cell>
          <cell r="CA608">
            <v>0</v>
          </cell>
          <cell r="CB608">
            <v>0</v>
          </cell>
          <cell r="CC608">
            <v>0</v>
          </cell>
          <cell r="CD608">
            <v>0</v>
          </cell>
          <cell r="CE608">
            <v>0</v>
          </cell>
          <cell r="CF608">
            <v>0</v>
          </cell>
          <cell r="CG608">
            <v>0</v>
          </cell>
          <cell r="CH608">
            <v>0</v>
          </cell>
          <cell r="CI608">
            <v>0</v>
          </cell>
          <cell r="CJ608">
            <v>0</v>
          </cell>
          <cell r="CK608" t="str">
            <v>MP305010106 - Modernizar en 100% Las áreas funcionales y tecnológicas de los componentes que conforman el proceso del Pasivo Pensional del Departamento del Valle del Cauca al finalizar el período de gobierno</v>
          </cell>
          <cell r="CL608" t="str">
            <v>Fortalecimiento Institucional</v>
          </cell>
          <cell r="CM608" t="str">
            <v>A.17</v>
          </cell>
          <cell r="CN608" t="str">
            <v>17. Alianzas para lograr los objetivos</v>
          </cell>
          <cell r="CO608">
            <v>3</v>
          </cell>
          <cell r="CP608" t="str">
            <v>3 - PAZ TERRITORIAL</v>
          </cell>
          <cell r="CQ608">
            <v>305</v>
          </cell>
          <cell r="CR608" t="str">
            <v>305 - FORTALECIMIENTO INSTITUCIONAL</v>
          </cell>
          <cell r="CS608">
            <v>30501</v>
          </cell>
          <cell r="CT608" t="str">
            <v>30501 - HACIENDA PUBLICA SALUDABLE</v>
          </cell>
          <cell r="CU608">
            <v>3050101</v>
          </cell>
          <cell r="CV608" t="str">
            <v>3050101 - MODERNIZACIÓN DE LA GESTIÓN TRIBUTARIA</v>
          </cell>
          <cell r="CW608" t="str">
            <v>MR3050102 - Reducir al 50% o menos la relación de gastos de funcionamiento respecto a os Ingresos Corrientes de Libre Destinación (ICLD) al finalizar el período de gobierno.</v>
          </cell>
          <cell r="CX608" t="str">
            <v>3 - PAZ TERRITORIAL</v>
          </cell>
          <cell r="CY608" t="str">
            <v>305 - FORTALECIMIENTO INSTITUCIONAL</v>
          </cell>
          <cell r="CZ608" t="str">
            <v>30501 - HACIENDA PUBLICA SALUDABLE</v>
          </cell>
          <cell r="DA608" t="str">
            <v>3050101 - MODERNIZACIÓN DE LA GESTIÓN TRIBUTARIA</v>
          </cell>
        </row>
        <row r="609">
          <cell r="B609" t="str">
            <v>MP305010107</v>
          </cell>
          <cell r="C609" t="str">
            <v>Implementar en un 100% las normas internacionales de contabilidad  del sector público al finalizar el segundo año del periodo de gobierno</v>
          </cell>
          <cell r="D609" t="str">
            <v xml:space="preserve">1126. SECRETARIA DE HACIENDA Y FINANZAS PUBLICAS </v>
          </cell>
          <cell r="E609" t="str">
            <v>MR3050102</v>
          </cell>
          <cell r="F609" t="str">
            <v>Reducir al 50% o menos la relación de gastos de funcionamiento respecto a os Ingresos Corrientes de Libre Destinación (ICLD) al finalizar el período de gobierno.</v>
          </cell>
          <cell r="G609" t="str">
            <v>MI</v>
          </cell>
          <cell r="H609" t="str">
            <v>22   SECTOR GOBIERNO , PLANEACION Y DESARROLLO INSTITUCIONAL</v>
          </cell>
          <cell r="I609" t="str">
            <v>OTRO</v>
          </cell>
          <cell r="J609">
            <v>2015</v>
          </cell>
          <cell r="K609" t="str">
            <v>ND</v>
          </cell>
          <cell r="L609" t="str">
            <v>No hay procedimiento establecido en La Gobernación</v>
          </cell>
          <cell r="M609" t="str">
            <v>Porcentaje de las Normas internacionales de contabilidad del sector público implementadas durante el periodo  de gobierno</v>
          </cell>
          <cell r="N609" t="str">
            <v>(NFI / TFI)*100</v>
          </cell>
          <cell r="O609" t="str">
            <v>NFI: NUMERO DE FASES IMPLEMENTADAS TFI: TOTAL DE FASES A IMPLEMENTAR</v>
          </cell>
          <cell r="P609" t="str">
            <v>SI</v>
          </cell>
          <cell r="Q609" t="str">
            <v>Ley 1317/2009Resolución  533 del 8 octubre de 2015Resolución 620/2015</v>
          </cell>
          <cell r="S609">
            <v>100</v>
          </cell>
          <cell r="T609">
            <v>60</v>
          </cell>
          <cell r="U609">
            <v>100</v>
          </cell>
          <cell r="V609">
            <v>100</v>
          </cell>
          <cell r="W609">
            <v>100</v>
          </cell>
          <cell r="X609">
            <v>1500000000</v>
          </cell>
          <cell r="Y609">
            <v>1500000000</v>
          </cell>
          <cell r="AK609">
            <v>500000000</v>
          </cell>
          <cell r="AL609">
            <v>500000000</v>
          </cell>
          <cell r="AX609">
            <v>500000000</v>
          </cell>
          <cell r="AY609">
            <v>500000000</v>
          </cell>
          <cell r="BK609">
            <v>500000000</v>
          </cell>
          <cell r="BL609">
            <v>500000000</v>
          </cell>
          <cell r="BX609">
            <v>3000000000</v>
          </cell>
          <cell r="BY609">
            <v>3000000000</v>
          </cell>
          <cell r="BZ609">
            <v>0</v>
          </cell>
          <cell r="CA609">
            <v>0</v>
          </cell>
          <cell r="CB609">
            <v>0</v>
          </cell>
          <cell r="CC609">
            <v>0</v>
          </cell>
          <cell r="CD609">
            <v>0</v>
          </cell>
          <cell r="CE609">
            <v>0</v>
          </cell>
          <cell r="CF609">
            <v>0</v>
          </cell>
          <cell r="CG609">
            <v>0</v>
          </cell>
          <cell r="CH609">
            <v>0</v>
          </cell>
          <cell r="CI609">
            <v>0</v>
          </cell>
          <cell r="CJ609">
            <v>0</v>
          </cell>
          <cell r="CK609" t="str">
            <v>MP305010107 - Implementar en un 100% las normas internacionales de contabilidad  del sector público al finalizar el segundo año del periodo de gobierno</v>
          </cell>
          <cell r="CL609" t="str">
            <v>Fortalecimiento Institucional</v>
          </cell>
          <cell r="CM609" t="str">
            <v>A.17</v>
          </cell>
          <cell r="CN609" t="str">
            <v>17. Alianzas para lograr los objetivos</v>
          </cell>
          <cell r="CO609">
            <v>3</v>
          </cell>
          <cell r="CP609" t="str">
            <v>3 - PAZ TERRITORIAL</v>
          </cell>
          <cell r="CQ609">
            <v>305</v>
          </cell>
          <cell r="CR609" t="str">
            <v>305 - FORTALECIMIENTO INSTITUCIONAL</v>
          </cell>
          <cell r="CS609">
            <v>30501</v>
          </cell>
          <cell r="CT609" t="str">
            <v>30501 - HACIENDA PUBLICA SALUDABLE</v>
          </cell>
          <cell r="CU609">
            <v>3050101</v>
          </cell>
          <cell r="CV609" t="str">
            <v>3050101 - MODERNIZACIÓN DE LA GESTIÓN TRIBUTARIA</v>
          </cell>
          <cell r="CW609" t="str">
            <v>MR3050102 - Reducir al 50% o menos la relación de gastos de funcionamiento respecto a os Ingresos Corrientes de Libre Destinación (ICLD) al finalizar el período de gobierno.</v>
          </cell>
          <cell r="CX609" t="str">
            <v>3 - PAZ TERRITORIAL</v>
          </cell>
          <cell r="CY609" t="str">
            <v>305 - FORTALECIMIENTO INSTITUCIONAL</v>
          </cell>
          <cell r="CZ609" t="str">
            <v>30501 - HACIENDA PUBLICA SALUDABLE</v>
          </cell>
          <cell r="DA609" t="str">
            <v>3050101 - MODERNIZACIÓN DE LA GESTIÓN TRIBUTARIA</v>
          </cell>
        </row>
        <row r="610">
          <cell r="B610" t="str">
            <v>MP305010108</v>
          </cell>
          <cell r="C610" t="str">
            <v>Diseñar e implementar un instrumento integrador de planificación financiera (MFMP) durante el período de gobierno</v>
          </cell>
          <cell r="D610" t="str">
            <v xml:space="preserve">1126. SECRETARIA DE HACIENDA Y FINANZAS PUBLICAS </v>
          </cell>
          <cell r="E610" t="str">
            <v>MR3050102</v>
          </cell>
          <cell r="F610" t="str">
            <v>Reducir al 50% o menos la relación de gastos de funcionamiento respecto a os Ingresos Corrientes de Libre Destinación (ICLD) al finalizar el período de gobierno.</v>
          </cell>
          <cell r="G610" t="str">
            <v>MI</v>
          </cell>
          <cell r="H610" t="str">
            <v>22   SECTOR GOBIERNO , PLANEACION Y DESARROLLO INSTITUCIONAL</v>
          </cell>
          <cell r="I610" t="str">
            <v>OTRO</v>
          </cell>
          <cell r="J610">
            <v>2015</v>
          </cell>
          <cell r="K610" t="str">
            <v>ND</v>
          </cell>
          <cell r="L610" t="str">
            <v>PR-M1-P2-02 . Procedimiento Elaborar El Marco Fiscal De Mediano Plazo</v>
          </cell>
          <cell r="M610" t="str">
            <v>Instrumento integrador de planificación financiera (MFMP) diseñado e implementado durante el período de gobierno</v>
          </cell>
          <cell r="N610" t="str">
            <v>(NFI / TFI)*100</v>
          </cell>
          <cell r="O610" t="str">
            <v>NFI: NUMERO DE FASES IMPLEMENTADAS TFI: TOTAL DE FASES A IMPLEMENTAR</v>
          </cell>
          <cell r="P610" t="str">
            <v>SI</v>
          </cell>
          <cell r="Q610" t="str">
            <v>Ley 819 del 2003</v>
          </cell>
          <cell r="S610">
            <v>1</v>
          </cell>
          <cell r="T610">
            <v>0.25</v>
          </cell>
          <cell r="U610">
            <v>0.5</v>
          </cell>
          <cell r="V610">
            <v>0.75</v>
          </cell>
          <cell r="W610">
            <v>1</v>
          </cell>
          <cell r="X610">
            <v>600000000</v>
          </cell>
          <cell r="Y610">
            <v>600000000</v>
          </cell>
          <cell r="AK610">
            <v>300000000</v>
          </cell>
          <cell r="AL610">
            <v>300000000</v>
          </cell>
          <cell r="AX610">
            <v>300000000</v>
          </cell>
          <cell r="AY610">
            <v>300000000</v>
          </cell>
          <cell r="BK610">
            <v>300000000</v>
          </cell>
          <cell r="BL610">
            <v>300000000</v>
          </cell>
          <cell r="BX610">
            <v>1500000000</v>
          </cell>
          <cell r="BY610">
            <v>1500000000</v>
          </cell>
          <cell r="BZ610">
            <v>0</v>
          </cell>
          <cell r="CA610">
            <v>0</v>
          </cell>
          <cell r="CB610">
            <v>0</v>
          </cell>
          <cell r="CC610">
            <v>0</v>
          </cell>
          <cell r="CD610">
            <v>0</v>
          </cell>
          <cell r="CE610">
            <v>0</v>
          </cell>
          <cell r="CF610">
            <v>0</v>
          </cell>
          <cell r="CG610">
            <v>0</v>
          </cell>
          <cell r="CH610">
            <v>0</v>
          </cell>
          <cell r="CI610">
            <v>0</v>
          </cell>
          <cell r="CJ610">
            <v>0</v>
          </cell>
          <cell r="CK610" t="str">
            <v>MP305010108 - Diseñar e implementar un instrumento integrador de planificación financiera (MFMP) durante el período de gobierno</v>
          </cell>
          <cell r="CL610" t="str">
            <v>Fortalecimiento Institucional</v>
          </cell>
          <cell r="CM610" t="str">
            <v>A.17</v>
          </cell>
          <cell r="CN610" t="str">
            <v>17. Alianzas para lograr los objetivos</v>
          </cell>
          <cell r="CO610">
            <v>3</v>
          </cell>
          <cell r="CP610" t="str">
            <v>3 - PAZ TERRITORIAL</v>
          </cell>
          <cell r="CQ610">
            <v>305</v>
          </cell>
          <cell r="CR610" t="str">
            <v>305 - FORTALECIMIENTO INSTITUCIONAL</v>
          </cell>
          <cell r="CS610">
            <v>30501</v>
          </cell>
          <cell r="CT610" t="str">
            <v>30501 - HACIENDA PUBLICA SALUDABLE</v>
          </cell>
          <cell r="CU610">
            <v>3050101</v>
          </cell>
          <cell r="CV610" t="str">
            <v>3050101 - MODERNIZACIÓN DE LA GESTIÓN TRIBUTARIA</v>
          </cell>
          <cell r="CW610" t="str">
            <v>MR3050102 - Reducir al 50% o menos la relación de gastos de funcionamiento respecto a os Ingresos Corrientes de Libre Destinación (ICLD) al finalizar el período de gobierno.</v>
          </cell>
          <cell r="CX610" t="str">
            <v>3 - PAZ TERRITORIAL</v>
          </cell>
          <cell r="CY610" t="str">
            <v>305 - FORTALECIMIENTO INSTITUCIONAL</v>
          </cell>
          <cell r="CZ610" t="str">
            <v>30501 - HACIENDA PUBLICA SALUDABLE</v>
          </cell>
          <cell r="DA610" t="str">
            <v>3050101 - MODERNIZACIÓN DE LA GESTIÓN TRIBUTARIA</v>
          </cell>
        </row>
        <row r="611">
          <cell r="B611" t="str">
            <v>MP305010109</v>
          </cell>
          <cell r="C611" t="str">
            <v>Modernizar  y sostener cinco centros de atención al contribuyente en infraestructura física, tecnológica y administrativa (fortalecimiento institucional - secretaria general)</v>
          </cell>
          <cell r="D611" t="str">
            <v xml:space="preserve">1126. SECRETARIA DE HACIENDA Y FINANZAS PUBLICAS </v>
          </cell>
          <cell r="E611" t="str">
            <v>MR3050102</v>
          </cell>
          <cell r="F611" t="str">
            <v>Reducir al 50% o menos la relación de gastos de funcionamiento respecto a os Ingresos Corrientes de Libre Destinación (ICLD) al finalizar el período de gobierno.</v>
          </cell>
          <cell r="G611" t="str">
            <v>MI</v>
          </cell>
          <cell r="H611" t="str">
            <v>22   SECTOR GOBIERNO , PLANEACION Y DESARROLLO INSTITUCIONAL</v>
          </cell>
          <cell r="I611" t="str">
            <v>OTRO</v>
          </cell>
          <cell r="J611">
            <v>2015</v>
          </cell>
          <cell r="K611" t="str">
            <v>ND</v>
          </cell>
          <cell r="L611" t="str">
            <v>No hay procedimiento establecido en La Gobernación</v>
          </cell>
          <cell r="M611" t="str">
            <v xml:space="preserve">Número de centros de atención al contribuyente y público  modernizados y sostenidos en   infraestructura física, tecnológica y administrativa  </v>
          </cell>
          <cell r="N611" t="str">
            <v xml:space="preserve">NCACM </v>
          </cell>
          <cell r="O611" t="str">
            <v xml:space="preserve">NCACM: NÚMERO DE CENTROS DE ATENCIÓN AL CONTRIBUYENTE MODERNIZADOS </v>
          </cell>
          <cell r="S611">
            <v>5</v>
          </cell>
          <cell r="T611">
            <v>2</v>
          </cell>
          <cell r="U611">
            <v>3</v>
          </cell>
          <cell r="V611">
            <v>4</v>
          </cell>
          <cell r="W611">
            <v>5</v>
          </cell>
          <cell r="X611">
            <v>350000000</v>
          </cell>
          <cell r="Y611">
            <v>350000000</v>
          </cell>
          <cell r="AK611">
            <v>50000000</v>
          </cell>
          <cell r="AL611">
            <v>50000000</v>
          </cell>
          <cell r="AX611">
            <v>50000000</v>
          </cell>
          <cell r="AY611">
            <v>50000000</v>
          </cell>
          <cell r="BK611">
            <v>50000000</v>
          </cell>
          <cell r="BL611">
            <v>50000000</v>
          </cell>
          <cell r="BX611">
            <v>500000000</v>
          </cell>
          <cell r="BY611">
            <v>500000000</v>
          </cell>
          <cell r="BZ611">
            <v>0</v>
          </cell>
          <cell r="CA611">
            <v>0</v>
          </cell>
          <cell r="CB611">
            <v>0</v>
          </cell>
          <cell r="CC611">
            <v>0</v>
          </cell>
          <cell r="CD611">
            <v>0</v>
          </cell>
          <cell r="CE611">
            <v>0</v>
          </cell>
          <cell r="CF611">
            <v>0</v>
          </cell>
          <cell r="CG611">
            <v>0</v>
          </cell>
          <cell r="CH611">
            <v>0</v>
          </cell>
          <cell r="CI611">
            <v>0</v>
          </cell>
          <cell r="CJ611">
            <v>0</v>
          </cell>
          <cell r="CK611" t="str">
            <v>MP305010109 - Modernizar  y sostener cinco centros de atención al contribuyente en infraestructura física, tecnológica y administrativa (fortalecimiento institucional - secretaria general)</v>
          </cell>
          <cell r="CL611" t="str">
            <v>Fortalecimiento Institucional</v>
          </cell>
          <cell r="CM611" t="str">
            <v>A.17</v>
          </cell>
          <cell r="CN611" t="str">
            <v>17. Alianzas para lograr los objetivos</v>
          </cell>
          <cell r="CO611">
            <v>3</v>
          </cell>
          <cell r="CP611" t="str">
            <v>3 - PAZ TERRITORIAL</v>
          </cell>
          <cell r="CQ611">
            <v>305</v>
          </cell>
          <cell r="CR611" t="str">
            <v>305 - FORTALECIMIENTO INSTITUCIONAL</v>
          </cell>
          <cell r="CS611">
            <v>30501</v>
          </cell>
          <cell r="CT611" t="str">
            <v>30501 - HACIENDA PUBLICA SALUDABLE</v>
          </cell>
          <cell r="CU611">
            <v>3050101</v>
          </cell>
          <cell r="CV611" t="str">
            <v>3050101 - MODERNIZACIÓN DE LA GESTIÓN TRIBUTARIA</v>
          </cell>
          <cell r="CW611" t="str">
            <v>MR3050102 - Reducir al 50% o menos la relación de gastos de funcionamiento respecto a os Ingresos Corrientes de Libre Destinación (ICLD) al finalizar el período de gobierno.</v>
          </cell>
          <cell r="CX611" t="str">
            <v>3 - PAZ TERRITORIAL</v>
          </cell>
          <cell r="CY611" t="str">
            <v>305 - FORTALECIMIENTO INSTITUCIONAL</v>
          </cell>
          <cell r="CZ611" t="str">
            <v>30501 - HACIENDA PUBLICA SALUDABLE</v>
          </cell>
          <cell r="DA611" t="str">
            <v>3050101 - MODERNIZACIÓN DE LA GESTIÓN TRIBUTARIA</v>
          </cell>
        </row>
        <row r="612">
          <cell r="B612" t="str">
            <v>MP305010110</v>
          </cell>
          <cell r="C612" t="str">
            <v>Depurar en un 100% la deuda presunta y real por aportes a pensión con fondos de pensiones privados y Colpensiones</v>
          </cell>
          <cell r="D612" t="str">
            <v>1128. SECRETARIA DE GESTION HUMANA Y DESARROLLO ORGANIZACIONAL</v>
          </cell>
          <cell r="E612" t="str">
            <v>MR3050102</v>
          </cell>
          <cell r="F612" t="str">
            <v>Reducir al 50% o menos la relación de gastos de funcionamiento respecto a os Ingresos Corrientes de Libre Destinación (ICLD) al finalizar el período de gobierno.</v>
          </cell>
          <cell r="G612" t="str">
            <v>MI</v>
          </cell>
          <cell r="H612" t="str">
            <v>22   SECTOR GOBIERNO , PLANEACION Y DESARROLLO INSTITUCIONAL</v>
          </cell>
          <cell r="I612" t="str">
            <v>OTRO</v>
          </cell>
          <cell r="J612">
            <v>2015</v>
          </cell>
          <cell r="K612">
            <v>0</v>
          </cell>
          <cell r="L612" t="str">
            <v>No hay procedimiento establecido en La Gobernación</v>
          </cell>
          <cell r="M612" t="str">
            <v>Porcentaje de deuda presunta y real por aportes a pensión con los fondos de pensiones privados y Colpensiones depurada.</v>
          </cell>
          <cell r="N612" t="str">
            <v>PD = (TCDFPPP / TCFPPP) *100</v>
          </cell>
          <cell r="O612" t="str">
            <v>PD= Porcentaje de depuracion.TCDFPPP= Total de cuentas depuradas con los fondos de pensiones privados y publicos TCFPPP= Total de cuentas con los fondos de pensiones privados y publicos</v>
          </cell>
          <cell r="S612">
            <v>100</v>
          </cell>
          <cell r="T612">
            <v>25</v>
          </cell>
          <cell r="U612">
            <v>50</v>
          </cell>
          <cell r="V612">
            <v>75</v>
          </cell>
          <cell r="W612">
            <v>100</v>
          </cell>
          <cell r="X612">
            <v>233750000</v>
          </cell>
          <cell r="Y612">
            <v>233750000</v>
          </cell>
          <cell r="AK612">
            <v>233750000</v>
          </cell>
          <cell r="AL612">
            <v>233750000</v>
          </cell>
          <cell r="AX612">
            <v>233750000</v>
          </cell>
          <cell r="AY612">
            <v>233750000</v>
          </cell>
          <cell r="BK612">
            <v>233750000</v>
          </cell>
          <cell r="BL612">
            <v>233750000</v>
          </cell>
          <cell r="BX612">
            <v>935000000</v>
          </cell>
          <cell r="BY612">
            <v>935000000</v>
          </cell>
          <cell r="BZ612">
            <v>0</v>
          </cell>
          <cell r="CA612">
            <v>0</v>
          </cell>
          <cell r="CB612">
            <v>0</v>
          </cell>
          <cell r="CC612">
            <v>0</v>
          </cell>
          <cell r="CD612">
            <v>0</v>
          </cell>
          <cell r="CE612">
            <v>0</v>
          </cell>
          <cell r="CF612">
            <v>0</v>
          </cell>
          <cell r="CG612">
            <v>0</v>
          </cell>
          <cell r="CH612">
            <v>0</v>
          </cell>
          <cell r="CI612">
            <v>0</v>
          </cell>
          <cell r="CJ612">
            <v>0</v>
          </cell>
          <cell r="CK612" t="str">
            <v>MP305010110 - Depurar en un 100% la deuda presunta y real por aportes a pensión con fondos de pensiones privados y Colpensiones</v>
          </cell>
          <cell r="CL612" t="str">
            <v>Fortalecimiento Institucional</v>
          </cell>
          <cell r="CM612" t="str">
            <v>A.17</v>
          </cell>
          <cell r="CN612" t="str">
            <v>17. Alianzas para lograr los objetivos</v>
          </cell>
          <cell r="CO612">
            <v>3</v>
          </cell>
          <cell r="CP612" t="str">
            <v>3 - PAZ TERRITORIAL</v>
          </cell>
          <cell r="CQ612">
            <v>305</v>
          </cell>
          <cell r="CR612" t="str">
            <v>305 - FORTALECIMIENTO INSTITUCIONAL</v>
          </cell>
          <cell r="CS612">
            <v>30501</v>
          </cell>
          <cell r="CT612" t="str">
            <v>30501 - HACIENDA PUBLICA SALUDABLE</v>
          </cell>
          <cell r="CU612">
            <v>3050101</v>
          </cell>
          <cell r="CV612" t="str">
            <v>3050101 - MODERNIZACIÓN DE LA GESTIÓN TRIBUTARIA</v>
          </cell>
          <cell r="CW612" t="str">
            <v>MR3050102 - Reducir al 50% o menos la relación de gastos de funcionamiento respecto a os Ingresos Corrientes de Libre Destinación (ICLD) al finalizar el período de gobierno.</v>
          </cell>
          <cell r="CX612" t="str">
            <v>3 - PAZ TERRITORIAL</v>
          </cell>
          <cell r="CY612" t="str">
            <v>305 - FORTALECIMIENTO INSTITUCIONAL</v>
          </cell>
          <cell r="CZ612" t="str">
            <v>30501 - HACIENDA PUBLICA SALUDABLE</v>
          </cell>
          <cell r="DA612" t="str">
            <v>3050101 - MODERNIZACIÓN DE LA GESTIÓN TRIBUTARIA</v>
          </cell>
        </row>
        <row r="613">
          <cell r="B613" t="str">
            <v>MP305010111</v>
          </cell>
          <cell r="C613" t="str">
            <v>Finalizar el 100% proceso de reconocimiento del pago del ajuste pensional del 2108 al 2017.</v>
          </cell>
          <cell r="D613" t="str">
            <v>1128. SECRETARIA DE GESTION HUMANA Y DESARROLLO ORGANIZACIONAL</v>
          </cell>
          <cell r="E613" t="str">
            <v>MR3050102</v>
          </cell>
          <cell r="F613" t="str">
            <v>Reducir al 50% o menos la relación de gastos de funcionamiento respecto a os Ingresos Corrientes de Libre Destinación (ICLD) al finalizar el período de gobierno.</v>
          </cell>
          <cell r="G613" t="str">
            <v>MI</v>
          </cell>
          <cell r="H613" t="str">
            <v>22   SECTOR GOBIERNO , PLANEACION Y DESARROLLO INSTITUCIONAL</v>
          </cell>
          <cell r="I613" t="str">
            <v>OTRO</v>
          </cell>
          <cell r="J613">
            <v>2015</v>
          </cell>
          <cell r="K613">
            <v>0</v>
          </cell>
          <cell r="L613" t="str">
            <v>No hay procedimiento establecido en La Gobernación</v>
          </cell>
          <cell r="M613" t="str">
            <v>Porcentaje de proceso de reconocimiento de pago del ajuste pensional 2108 (Dec. 2108/92) finalizado al año 2017</v>
          </cell>
          <cell r="N613" t="str">
            <v>(PAPRP/TPAP)* 100</v>
          </cell>
          <cell r="O613" t="str">
            <v>PAPRP= Procesos de ajuste pensional 2108 (Dec. 2108/92) reconocidos y pagados                                                                 TPAP= Total de procesos de pago de ajuste pensional 2108 (Dec. 2108/92)</v>
          </cell>
          <cell r="S613">
            <v>100</v>
          </cell>
          <cell r="T613">
            <v>30</v>
          </cell>
          <cell r="U613">
            <v>100</v>
          </cell>
          <cell r="V613">
            <v>100</v>
          </cell>
          <cell r="W613">
            <v>100</v>
          </cell>
          <cell r="X613">
            <v>250000000</v>
          </cell>
          <cell r="Y613">
            <v>250000000</v>
          </cell>
          <cell r="AK613">
            <v>250000000</v>
          </cell>
          <cell r="AL613">
            <v>250000000</v>
          </cell>
          <cell r="AX613">
            <v>0</v>
          </cell>
          <cell r="BK613">
            <v>0</v>
          </cell>
          <cell r="BX613">
            <v>500000000</v>
          </cell>
          <cell r="BY613">
            <v>500000000</v>
          </cell>
          <cell r="BZ613">
            <v>0</v>
          </cell>
          <cell r="CA613">
            <v>0</v>
          </cell>
          <cell r="CB613">
            <v>0</v>
          </cell>
          <cell r="CC613">
            <v>0</v>
          </cell>
          <cell r="CD613">
            <v>0</v>
          </cell>
          <cell r="CE613">
            <v>0</v>
          </cell>
          <cell r="CF613">
            <v>0</v>
          </cell>
          <cell r="CG613">
            <v>0</v>
          </cell>
          <cell r="CH613">
            <v>0</v>
          </cell>
          <cell r="CI613">
            <v>0</v>
          </cell>
          <cell r="CJ613">
            <v>0</v>
          </cell>
          <cell r="CK613" t="str">
            <v>MP305010111 - Finalizar el 100% proceso de reconocimiento del pago del ajuste pensional del 2108 al 2017.</v>
          </cell>
          <cell r="CL613" t="str">
            <v>Fortalecimiento Institucional</v>
          </cell>
          <cell r="CM613" t="str">
            <v>A.17</v>
          </cell>
          <cell r="CN613" t="str">
            <v>17. Alianzas para lograr los objetivos</v>
          </cell>
          <cell r="CO613">
            <v>3</v>
          </cell>
          <cell r="CP613" t="str">
            <v>3 - PAZ TERRITORIAL</v>
          </cell>
          <cell r="CQ613">
            <v>305</v>
          </cell>
          <cell r="CR613" t="str">
            <v>305 - FORTALECIMIENTO INSTITUCIONAL</v>
          </cell>
          <cell r="CS613">
            <v>30501</v>
          </cell>
          <cell r="CT613" t="str">
            <v>30501 - HACIENDA PUBLICA SALUDABLE</v>
          </cell>
          <cell r="CU613">
            <v>3050101</v>
          </cell>
          <cell r="CV613" t="str">
            <v>3050101 - MODERNIZACIÓN DE LA GESTIÓN TRIBUTARIA</v>
          </cell>
          <cell r="CW613" t="str">
            <v>MR3050102 - Reducir al 50% o menos la relación de gastos de funcionamiento respecto a os Ingresos Corrientes de Libre Destinación (ICLD) al finalizar el período de gobierno.</v>
          </cell>
          <cell r="CX613" t="str">
            <v>3 - PAZ TERRITORIAL</v>
          </cell>
          <cell r="CY613" t="str">
            <v>305 - FORTALECIMIENTO INSTITUCIONAL</v>
          </cell>
          <cell r="CZ613" t="str">
            <v>30501 - HACIENDA PUBLICA SALUDABLE</v>
          </cell>
          <cell r="DA613" t="str">
            <v>3050101 - MODERNIZACIÓN DE LA GESTIÓN TRIBUTARIA</v>
          </cell>
        </row>
        <row r="614">
          <cell r="B614" t="str">
            <v>MP305010112</v>
          </cell>
          <cell r="C614" t="str">
            <v>Trasladar el 100% de los jubilados y beneficiarios de pensión que hayan cumplido con los requisitos de ley y que sean sujetos a compatibilidad pensional con Colpensiones de la Gobernación del Valle del Cauca al finalizar el período de gobierno.</v>
          </cell>
          <cell r="D614" t="str">
            <v>1128. SECRETARIA DE GESTION HUMANA Y DESARROLLO ORGANIZACIONAL</v>
          </cell>
          <cell r="E614" t="str">
            <v>MR3050102</v>
          </cell>
          <cell r="F614" t="str">
            <v>Reducir al 50% o menos la relación de gastos de funcionamiento respecto a os Ingresos Corrientes de Libre Destinación (ICLD) al finalizar el período de gobierno.</v>
          </cell>
          <cell r="G614" t="str">
            <v>MI</v>
          </cell>
          <cell r="H614" t="str">
            <v>22   SECTOR GOBIERNO , PLANEACION Y DESARROLLO INSTITUCIONAL</v>
          </cell>
          <cell r="I614" t="str">
            <v>OTRO</v>
          </cell>
          <cell r="J614">
            <v>2015</v>
          </cell>
          <cell r="K614">
            <v>0</v>
          </cell>
          <cell r="L614" t="str">
            <v>No hay procedimiento establecido en La Gobernación</v>
          </cell>
          <cell r="M614" t="str">
            <v>Porcentaje de los Jubilados y beneficiarios de pension que hayan cumplido con los requisitos de ley y que sean sujetos a compartibilidad pensional con Colpensiones de la Gobernación del Valle del Cauca trasladados al finalizar el periodo de gobierno.</v>
          </cell>
          <cell r="N614" t="str">
            <v>(TJCC/TJSCP)*100</v>
          </cell>
          <cell r="O614" t="str">
            <v>TJCC= Total de Jubilados de la Gobernación del Valle del Cauca Compartidos con Colpensiones                                                             TJSCP= Total de Jubilados de la Gobernacion del Valle del Cauca Sujetos a Compartibilidad Pensional</v>
          </cell>
          <cell r="S614">
            <v>100</v>
          </cell>
          <cell r="T614">
            <v>25</v>
          </cell>
          <cell r="U614">
            <v>50</v>
          </cell>
          <cell r="V614">
            <v>75</v>
          </cell>
          <cell r="W614">
            <v>100</v>
          </cell>
          <cell r="X614">
            <v>24137931</v>
          </cell>
          <cell r="Y614">
            <v>24137931</v>
          </cell>
          <cell r="AK614">
            <v>27586207</v>
          </cell>
          <cell r="AL614">
            <v>27586207</v>
          </cell>
          <cell r="AX614">
            <v>24137931</v>
          </cell>
          <cell r="AY614">
            <v>24137931</v>
          </cell>
          <cell r="BK614">
            <v>24137931</v>
          </cell>
          <cell r="BL614">
            <v>24137931</v>
          </cell>
          <cell r="BX614">
            <v>100000000</v>
          </cell>
          <cell r="BY614">
            <v>100000000</v>
          </cell>
          <cell r="BZ614">
            <v>0</v>
          </cell>
          <cell r="CA614">
            <v>0</v>
          </cell>
          <cell r="CB614">
            <v>0</v>
          </cell>
          <cell r="CC614">
            <v>0</v>
          </cell>
          <cell r="CD614">
            <v>0</v>
          </cell>
          <cell r="CE614">
            <v>0</v>
          </cell>
          <cell r="CF614">
            <v>0</v>
          </cell>
          <cell r="CG614">
            <v>0</v>
          </cell>
          <cell r="CH614">
            <v>0</v>
          </cell>
          <cell r="CI614">
            <v>0</v>
          </cell>
          <cell r="CJ614">
            <v>0</v>
          </cell>
          <cell r="CK614" t="str">
            <v>MP305010112 - Trasladar el 100% de los jubilados y beneficiarios de pensión que hayan cumplido con los requisitos de ley y que sean sujetos a compatibilidad pensional con Colpensiones de la Gobernación del Valle del Cauca al finalizar el período de gobierno.</v>
          </cell>
          <cell r="CL614" t="str">
            <v>Fortalecimiento Institucional</v>
          </cell>
          <cell r="CM614" t="str">
            <v>A.17</v>
          </cell>
          <cell r="CN614" t="str">
            <v>17. Alianzas para lograr los objetivos</v>
          </cell>
          <cell r="CO614">
            <v>3</v>
          </cell>
          <cell r="CP614" t="str">
            <v>3 - PAZ TERRITORIAL</v>
          </cell>
          <cell r="CQ614">
            <v>305</v>
          </cell>
          <cell r="CR614" t="str">
            <v>305 - FORTALECIMIENTO INSTITUCIONAL</v>
          </cell>
          <cell r="CS614">
            <v>30501</v>
          </cell>
          <cell r="CT614" t="str">
            <v>30501 - HACIENDA PUBLICA SALUDABLE</v>
          </cell>
          <cell r="CU614">
            <v>3050101</v>
          </cell>
          <cell r="CV614" t="str">
            <v>3050101 - MODERNIZACIÓN DE LA GESTIÓN TRIBUTARIA</v>
          </cell>
          <cell r="CW614" t="str">
            <v>MR3050102 - Reducir al 50% o menos la relación de gastos de funcionamiento respecto a os Ingresos Corrientes de Libre Destinación (ICLD) al finalizar el período de gobierno.</v>
          </cell>
          <cell r="CX614" t="str">
            <v>3 - PAZ TERRITORIAL</v>
          </cell>
          <cell r="CY614" t="str">
            <v>305 - FORTALECIMIENTO INSTITUCIONAL</v>
          </cell>
          <cell r="CZ614" t="str">
            <v>30501 - HACIENDA PUBLICA SALUDABLE</v>
          </cell>
          <cell r="DA614" t="str">
            <v>3050101 - MODERNIZACIÓN DE LA GESTIÓN TRIBUTARIA</v>
          </cell>
        </row>
        <row r="615">
          <cell r="B615" t="str">
            <v>MP305010113</v>
          </cell>
          <cell r="C615" t="str">
            <v>Actualizar el 100% de los registros laborales del personal activo, pensionado, beneficiarios y retirado de la Gobernación del Valle, en la herramienta PASIVOCOL  con corte a las vigencias anteriores. (53%) Hoy 54% 5000</v>
          </cell>
          <cell r="D615" t="str">
            <v>1128. SECRETARIA DE GESTION HUMANA Y DESARROLLO ORGANIZACIONAL</v>
          </cell>
          <cell r="E615" t="str">
            <v>MR3050102</v>
          </cell>
          <cell r="F615" t="str">
            <v>Reducir al 50% o menos la relación de gastos de funcionamiento respecto a os Ingresos Corrientes de Libre Destinación (ICLD) al finalizar el período de gobierno.</v>
          </cell>
          <cell r="G615" t="str">
            <v>MI</v>
          </cell>
          <cell r="H615" t="str">
            <v>22   SECTOR GOBIERNO , PLANEACION Y DESARROLLO INSTITUCIONAL</v>
          </cell>
          <cell r="I615" t="str">
            <v>OTRO</v>
          </cell>
          <cell r="J615">
            <v>2015</v>
          </cell>
          <cell r="K615">
            <v>50</v>
          </cell>
          <cell r="L615" t="str">
            <v>PR-M8-P1-28 . Procedimiento para ingreso de información a Pasivocol</v>
          </cell>
          <cell r="M615" t="str">
            <v>Porcentaje de los registros laborales del personal activo, pensionado, beneficiario y retirado de la Gobernacion del Valle del Cauca, en la herramienta PASIVOCOL  actualizados con corte a las vigencias anteriores. (53%) hoy 54% 5000</v>
          </cell>
          <cell r="N615" t="str">
            <v>%RAHP=(TRAPAPBR/TRPAPBR)*100</v>
          </cell>
          <cell r="O615" t="str">
            <v>%RAHP= Registros Actualizados en la herramienta pasivocol TRAPAPBR=Total de registros actualizados del personal activo, pensionado, beneficiario y retirado                                                              TRPAPBR= Total de registros del personal activo, pensionado, beneficiario y retirado</v>
          </cell>
          <cell r="S615">
            <v>100</v>
          </cell>
          <cell r="T615">
            <v>25</v>
          </cell>
          <cell r="U615">
            <v>50</v>
          </cell>
          <cell r="V615">
            <v>75</v>
          </cell>
          <cell r="W615">
            <v>100</v>
          </cell>
          <cell r="X615">
            <v>0</v>
          </cell>
          <cell r="AK615">
            <v>0</v>
          </cell>
          <cell r="AX615">
            <v>0</v>
          </cell>
          <cell r="BK615">
            <v>0</v>
          </cell>
          <cell r="BX615">
            <v>0</v>
          </cell>
          <cell r="BY615">
            <v>0</v>
          </cell>
          <cell r="BZ615">
            <v>0</v>
          </cell>
          <cell r="CA615">
            <v>0</v>
          </cell>
          <cell r="CB615">
            <v>0</v>
          </cell>
          <cell r="CC615">
            <v>0</v>
          </cell>
          <cell r="CD615">
            <v>0</v>
          </cell>
          <cell r="CE615">
            <v>0</v>
          </cell>
          <cell r="CF615">
            <v>0</v>
          </cell>
          <cell r="CG615">
            <v>0</v>
          </cell>
          <cell r="CH615">
            <v>0</v>
          </cell>
          <cell r="CI615">
            <v>0</v>
          </cell>
          <cell r="CJ615">
            <v>0</v>
          </cell>
          <cell r="CK615" t="str">
            <v>MP305010113 - Actualizar el 100% de los registros laborales del personal activo, pensionado, beneficiarios y retirado de la Gobernación del Valle, en la herramienta PASIVOCOL  con corte a las vigencias anteriores. (53%) Hoy 54% 5000</v>
          </cell>
          <cell r="CL615" t="str">
            <v>Fortalecimiento Institucional</v>
          </cell>
          <cell r="CM615" t="str">
            <v>A.17</v>
          </cell>
          <cell r="CN615" t="str">
            <v>17. Alianzas para lograr los objetivos</v>
          </cell>
          <cell r="CO615">
            <v>3</v>
          </cell>
          <cell r="CP615" t="str">
            <v>3 - PAZ TERRITORIAL</v>
          </cell>
          <cell r="CQ615">
            <v>305</v>
          </cell>
          <cell r="CR615" t="str">
            <v>305 - FORTALECIMIENTO INSTITUCIONAL</v>
          </cell>
          <cell r="CS615">
            <v>30501</v>
          </cell>
          <cell r="CT615" t="str">
            <v>30501 - HACIENDA PUBLICA SALUDABLE</v>
          </cell>
          <cell r="CU615">
            <v>3050101</v>
          </cell>
          <cell r="CV615" t="str">
            <v>3050101 - MODERNIZACIÓN DE LA GESTIÓN TRIBUTARIA</v>
          </cell>
          <cell r="CW615" t="str">
            <v>MR3050102 - Reducir al 50% o menos la relación de gastos de funcionamiento respecto a os Ingresos Corrientes de Libre Destinación (ICLD) al finalizar el período de gobierno.</v>
          </cell>
          <cell r="CX615" t="str">
            <v>3 - PAZ TERRITORIAL</v>
          </cell>
          <cell r="CY615" t="str">
            <v>305 - FORTALECIMIENTO INSTITUCIONAL</v>
          </cell>
          <cell r="CZ615" t="str">
            <v>30501 - HACIENDA PUBLICA SALUDABLE</v>
          </cell>
          <cell r="DA615" t="str">
            <v>3050101 - MODERNIZACIÓN DE LA GESTIÓN TRIBUTARIA</v>
          </cell>
        </row>
        <row r="616">
          <cell r="B616" t="str">
            <v>MP305010114</v>
          </cell>
          <cell r="C616" t="str">
            <v>Implementar al 100% en el sistema de nómina HCM-SAP las cuotas partes pensionales del nivel central como parte del programa de saneamiento fiscal del Departamento del Valle del Cauca a diciembre 31 de 2019.</v>
          </cell>
          <cell r="D616" t="str">
            <v>1128. SECRETARIA DE GESTION HUMANA Y DESARROLLO ORGANIZACIONAL</v>
          </cell>
          <cell r="E616" t="str">
            <v>MR3050102</v>
          </cell>
          <cell r="F616" t="str">
            <v>Reducir al 50% o menos la relación de gastos de funcionamiento respecto a os Ingresos Corrientes de Libre Destinación (ICLD) al finalizar el período de gobierno.</v>
          </cell>
          <cell r="G616" t="str">
            <v>MI</v>
          </cell>
          <cell r="H616" t="str">
            <v>22   SECTOR GOBIERNO , PLANEACION Y DESARROLLO INSTITUCIONAL</v>
          </cell>
          <cell r="I616" t="str">
            <v>OTRO</v>
          </cell>
          <cell r="J616">
            <v>2015</v>
          </cell>
          <cell r="K616">
            <v>0</v>
          </cell>
          <cell r="L616" t="str">
            <v>No hay procedimiento establecido en La Gobernación</v>
          </cell>
          <cell r="M616" t="str">
            <v>Porcentaje en el sistema de nomina HCM-SAP de las cuotas partes pensionales del nivel central como parte del programa de saneamiento fiscal del Departamento del Valle del Cauca implementado a Dicb 31 de 2019</v>
          </cell>
          <cell r="N616" t="str">
            <v xml:space="preserve"> CMP305010106</v>
          </cell>
          <cell r="O616" t="str">
            <v>CMP305010106=  Cumplimiento meta de producto 305010106</v>
          </cell>
          <cell r="S616">
            <v>100</v>
          </cell>
          <cell r="T616">
            <v>25</v>
          </cell>
          <cell r="U616">
            <v>50</v>
          </cell>
          <cell r="V616">
            <v>75</v>
          </cell>
          <cell r="W616">
            <v>100</v>
          </cell>
          <cell r="X616">
            <v>0</v>
          </cell>
          <cell r="AK616">
            <v>0</v>
          </cell>
          <cell r="AX616">
            <v>0</v>
          </cell>
          <cell r="BK616">
            <v>0</v>
          </cell>
          <cell r="BX616">
            <v>0</v>
          </cell>
          <cell r="BY616">
            <v>0</v>
          </cell>
          <cell r="BZ616">
            <v>0</v>
          </cell>
          <cell r="CA616">
            <v>0</v>
          </cell>
          <cell r="CB616">
            <v>0</v>
          </cell>
          <cell r="CC616">
            <v>0</v>
          </cell>
          <cell r="CD616">
            <v>0</v>
          </cell>
          <cell r="CE616">
            <v>0</v>
          </cell>
          <cell r="CF616">
            <v>0</v>
          </cell>
          <cell r="CG616">
            <v>0</v>
          </cell>
          <cell r="CH616">
            <v>0</v>
          </cell>
          <cell r="CI616">
            <v>0</v>
          </cell>
          <cell r="CJ616">
            <v>0</v>
          </cell>
          <cell r="CK616" t="str">
            <v>MP305010114 - Implementar al 100% en el sistema de nómina HCM-SAP las cuotas partes pensionales del nivel central como parte del programa de saneamiento fiscal del Departamento del Valle del Cauca a diciembre 31 de 2019.</v>
          </cell>
          <cell r="CL616" t="str">
            <v>Fortalecimiento Institucional</v>
          </cell>
          <cell r="CM616" t="str">
            <v>A.17</v>
          </cell>
          <cell r="CN616" t="str">
            <v>17. Alianzas para lograr los objetivos</v>
          </cell>
          <cell r="CO616">
            <v>3</v>
          </cell>
          <cell r="CP616" t="str">
            <v>3 - PAZ TERRITORIAL</v>
          </cell>
          <cell r="CQ616">
            <v>305</v>
          </cell>
          <cell r="CR616" t="str">
            <v>305 - FORTALECIMIENTO INSTITUCIONAL</v>
          </cell>
          <cell r="CS616">
            <v>30501</v>
          </cell>
          <cell r="CT616" t="str">
            <v>30501 - HACIENDA PUBLICA SALUDABLE</v>
          </cell>
          <cell r="CU616">
            <v>3050101</v>
          </cell>
          <cell r="CV616" t="str">
            <v>3050101 - MODERNIZACIÓN DE LA GESTIÓN TRIBUTARIA</v>
          </cell>
          <cell r="CW616" t="str">
            <v>MR3050102 - Reducir al 50% o menos la relación de gastos de funcionamiento respecto a os Ingresos Corrientes de Libre Destinación (ICLD) al finalizar el período de gobierno.</v>
          </cell>
          <cell r="CX616" t="str">
            <v>3 - PAZ TERRITORIAL</v>
          </cell>
          <cell r="CY616" t="str">
            <v>305 - FORTALECIMIENTO INSTITUCIONAL</v>
          </cell>
          <cell r="CZ616" t="str">
            <v>30501 - HACIENDA PUBLICA SALUDABLE</v>
          </cell>
          <cell r="DA616" t="str">
            <v>3050101 - MODERNIZACIÓN DE LA GESTIÓN TRIBUTARIA</v>
          </cell>
        </row>
        <row r="617">
          <cell r="B617" t="str">
            <v>MP305010115</v>
          </cell>
          <cell r="C617" t="str">
            <v>Implementar programa de reducción de gastos de funcionamiento en el proceso de contratación de la Administración Departamental</v>
          </cell>
          <cell r="D617" t="str">
            <v>1128. SECRETARIA DE GESTION HUMANA Y DESARROLLO ORGANIZACIONAL</v>
          </cell>
          <cell r="E617" t="str">
            <v>MR3050102</v>
          </cell>
          <cell r="F617" t="str">
            <v>Reducir al 50% o menos la relación de gastos de funcionamiento respecto a os Ingresos Corrientes de Libre Destinación (ICLD) al finalizar el período de gobierno.</v>
          </cell>
          <cell r="G617" t="str">
            <v>MI</v>
          </cell>
          <cell r="H617" t="str">
            <v>22   SECTOR GOBIERNO , PLANEACION Y DESARROLLO INSTITUCIONAL</v>
          </cell>
          <cell r="I617" t="str">
            <v>OTRO</v>
          </cell>
          <cell r="J617">
            <v>2015</v>
          </cell>
          <cell r="K617">
            <v>0</v>
          </cell>
          <cell r="L617" t="str">
            <v>No hay procedimiento establecido en La Gobernación</v>
          </cell>
          <cell r="M617" t="str">
            <v>Programa de reduccion de gastos de funcionamiento en el proceso de contratacion de la administracion departamental implementado</v>
          </cell>
          <cell r="N617" t="str">
            <v>PRGDF= (%D + %I)/2</v>
          </cell>
          <cell r="O617" t="str">
            <v>PRGDF= Programa de Reduccion de gastos de funcionamiento%D= Porcentaje de Diseño del programa %I= Porcentaje de implementación</v>
          </cell>
          <cell r="S617">
            <v>1</v>
          </cell>
          <cell r="T617">
            <v>0</v>
          </cell>
          <cell r="U617">
            <v>0</v>
          </cell>
          <cell r="V617">
            <v>0</v>
          </cell>
          <cell r="W617">
            <v>1</v>
          </cell>
          <cell r="X617">
            <v>0</v>
          </cell>
          <cell r="AK617">
            <v>0</v>
          </cell>
          <cell r="AX617">
            <v>0</v>
          </cell>
          <cell r="BK617">
            <v>0</v>
          </cell>
          <cell r="BX617">
            <v>0</v>
          </cell>
          <cell r="BY617">
            <v>0</v>
          </cell>
          <cell r="BZ617">
            <v>0</v>
          </cell>
          <cell r="CA617">
            <v>0</v>
          </cell>
          <cell r="CB617">
            <v>0</v>
          </cell>
          <cell r="CC617">
            <v>0</v>
          </cell>
          <cell r="CD617">
            <v>0</v>
          </cell>
          <cell r="CE617">
            <v>0</v>
          </cell>
          <cell r="CF617">
            <v>0</v>
          </cell>
          <cell r="CG617">
            <v>0</v>
          </cell>
          <cell r="CH617">
            <v>0</v>
          </cell>
          <cell r="CI617">
            <v>0</v>
          </cell>
          <cell r="CJ617">
            <v>0</v>
          </cell>
          <cell r="CK617" t="str">
            <v>MP305010115 - Implementar programa de reducción de gastos de funcionamiento en el proceso de contratación de la Administración Departamental</v>
          </cell>
          <cell r="CL617" t="str">
            <v>Fortalecimiento Institucional</v>
          </cell>
          <cell r="CM617" t="str">
            <v>A.17</v>
          </cell>
          <cell r="CN617" t="str">
            <v>17. Alianzas para lograr los objetivos</v>
          </cell>
          <cell r="CO617">
            <v>3</v>
          </cell>
          <cell r="CP617" t="str">
            <v>3 - PAZ TERRITORIAL</v>
          </cell>
          <cell r="CQ617">
            <v>305</v>
          </cell>
          <cell r="CR617" t="str">
            <v>305 - FORTALECIMIENTO INSTITUCIONAL</v>
          </cell>
          <cell r="CS617">
            <v>30501</v>
          </cell>
          <cell r="CT617" t="str">
            <v>30501 - HACIENDA PUBLICA SALUDABLE</v>
          </cell>
          <cell r="CU617">
            <v>3050101</v>
          </cell>
          <cell r="CV617" t="str">
            <v>3050101 - MODERNIZACIÓN DE LA GESTIÓN TRIBUTARIA</v>
          </cell>
          <cell r="CW617" t="str">
            <v>MR3050102 - Reducir al 50% o menos la relación de gastos de funcionamiento respecto a os Ingresos Corrientes de Libre Destinación (ICLD) al finalizar el período de gobierno.</v>
          </cell>
          <cell r="CX617" t="str">
            <v>3 - PAZ TERRITORIAL</v>
          </cell>
          <cell r="CY617" t="str">
            <v>305 - FORTALECIMIENTO INSTITUCIONAL</v>
          </cell>
          <cell r="CZ617" t="str">
            <v>30501 - HACIENDA PUBLICA SALUDABLE</v>
          </cell>
          <cell r="DA617" t="str">
            <v>3050101 - MODERNIZACIÓN DE LA GESTIÓN TRIBUTARIA</v>
          </cell>
        </row>
        <row r="618">
          <cell r="B618" t="str">
            <v>MP305010201</v>
          </cell>
          <cell r="C618" t="str">
            <v>Aumentar 25% los ingresos por concepto de loteria del valle</v>
          </cell>
          <cell r="D618" t="str">
            <v>1160. BENEFICENCIA DEL VALLE DEL CAUCA</v>
          </cell>
          <cell r="E618" t="str">
            <v>MR3050103</v>
          </cell>
          <cell r="F618" t="str">
            <v>Incrementar en un 43% las transferencias de la ILV al Departamento durante el periodo de gobierno.</v>
          </cell>
          <cell r="G618" t="str">
            <v>MI</v>
          </cell>
          <cell r="H618" t="str">
            <v>01   SECTOR SALUD</v>
          </cell>
          <cell r="I618" t="str">
            <v>OTRO</v>
          </cell>
          <cell r="J618">
            <v>2015</v>
          </cell>
          <cell r="K618">
            <v>31900349000</v>
          </cell>
          <cell r="L618" t="str">
            <v>Instituto descentralizado. No aplica.</v>
          </cell>
          <cell r="M618" t="str">
            <v>Porcentaje de ingresos por concepto de lotería del Valle aumentado</v>
          </cell>
          <cell r="N618" t="str">
            <v>%INCVTSAC=(VTSAÑOACT - VTSAÑOANT)VTSAÑO2015*100</v>
          </cell>
          <cell r="O618" t="str">
            <v>%INCVTSAC= Porcentaje de incremento ventas año actualVTSAÑOACT= ventas año actualVTSAÑOAANT= ventas lotería año anterior VTSAÑO2015= ventas año 2015 (línea base para calcular el incremento)</v>
          </cell>
          <cell r="S618">
            <v>25</v>
          </cell>
          <cell r="T618">
            <v>21</v>
          </cell>
          <cell r="U618">
            <v>22</v>
          </cell>
          <cell r="V618">
            <v>23</v>
          </cell>
          <cell r="W618">
            <v>25</v>
          </cell>
          <cell r="X618">
            <v>12173399926</v>
          </cell>
          <cell r="AF618">
            <v>12173399926</v>
          </cell>
          <cell r="AK618">
            <v>13038126757.732</v>
          </cell>
          <cell r="AS618">
            <v>13038126757.732</v>
          </cell>
          <cell r="AX618">
            <v>13227924269.641279</v>
          </cell>
          <cell r="BF618">
            <v>13227924269.641279</v>
          </cell>
          <cell r="BK618">
            <v>13406033612.84293</v>
          </cell>
          <cell r="BS618">
            <v>13406033612.84293</v>
          </cell>
          <cell r="BX618">
            <v>51845484566.216217</v>
          </cell>
          <cell r="BY618">
            <v>0</v>
          </cell>
          <cell r="BZ618">
            <v>0</v>
          </cell>
          <cell r="CA618">
            <v>0</v>
          </cell>
          <cell r="CB618">
            <v>0</v>
          </cell>
          <cell r="CC618">
            <v>0</v>
          </cell>
          <cell r="CD618">
            <v>0</v>
          </cell>
          <cell r="CE618">
            <v>0</v>
          </cell>
          <cell r="CF618">
            <v>51845484566.216217</v>
          </cell>
          <cell r="CG618">
            <v>0</v>
          </cell>
          <cell r="CH618">
            <v>0</v>
          </cell>
          <cell r="CI618">
            <v>0</v>
          </cell>
          <cell r="CJ618">
            <v>0</v>
          </cell>
          <cell r="CK618" t="str">
            <v>MP305010201 - Aumentar 25% los ingresos por concepto de loteria del valle</v>
          </cell>
          <cell r="CL618" t="str">
            <v>Salud</v>
          </cell>
          <cell r="CM618" t="str">
            <v>A.2</v>
          </cell>
          <cell r="CN618" t="str">
            <v>17. Alianzas para lograr los objetivos</v>
          </cell>
          <cell r="CO618">
            <v>3</v>
          </cell>
          <cell r="CP618" t="str">
            <v>3 - PAZ TERRITORIAL</v>
          </cell>
          <cell r="CQ618">
            <v>305</v>
          </cell>
          <cell r="CR618" t="str">
            <v>305 - FORTALECIMIENTO INSTITUCIONAL</v>
          </cell>
          <cell r="CS618">
            <v>30501</v>
          </cell>
          <cell r="CT618" t="str">
            <v>30501 - HACIENDA PUBLICA SALUDABLE</v>
          </cell>
          <cell r="CU618">
            <v>3050102</v>
          </cell>
          <cell r="CV618" t="str">
            <v>3050102 - GESTION Y OPTIMIZACION DE RECURSOS</v>
          </cell>
          <cell r="CW618" t="str">
            <v>MR3050103 - Incrementar en un 43% las transferencias de la ILV al Departamento durante el periodo de gobierno.</v>
          </cell>
          <cell r="CX618" t="str">
            <v>3 - PAZ TERRITORIAL</v>
          </cell>
          <cell r="CY618" t="str">
            <v>305 - FORTALECIMIENTO INSTITUCIONAL</v>
          </cell>
          <cell r="CZ618" t="str">
            <v>30501 - HACIENDA PUBLICA SALUDABLE</v>
          </cell>
          <cell r="DA618" t="str">
            <v>3050102 - GESTION Y OPTIMIZACION DE RECURSOS</v>
          </cell>
        </row>
        <row r="619">
          <cell r="B619" t="str">
            <v>MP305010202</v>
          </cell>
          <cell r="C619" t="str">
            <v xml:space="preserve">VENDER  10 MILLONES DE BOTELLAS DE 750CC  CADA AÑO DE GOBIERNO </v>
          </cell>
          <cell r="D619" t="str">
            <v>1167. INDUSTRIA DE LICORES DEL VALLE DEL CAUCA</v>
          </cell>
          <cell r="E619" t="str">
            <v>MR3050103</v>
          </cell>
          <cell r="F619" t="str">
            <v>Incrementar en un 43% las transferencias de la ILV al Departamento durante el periodo de gobierno.</v>
          </cell>
          <cell r="G619" t="str">
            <v>MM</v>
          </cell>
          <cell r="H619" t="str">
            <v>01   SECTOR SALUD</v>
          </cell>
          <cell r="I619" t="str">
            <v>OTRO</v>
          </cell>
          <cell r="J619">
            <v>2015</v>
          </cell>
          <cell r="K619" t="str">
            <v>2,8 MILLONES DE BOTELLAS DE 750CC</v>
          </cell>
          <cell r="L619" t="str">
            <v>Instituto descentralizado. No aplica.</v>
          </cell>
          <cell r="M619" t="str">
            <v>Numero de botellas de 750cc vendidas cada año de gobierno</v>
          </cell>
          <cell r="N619" t="str">
            <v>QBT750CCA</v>
          </cell>
          <cell r="O619" t="str">
            <v>Q=NUMERO DE UNIDADES VENDIDAS. BT750CC=BOTELLAS DE 750 CC A:AÑO</v>
          </cell>
          <cell r="Q619" t="str">
            <v>NA</v>
          </cell>
          <cell r="S619">
            <v>10</v>
          </cell>
          <cell r="T619">
            <v>10</v>
          </cell>
          <cell r="U619">
            <v>10</v>
          </cell>
          <cell r="V619">
            <v>10</v>
          </cell>
          <cell r="W619">
            <v>10</v>
          </cell>
          <cell r="X619">
            <v>10646395000</v>
          </cell>
          <cell r="AF619">
            <v>10646395000</v>
          </cell>
          <cell r="AK619">
            <v>11178714750</v>
          </cell>
          <cell r="AS619">
            <v>11178714750</v>
          </cell>
          <cell r="AX619">
            <v>11737650487.5</v>
          </cell>
          <cell r="BF619">
            <v>11737650487.5</v>
          </cell>
          <cell r="BK619">
            <v>12324533011.875</v>
          </cell>
          <cell r="BS619">
            <v>12324533011.875</v>
          </cell>
          <cell r="BX619">
            <v>45887293249.375</v>
          </cell>
          <cell r="BY619">
            <v>0</v>
          </cell>
          <cell r="BZ619">
            <v>0</v>
          </cell>
          <cell r="CA619">
            <v>0</v>
          </cell>
          <cell r="CB619">
            <v>0</v>
          </cell>
          <cell r="CC619">
            <v>0</v>
          </cell>
          <cell r="CD619">
            <v>0</v>
          </cell>
          <cell r="CE619">
            <v>0</v>
          </cell>
          <cell r="CF619">
            <v>45887293249.375</v>
          </cell>
          <cell r="CG619">
            <v>0</v>
          </cell>
          <cell r="CH619">
            <v>0</v>
          </cell>
          <cell r="CI619">
            <v>0</v>
          </cell>
          <cell r="CJ619">
            <v>0</v>
          </cell>
          <cell r="CK619" t="str">
            <v xml:space="preserve">MP305010202 - VENDER  10 MILLONES DE BOTELLAS DE 750CC  CADA AÑO DE GOBIERNO </v>
          </cell>
          <cell r="CL619" t="str">
            <v>Salud</v>
          </cell>
          <cell r="CM619" t="str">
            <v>A.2</v>
          </cell>
          <cell r="CN619" t="str">
            <v>17. Alianzas para lograr los objetivos</v>
          </cell>
          <cell r="CO619">
            <v>3</v>
          </cell>
          <cell r="CP619" t="str">
            <v>3 - PAZ TERRITORIAL</v>
          </cell>
          <cell r="CQ619">
            <v>305</v>
          </cell>
          <cell r="CR619" t="str">
            <v>305 - FORTALECIMIENTO INSTITUCIONAL</v>
          </cell>
          <cell r="CS619">
            <v>30501</v>
          </cell>
          <cell r="CT619" t="str">
            <v>30501 - HACIENDA PUBLICA SALUDABLE</v>
          </cell>
          <cell r="CU619">
            <v>3050102</v>
          </cell>
          <cell r="CV619" t="str">
            <v>3050102 - GESTION Y OPTIMIZACION DE RECURSOS</v>
          </cell>
          <cell r="CW619" t="str">
            <v>MR3050103 - Incrementar en un 43% las transferencias de la ILV al Departamento durante el periodo de gobierno.</v>
          </cell>
          <cell r="CX619" t="str">
            <v>3 - PAZ TERRITORIAL</v>
          </cell>
          <cell r="CY619" t="str">
            <v>305 - FORTALECIMIENTO INSTITUCIONAL</v>
          </cell>
          <cell r="CZ619" t="str">
            <v>30501 - HACIENDA PUBLICA SALUDABLE</v>
          </cell>
          <cell r="DA619" t="str">
            <v>3050102 - GESTION Y OPTIMIZACION DE RECURSOS</v>
          </cell>
        </row>
        <row r="620">
          <cell r="B620" t="str">
            <v>MP305010203</v>
          </cell>
          <cell r="C620" t="str">
            <v>Alcanzar  $118,727,750,000  PROMEDIO ANUAL DE CAPTACIONES DURANTE EL PERÍODO DE GOBIERNO</v>
          </cell>
          <cell r="D620" t="str">
            <v>1173. INSTITUTO FINANCIERO DEL VALLE DEL CAUCA - INFIVALLE</v>
          </cell>
          <cell r="E620" t="str">
            <v>MR3050103</v>
          </cell>
          <cell r="F620" t="str">
            <v>Incrementar en un 43% las transferencias de la ILV al Departamento durante el periodo de gobierno.</v>
          </cell>
          <cell r="G620" t="str">
            <v>MI</v>
          </cell>
          <cell r="H620" t="str">
            <v>22   SECTOR GOBIERNO , PLANEACION Y DESARROLLO INSTITUCIONAL</v>
          </cell>
          <cell r="I620" t="str">
            <v>OTRO</v>
          </cell>
          <cell r="J620">
            <v>2015</v>
          </cell>
          <cell r="K620">
            <v>106616000000</v>
          </cell>
          <cell r="L620" t="str">
            <v>Instituto descentralizado. No aplica.</v>
          </cell>
          <cell r="M620" t="str">
            <v>Promedio anual de captaciones alcanzado durante el período de gobierno.</v>
          </cell>
          <cell r="N620" t="str">
            <v xml:space="preserve">Sumatoria (PD1+PD2+PD3+PD4) / Año transcurrido (1,2,3,4) </v>
          </cell>
          <cell r="O620" t="str">
            <v>PD#= Promedio de Depósitos año 1,2,3,4AT= Año de gobierno transcurrido 1,2,3,4</v>
          </cell>
          <cell r="Q620" t="str">
            <v>NA</v>
          </cell>
          <cell r="S620">
            <v>118727750</v>
          </cell>
          <cell r="T620">
            <v>118727750</v>
          </cell>
          <cell r="U620">
            <v>118727750</v>
          </cell>
          <cell r="V620">
            <v>118727750</v>
          </cell>
          <cell r="W620">
            <v>118727750</v>
          </cell>
          <cell r="X620">
            <v>5070000000</v>
          </cell>
          <cell r="AF620">
            <v>5070000000</v>
          </cell>
          <cell r="AK620">
            <v>5224000000</v>
          </cell>
          <cell r="AS620">
            <v>5224000000</v>
          </cell>
          <cell r="AX620">
            <v>5389000000</v>
          </cell>
          <cell r="BF620">
            <v>5389000000</v>
          </cell>
          <cell r="BK620">
            <v>5569000000</v>
          </cell>
          <cell r="BS620">
            <v>5569000000</v>
          </cell>
          <cell r="BX620">
            <v>21252000000</v>
          </cell>
          <cell r="BY620">
            <v>0</v>
          </cell>
          <cell r="BZ620">
            <v>0</v>
          </cell>
          <cell r="CA620">
            <v>0</v>
          </cell>
          <cell r="CB620">
            <v>0</v>
          </cell>
          <cell r="CC620">
            <v>0</v>
          </cell>
          <cell r="CD620">
            <v>0</v>
          </cell>
          <cell r="CE620">
            <v>0</v>
          </cell>
          <cell r="CF620">
            <v>21252000000</v>
          </cell>
          <cell r="CG620">
            <v>0</v>
          </cell>
          <cell r="CH620">
            <v>0</v>
          </cell>
          <cell r="CI620">
            <v>0</v>
          </cell>
          <cell r="CJ620">
            <v>0</v>
          </cell>
          <cell r="CK620" t="str">
            <v>MP305010203 - Alcanzar  $118,727,750,000  PROMEDIO ANUAL DE CAPTACIONES DURANTE EL PERÍODO DE GOBIERNO</v>
          </cell>
          <cell r="CL620" t="str">
            <v>Fortalecimiento Institucional</v>
          </cell>
          <cell r="CM620" t="str">
            <v>A.17</v>
          </cell>
          <cell r="CN620" t="str">
            <v>17. Alianzas para lograr los objetivos</v>
          </cell>
          <cell r="CO620">
            <v>3</v>
          </cell>
          <cell r="CP620" t="str">
            <v>3 - PAZ TERRITORIAL</v>
          </cell>
          <cell r="CQ620">
            <v>305</v>
          </cell>
          <cell r="CR620" t="str">
            <v>305 - FORTALECIMIENTO INSTITUCIONAL</v>
          </cell>
          <cell r="CS620">
            <v>30501</v>
          </cell>
          <cell r="CT620" t="str">
            <v>30501 - HACIENDA PUBLICA SALUDABLE</v>
          </cell>
          <cell r="CU620">
            <v>3050102</v>
          </cell>
          <cell r="CV620" t="str">
            <v>3050102 - GESTION Y OPTIMIZACION DE RECURSOS</v>
          </cell>
          <cell r="CW620" t="str">
            <v>MR3050103 - Incrementar en un 43% las transferencias de la ILV al Departamento durante el periodo de gobierno.</v>
          </cell>
          <cell r="CX620" t="str">
            <v>3 - PAZ TERRITORIAL</v>
          </cell>
          <cell r="CY620" t="str">
            <v>305 - FORTALECIMIENTO INSTITUCIONAL</v>
          </cell>
          <cell r="CZ620" t="str">
            <v>30501 - HACIENDA PUBLICA SALUDABLE</v>
          </cell>
          <cell r="DA620" t="str">
            <v>3050102 - GESTION Y OPTIMIZACION DE RECURSOS</v>
          </cell>
        </row>
        <row r="621">
          <cell r="B621" t="str">
            <v>MP305010204</v>
          </cell>
          <cell r="C621" t="str">
            <v xml:space="preserve">DESEMBOLSAR  $791,558,000,000  en CRÈDITOS PARA DESARROLLO DE LOS MUNICIPIOS Y EL DPTO DURANTE EL PERÍODO DE GOBIERNO </v>
          </cell>
          <cell r="D621" t="str">
            <v>1173. INSTITUTO FINANCIERO DEL VALLE DEL CAUCA - INFIVALLE</v>
          </cell>
          <cell r="E621" t="str">
            <v>MR3050103</v>
          </cell>
          <cell r="F621" t="str">
            <v>Incrementar en un 43% las transferencias de la ILV al Departamento durante el periodo de gobierno.</v>
          </cell>
          <cell r="G621" t="str">
            <v>MI</v>
          </cell>
          <cell r="H621" t="str">
            <v>22   SECTOR GOBIERNO , PLANEACION Y DESARROLLO INSTITUCIONAL</v>
          </cell>
          <cell r="I621" t="str">
            <v>OTRO</v>
          </cell>
          <cell r="J621">
            <v>2015</v>
          </cell>
          <cell r="K621">
            <v>106609000000</v>
          </cell>
          <cell r="L621" t="str">
            <v>Instituto descentralizado. No aplica.</v>
          </cell>
          <cell r="M621" t="str">
            <v xml:space="preserve">Créditos para el desarrollo de los municipios y el departamento desembolsados durante el período de gobierno. </v>
          </cell>
          <cell r="N621" t="str">
            <v xml:space="preserve">Sumatoria (VDR1 + VDR2 + VDR3 +VDR4) </v>
          </cell>
          <cell r="O621" t="str">
            <v>VDR# = Valor Desembolsos Realizados año (1, 2, 3, 4)</v>
          </cell>
          <cell r="Q621" t="str">
            <v>NA</v>
          </cell>
          <cell r="S621">
            <v>791558000000</v>
          </cell>
          <cell r="T621">
            <v>175000000000</v>
          </cell>
          <cell r="U621">
            <v>364459000000</v>
          </cell>
          <cell r="V621">
            <v>569549000000</v>
          </cell>
          <cell r="W621">
            <v>791558000000</v>
          </cell>
          <cell r="X621">
            <v>2880000000</v>
          </cell>
          <cell r="AF621">
            <v>2880000000</v>
          </cell>
          <cell r="AK621">
            <v>3110400000</v>
          </cell>
          <cell r="AS621">
            <v>3110400000</v>
          </cell>
          <cell r="AX621">
            <v>3359232000</v>
          </cell>
          <cell r="BF621">
            <v>3359232000</v>
          </cell>
          <cell r="BK621">
            <v>3627970560.0000005</v>
          </cell>
          <cell r="BS621">
            <v>3627970560.0000005</v>
          </cell>
          <cell r="BX621">
            <v>12977602560</v>
          </cell>
          <cell r="BY621">
            <v>0</v>
          </cell>
          <cell r="BZ621">
            <v>0</v>
          </cell>
          <cell r="CA621">
            <v>0</v>
          </cell>
          <cell r="CB621">
            <v>0</v>
          </cell>
          <cell r="CC621">
            <v>0</v>
          </cell>
          <cell r="CD621">
            <v>0</v>
          </cell>
          <cell r="CE621">
            <v>0</v>
          </cell>
          <cell r="CF621">
            <v>12977602560</v>
          </cell>
          <cell r="CG621">
            <v>0</v>
          </cell>
          <cell r="CH621">
            <v>0</v>
          </cell>
          <cell r="CI621">
            <v>0</v>
          </cell>
          <cell r="CJ621">
            <v>0</v>
          </cell>
          <cell r="CK621" t="str">
            <v xml:space="preserve">MP305010204 - DESEMBOLSAR  $791,558,000,000  en CRÈDITOS PARA DESARROLLO DE LOS MUNICIPIOS Y EL DPTO DURANTE EL PERÍODO DE GOBIERNO </v>
          </cell>
          <cell r="CL621" t="str">
            <v>Fortalecimiento Institucional</v>
          </cell>
          <cell r="CM621" t="str">
            <v>A.17</v>
          </cell>
          <cell r="CN621" t="str">
            <v>17. Alianzas para lograr los objetivos</v>
          </cell>
          <cell r="CO621">
            <v>3</v>
          </cell>
          <cell r="CP621" t="str">
            <v>3 - PAZ TERRITORIAL</v>
          </cell>
          <cell r="CQ621">
            <v>305</v>
          </cell>
          <cell r="CR621" t="str">
            <v>305 - FORTALECIMIENTO INSTITUCIONAL</v>
          </cell>
          <cell r="CS621">
            <v>30501</v>
          </cell>
          <cell r="CT621" t="str">
            <v>30501 - HACIENDA PUBLICA SALUDABLE</v>
          </cell>
          <cell r="CU621">
            <v>3050102</v>
          </cell>
          <cell r="CV621" t="str">
            <v>3050102 - GESTION Y OPTIMIZACION DE RECURSOS</v>
          </cell>
          <cell r="CW621" t="str">
            <v>MR3050103 - Incrementar en un 43% las transferencias de la ILV al Departamento durante el periodo de gobierno.</v>
          </cell>
          <cell r="CX621" t="str">
            <v>3 - PAZ TERRITORIAL</v>
          </cell>
          <cell r="CY621" t="str">
            <v>305 - FORTALECIMIENTO INSTITUCIONAL</v>
          </cell>
          <cell r="CZ621" t="str">
            <v>30501 - HACIENDA PUBLICA SALUDABLE</v>
          </cell>
          <cell r="DA621" t="str">
            <v>3050102 - GESTION Y OPTIMIZACION DE RECURSOS</v>
          </cell>
        </row>
        <row r="622">
          <cell r="B622" t="str">
            <v>MP305010205</v>
          </cell>
          <cell r="C622" t="str">
            <v xml:space="preserve">Suscribir 31 contratos interadministrativos para la elaboración de impresos, publicaciones y prestación de servicios varios, con las entidades centralizadas y descentralizadas de la Gobernación del valle del Cauca </v>
          </cell>
          <cell r="D622" t="str">
            <v>1166. IMPRENTA DEPARTAMENTAL</v>
          </cell>
          <cell r="E622" t="str">
            <v>MR3050104</v>
          </cell>
          <cell r="F622" t="str">
            <v>Incrementar al 100% los ingresos por ventas de impresos, publicaciones y prestación de otros servicios a los Entes centralizados y descentralizados de la gobernación del valle del cauca y entidades públicas y privadas durante el cuatrienio.</v>
          </cell>
          <cell r="G622" t="str">
            <v>MI</v>
          </cell>
          <cell r="H622" t="str">
            <v>22   SECTOR GOBIERNO , PLANEACION Y DESARROLLO INSTITUCIONAL</v>
          </cell>
          <cell r="I622" t="str">
            <v>OTRO</v>
          </cell>
          <cell r="J622">
            <v>2015</v>
          </cell>
          <cell r="K622">
            <v>0</v>
          </cell>
          <cell r="L622" t="str">
            <v>Instituto descentralizado. No aplica.</v>
          </cell>
          <cell r="M622" t="str">
            <v>Número de contratos interadministrativos para la elaboración de impresos y publicaciones y prestación de servicios varios, suscritos con las entidades centralizadas y descentralizadas de la Gobernación del valle del Cauca.</v>
          </cell>
          <cell r="N622" t="str">
            <v xml:space="preserve">CIECDGV = CII + CIPS + CIP </v>
          </cell>
          <cell r="O622" t="str">
            <v>CIECDGV =( CONTRATOS INTERADMINISTRATIVOS CON ENTIDADES CENTRALIZADAS Y DESCENTRALIZADAS DE LA GOBERNACION DEL VALLE DEL CAUCA) CII=(CONTRATOS INTERADMINISTRATIVOS DE IMPRESOS) CIPS=(CONTRATOS INTERADMINISTRATIVOS PRESTACION DE SERVICIOS) CIP =(CONTRATOS INTERADMINISTRATIVOS PUBLICACIONES)</v>
          </cell>
          <cell r="P622" t="str">
            <v>SI</v>
          </cell>
          <cell r="Q622" t="str">
            <v>Ordenanza 415 de Junio 8 de 2016, subprograma 3050102 gestión y  óptimización de recursos, página 265.</v>
          </cell>
          <cell r="S622">
            <v>31</v>
          </cell>
          <cell r="T622">
            <v>7</v>
          </cell>
          <cell r="U622">
            <v>15</v>
          </cell>
          <cell r="V622">
            <v>23</v>
          </cell>
          <cell r="W622">
            <v>31</v>
          </cell>
          <cell r="X622">
            <v>993000000</v>
          </cell>
          <cell r="AF622">
            <v>993000000</v>
          </cell>
          <cell r="AK622">
            <v>1241500000</v>
          </cell>
          <cell r="AS622">
            <v>1241500000</v>
          </cell>
          <cell r="AX622">
            <v>1489800000</v>
          </cell>
          <cell r="BF622">
            <v>1489800000</v>
          </cell>
          <cell r="BK622">
            <v>1738500000</v>
          </cell>
          <cell r="BS622">
            <v>1738500000</v>
          </cell>
          <cell r="BX622">
            <v>5462800000</v>
          </cell>
          <cell r="BY622">
            <v>0</v>
          </cell>
          <cell r="BZ622">
            <v>0</v>
          </cell>
          <cell r="CA622">
            <v>0</v>
          </cell>
          <cell r="CB622">
            <v>0</v>
          </cell>
          <cell r="CC622">
            <v>0</v>
          </cell>
          <cell r="CD622">
            <v>0</v>
          </cell>
          <cell r="CE622">
            <v>0</v>
          </cell>
          <cell r="CF622">
            <v>5462800000</v>
          </cell>
          <cell r="CG622">
            <v>0</v>
          </cell>
          <cell r="CH622">
            <v>0</v>
          </cell>
          <cell r="CI622">
            <v>0</v>
          </cell>
          <cell r="CJ622">
            <v>0</v>
          </cell>
          <cell r="CK622" t="str">
            <v xml:space="preserve">MP305010205 - Suscribir 31 contratos interadministrativos para la elaboración de impresos, publicaciones y prestación de servicios varios, con las entidades centralizadas y descentralizadas de la Gobernación del valle del Cauca </v>
          </cell>
          <cell r="CL622" t="str">
            <v>Fortalecimiento Institucional</v>
          </cell>
          <cell r="CM622" t="str">
            <v>A.17</v>
          </cell>
          <cell r="CN622" t="str">
            <v>17. Alianzas para lograr los objetivos</v>
          </cell>
          <cell r="CO622">
            <v>3</v>
          </cell>
          <cell r="CP622" t="str">
            <v>3 - PAZ TERRITORIAL</v>
          </cell>
          <cell r="CQ622">
            <v>305</v>
          </cell>
          <cell r="CR622" t="str">
            <v>305 - FORTALECIMIENTO INSTITUCIONAL</v>
          </cell>
          <cell r="CS622">
            <v>30501</v>
          </cell>
          <cell r="CT622" t="str">
            <v>30501 - HACIENDA PUBLICA SALUDABLE</v>
          </cell>
          <cell r="CU622">
            <v>3050102</v>
          </cell>
          <cell r="CV622" t="str">
            <v>3050102 - GESTION Y OPTIMIZACION DE RECURSOS</v>
          </cell>
          <cell r="CW622" t="str">
            <v>MR3050104 - Incrementar al 100% los ingresos por ventas de impresos, publicaciones y prestación de otros servicios a los Entes centralizados y descentralizados de la gobernación del valle del cauca y entidades públicas y privadas durante el cuatrienio.</v>
          </cell>
          <cell r="CX622" t="str">
            <v>3 - PAZ TERRITORIAL</v>
          </cell>
          <cell r="CY622" t="str">
            <v>305 - FORTALECIMIENTO INSTITUCIONAL</v>
          </cell>
          <cell r="CZ622" t="str">
            <v>30501 - HACIENDA PUBLICA SALUDABLE</v>
          </cell>
          <cell r="DA622" t="str">
            <v>3050102 - GESTION Y OPTIMIZACION DE RECURSOS</v>
          </cell>
        </row>
        <row r="623">
          <cell r="B623" t="str">
            <v>MP305010206</v>
          </cell>
          <cell r="C623" t="str">
            <v>Suscribir 42 contratos interadministrativos para la elaboración de impresos, publicaciones y prestación de servicios varios, con los municipios del valle del Cauca y entidades descentralizadas.</v>
          </cell>
          <cell r="D623" t="str">
            <v>1166. IMPRENTA DEPARTAMENTAL</v>
          </cell>
          <cell r="E623" t="str">
            <v>MR3050104</v>
          </cell>
          <cell r="F623" t="str">
            <v>Incrementar al 100% los ingresos por ventas de impresos, publicaciones y prestación de otros servicios a los Entes centralizados y descentralizados de la gobernación del valle del cauca y entidades públicas y privadas durante el cuatrienio.</v>
          </cell>
          <cell r="G623" t="str">
            <v>MI</v>
          </cell>
          <cell r="H623" t="str">
            <v>22   SECTOR GOBIERNO , PLANEACION Y DESARROLLO INSTITUCIONAL</v>
          </cell>
          <cell r="I623" t="str">
            <v>OTRO</v>
          </cell>
          <cell r="J623">
            <v>2015</v>
          </cell>
          <cell r="K623">
            <v>0</v>
          </cell>
          <cell r="L623" t="str">
            <v>Instituto descentralizado. No aplica.</v>
          </cell>
          <cell r="M623" t="str">
            <v>Número de contratos interadministrativos para la elaboración de impresos, publicaciones y prestacion de servicios varios,  con los municipios del valle del cauca y entidades descentralizadas suscritos durante el cuatrenio.</v>
          </cell>
          <cell r="N623" t="str">
            <v xml:space="preserve">CIMVED = CII + CIPD + CIP </v>
          </cell>
          <cell r="O623" t="str">
            <v>CIMVED = (CONTRATOS INTERADMINISTRATIVOS CON MUNICIPIOS DEL VALLE Y ENTIDADES DESCENTRALIZADAS) CII= (CONTRATOS INTERADMINISTRATIVOS IMPRESOS) CIPS=(CONTRATOS INTERADMINISTRATIVOS PRESTACION DE SERVICIOS) CIP =(CONTRATOS INTERADMINISTRATIVOS PUBLICACIONES)</v>
          </cell>
          <cell r="P623" t="str">
            <v>SI</v>
          </cell>
          <cell r="Q623" t="str">
            <v>Ordenanza 415 de Junio 8 de 2016, subprograma 3050102 gestión y  óptimización de recursos, página 265.</v>
          </cell>
          <cell r="S623">
            <v>42</v>
          </cell>
          <cell r="T623">
            <v>10</v>
          </cell>
          <cell r="U623">
            <v>20</v>
          </cell>
          <cell r="V623">
            <v>31</v>
          </cell>
          <cell r="W623">
            <v>42</v>
          </cell>
          <cell r="X623">
            <v>0</v>
          </cell>
          <cell r="AK623">
            <v>0</v>
          </cell>
          <cell r="AX623">
            <v>0</v>
          </cell>
          <cell r="BK623">
            <v>0</v>
          </cell>
          <cell r="BX623">
            <v>0</v>
          </cell>
          <cell r="BY623">
            <v>0</v>
          </cell>
          <cell r="BZ623">
            <v>0</v>
          </cell>
          <cell r="CA623">
            <v>0</v>
          </cell>
          <cell r="CB623">
            <v>0</v>
          </cell>
          <cell r="CC623">
            <v>0</v>
          </cell>
          <cell r="CD623">
            <v>0</v>
          </cell>
          <cell r="CE623">
            <v>0</v>
          </cell>
          <cell r="CF623">
            <v>0</v>
          </cell>
          <cell r="CG623">
            <v>0</v>
          </cell>
          <cell r="CH623">
            <v>0</v>
          </cell>
          <cell r="CI623">
            <v>0</v>
          </cell>
          <cell r="CJ623">
            <v>0</v>
          </cell>
          <cell r="CK623" t="str">
            <v>MP305010206 - Suscribir 42 contratos interadministrativos para la elaboración de impresos, publicaciones y prestación de servicios varios, con los municipios del valle del Cauca y entidades descentralizadas.</v>
          </cell>
          <cell r="CL623" t="str">
            <v>Fortalecimiento Institucional</v>
          </cell>
          <cell r="CM623" t="str">
            <v>A.17</v>
          </cell>
          <cell r="CN623" t="str">
            <v>17. Alianzas para lograr los objetivos</v>
          </cell>
          <cell r="CO623">
            <v>3</v>
          </cell>
          <cell r="CP623" t="str">
            <v>3 - PAZ TERRITORIAL</v>
          </cell>
          <cell r="CQ623">
            <v>305</v>
          </cell>
          <cell r="CR623" t="str">
            <v>305 - FORTALECIMIENTO INSTITUCIONAL</v>
          </cell>
          <cell r="CS623">
            <v>30501</v>
          </cell>
          <cell r="CT623" t="str">
            <v>30501 - HACIENDA PUBLICA SALUDABLE</v>
          </cell>
          <cell r="CU623">
            <v>3050102</v>
          </cell>
          <cell r="CV623" t="str">
            <v>3050102 - GESTION Y OPTIMIZACION DE RECURSOS</v>
          </cell>
          <cell r="CW623" t="str">
            <v>MR3050104 - Incrementar al 100% los ingresos por ventas de impresos, publicaciones y prestación de otros servicios a los Entes centralizados y descentralizados de la gobernación del valle del cauca y entidades públicas y privadas durante el cuatrienio.</v>
          </cell>
          <cell r="CX623" t="str">
            <v>3 - PAZ TERRITORIAL</v>
          </cell>
          <cell r="CY623" t="str">
            <v>305 - FORTALECIMIENTO INSTITUCIONAL</v>
          </cell>
          <cell r="CZ623" t="str">
            <v>30501 - HACIENDA PUBLICA SALUDABLE</v>
          </cell>
          <cell r="DA623" t="str">
            <v>3050102 - GESTION Y OPTIMIZACION DE RECURSOS</v>
          </cell>
        </row>
        <row r="624">
          <cell r="B624" t="str">
            <v>MP305020101</v>
          </cell>
          <cell r="C624" t="str">
            <v>Desarrollar dos fases del Plan Ordenamiento Territorial Departamental - POTD del Departamento del Valle del Cauca  posteriores a la formulación en el marco de la Ley Orgánica de Ordenamiento Territorial y de la normatividad vigente.</v>
          </cell>
          <cell r="D624" t="str">
            <v>1136. DEPARTAMENTO ADMINISTRATIVO DE PLANEACION</v>
          </cell>
          <cell r="E624" t="str">
            <v>MR3050201</v>
          </cell>
          <cell r="F624" t="str">
            <v>Implementar, durante el período de gobierno, al menos tres (3) instrumentos de la Ley Orgánica de Ordenamiento Territorial – LOOT, que direccionen el ordenamiento territorial y el desarrollo regional y subregional del departamento del Valle del Cauca</v>
          </cell>
          <cell r="G624" t="str">
            <v>MI</v>
          </cell>
          <cell r="H624" t="str">
            <v>22   SECTOR GOBIERNO , PLANEACION Y DESARROLLO INSTITUCIONAL</v>
          </cell>
          <cell r="I624" t="str">
            <v>OTRO</v>
          </cell>
          <cell r="J624">
            <v>2015</v>
          </cell>
          <cell r="L624" t="str">
            <v>No hay procedimiento establecido en La Gobernación</v>
          </cell>
          <cell r="M624" t="str">
            <v>Numero de fases del Plan de Ordenamiento Territorial Departamental - POTD del Departamento del Valle del Cauca, desarrolladas posteriormente a la formulación en el marco de la Ley Organica de Ordenamiento Territorial y de la normatividad vigente</v>
          </cell>
          <cell r="N624" t="str">
            <v>NFAYSPOTD</v>
          </cell>
          <cell r="O624" t="str">
            <v>Número de Fase de Adopción y Socialización del POTD</v>
          </cell>
          <cell r="P624" t="str">
            <v>Si, por ser de una ley</v>
          </cell>
          <cell r="Q624" t="str">
            <v>Ley Orgánica de Ordenamiento Territorial LOOT - Ley 1454 de 2011</v>
          </cell>
          <cell r="S624">
            <v>2</v>
          </cell>
          <cell r="T624">
            <v>0</v>
          </cell>
          <cell r="U624">
            <v>2</v>
          </cell>
          <cell r="V624">
            <v>2</v>
          </cell>
          <cell r="W624">
            <v>2</v>
          </cell>
          <cell r="X624">
            <v>0</v>
          </cell>
          <cell r="AK624">
            <v>450000000</v>
          </cell>
          <cell r="AL624">
            <v>150000000</v>
          </cell>
          <cell r="AT624">
            <v>300000000</v>
          </cell>
          <cell r="AX624">
            <v>0</v>
          </cell>
          <cell r="BK624">
            <v>0</v>
          </cell>
          <cell r="BX624">
            <v>450000000</v>
          </cell>
          <cell r="BY624">
            <v>150000000</v>
          </cell>
          <cell r="BZ624">
            <v>0</v>
          </cell>
          <cell r="CA624">
            <v>0</v>
          </cell>
          <cell r="CB624">
            <v>0</v>
          </cell>
          <cell r="CC624">
            <v>0</v>
          </cell>
          <cell r="CD624">
            <v>0</v>
          </cell>
          <cell r="CE624">
            <v>0</v>
          </cell>
          <cell r="CF624">
            <v>0</v>
          </cell>
          <cell r="CG624">
            <v>300000000</v>
          </cell>
          <cell r="CH624">
            <v>0</v>
          </cell>
          <cell r="CI624">
            <v>0</v>
          </cell>
          <cell r="CJ624">
            <v>0</v>
          </cell>
          <cell r="CK624" t="str">
            <v>MP305020101 - Desarrollar dos fases del Plan Ordenamiento Territorial Departamental - POTD del Departamento del Valle del Cauca  posteriores a la formulación en el marco de la Ley Orgánica de Ordenamiento Territorial y de la normatividad vigente.</v>
          </cell>
          <cell r="CL624" t="str">
            <v>Promoción del Desarrollo</v>
          </cell>
          <cell r="CM624" t="str">
            <v>A.13</v>
          </cell>
          <cell r="CN624" t="str">
            <v>15. Vida de ecosistemas terrestres</v>
          </cell>
          <cell r="CO624">
            <v>3</v>
          </cell>
          <cell r="CP624" t="str">
            <v>3 - PAZ TERRITORIAL</v>
          </cell>
          <cell r="CQ624">
            <v>305</v>
          </cell>
          <cell r="CR624" t="str">
            <v>305 - FORTALECIMIENTO INSTITUCIONAL</v>
          </cell>
          <cell r="CS624">
            <v>30502</v>
          </cell>
          <cell r="CT624" t="str">
            <v>30502 - PLANIFICACIÓN TERRITORIAL, REGIONAL Y SUBREGIONAL</v>
          </cell>
          <cell r="CU624">
            <v>3050201</v>
          </cell>
          <cell r="CV624" t="str">
            <v>3050201 - ORDENAMIENTO TERRITORIAL DEPARTAMENTAL - REGIONAL</v>
          </cell>
          <cell r="CW624"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24" t="str">
            <v>3 - PAZ TERRITORIAL</v>
          </cell>
          <cell r="CY624" t="str">
            <v>305 - FORTALECIMIENTO INSTITUCIONAL</v>
          </cell>
          <cell r="CZ624" t="str">
            <v>30502 - PLANIFICACIÓN TERRITORIAL, REGIONAL Y SUBREGIONAL</v>
          </cell>
          <cell r="DA624" t="str">
            <v>3050201 - ORDENAMIENTO TERRITORIAL DEPARTAMENTAL - REGIONAL</v>
          </cell>
        </row>
        <row r="625">
          <cell r="B625" t="str">
            <v>MP305020102</v>
          </cell>
          <cell r="C625" t="str">
            <v xml:space="preserve">Desarrollar al menos 2 Estrategias  del Plan ordenamiento Territorial Departamental - POTD del Departamento del Valle del Cauca adoptado </v>
          </cell>
          <cell r="D625" t="str">
            <v>1136. DEPARTAMENTO ADMINISTRATIVO DE PLANEACION</v>
          </cell>
          <cell r="E625" t="str">
            <v>MR3050201</v>
          </cell>
          <cell r="F625" t="str">
            <v>Implementar, durante el período de gobierno, al menos tres (3) instrumentos de la Ley Orgánica de Ordenamiento Territorial – LOOT, que direccionen el ordenamiento territorial y el desarrollo regional y subregional del departamento del Valle del Cauca</v>
          </cell>
          <cell r="G625" t="str">
            <v>MI</v>
          </cell>
          <cell r="H625" t="str">
            <v>22   SECTOR GOBIERNO , PLANEACION Y DESARROLLO INSTITUCIONAL</v>
          </cell>
          <cell r="I625" t="str">
            <v>OTRO</v>
          </cell>
          <cell r="J625">
            <v>2015</v>
          </cell>
          <cell r="M625" t="str">
            <v>Número de Estrategias del Plan de Ordenamiento Territorial Departamental - POTD del Departamento del Valle del Cauca desarrolladas</v>
          </cell>
          <cell r="N625" t="str">
            <v>NEPOTDD</v>
          </cell>
          <cell r="O625" t="str">
            <v>Número de Estrategias del POTD Desarrolladas</v>
          </cell>
          <cell r="P625" t="str">
            <v>Si, por ser de una ley</v>
          </cell>
          <cell r="Q625" t="str">
            <v>Ley Orgánica de Ordenamiento Territorial LOOT - Ley 1454 de 2011</v>
          </cell>
          <cell r="S625">
            <v>2</v>
          </cell>
          <cell r="T625">
            <v>0</v>
          </cell>
          <cell r="U625">
            <v>2</v>
          </cell>
          <cell r="V625">
            <v>2</v>
          </cell>
          <cell r="W625">
            <v>2</v>
          </cell>
          <cell r="X625">
            <v>0</v>
          </cell>
          <cell r="AK625">
            <v>150000000</v>
          </cell>
          <cell r="AL625">
            <v>150000000</v>
          </cell>
          <cell r="AX625">
            <v>0</v>
          </cell>
          <cell r="BK625">
            <v>0</v>
          </cell>
          <cell r="BX625">
            <v>150000000</v>
          </cell>
          <cell r="BY625">
            <v>150000000</v>
          </cell>
          <cell r="BZ625">
            <v>0</v>
          </cell>
          <cell r="CA625">
            <v>0</v>
          </cell>
          <cell r="CB625">
            <v>0</v>
          </cell>
          <cell r="CC625">
            <v>0</v>
          </cell>
          <cell r="CD625">
            <v>0</v>
          </cell>
          <cell r="CE625">
            <v>0</v>
          </cell>
          <cell r="CF625">
            <v>0</v>
          </cell>
          <cell r="CG625">
            <v>0</v>
          </cell>
          <cell r="CH625">
            <v>0</v>
          </cell>
          <cell r="CI625">
            <v>0</v>
          </cell>
          <cell r="CJ625">
            <v>0</v>
          </cell>
          <cell r="CK625" t="str">
            <v xml:space="preserve">MP305020102 - Desarrollar al menos 2 Estrategias  del Plan ordenamiento Territorial Departamental - POTD del Departamento del Valle del Cauca adoptado </v>
          </cell>
          <cell r="CL625" t="str">
            <v>Promoción del Desarrollo</v>
          </cell>
          <cell r="CM625" t="str">
            <v>A.13</v>
          </cell>
          <cell r="CN625" t="str">
            <v>10. Reducción de las desigualdades</v>
          </cell>
          <cell r="CO625">
            <v>3</v>
          </cell>
          <cell r="CP625" t="str">
            <v>3 - PAZ TERRITORIAL</v>
          </cell>
          <cell r="CQ625">
            <v>305</v>
          </cell>
          <cell r="CR625" t="str">
            <v>305 - FORTALECIMIENTO INSTITUCIONAL</v>
          </cell>
          <cell r="CS625">
            <v>30502</v>
          </cell>
          <cell r="CT625" t="str">
            <v>30502 - PLANIFICACIÓN TERRITORIAL, REGIONAL Y SUBREGIONAL</v>
          </cell>
          <cell r="CU625">
            <v>3050201</v>
          </cell>
          <cell r="CV625" t="str">
            <v>3050201 - ORDENAMIENTO TERRITORIAL DEPARTAMENTAL - REGIONAL</v>
          </cell>
          <cell r="CW625"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25" t="str">
            <v>3 - PAZ TERRITORIAL</v>
          </cell>
          <cell r="CY625" t="str">
            <v>305 - FORTALECIMIENTO INSTITUCIONAL</v>
          </cell>
          <cell r="CZ625" t="str">
            <v>30502 - PLANIFICACIÓN TERRITORIAL, REGIONAL Y SUBREGIONAL</v>
          </cell>
          <cell r="DA625" t="str">
            <v>3050201 - ORDENAMIENTO TERRITORIAL DEPARTAMENTAL - REGIONAL</v>
          </cell>
        </row>
        <row r="626">
          <cell r="B626" t="str">
            <v>MP305020103</v>
          </cell>
          <cell r="C626" t="str">
            <v xml:space="preserve">Formular un (1) Plan ordenamiento Territorial Departamental - POTD del Departamento del Valle del Cauca  en el marco de las competencias de la Ley Orgánica de Ordenamiento Territorial y de la normatividad vigente. </v>
          </cell>
          <cell r="D626" t="str">
            <v>1136. DEPARTAMENTO ADMINISTRATIVO DE PLANEACION</v>
          </cell>
          <cell r="E626" t="str">
            <v>MR3050201</v>
          </cell>
          <cell r="F626" t="str">
            <v>Implementar, durante el período de gobierno, al menos tres (3) instrumentos de la Ley Orgánica de Ordenamiento Territorial – LOOT, que direccionen el ordenamiento territorial y el desarrollo regional y subregional del departamento del Valle del Cauca</v>
          </cell>
          <cell r="G626" t="str">
            <v>MM</v>
          </cell>
          <cell r="H626" t="str">
            <v>22   SECTOR GOBIERNO , PLANEACION Y DESARROLLO INSTITUCIONAL</v>
          </cell>
          <cell r="I626" t="str">
            <v>OTRO</v>
          </cell>
          <cell r="J626">
            <v>2015</v>
          </cell>
          <cell r="K626">
            <v>0</v>
          </cell>
          <cell r="L626" t="str">
            <v>No hay procedimiento establecido en La Gobernación</v>
          </cell>
          <cell r="M626" t="str">
            <v xml:space="preserve">Plan de Ordenamiento Territorial Departamental -POTD del Departamento del Valle del Cauca, en el marco de las competencias de la Ley Orgánica de Ordenamiento Territorial y la normatividad vigente formulado </v>
          </cell>
          <cell r="N626" t="str">
            <v>POTDF</v>
          </cell>
          <cell r="O626" t="str">
            <v>Plan de Ordenamiento Territorial Departamental Formulado</v>
          </cell>
          <cell r="P626" t="str">
            <v>Si, por ser de una ley</v>
          </cell>
          <cell r="Q626" t="str">
            <v>Ley Orgánica de Ordenamiento Territorial LOOT - Ley 1454 de 2011</v>
          </cell>
          <cell r="S626">
            <v>1</v>
          </cell>
          <cell r="T626">
            <v>1</v>
          </cell>
          <cell r="U626">
            <v>1</v>
          </cell>
          <cell r="V626">
            <v>1</v>
          </cell>
          <cell r="W626">
            <v>1</v>
          </cell>
          <cell r="X626">
            <v>1713000000</v>
          </cell>
          <cell r="Y626">
            <v>100000000</v>
          </cell>
          <cell r="AC626">
            <v>1613000000</v>
          </cell>
          <cell r="AK626">
            <v>0</v>
          </cell>
          <cell r="AX626">
            <v>0</v>
          </cell>
          <cell r="BK626">
            <v>0</v>
          </cell>
          <cell r="BX626">
            <v>1713000000</v>
          </cell>
          <cell r="BY626">
            <v>100000000</v>
          </cell>
          <cell r="BZ626">
            <v>0</v>
          </cell>
          <cell r="CA626">
            <v>0</v>
          </cell>
          <cell r="CB626">
            <v>0</v>
          </cell>
          <cell r="CC626">
            <v>1613000000</v>
          </cell>
          <cell r="CD626">
            <v>0</v>
          </cell>
          <cell r="CE626">
            <v>0</v>
          </cell>
          <cell r="CF626">
            <v>0</v>
          </cell>
          <cell r="CG626">
            <v>0</v>
          </cell>
          <cell r="CH626">
            <v>0</v>
          </cell>
          <cell r="CI626">
            <v>0</v>
          </cell>
          <cell r="CJ626">
            <v>0</v>
          </cell>
          <cell r="CK626" t="str">
            <v xml:space="preserve">MP305020103 - Formular un (1) Plan ordenamiento Territorial Departamental - POTD del Departamento del Valle del Cauca  en el marco de las competencias de la Ley Orgánica de Ordenamiento Territorial y de la normatividad vigente. </v>
          </cell>
          <cell r="CL626" t="str">
            <v>Promoción del Desarrollo</v>
          </cell>
          <cell r="CM626" t="str">
            <v>A.13</v>
          </cell>
          <cell r="CN626" t="str">
            <v>10. Reducción de las desigualdades</v>
          </cell>
          <cell r="CO626">
            <v>3</v>
          </cell>
          <cell r="CP626" t="str">
            <v>3 - PAZ TERRITORIAL</v>
          </cell>
          <cell r="CQ626">
            <v>305</v>
          </cell>
          <cell r="CR626" t="str">
            <v>305 - FORTALECIMIENTO INSTITUCIONAL</v>
          </cell>
          <cell r="CS626">
            <v>30502</v>
          </cell>
          <cell r="CT626" t="str">
            <v>30502 - PLANIFICACIÓN TERRITORIAL, REGIONAL Y SUBREGIONAL</v>
          </cell>
          <cell r="CU626">
            <v>3050201</v>
          </cell>
          <cell r="CV626" t="str">
            <v>3050201 - ORDENAMIENTO TERRITORIAL DEPARTAMENTAL - REGIONAL</v>
          </cell>
          <cell r="CW626"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26" t="str">
            <v>3 - PAZ TERRITORIAL</v>
          </cell>
          <cell r="CY626" t="str">
            <v>305 - FORTALECIMIENTO INSTITUCIONAL</v>
          </cell>
          <cell r="CZ626" t="str">
            <v>30502 - PLANIFICACIÓN TERRITORIAL, REGIONAL Y SUBREGIONAL</v>
          </cell>
          <cell r="DA626" t="str">
            <v>3050201 - ORDENAMIENTO TERRITORIAL DEPARTAMENTAL - REGIONAL</v>
          </cell>
        </row>
        <row r="627">
          <cell r="B627" t="str">
            <v>MP305020201</v>
          </cell>
          <cell r="C627" t="str">
            <v>Conformar al menos una  (1) Región Administrativa de Planificación - RAP en el marco de las competencias de la Ley Orgánica de Ordenamiento Territorial y de la normatividad vigente</v>
          </cell>
          <cell r="D627" t="str">
            <v>1136. DEPARTAMENTO ADMINISTRATIVO DE PLANEACION</v>
          </cell>
          <cell r="E627" t="str">
            <v>MR3050201</v>
          </cell>
          <cell r="F627" t="str">
            <v>Implementar, durante el período de gobierno, al menos tres (3) instrumentos de la Ley Orgánica de Ordenamiento Territorial – LOOT, que direccionen el ordenamiento territorial y el desarrollo regional y subregional del departamento del Valle del Cauca</v>
          </cell>
          <cell r="G627" t="str">
            <v>MI</v>
          </cell>
          <cell r="H627" t="str">
            <v>22   SECTOR GOBIERNO , PLANEACION Y DESARROLLO INSTITUCIONAL</v>
          </cell>
          <cell r="I627" t="str">
            <v>OTRO</v>
          </cell>
          <cell r="J627">
            <v>2015</v>
          </cell>
          <cell r="L627" t="str">
            <v>No hay procedimiento establecido en La Gobernación</v>
          </cell>
          <cell r="M627" t="str">
            <v>Región Administrativa de Planificación (RAP) en el marco de las competencias de la Ley Orgánica de Ordenamiento Territorial y de la normatividad vigente conformada</v>
          </cell>
          <cell r="N627" t="str">
            <v>RAPC</v>
          </cell>
          <cell r="O627" t="str">
            <v xml:space="preserve">Región Administrativa de Planificación Conformada </v>
          </cell>
          <cell r="P627" t="str">
            <v>Si, por ser de una ley</v>
          </cell>
          <cell r="Q627" t="str">
            <v>Ley Orgánica de Ordenamiento Territorial LOOT - Ley 1454 de 2011</v>
          </cell>
          <cell r="S627">
            <v>1</v>
          </cell>
          <cell r="T627">
            <v>1</v>
          </cell>
          <cell r="U627">
            <v>1</v>
          </cell>
          <cell r="V627">
            <v>1</v>
          </cell>
          <cell r="W627">
            <v>1</v>
          </cell>
          <cell r="X627">
            <v>3275840000</v>
          </cell>
          <cell r="Y627">
            <v>3275840000</v>
          </cell>
          <cell r="AK627">
            <v>295148800</v>
          </cell>
          <cell r="AL627">
            <v>295148800</v>
          </cell>
          <cell r="AX627">
            <v>315809216</v>
          </cell>
          <cell r="AY627">
            <v>315809216</v>
          </cell>
          <cell r="BK627">
            <v>337915861.12</v>
          </cell>
          <cell r="BL627">
            <v>337915861.12</v>
          </cell>
          <cell r="BX627">
            <v>4224713877.1199999</v>
          </cell>
          <cell r="BY627">
            <v>4224713877.1199999</v>
          </cell>
          <cell r="BZ627">
            <v>0</v>
          </cell>
          <cell r="CA627">
            <v>0</v>
          </cell>
          <cell r="CB627">
            <v>0</v>
          </cell>
          <cell r="CC627">
            <v>0</v>
          </cell>
          <cell r="CD627">
            <v>0</v>
          </cell>
          <cell r="CE627">
            <v>0</v>
          </cell>
          <cell r="CF627">
            <v>0</v>
          </cell>
          <cell r="CG627">
            <v>0</v>
          </cell>
          <cell r="CH627">
            <v>0</v>
          </cell>
          <cell r="CI627">
            <v>0</v>
          </cell>
          <cell r="CJ627">
            <v>0</v>
          </cell>
          <cell r="CK627" t="str">
            <v>MP305020201 - Conformar al menos una  (1) Región Administrativa de Planificación - RAP en el marco de las competencias de la Ley Orgánica de Ordenamiento Territorial y de la normatividad vigente</v>
          </cell>
          <cell r="CL627" t="str">
            <v>Promoción del Desarrollo</v>
          </cell>
          <cell r="CM627" t="str">
            <v>A.13</v>
          </cell>
          <cell r="CN627" t="str">
            <v>10. Reducción de las desigualdades</v>
          </cell>
          <cell r="CO627">
            <v>3</v>
          </cell>
          <cell r="CP627" t="str">
            <v>3 - PAZ TERRITORIAL</v>
          </cell>
          <cell r="CQ627">
            <v>305</v>
          </cell>
          <cell r="CR627" t="str">
            <v>305 - FORTALECIMIENTO INSTITUCIONAL</v>
          </cell>
          <cell r="CS627">
            <v>30502</v>
          </cell>
          <cell r="CT627" t="str">
            <v>30502 - PLANIFICACIÓN TERRITORIAL, REGIONAL Y SUBREGIONAL</v>
          </cell>
          <cell r="CU627">
            <v>3050202</v>
          </cell>
          <cell r="CV627" t="str">
            <v>3050202 - INTEGRACION REGIONAL</v>
          </cell>
          <cell r="CW627"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27" t="str">
            <v>3 - PAZ TERRITORIAL</v>
          </cell>
          <cell r="CY627" t="str">
            <v>305 - FORTALECIMIENTO INSTITUCIONAL</v>
          </cell>
          <cell r="CZ627" t="str">
            <v>30502 - PLANIFICACIÓN TERRITORIAL, REGIONAL Y SUBREGIONAL</v>
          </cell>
          <cell r="DA627" t="str">
            <v>3050202 - INTEGRACION REGIONAL</v>
          </cell>
        </row>
        <row r="628">
          <cell r="B628" t="str">
            <v>MP305020202</v>
          </cell>
          <cell r="C628" t="str">
            <v>Realizar un evento de promoción y apoyo al desarrollo integral del Pacífico durante el periodo de gobierno</v>
          </cell>
          <cell r="D628" t="str">
            <v>1136. DEPARTAMENTO ADMINISTRATIVO DE PLANEACION</v>
          </cell>
          <cell r="E628" t="str">
            <v>MR3050201</v>
          </cell>
          <cell r="F628" t="str">
            <v>Implementar, durante el período de gobierno, al menos tres (3) instrumentos de la Ley Orgánica de Ordenamiento Territorial – LOOT, que direccionen el ordenamiento territorial y el desarrollo regional y subregional del departamento del Valle del Cauca</v>
          </cell>
          <cell r="G628" t="str">
            <v>MI</v>
          </cell>
          <cell r="H628" t="str">
            <v>22   SECTOR GOBIERNO , PLANEACION Y DESARROLLO INSTITUCIONAL</v>
          </cell>
          <cell r="I628" t="str">
            <v>OTRO</v>
          </cell>
          <cell r="J628">
            <v>2015</v>
          </cell>
          <cell r="L628" t="str">
            <v>No hay procedimiento establecido en La Gobernación</v>
          </cell>
          <cell r="M628" t="str">
            <v>Evento de Promoción y Apoyo al Desarrollo Integral del Pacifico durante el periodo de gobierno, realizado.</v>
          </cell>
          <cell r="N628" t="str">
            <v>EPADIPR</v>
          </cell>
          <cell r="O628" t="str">
            <v>EPADIPR: Evento de Promoción y Apoyo al Desarrollo Integral del Pacifico Realizado</v>
          </cell>
          <cell r="P628" t="str">
            <v>Si, por programa de Gobierno</v>
          </cell>
          <cell r="S628">
            <v>1</v>
          </cell>
          <cell r="T628">
            <v>0</v>
          </cell>
          <cell r="U628">
            <v>0</v>
          </cell>
          <cell r="V628">
            <v>1</v>
          </cell>
          <cell r="W628">
            <v>1</v>
          </cell>
          <cell r="X628">
            <v>0</v>
          </cell>
          <cell r="AK628">
            <v>0</v>
          </cell>
          <cell r="AX628">
            <v>900000000</v>
          </cell>
          <cell r="BG628">
            <v>900000000</v>
          </cell>
          <cell r="BK628">
            <v>0</v>
          </cell>
          <cell r="BX628">
            <v>900000000</v>
          </cell>
          <cell r="BY628">
            <v>0</v>
          </cell>
          <cell r="BZ628">
            <v>0</v>
          </cell>
          <cell r="CA628">
            <v>0</v>
          </cell>
          <cell r="CB628">
            <v>0</v>
          </cell>
          <cell r="CC628">
            <v>0</v>
          </cell>
          <cell r="CD628">
            <v>0</v>
          </cell>
          <cell r="CE628">
            <v>0</v>
          </cell>
          <cell r="CF628">
            <v>0</v>
          </cell>
          <cell r="CG628">
            <v>900000000</v>
          </cell>
          <cell r="CH628">
            <v>0</v>
          </cell>
          <cell r="CI628">
            <v>0</v>
          </cell>
          <cell r="CJ628">
            <v>0</v>
          </cell>
          <cell r="CK628" t="str">
            <v>MP305020202 - Realizar un evento de promoción y apoyo al desarrollo integral del Pacífico durante el periodo de gobierno</v>
          </cell>
          <cell r="CL628" t="str">
            <v>Promoción del Desarrollo</v>
          </cell>
          <cell r="CM628" t="str">
            <v>A.13</v>
          </cell>
          <cell r="CN628" t="str">
            <v>14. Vida submarina</v>
          </cell>
          <cell r="CO628">
            <v>3</v>
          </cell>
          <cell r="CP628" t="str">
            <v>3 - PAZ TERRITORIAL</v>
          </cell>
          <cell r="CQ628">
            <v>305</v>
          </cell>
          <cell r="CR628" t="str">
            <v>305 - FORTALECIMIENTO INSTITUCIONAL</v>
          </cell>
          <cell r="CS628">
            <v>30502</v>
          </cell>
          <cell r="CT628" t="str">
            <v>30502 - PLANIFICACIÓN TERRITORIAL, REGIONAL Y SUBREGIONAL</v>
          </cell>
          <cell r="CU628">
            <v>3050202</v>
          </cell>
          <cell r="CV628" t="str">
            <v>3050202 - INTEGRACION REGIONAL</v>
          </cell>
          <cell r="CW628"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28" t="str">
            <v>3 - PAZ TERRITORIAL</v>
          </cell>
          <cell r="CY628" t="str">
            <v>305 - FORTALECIMIENTO INSTITUCIONAL</v>
          </cell>
          <cell r="CZ628" t="str">
            <v>30502 - PLANIFICACIÓN TERRITORIAL, REGIONAL Y SUBREGIONAL</v>
          </cell>
          <cell r="DA628" t="str">
            <v>3050202 - INTEGRACION REGIONAL</v>
          </cell>
        </row>
        <row r="629">
          <cell r="B629" t="str">
            <v>MP305020203</v>
          </cell>
          <cell r="C629" t="str">
            <v>Hacer seguimiento a 85 proyectos del gobierno nacional con enfasis en la region pacifico durante el periodo de gobierno</v>
          </cell>
          <cell r="D629" t="str">
            <v>1136. DEPARTAMENTO ADMINISTRATIVO DE PLANEACION</v>
          </cell>
          <cell r="E629" t="str">
            <v>MR3050201</v>
          </cell>
          <cell r="F629" t="str">
            <v>Implementar, durante el período de gobierno, al menos tres (3) instrumentos de la Ley Orgánica de Ordenamiento Territorial – LOOT, que direccionen el ordenamiento territorial y el desarrollo regional y subregional del departamento del Valle del Cauca</v>
          </cell>
          <cell r="G629" t="str">
            <v>MI</v>
          </cell>
          <cell r="H629" t="str">
            <v>22   SECTOR GOBIERNO , PLANEACION Y DESARROLLO INSTITUCIONAL</v>
          </cell>
          <cell r="I629" t="str">
            <v>OTRO</v>
          </cell>
          <cell r="J629">
            <v>2015</v>
          </cell>
          <cell r="L629" t="str">
            <v>No hay procedimiento establecido en La Gobernación</v>
          </cell>
          <cell r="M629" t="str">
            <v>Cantidad de Seguimientos a Proyectos del Gobierno Nacional con enfasis en la región pacifico durante el periodo de gobierno, realizados</v>
          </cell>
          <cell r="N629" t="str">
            <v>NSRPGNERP</v>
          </cell>
          <cell r="O629" t="str">
            <v xml:space="preserve">NSRPGNERP: Número de Seguimientos Realizados a Proyectos del Gobierno Nacional con enfasis en la Región Pacifico </v>
          </cell>
          <cell r="P629" t="str">
            <v>Si, por programa de Gobierno</v>
          </cell>
          <cell r="S629">
            <v>85</v>
          </cell>
          <cell r="T629">
            <v>20</v>
          </cell>
          <cell r="U629">
            <v>50</v>
          </cell>
          <cell r="V629">
            <v>70</v>
          </cell>
          <cell r="W629">
            <v>85</v>
          </cell>
          <cell r="X629">
            <v>75000000</v>
          </cell>
          <cell r="AG629">
            <v>75000000</v>
          </cell>
          <cell r="AK629">
            <v>75000000</v>
          </cell>
          <cell r="AT629">
            <v>75000000</v>
          </cell>
          <cell r="AX629">
            <v>75000000</v>
          </cell>
          <cell r="BG629">
            <v>75000000</v>
          </cell>
          <cell r="BK629">
            <v>75000000</v>
          </cell>
          <cell r="BT629">
            <v>75000000</v>
          </cell>
          <cell r="BX629">
            <v>300000000</v>
          </cell>
          <cell r="BY629">
            <v>0</v>
          </cell>
          <cell r="BZ629">
            <v>0</v>
          </cell>
          <cell r="CA629">
            <v>0</v>
          </cell>
          <cell r="CB629">
            <v>0</v>
          </cell>
          <cell r="CC629">
            <v>0</v>
          </cell>
          <cell r="CD629">
            <v>0</v>
          </cell>
          <cell r="CE629">
            <v>0</v>
          </cell>
          <cell r="CF629">
            <v>0</v>
          </cell>
          <cell r="CG629">
            <v>300000000</v>
          </cell>
          <cell r="CH629">
            <v>0</v>
          </cell>
          <cell r="CI629">
            <v>0</v>
          </cell>
          <cell r="CJ629">
            <v>0</v>
          </cell>
          <cell r="CK629" t="str">
            <v>MP305020203 - Hacer seguimiento a 85 proyectos del gobierno nacional con enfasis en la region pacifico durante el periodo de gobierno</v>
          </cell>
          <cell r="CL629" t="str">
            <v>Promoción del Desarrollo</v>
          </cell>
          <cell r="CM629" t="str">
            <v>A.13</v>
          </cell>
          <cell r="CN629" t="str">
            <v>14. Vida submarina</v>
          </cell>
          <cell r="CO629">
            <v>3</v>
          </cell>
          <cell r="CP629" t="str">
            <v>3 - PAZ TERRITORIAL</v>
          </cell>
          <cell r="CQ629">
            <v>305</v>
          </cell>
          <cell r="CR629" t="str">
            <v>305 - FORTALECIMIENTO INSTITUCIONAL</v>
          </cell>
          <cell r="CS629">
            <v>30502</v>
          </cell>
          <cell r="CT629" t="str">
            <v>30502 - PLANIFICACIÓN TERRITORIAL, REGIONAL Y SUBREGIONAL</v>
          </cell>
          <cell r="CU629">
            <v>3050202</v>
          </cell>
          <cell r="CV629" t="str">
            <v>3050202 - INTEGRACION REGIONAL</v>
          </cell>
          <cell r="CW629"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29" t="str">
            <v>3 - PAZ TERRITORIAL</v>
          </cell>
          <cell r="CY629" t="str">
            <v>305 - FORTALECIMIENTO INSTITUCIONAL</v>
          </cell>
          <cell r="CZ629" t="str">
            <v>30502 - PLANIFICACIÓN TERRITORIAL, REGIONAL Y SUBREGIONAL</v>
          </cell>
          <cell r="DA629" t="str">
            <v>3050202 - INTEGRACION REGIONAL</v>
          </cell>
        </row>
        <row r="630">
          <cell r="B630" t="str">
            <v>MP305020301</v>
          </cell>
          <cell r="C630" t="str">
            <v>Implementar un sistema de monitoreo, seguimiento, control y evaluación para los proyectos de inversión</v>
          </cell>
          <cell r="D630" t="str">
            <v>1136. DEPARTAMENTO ADMINISTRATIVO DE PLANEACION</v>
          </cell>
          <cell r="E630" t="str">
            <v>MR3050202</v>
          </cell>
          <cell r="F630" t="str">
            <v>Implementar, durante el período de gobierno, un (1) sistema de monitoreo, seguimiento, control y evaluación, que permita identificar el cumplimiento de los productos y objetivos de los proyectos de inversión como herramienta para la toma de decisiones.</v>
          </cell>
          <cell r="G630" t="str">
            <v>MI</v>
          </cell>
          <cell r="H630" t="str">
            <v>22   SECTOR GOBIERNO , PLANEACION Y DESARROLLO INSTITUCIONAL</v>
          </cell>
          <cell r="I630" t="str">
            <v>OTRO</v>
          </cell>
          <cell r="J630">
            <v>2015</v>
          </cell>
          <cell r="K630">
            <v>0</v>
          </cell>
          <cell r="L630" t="str">
            <v>PR-M1-P1-05 . Procedimiento  Seguimiento a la Inversión Publica</v>
          </cell>
          <cell r="M630" t="str">
            <v>sistema de monitoreo, seguimiento, control y evaluación Implemantado para los proyectos de inversión</v>
          </cell>
          <cell r="N630" t="str">
            <v>SMSCEPI</v>
          </cell>
          <cell r="O630" t="str">
            <v>SMSCEPI: Sistemas de monitoreo, seguimiento, control y evaluación para proyectos de inversión implementados</v>
          </cell>
          <cell r="P630" t="str">
            <v>Si, por ser de una ley</v>
          </cell>
          <cell r="Q630" t="str">
            <v>Art. 343 y Art. 344 de la Constitución Política de Colombia, Ley 038 de 1989, Ley 152 de 1994, Ley 715 de 2001, Decreto 841 de 1990,       Decreto 1363 de 2000 y Decreto Departamental 1717 de 2009</v>
          </cell>
          <cell r="S630">
            <v>1</v>
          </cell>
          <cell r="T630">
            <v>1</v>
          </cell>
          <cell r="U630">
            <v>1</v>
          </cell>
          <cell r="V630">
            <v>1</v>
          </cell>
          <cell r="W630">
            <v>1</v>
          </cell>
          <cell r="X630">
            <v>400000000</v>
          </cell>
          <cell r="AI630">
            <v>200000000</v>
          </cell>
          <cell r="AJ630">
            <v>200000000</v>
          </cell>
          <cell r="AK630">
            <v>400000000</v>
          </cell>
          <cell r="AV630">
            <v>200000000</v>
          </cell>
          <cell r="AW630">
            <v>200000000</v>
          </cell>
          <cell r="AX630">
            <v>400000000</v>
          </cell>
          <cell r="BI630">
            <v>200000000</v>
          </cell>
          <cell r="BJ630">
            <v>200000000</v>
          </cell>
          <cell r="BK630">
            <v>1600000000</v>
          </cell>
          <cell r="BV630">
            <v>800000000</v>
          </cell>
          <cell r="BW630">
            <v>800000000</v>
          </cell>
          <cell r="BX630">
            <v>0</v>
          </cell>
          <cell r="BY630">
            <v>0</v>
          </cell>
          <cell r="BZ630">
            <v>0</v>
          </cell>
          <cell r="CA630">
            <v>0</v>
          </cell>
          <cell r="CB630">
            <v>0</v>
          </cell>
          <cell r="CC630">
            <v>0</v>
          </cell>
          <cell r="CD630">
            <v>0</v>
          </cell>
          <cell r="CE630">
            <v>0</v>
          </cell>
          <cell r="CF630">
            <v>0</v>
          </cell>
          <cell r="CG630">
            <v>0</v>
          </cell>
          <cell r="CH630">
            <v>0</v>
          </cell>
          <cell r="CK630" t="str">
            <v>MP305020301 - Implementar un sistema de monitoreo, seguimiento, control y evaluación para los proyectos de inversión</v>
          </cell>
          <cell r="CL630" t="str">
            <v>Promoción del Desarrollo</v>
          </cell>
          <cell r="CM630" t="str">
            <v>A.13</v>
          </cell>
          <cell r="CN630" t="str">
            <v>17. Alianzas para lograr los objetivos</v>
          </cell>
          <cell r="CO630">
            <v>3</v>
          </cell>
          <cell r="CP630" t="str">
            <v>3 - PAZ TERRITORIAL</v>
          </cell>
          <cell r="CQ630">
            <v>305</v>
          </cell>
          <cell r="CR630" t="str">
            <v>305 - FORTALECIMIENTO INSTITUCIONAL</v>
          </cell>
          <cell r="CS630">
            <v>30502</v>
          </cell>
          <cell r="CT630" t="str">
            <v>30502 - PLANIFICACIÓN TERRITORIAL, REGIONAL Y SUBREGIONAL</v>
          </cell>
          <cell r="CU630">
            <v>3050203</v>
          </cell>
          <cell r="CV630" t="str">
            <v>3050203 - SEGUIMIENTO Y EVALUACIÓN DE LOS INSTRUMENTOS DE PLANIFICACIÓN REGIONAL</v>
          </cell>
          <cell r="CW630" t="str">
            <v>MR3050202 - Implementar, durante el período de gobierno, un (1) sistema de monitoreo, seguimiento, control y evaluación, que permita identificar el cumplimiento de los productos y objetivos de los proyectos de inversión como herramienta para la toma de decisiones.</v>
          </cell>
          <cell r="CX630" t="str">
            <v>3 - PAZ TERRITORIAL</v>
          </cell>
          <cell r="CY630" t="str">
            <v>305 - FORTALECIMIENTO INSTITUCIONAL</v>
          </cell>
          <cell r="CZ630" t="str">
            <v>30502 - PLANIFICACIÓN TERRITORIAL, REGIONAL Y SUBREGIONAL</v>
          </cell>
          <cell r="DA630" t="str">
            <v>3050203 - SEGUIMIENTO Y EVALUACIÓN DE LOS INSTRUMENTOS DE PLANIFICACIÓN REGIONAL</v>
          </cell>
        </row>
        <row r="631">
          <cell r="B631" t="str">
            <v>MP305020302</v>
          </cell>
          <cell r="C631" t="str">
            <v>Implementar un (1)  observatorio regional de gestion del suelo y banco de informacion de tierras  durante el periodo de gobierno</v>
          </cell>
          <cell r="D631" t="str">
            <v>1136. DEPARTAMENTO ADMINISTRATIVO DE PLANEACION</v>
          </cell>
          <cell r="E631" t="str">
            <v>MR3050202</v>
          </cell>
          <cell r="F631" t="str">
            <v>Implementar, durante el período de gobierno, un (1) sistema de monitoreo, seguimiento, control y evaluación, que permita identificar el cumplimiento de los productos y objetivos de los proyectos de inversión como herramienta para la toma de decisiones.</v>
          </cell>
          <cell r="G631" t="str">
            <v>MI</v>
          </cell>
          <cell r="H631" t="str">
            <v>22   SECTOR GOBIERNO , PLANEACION Y DESARROLLO INSTITUCIONAL</v>
          </cell>
          <cell r="I631" t="str">
            <v>OTRO</v>
          </cell>
          <cell r="J631">
            <v>2015</v>
          </cell>
          <cell r="K631">
            <v>0</v>
          </cell>
          <cell r="L631" t="str">
            <v>PR-M1-P1-05 . Procedimiento  Seguimiento a la Inversión Publica</v>
          </cell>
          <cell r="M631" t="str">
            <v>Observatorio Regional de Gestión del Suelo y Banco de Información de Tierras durante el periodo de gobierno, Implementado.</v>
          </cell>
          <cell r="N631" t="str">
            <v>UORGSBITI</v>
          </cell>
          <cell r="O631" t="str">
            <v>UORGSBITI: Un Observatorio Regional de Gestión del Suelo y Banco de Información de Tierras Implementado.</v>
          </cell>
          <cell r="P631" t="str">
            <v>Si, por ser de una ley</v>
          </cell>
          <cell r="Q631" t="str">
            <v>Art. 343 y Art. 344 de la Constitución Política de Colombia, Ley 038 de 1989, Ley 152 de 1994, Ley 715 de 2001, Decreto 841 de 1990,       Decreto 1363 de 2000 y Decreto Departamental 1717 de 2009</v>
          </cell>
          <cell r="S631">
            <v>1</v>
          </cell>
          <cell r="T631">
            <v>0</v>
          </cell>
          <cell r="U631">
            <v>0</v>
          </cell>
          <cell r="V631">
            <v>0</v>
          </cell>
          <cell r="W631">
            <v>1</v>
          </cell>
          <cell r="X631">
            <v>400000000</v>
          </cell>
          <cell r="AI631">
            <v>200000000</v>
          </cell>
          <cell r="AJ631">
            <v>200000000</v>
          </cell>
          <cell r="AK631">
            <v>400000000</v>
          </cell>
          <cell r="AV631">
            <v>200000000</v>
          </cell>
          <cell r="AW631">
            <v>200000000</v>
          </cell>
          <cell r="AX631">
            <v>400000000</v>
          </cell>
          <cell r="BI631">
            <v>200000000</v>
          </cell>
          <cell r="BJ631">
            <v>200000000</v>
          </cell>
          <cell r="BK631">
            <v>1600000000</v>
          </cell>
          <cell r="BV631">
            <v>800000000</v>
          </cell>
          <cell r="BW631">
            <v>800000000</v>
          </cell>
          <cell r="BX631">
            <v>0</v>
          </cell>
          <cell r="BY631">
            <v>0</v>
          </cell>
          <cell r="BZ631">
            <v>0</v>
          </cell>
          <cell r="CA631">
            <v>0</v>
          </cell>
          <cell r="CB631">
            <v>0</v>
          </cell>
          <cell r="CC631">
            <v>0</v>
          </cell>
          <cell r="CD631">
            <v>0</v>
          </cell>
          <cell r="CE631">
            <v>0</v>
          </cell>
          <cell r="CF631">
            <v>0</v>
          </cell>
          <cell r="CG631">
            <v>0</v>
          </cell>
          <cell r="CH631">
            <v>0</v>
          </cell>
          <cell r="CK631" t="str">
            <v>MP305020302 - Implementar un (1)  observatorio regional de gestion del suelo y banco de informacion de tierras  durante el periodo de gobierno</v>
          </cell>
          <cell r="CL631" t="str">
            <v>Promoción del Desarrollo</v>
          </cell>
          <cell r="CM631" t="str">
            <v>A.13</v>
          </cell>
          <cell r="CN631" t="str">
            <v>17. Alianzas para lograr los objetivos</v>
          </cell>
          <cell r="CO631">
            <v>3</v>
          </cell>
          <cell r="CP631" t="str">
            <v>3 - PAZ TERRITORIAL</v>
          </cell>
          <cell r="CQ631">
            <v>305</v>
          </cell>
          <cell r="CR631" t="str">
            <v>305 - FORTALECIMIENTO INSTITUCIONAL</v>
          </cell>
          <cell r="CS631">
            <v>30502</v>
          </cell>
          <cell r="CT631" t="str">
            <v>30502 - PLANIFICACIÓN TERRITORIAL, REGIONAL Y SUBREGIONAL</v>
          </cell>
          <cell r="CU631">
            <v>3050203</v>
          </cell>
          <cell r="CV631" t="str">
            <v>3050203 - SEGUIMIENTO Y EVALUACIÓN DE LOS INSTRUMENTOS DE PLANIFICACIÓN REGIONAL</v>
          </cell>
          <cell r="CW631" t="str">
            <v>MR3050202 - Implementar, durante el período de gobierno, un (1) sistema de monitoreo, seguimiento, control y evaluación, que permita identificar el cumplimiento de los productos y objetivos de los proyectos de inversión como herramienta para la toma de decisiones.</v>
          </cell>
          <cell r="CX631" t="str">
            <v>3 - PAZ TERRITORIAL</v>
          </cell>
          <cell r="CY631" t="str">
            <v>305 - FORTALECIMIENTO INSTITUCIONAL</v>
          </cell>
          <cell r="CZ631" t="str">
            <v>30502 - PLANIFICACIÓN TERRITORIAL, REGIONAL Y SUBREGIONAL</v>
          </cell>
          <cell r="DA631" t="str">
            <v>3050203 - SEGUIMIENTO Y EVALUACIÓN DE LOS INSTRUMENTOS DE PLANIFICACIÓN REGIONAL</v>
          </cell>
        </row>
        <row r="632">
          <cell r="B632" t="str">
            <v>MP305020303</v>
          </cell>
          <cell r="C632" t="str">
            <v>Realizar el 100 % de las evaluaciones y seguimientos a Contrato Plan programados en el periodo de gobierno</v>
          </cell>
          <cell r="D632" t="str">
            <v>1136. DEPARTAMENTO ADMINISTRATIVO DE PLANEACION</v>
          </cell>
          <cell r="E632" t="str">
            <v>MR3050202</v>
          </cell>
          <cell r="F632" t="str">
            <v>Implementar, durante el período de gobierno, un (1) sistema de monitoreo, seguimiento, control y evaluación, que permita identificar el cumplimiento de los productos y objetivos de los proyectos de inversión como herramienta para la toma de decisiones.</v>
          </cell>
          <cell r="G632" t="str">
            <v>MM</v>
          </cell>
          <cell r="H632" t="str">
            <v>22   SECTOR GOBIERNO , PLANEACION Y DESARROLLO INSTITUCIONAL</v>
          </cell>
          <cell r="I632" t="str">
            <v>OTRO</v>
          </cell>
          <cell r="J632">
            <v>2015</v>
          </cell>
          <cell r="K632">
            <v>0</v>
          </cell>
          <cell r="L632" t="str">
            <v>PR-M1-P1-05 . Procedimiento  Seguimiento a la Inversión Publica</v>
          </cell>
          <cell r="M632" t="str">
            <v>Porcentaje de Evaluaciones y Seguimientos a Contrato Plan programados en el periodo de gobierno, realizados.</v>
          </cell>
          <cell r="N632" t="str">
            <v>ERCP*100/EPCP</v>
          </cell>
          <cell r="O632" t="str">
            <v>ERCP= Evaluaciones realizadas al contrato planEPCP=Evaluaciones programadas al contrato plan</v>
          </cell>
          <cell r="P632" t="str">
            <v>Si, por ser de una ley</v>
          </cell>
          <cell r="Q632" t="str">
            <v>Art. 343 y Art. 344 de la Constitución Política de Colombia, Ley 038 de 1989, Ley 152 de 1994, Ley 715 de 2001, Decreto 841 de 1990,       Decreto 1363 de 2000 y Decreto Departamental 1717 de 2009</v>
          </cell>
          <cell r="S632">
            <v>100</v>
          </cell>
          <cell r="T632">
            <v>20</v>
          </cell>
          <cell r="U632">
            <v>50</v>
          </cell>
          <cell r="V632">
            <v>80</v>
          </cell>
          <cell r="W632">
            <v>100</v>
          </cell>
          <cell r="X632">
            <v>120000000</v>
          </cell>
          <cell r="AI632">
            <v>60000000</v>
          </cell>
          <cell r="AJ632">
            <v>60000000</v>
          </cell>
          <cell r="AK632">
            <v>120000000</v>
          </cell>
          <cell r="AV632">
            <v>60000000</v>
          </cell>
          <cell r="AW632">
            <v>60000000</v>
          </cell>
          <cell r="AX632">
            <v>120000000</v>
          </cell>
          <cell r="BI632">
            <v>60000000</v>
          </cell>
          <cell r="BJ632">
            <v>60000000</v>
          </cell>
          <cell r="BK632">
            <v>480000000</v>
          </cell>
          <cell r="BV632">
            <v>240000000</v>
          </cell>
          <cell r="BW632">
            <v>240000000</v>
          </cell>
          <cell r="BX632">
            <v>0</v>
          </cell>
          <cell r="BY632">
            <v>0</v>
          </cell>
          <cell r="BZ632">
            <v>0</v>
          </cell>
          <cell r="CA632">
            <v>0</v>
          </cell>
          <cell r="CB632">
            <v>0</v>
          </cell>
          <cell r="CC632">
            <v>0</v>
          </cell>
          <cell r="CD632">
            <v>0</v>
          </cell>
          <cell r="CE632">
            <v>0</v>
          </cell>
          <cell r="CF632">
            <v>0</v>
          </cell>
          <cell r="CG632">
            <v>0</v>
          </cell>
          <cell r="CH632">
            <v>0</v>
          </cell>
          <cell r="CK632" t="str">
            <v>MP305020303 - Realizar el 100 % de las evaluaciones y seguimientos a Contrato Plan programados en el periodo de gobierno</v>
          </cell>
          <cell r="CL632" t="str">
            <v>Promoción del Desarrollo</v>
          </cell>
          <cell r="CM632" t="str">
            <v>A.13</v>
          </cell>
          <cell r="CN632" t="str">
            <v>17. Alianzas para lograr los objetivos</v>
          </cell>
          <cell r="CO632">
            <v>3</v>
          </cell>
          <cell r="CP632" t="str">
            <v>3 - PAZ TERRITORIAL</v>
          </cell>
          <cell r="CQ632">
            <v>305</v>
          </cell>
          <cell r="CR632" t="str">
            <v>305 - FORTALECIMIENTO INSTITUCIONAL</v>
          </cell>
          <cell r="CS632">
            <v>30502</v>
          </cell>
          <cell r="CT632" t="str">
            <v>30502 - PLANIFICACIÓN TERRITORIAL, REGIONAL Y SUBREGIONAL</v>
          </cell>
          <cell r="CU632">
            <v>3050203</v>
          </cell>
          <cell r="CV632" t="str">
            <v>3050203 - SEGUIMIENTO Y EVALUACIÓN DE LOS INSTRUMENTOS DE PLANIFICACIÓN REGIONAL</v>
          </cell>
          <cell r="CW632" t="str">
            <v>MR3050202 - Implementar, durante el período de gobierno, un (1) sistema de monitoreo, seguimiento, control y evaluación, que permita identificar el cumplimiento de los productos y objetivos de los proyectos de inversión como herramienta para la toma de decisiones.</v>
          </cell>
          <cell r="CX632" t="str">
            <v>3 - PAZ TERRITORIAL</v>
          </cell>
          <cell r="CY632" t="str">
            <v>305 - FORTALECIMIENTO INSTITUCIONAL</v>
          </cell>
          <cell r="CZ632" t="str">
            <v>30502 - PLANIFICACIÓN TERRITORIAL, REGIONAL Y SUBREGIONAL</v>
          </cell>
          <cell r="DA632" t="str">
            <v>3050203 - SEGUIMIENTO Y EVALUACIÓN DE LOS INSTRUMENTOS DE PLANIFICACIÓN REGIONAL</v>
          </cell>
        </row>
        <row r="633">
          <cell r="B633" t="str">
            <v>MP305020304</v>
          </cell>
          <cell r="C633" t="str">
            <v>Realizar cuatro (4) mediciones y seguimiento de los indicadores - DANE.</v>
          </cell>
          <cell r="D633" t="str">
            <v>1136. DEPARTAMENTO ADMINISTRATIVO DE PLANEACION</v>
          </cell>
          <cell r="E633" t="str">
            <v>MR3050202</v>
          </cell>
          <cell r="F633" t="str">
            <v>Implementar, durante el período de gobierno, un (1) sistema de monitoreo, seguimiento, control y evaluación, que permita identificar el cumplimiento de los productos y objetivos de los proyectos de inversión como herramienta para la toma de decisiones.</v>
          </cell>
          <cell r="G633" t="str">
            <v>MI</v>
          </cell>
          <cell r="H633" t="str">
            <v>22   SECTOR GOBIERNO , PLANEACION Y DESARROLLO INSTITUCIONAL</v>
          </cell>
          <cell r="I633" t="str">
            <v>OTRO</v>
          </cell>
          <cell r="J633">
            <v>2015</v>
          </cell>
          <cell r="K633">
            <v>0</v>
          </cell>
          <cell r="L633" t="str">
            <v>PR-M1-P1-05 . Procedimiento  Seguimiento a la Inversión Publica</v>
          </cell>
          <cell r="M633" t="str">
            <v xml:space="preserve">Numero de Mediciones y Seguimiento de los Indicadores DANE, realizados </v>
          </cell>
          <cell r="N633" t="str">
            <v xml:space="preserve">NMSRIDANE </v>
          </cell>
          <cell r="O633" t="str">
            <v xml:space="preserve">NMSRIDANE: Número de Mediciones y Seguimientos Realizados a los Indicadores DANE </v>
          </cell>
          <cell r="P633" t="str">
            <v>Si, por programa de Gobierno</v>
          </cell>
          <cell r="S633">
            <v>4</v>
          </cell>
          <cell r="T633">
            <v>1</v>
          </cell>
          <cell r="U633">
            <v>2</v>
          </cell>
          <cell r="V633">
            <v>3</v>
          </cell>
          <cell r="W633">
            <v>4</v>
          </cell>
          <cell r="X633">
            <v>600000000</v>
          </cell>
          <cell r="AI633">
            <v>300000000</v>
          </cell>
          <cell r="AJ633">
            <v>300000000</v>
          </cell>
          <cell r="AK633">
            <v>600000000</v>
          </cell>
          <cell r="AV633">
            <v>300000000</v>
          </cell>
          <cell r="AW633">
            <v>300000000</v>
          </cell>
          <cell r="AX633">
            <v>600000000</v>
          </cell>
          <cell r="BI633">
            <v>300000000</v>
          </cell>
          <cell r="BJ633">
            <v>300000000</v>
          </cell>
          <cell r="BK633">
            <v>1800000000</v>
          </cell>
          <cell r="BV633">
            <v>900000000</v>
          </cell>
          <cell r="BW633">
            <v>900000000</v>
          </cell>
          <cell r="BX633">
            <v>0</v>
          </cell>
          <cell r="BY633">
            <v>0</v>
          </cell>
          <cell r="BZ633">
            <v>0</v>
          </cell>
          <cell r="CA633">
            <v>0</v>
          </cell>
          <cell r="CB633">
            <v>0</v>
          </cell>
          <cell r="CC633">
            <v>0</v>
          </cell>
          <cell r="CD633">
            <v>0</v>
          </cell>
          <cell r="CE633">
            <v>0</v>
          </cell>
          <cell r="CF633">
            <v>0</v>
          </cell>
          <cell r="CG633">
            <v>0</v>
          </cell>
          <cell r="CH633">
            <v>0</v>
          </cell>
          <cell r="CK633" t="str">
            <v>MP305020304 - Realizar cuatro (4) mediciones y seguimiento de los indicadores - DANE.</v>
          </cell>
          <cell r="CL633" t="str">
            <v>Promoción del Desarrollo</v>
          </cell>
          <cell r="CM633" t="str">
            <v>A.13</v>
          </cell>
          <cell r="CN633" t="str">
            <v>17. Alianzas para lograr los objetivos</v>
          </cell>
          <cell r="CO633">
            <v>3</v>
          </cell>
          <cell r="CP633" t="str">
            <v>3 - PAZ TERRITORIAL</v>
          </cell>
          <cell r="CQ633">
            <v>305</v>
          </cell>
          <cell r="CR633" t="str">
            <v>305 - FORTALECIMIENTO INSTITUCIONAL</v>
          </cell>
          <cell r="CS633">
            <v>30502</v>
          </cell>
          <cell r="CT633" t="str">
            <v>30502 - PLANIFICACIÓN TERRITORIAL, REGIONAL Y SUBREGIONAL</v>
          </cell>
          <cell r="CU633">
            <v>3050203</v>
          </cell>
          <cell r="CV633" t="str">
            <v>3050203 - SEGUIMIENTO Y EVALUACIÓN DE LOS INSTRUMENTOS DE PLANIFICACIÓN REGIONAL</v>
          </cell>
          <cell r="CW633" t="str">
            <v>MR3050202 - Implementar, durante el período de gobierno, un (1) sistema de monitoreo, seguimiento, control y evaluación, que permita identificar el cumplimiento de los productos y objetivos de los proyectos de inversión como herramienta para la toma de decisiones.</v>
          </cell>
          <cell r="CX633" t="str">
            <v>3 - PAZ TERRITORIAL</v>
          </cell>
          <cell r="CY633" t="str">
            <v>305 - FORTALECIMIENTO INSTITUCIONAL</v>
          </cell>
          <cell r="CZ633" t="str">
            <v>30502 - PLANIFICACIÓN TERRITORIAL, REGIONAL Y SUBREGIONAL</v>
          </cell>
          <cell r="DA633" t="str">
            <v>3050203 - SEGUIMIENTO Y EVALUACIÓN DE LOS INSTRUMENTOS DE PLANIFICACIÓN REGIONAL</v>
          </cell>
        </row>
        <row r="634">
          <cell r="B634" t="str">
            <v>MP305020305</v>
          </cell>
          <cell r="C634" t="str">
            <v>Implementar un (1) sistema de monitoreo y seguimiento al Plan de Ordenamiento Territorial Departamental – POTD, durante el periodo de gobierno</v>
          </cell>
          <cell r="D634" t="str">
            <v>1136. DEPARTAMENTO ADMINISTRATIVO DE PLANEACION</v>
          </cell>
          <cell r="E634" t="str">
            <v>MR3050201</v>
          </cell>
          <cell r="F634" t="str">
            <v>Implementar, durante el período de gobierno, al menos tres (3) instrumentos de la Ley Orgánica de Ordenamiento Territorial – LOOT, que direccionen el ordenamiento territorial y el desarrollo regional y subregional del departamento del Valle del Cauca</v>
          </cell>
          <cell r="G634" t="str">
            <v>MI</v>
          </cell>
          <cell r="H634" t="str">
            <v>22   SECTOR GOBIERNO , PLANEACION Y DESARROLLO INSTITUCIONAL</v>
          </cell>
          <cell r="I634" t="str">
            <v>OTRO</v>
          </cell>
          <cell r="J634">
            <v>2015</v>
          </cell>
          <cell r="K634">
            <v>0</v>
          </cell>
          <cell r="L634" t="str">
            <v>No hay procedimiento establecido en La Gobernación</v>
          </cell>
          <cell r="M634" t="str">
            <v>Sistema de Monitoreo y Seguimiento al Plan de Ordenamiento Territorial POTD implementado durante el periodo de gobierno</v>
          </cell>
          <cell r="N634" t="str">
            <v>SMSPOTD</v>
          </cell>
          <cell r="O634" t="str">
            <v>Sistemas de Monitoreo y Seguimiento al Plan de Ordenamiento Territorial Departamental</v>
          </cell>
          <cell r="P634" t="str">
            <v>Si, por ser de una ley</v>
          </cell>
          <cell r="Q634" t="str">
            <v>Ley Orgánica de Ordenamiento Territorial LOOT - Ley 1454 de 2011</v>
          </cell>
          <cell r="S634">
            <v>1</v>
          </cell>
          <cell r="T634">
            <v>1</v>
          </cell>
          <cell r="U634">
            <v>1</v>
          </cell>
          <cell r="V634">
            <v>1</v>
          </cell>
          <cell r="W634">
            <v>1</v>
          </cell>
          <cell r="X634">
            <v>0</v>
          </cell>
          <cell r="AI634">
            <v>0</v>
          </cell>
          <cell r="AK634">
            <v>0</v>
          </cell>
          <cell r="AV634">
            <v>0</v>
          </cell>
          <cell r="AX634">
            <v>0</v>
          </cell>
          <cell r="BI634">
            <v>0</v>
          </cell>
          <cell r="BK634">
            <v>0</v>
          </cell>
          <cell r="BV634">
            <v>0</v>
          </cell>
          <cell r="BW634">
            <v>0</v>
          </cell>
          <cell r="BX634">
            <v>0</v>
          </cell>
          <cell r="BY634">
            <v>0</v>
          </cell>
          <cell r="BZ634">
            <v>0</v>
          </cell>
          <cell r="CA634">
            <v>0</v>
          </cell>
          <cell r="CB634">
            <v>0</v>
          </cell>
          <cell r="CC634">
            <v>0</v>
          </cell>
          <cell r="CD634">
            <v>0</v>
          </cell>
          <cell r="CE634">
            <v>0</v>
          </cell>
          <cell r="CF634">
            <v>0</v>
          </cell>
          <cell r="CG634">
            <v>0</v>
          </cell>
          <cell r="CH634">
            <v>0</v>
          </cell>
          <cell r="CK634" t="str">
            <v>MP305020305 - Implementar un (1) sistema de monitoreo y seguimiento al Plan de Ordenamiento Territorial Departamental – POTD, durante el periodo de gobierno</v>
          </cell>
          <cell r="CL634" t="str">
            <v>Promoción del Desarrollo</v>
          </cell>
          <cell r="CM634" t="str">
            <v>A.13</v>
          </cell>
          <cell r="CN634" t="str">
            <v>17. Alianzas para lograr los objetivos</v>
          </cell>
          <cell r="CO634">
            <v>3</v>
          </cell>
          <cell r="CP634" t="str">
            <v>3 - PAZ TERRITORIAL</v>
          </cell>
          <cell r="CQ634">
            <v>305</v>
          </cell>
          <cell r="CR634" t="str">
            <v>305 - FORTALECIMIENTO INSTITUCIONAL</v>
          </cell>
          <cell r="CS634">
            <v>30502</v>
          </cell>
          <cell r="CT634" t="str">
            <v>30502 - PLANIFICACIÓN TERRITORIAL, REGIONAL Y SUBREGIONAL</v>
          </cell>
          <cell r="CU634">
            <v>3050203</v>
          </cell>
          <cell r="CV634" t="str">
            <v>3050203 - SEGUIMIENTO Y EVALUACIÓN DE LOS INSTRUMENTOS DE PLANIFICACIÓN REGIONAL</v>
          </cell>
          <cell r="CW634"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34" t="str">
            <v>3 - PAZ TERRITORIAL</v>
          </cell>
          <cell r="CY634" t="str">
            <v>305 - FORTALECIMIENTO INSTITUCIONAL</v>
          </cell>
          <cell r="CZ634" t="str">
            <v>30502 - PLANIFICACIÓN TERRITORIAL, REGIONAL Y SUBREGIONAL</v>
          </cell>
          <cell r="DA634" t="str">
            <v>3050203 - SEGUIMIENTO Y EVALUACIÓN DE LOS INSTRUMENTOS DE PLANIFICACIÓN REGIONAL</v>
          </cell>
        </row>
        <row r="635">
          <cell r="B635" t="str">
            <v>MP305020306</v>
          </cell>
          <cell r="C635" t="str">
            <v>Realizar el 100% de las evaluaciones al Plan de Desarrollo Departamental programadas durante el periodo de gobierno</v>
          </cell>
          <cell r="D635" t="str">
            <v>1136. DEPARTAMENTO ADMINISTRATIVO DE PLANEACION</v>
          </cell>
          <cell r="E635" t="str">
            <v>MR3050201</v>
          </cell>
          <cell r="F635" t="str">
            <v>Implementar, durante el período de gobierno, al menos tres (3) instrumentos de la Ley Orgánica de Ordenamiento Territorial – LOOT, que direccionen el ordenamiento territorial y el desarrollo regional y subregional del departamento del Valle del Cauca</v>
          </cell>
          <cell r="G635" t="str">
            <v>MM</v>
          </cell>
          <cell r="H635" t="str">
            <v>22   SECTOR GOBIERNO , PLANEACION Y DESARROLLO INSTITUCIONAL</v>
          </cell>
          <cell r="I635" t="str">
            <v>OTRO</v>
          </cell>
          <cell r="J635">
            <v>2015</v>
          </cell>
          <cell r="K635">
            <v>0</v>
          </cell>
          <cell r="L635" t="str">
            <v xml:space="preserve">PR-M1-P1-03 . Procedimiento para el seguimiento y evaluación del Plan de Desarrollo </v>
          </cell>
          <cell r="M635" t="str">
            <v>Porcentaje de evaluaciones al Plan de Desarrollo Departamental realizadas durante el periodo de gobierno</v>
          </cell>
          <cell r="N635" t="str">
            <v xml:space="preserve">NERPOTD / NEP * 100  </v>
          </cell>
          <cell r="O635" t="str">
            <v xml:space="preserve">Numero de Evaluaciones Realizadas POTD / Numero de Evaluaciones Programadas * 100  </v>
          </cell>
          <cell r="P635" t="str">
            <v>Si, por ser de una ley</v>
          </cell>
          <cell r="Q635" t="str">
            <v>Ley 152 de 1994</v>
          </cell>
          <cell r="S635">
            <v>100</v>
          </cell>
          <cell r="T635">
            <v>100</v>
          </cell>
          <cell r="U635">
            <v>100</v>
          </cell>
          <cell r="V635">
            <v>100</v>
          </cell>
          <cell r="W635">
            <v>100</v>
          </cell>
          <cell r="X635">
            <v>982224000</v>
          </cell>
          <cell r="AI635">
            <v>491112000</v>
          </cell>
          <cell r="AJ635">
            <v>491112000</v>
          </cell>
          <cell r="AK635">
            <v>1050979680.0000001</v>
          </cell>
          <cell r="AV635">
            <v>525489840.00000006</v>
          </cell>
          <cell r="AW635">
            <v>525489840.00000006</v>
          </cell>
          <cell r="AX635">
            <v>1124548257.6000001</v>
          </cell>
          <cell r="BI635">
            <v>562274128.80000007</v>
          </cell>
          <cell r="BJ635">
            <v>562274128.80000007</v>
          </cell>
          <cell r="BK635">
            <v>3157751937.6000004</v>
          </cell>
          <cell r="BV635">
            <v>1578875968.8000002</v>
          </cell>
          <cell r="BW635">
            <v>1578875968.8000002</v>
          </cell>
          <cell r="BX635">
            <v>0</v>
          </cell>
          <cell r="BY635">
            <v>0</v>
          </cell>
          <cell r="BZ635">
            <v>0</v>
          </cell>
          <cell r="CA635">
            <v>0</v>
          </cell>
          <cell r="CB635">
            <v>0</v>
          </cell>
          <cell r="CC635">
            <v>0</v>
          </cell>
          <cell r="CD635">
            <v>0</v>
          </cell>
          <cell r="CE635">
            <v>0</v>
          </cell>
          <cell r="CF635">
            <v>0</v>
          </cell>
          <cell r="CG635">
            <v>0</v>
          </cell>
          <cell r="CH635">
            <v>0</v>
          </cell>
          <cell r="CK635" t="str">
            <v>MP305020306 - Realizar el 100% de las evaluaciones al Plan de Desarrollo Departamental programadas durante el periodo de gobierno</v>
          </cell>
          <cell r="CL635" t="str">
            <v>Promoción del Desarrollo</v>
          </cell>
          <cell r="CM635" t="str">
            <v>A.13</v>
          </cell>
          <cell r="CN635" t="str">
            <v>17. Alianzas para lograr los objetivos</v>
          </cell>
          <cell r="CO635">
            <v>3</v>
          </cell>
          <cell r="CP635" t="str">
            <v>3 - PAZ TERRITORIAL</v>
          </cell>
          <cell r="CQ635">
            <v>305</v>
          </cell>
          <cell r="CR635" t="str">
            <v>305 - FORTALECIMIENTO INSTITUCIONAL</v>
          </cell>
          <cell r="CS635">
            <v>30502</v>
          </cell>
          <cell r="CT635" t="str">
            <v>30502 - PLANIFICACIÓN TERRITORIAL, REGIONAL Y SUBREGIONAL</v>
          </cell>
          <cell r="CU635">
            <v>3050203</v>
          </cell>
          <cell r="CV635" t="str">
            <v>3050203 - SEGUIMIENTO Y EVALUACIÓN DE LOS INSTRUMENTOS DE PLANIFICACIÓN REGIONAL</v>
          </cell>
          <cell r="CW635"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35" t="str">
            <v>3 - PAZ TERRITORIAL</v>
          </cell>
          <cell r="CY635" t="str">
            <v>305 - FORTALECIMIENTO INSTITUCIONAL</v>
          </cell>
          <cell r="CZ635" t="str">
            <v>30502 - PLANIFICACIÓN TERRITORIAL, REGIONAL Y SUBREGIONAL</v>
          </cell>
          <cell r="DA635" t="str">
            <v>3050203 - SEGUIMIENTO Y EVALUACIÓN DE LOS INSTRUMENTOS DE PLANIFICACIÓN REGIONAL</v>
          </cell>
        </row>
        <row r="636">
          <cell r="B636" t="str">
            <v>MP305020307</v>
          </cell>
          <cell r="C636" t="str">
            <v>Formular   1  Plan de Desarrollo Departamental  para el periodo de gobierno 2016 - 2019</v>
          </cell>
          <cell r="D636" t="str">
            <v>1136. DEPARTAMENTO ADMINISTRATIVO DE PLANEACION</v>
          </cell>
          <cell r="E636" t="str">
            <v>MR3050201</v>
          </cell>
          <cell r="F636" t="str">
            <v>Implementar, durante el período de gobierno, al menos tres (3) instrumentos de la Ley Orgánica de Ordenamiento Territorial – LOOT, que direccionen el ordenamiento territorial y el desarrollo regional y subregional del departamento del Valle del Cauca</v>
          </cell>
          <cell r="G636" t="str">
            <v>MM</v>
          </cell>
          <cell r="H636" t="str">
            <v>22   SECTOR GOBIERNO , PLANEACION Y DESARROLLO INSTITUCIONAL</v>
          </cell>
          <cell r="I636" t="str">
            <v>OTRO</v>
          </cell>
          <cell r="J636">
            <v>2015</v>
          </cell>
          <cell r="K636">
            <v>1</v>
          </cell>
          <cell r="L636" t="str">
            <v xml:space="preserve">PR-M1-P1-02 . Procedimiento para la formulación de planes </v>
          </cell>
          <cell r="M636" t="str">
            <v>Planes de Desarrollo Departamentales Formulado para el periodo de Gobierno 2016-2019</v>
          </cell>
          <cell r="N636" t="str">
            <v xml:space="preserve">PDDF </v>
          </cell>
          <cell r="O636" t="str">
            <v>PDDF: Un Planes de Desarrollo Departamentales Formulados</v>
          </cell>
          <cell r="P636" t="str">
            <v>Si, por ser de una ley</v>
          </cell>
          <cell r="Q636" t="str">
            <v>Ley 152 de 1994</v>
          </cell>
          <cell r="S636">
            <v>1</v>
          </cell>
          <cell r="T636">
            <v>1</v>
          </cell>
          <cell r="U636">
            <v>1</v>
          </cell>
          <cell r="V636">
            <v>1</v>
          </cell>
          <cell r="W636">
            <v>1</v>
          </cell>
          <cell r="X636">
            <v>0</v>
          </cell>
          <cell r="AI636">
            <v>0</v>
          </cell>
          <cell r="AK636">
            <v>0</v>
          </cell>
          <cell r="AV636">
            <v>0</v>
          </cell>
          <cell r="AX636">
            <v>0</v>
          </cell>
          <cell r="BI636">
            <v>0</v>
          </cell>
          <cell r="BK636">
            <v>1502224000</v>
          </cell>
          <cell r="BV636">
            <v>751112000</v>
          </cell>
          <cell r="BW636">
            <v>751112000</v>
          </cell>
          <cell r="BX636">
            <v>0</v>
          </cell>
          <cell r="BY636">
            <v>0</v>
          </cell>
          <cell r="BZ636">
            <v>0</v>
          </cell>
          <cell r="CA636">
            <v>0</v>
          </cell>
          <cell r="CB636">
            <v>0</v>
          </cell>
          <cell r="CC636">
            <v>0</v>
          </cell>
          <cell r="CD636">
            <v>0</v>
          </cell>
          <cell r="CE636">
            <v>0</v>
          </cell>
          <cell r="CF636">
            <v>0</v>
          </cell>
          <cell r="CG636">
            <v>0</v>
          </cell>
          <cell r="CH636">
            <v>0</v>
          </cell>
          <cell r="CK636" t="str">
            <v>MP305020307 - Formular   1  Plan de Desarrollo Departamental  para el periodo de gobierno 2016 - 2019</v>
          </cell>
          <cell r="CL636" t="str">
            <v>Promoción del Desarrollo</v>
          </cell>
          <cell r="CM636" t="str">
            <v>A.13</v>
          </cell>
          <cell r="CN636" t="str">
            <v>17. Alianzas para lograr los objetivos</v>
          </cell>
          <cell r="CO636">
            <v>3</v>
          </cell>
          <cell r="CP636" t="str">
            <v>3 - PAZ TERRITORIAL</v>
          </cell>
          <cell r="CQ636">
            <v>305</v>
          </cell>
          <cell r="CR636" t="str">
            <v>305 - FORTALECIMIENTO INSTITUCIONAL</v>
          </cell>
          <cell r="CS636">
            <v>30502</v>
          </cell>
          <cell r="CT636" t="str">
            <v>30502 - PLANIFICACIÓN TERRITORIAL, REGIONAL Y SUBREGIONAL</v>
          </cell>
          <cell r="CU636">
            <v>3050203</v>
          </cell>
          <cell r="CV636" t="str">
            <v>3050203 - SEGUIMIENTO Y EVALUACIÓN DE LOS INSTRUMENTOS DE PLANIFICACIÓN REGIONAL</v>
          </cell>
          <cell r="CW636"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36" t="str">
            <v>3 - PAZ TERRITORIAL</v>
          </cell>
          <cell r="CY636" t="str">
            <v>305 - FORTALECIMIENTO INSTITUCIONAL</v>
          </cell>
          <cell r="CZ636" t="str">
            <v>30502 - PLANIFICACIÓN TERRITORIAL, REGIONAL Y SUBREGIONAL</v>
          </cell>
          <cell r="DA636" t="str">
            <v>3050203 - SEGUIMIENTO Y EVALUACIÓN DE LOS INSTRUMENTOS DE PLANIFICACIÓN REGIONAL</v>
          </cell>
        </row>
        <row r="637">
          <cell r="B637" t="str">
            <v>MP305020401</v>
          </cell>
          <cell r="C637" t="str">
            <v xml:space="preserve">Formular el Plan Maestro de Equipamientos y espacio público  para el Valle de Cauca </v>
          </cell>
          <cell r="D637" t="str">
            <v>1136. DEPARTAMENTO ADMINISTRATIVO DE PLANEACION</v>
          </cell>
          <cell r="E637" t="str">
            <v>MR3050203</v>
          </cell>
          <cell r="F637" t="str">
            <v>Implementar, durante el período de gobierno, al menos diez (10) acciones encaminadas a mejorar las condiciones urbanísticas y de desarrollo del territorio departamental.</v>
          </cell>
          <cell r="G637" t="str">
            <v>MI</v>
          </cell>
          <cell r="H637" t="str">
            <v>22   SECTOR GOBIERNO , PLANEACION Y DESARROLLO INSTITUCIONAL</v>
          </cell>
          <cell r="I637" t="str">
            <v>OTRO</v>
          </cell>
          <cell r="J637">
            <v>2015</v>
          </cell>
          <cell r="K637">
            <v>1</v>
          </cell>
          <cell r="L637" t="str">
            <v xml:space="preserve">PR-M1-P1-02 . Procedimiento para la formulación de planes </v>
          </cell>
          <cell r="M637" t="str">
            <v>Plan Maestro de Equipamientos y espacio público para el Valle de Cauca, Formulado.</v>
          </cell>
          <cell r="N637" t="str">
            <v xml:space="preserve">PMEEPF </v>
          </cell>
          <cell r="O637" t="str">
            <v>PMEEPF: Un Plan Maestro de Equipamientos y Espacio Público Formulado</v>
          </cell>
          <cell r="P637" t="str">
            <v>Si, por ser de una ley</v>
          </cell>
          <cell r="S637">
            <v>1</v>
          </cell>
          <cell r="T637">
            <v>1</v>
          </cell>
          <cell r="U637">
            <v>1</v>
          </cell>
          <cell r="V637">
            <v>1</v>
          </cell>
          <cell r="W637">
            <v>1</v>
          </cell>
          <cell r="X637">
            <v>0</v>
          </cell>
          <cell r="AI637">
            <v>0</v>
          </cell>
          <cell r="AK637">
            <v>0</v>
          </cell>
          <cell r="AV637">
            <v>0</v>
          </cell>
          <cell r="AX637">
            <v>0</v>
          </cell>
          <cell r="BI637">
            <v>0</v>
          </cell>
          <cell r="BK637">
            <v>0</v>
          </cell>
          <cell r="BV637">
            <v>0</v>
          </cell>
          <cell r="BW637">
            <v>0</v>
          </cell>
          <cell r="BX637">
            <v>0</v>
          </cell>
          <cell r="BY637">
            <v>0</v>
          </cell>
          <cell r="BZ637">
            <v>0</v>
          </cell>
          <cell r="CA637">
            <v>0</v>
          </cell>
          <cell r="CB637">
            <v>0</v>
          </cell>
          <cell r="CC637">
            <v>0</v>
          </cell>
          <cell r="CD637">
            <v>0</v>
          </cell>
          <cell r="CE637">
            <v>0</v>
          </cell>
          <cell r="CF637">
            <v>0</v>
          </cell>
          <cell r="CG637">
            <v>0</v>
          </cell>
          <cell r="CH637">
            <v>0</v>
          </cell>
          <cell r="CK637" t="str">
            <v xml:space="preserve">MP305020401 - Formular el Plan Maestro de Equipamientos y espacio público  para el Valle de Cauca </v>
          </cell>
          <cell r="CL637" t="str">
            <v>Promoción del Desarrollo</v>
          </cell>
          <cell r="CM637" t="str">
            <v>A.13</v>
          </cell>
          <cell r="CN637" t="str">
            <v>17. Alianzas para lograr los objetivos</v>
          </cell>
          <cell r="CO637">
            <v>3</v>
          </cell>
          <cell r="CP637" t="str">
            <v>3 - PAZ TERRITORIAL</v>
          </cell>
          <cell r="CQ637">
            <v>305</v>
          </cell>
          <cell r="CR637" t="str">
            <v>305 - FORTALECIMIENTO INSTITUCIONAL</v>
          </cell>
          <cell r="CS637">
            <v>30502</v>
          </cell>
          <cell r="CT637" t="str">
            <v>30502 - PLANIFICACIÓN TERRITORIAL, REGIONAL Y SUBREGIONAL</v>
          </cell>
          <cell r="CU637">
            <v>3050204</v>
          </cell>
          <cell r="CV637" t="str">
            <v>3050204 - ORDENAMIENTO TERRITORIAL MUNICIPAL</v>
          </cell>
          <cell r="CW637" t="str">
            <v>MR3050203 - Implementar, durante el período de gobierno, al menos diez (10) acciones encaminadas a mejorar las condiciones urbanísticas y de desarrollo del territorio departamental.</v>
          </cell>
          <cell r="CX637" t="str">
            <v>3 - PAZ TERRITORIAL</v>
          </cell>
          <cell r="CY637" t="str">
            <v>305 - FORTALECIMIENTO INSTITUCIONAL</v>
          </cell>
          <cell r="CZ637" t="str">
            <v>30502 - PLANIFICACIÓN TERRITORIAL, REGIONAL Y SUBREGIONAL</v>
          </cell>
          <cell r="DA637" t="str">
            <v>3050204 - ORDENAMIENTO TERRITORIAL MUNICIPAL</v>
          </cell>
        </row>
        <row r="638">
          <cell r="B638" t="str">
            <v>MP305020402</v>
          </cell>
          <cell r="C638" t="str">
            <v xml:space="preserve">Realizar 10 Talleres subregionales de capacitación sobre la incorporación de suelo rural, suburbano y de expansión urbana al perimetro urbano  en el periodo de gobierno   </v>
          </cell>
          <cell r="D638" t="str">
            <v>1136. DEPARTAMENTO ADMINISTRATIVO DE PLANEACION</v>
          </cell>
          <cell r="E638" t="str">
            <v>MR3050203</v>
          </cell>
          <cell r="F638" t="str">
            <v>Implementar, durante el período de gobierno, al menos diez (10) acciones encaminadas a mejorar las condiciones urbanísticas y de desarrollo del territorio departamental.</v>
          </cell>
          <cell r="G638" t="str">
            <v>MI</v>
          </cell>
          <cell r="H638" t="str">
            <v>22   SECTOR GOBIERNO , PLANEACION Y DESARROLLO INSTITUCIONAL</v>
          </cell>
          <cell r="I638" t="str">
            <v>OTRO</v>
          </cell>
          <cell r="J638">
            <v>2015</v>
          </cell>
          <cell r="K638">
            <v>1</v>
          </cell>
          <cell r="L638" t="str">
            <v xml:space="preserve">PR-M1-P1-02 . Procedimiento para la formulación de planes </v>
          </cell>
          <cell r="M638" t="str">
            <v xml:space="preserve">Numero de Talleres Subregionales de capacitación sobre la incorporación de suelo rural, suburbano y de expansión urbana al perimetro urbano en el periodo de gobierno, realizados </v>
          </cell>
          <cell r="N638" t="str">
            <v>NTSCISRSEU</v>
          </cell>
          <cell r="O638" t="str">
            <v xml:space="preserve">NTSCISRSEU: Numero Talleres Subregionales de Capacitación sobre Incorporación de Suelo Rural, Suburbano y de Expansión Urbana </v>
          </cell>
          <cell r="P638" t="str">
            <v>Si, por ser de una ley</v>
          </cell>
          <cell r="S638">
            <v>10</v>
          </cell>
          <cell r="T638">
            <v>10</v>
          </cell>
          <cell r="U638">
            <v>10</v>
          </cell>
          <cell r="V638">
            <v>10</v>
          </cell>
          <cell r="W638">
            <v>10</v>
          </cell>
          <cell r="X638">
            <v>100000000</v>
          </cell>
          <cell r="AI638">
            <v>50000000</v>
          </cell>
          <cell r="AJ638">
            <v>50000000</v>
          </cell>
          <cell r="AK638">
            <v>100000000</v>
          </cell>
          <cell r="AV638">
            <v>50000000</v>
          </cell>
          <cell r="AW638">
            <v>50000000</v>
          </cell>
          <cell r="AX638">
            <v>100000000</v>
          </cell>
          <cell r="BI638">
            <v>50000000</v>
          </cell>
          <cell r="BJ638">
            <v>50000000</v>
          </cell>
          <cell r="BK638">
            <v>400000000</v>
          </cell>
          <cell r="BV638">
            <v>200000000</v>
          </cell>
          <cell r="BW638">
            <v>200000000</v>
          </cell>
          <cell r="BX638">
            <v>0</v>
          </cell>
          <cell r="BY638">
            <v>0</v>
          </cell>
          <cell r="BZ638">
            <v>0</v>
          </cell>
          <cell r="CA638">
            <v>0</v>
          </cell>
          <cell r="CB638">
            <v>0</v>
          </cell>
          <cell r="CC638">
            <v>0</v>
          </cell>
          <cell r="CD638">
            <v>0</v>
          </cell>
          <cell r="CE638">
            <v>0</v>
          </cell>
          <cell r="CF638">
            <v>0</v>
          </cell>
          <cell r="CG638">
            <v>0</v>
          </cell>
          <cell r="CH638">
            <v>0</v>
          </cell>
          <cell r="CK638" t="str">
            <v xml:space="preserve">MP305020402 - Realizar 10 Talleres subregionales de capacitación sobre la incorporación de suelo rural, suburbano y de expansión urbana al perimetro urbano  en el periodo de gobierno   </v>
          </cell>
          <cell r="CL638" t="str">
            <v>Promoción del Desarrollo</v>
          </cell>
          <cell r="CM638" t="str">
            <v>A.13</v>
          </cell>
          <cell r="CN638" t="str">
            <v>17. Alianzas para lograr los objetivos</v>
          </cell>
          <cell r="CO638">
            <v>3</v>
          </cell>
          <cell r="CP638" t="str">
            <v>3 - PAZ TERRITORIAL</v>
          </cell>
          <cell r="CQ638">
            <v>305</v>
          </cell>
          <cell r="CR638" t="str">
            <v>305 - FORTALECIMIENTO INSTITUCIONAL</v>
          </cell>
          <cell r="CS638">
            <v>30502</v>
          </cell>
          <cell r="CT638" t="str">
            <v>30502 - PLANIFICACIÓN TERRITORIAL, REGIONAL Y SUBREGIONAL</v>
          </cell>
          <cell r="CU638">
            <v>3050204</v>
          </cell>
          <cell r="CV638" t="str">
            <v>3050204 - ORDENAMIENTO TERRITORIAL MUNICIPAL</v>
          </cell>
          <cell r="CW638" t="str">
            <v>MR3050203 - Implementar, durante el período de gobierno, al menos diez (10) acciones encaminadas a mejorar las condiciones urbanísticas y de desarrollo del territorio departamental.</v>
          </cell>
          <cell r="CX638" t="str">
            <v>3 - PAZ TERRITORIAL</v>
          </cell>
          <cell r="CY638" t="str">
            <v>305 - FORTALECIMIENTO INSTITUCIONAL</v>
          </cell>
          <cell r="CZ638" t="str">
            <v>30502 - PLANIFICACIÓN TERRITORIAL, REGIONAL Y SUBREGIONAL</v>
          </cell>
          <cell r="DA638" t="str">
            <v>3050204 - ORDENAMIENTO TERRITORIAL MUNICIPAL</v>
          </cell>
        </row>
        <row r="639">
          <cell r="B639" t="str">
            <v>MP306010301</v>
          </cell>
          <cell r="C639" t="str">
            <v>Liderar la formulación e implementación de la política pública de presupuesto participativo con enfoque diferencial durante el periodo de gobierno.</v>
          </cell>
          <cell r="D639" t="str">
            <v>1136. DEPARTAMENTO ADMINISTRATIVO DE PLANEACION</v>
          </cell>
          <cell r="E639" t="str">
            <v>MR3060101</v>
          </cell>
          <cell r="F639" t="str">
            <v>Formular e implementar una estrategia de participación ciudadana y control social para los municipios del Valle del Cauca durante el período de gobierno</v>
          </cell>
          <cell r="G639" t="str">
            <v>MM</v>
          </cell>
          <cell r="H639" t="str">
            <v>22   SECTOR GOBIERNO , PLANEACION Y DESARROLLO INSTITUCIONAL</v>
          </cell>
          <cell r="I639" t="str">
            <v>OTRO</v>
          </cell>
          <cell r="J639">
            <v>2015</v>
          </cell>
          <cell r="L639" t="str">
            <v>No hay procedimiento establecido en La Gobernación</v>
          </cell>
          <cell r="M639" t="str">
            <v>Estrategia de participación ciudadana y control social para los municipios del Valle del Cauca formuada e implementada durante el período de gobierno</v>
          </cell>
          <cell r="N639" t="str">
            <v>EFI</v>
          </cell>
          <cell r="O639" t="str">
            <v>EFI=Estrategia formualda e implementada</v>
          </cell>
          <cell r="P639" t="str">
            <v>No es obligatoria</v>
          </cell>
          <cell r="S639">
            <v>1</v>
          </cell>
          <cell r="T639">
            <v>1</v>
          </cell>
          <cell r="U639">
            <v>1</v>
          </cell>
          <cell r="V639">
            <v>1</v>
          </cell>
          <cell r="W639">
            <v>1</v>
          </cell>
          <cell r="X639">
            <v>100000000</v>
          </cell>
          <cell r="AI639">
            <v>50000000</v>
          </cell>
          <cell r="AJ639">
            <v>50000000</v>
          </cell>
          <cell r="AK639">
            <v>100000000</v>
          </cell>
          <cell r="AV639">
            <v>50000000</v>
          </cell>
          <cell r="AW639">
            <v>50000000</v>
          </cell>
          <cell r="AX639">
            <v>100000000</v>
          </cell>
          <cell r="BI639">
            <v>50000000</v>
          </cell>
          <cell r="BJ639">
            <v>50000000</v>
          </cell>
          <cell r="BK639">
            <v>400000000</v>
          </cell>
          <cell r="BV639">
            <v>200000000</v>
          </cell>
          <cell r="BW639">
            <v>200000000</v>
          </cell>
          <cell r="BX639">
            <v>0</v>
          </cell>
          <cell r="BY639">
            <v>0</v>
          </cell>
          <cell r="BZ639">
            <v>0</v>
          </cell>
          <cell r="CA639">
            <v>0</v>
          </cell>
          <cell r="CB639">
            <v>0</v>
          </cell>
          <cell r="CC639">
            <v>0</v>
          </cell>
          <cell r="CD639">
            <v>0</v>
          </cell>
          <cell r="CE639">
            <v>0</v>
          </cell>
          <cell r="CF639">
            <v>0</v>
          </cell>
          <cell r="CG639">
            <v>0</v>
          </cell>
          <cell r="CH639">
            <v>0</v>
          </cell>
          <cell r="CK639" t="str">
            <v>MP306010301 - Liderar la formulación e implementación de la política pública de presupuesto participativo con enfoque diferencial durante el periodo de gobierno.</v>
          </cell>
          <cell r="CL639" t="str">
            <v>Promoción del Desarrollo</v>
          </cell>
          <cell r="CM639" t="str">
            <v>A.13</v>
          </cell>
          <cell r="CN639" t="str">
            <v>17. Alianzas para lograr los objetivos</v>
          </cell>
          <cell r="CO639">
            <v>3</v>
          </cell>
          <cell r="CP639" t="str">
            <v>3 - PAZ TERRITORIAL</v>
          </cell>
          <cell r="CQ639">
            <v>306</v>
          </cell>
          <cell r="CR639" t="str">
            <v>306 - PARTICIPACIÓN CIUDADANA PARA LA PAZ</v>
          </cell>
          <cell r="CS639">
            <v>30601</v>
          </cell>
          <cell r="CT639" t="str">
            <v>30601 - COMUNIDAD PARTICIPATIVA Y CONTROL SOCIAL</v>
          </cell>
          <cell r="CU639">
            <v>3060103</v>
          </cell>
          <cell r="CV639" t="str">
            <v>3060103 - PRESUPUESTO PARTICIPATIVO.</v>
          </cell>
          <cell r="CW639" t="str">
            <v>MR3060101 - Formular e implementar una estrategia de participación ciudadana y control social para los municipios del Valle del Cauca durante el período de gobierno</v>
          </cell>
          <cell r="CX639" t="str">
            <v>3 - PAZ TERRITORIAL</v>
          </cell>
          <cell r="CY639" t="str">
            <v>306 - PARTICIPACIÓN CIUDADANA PARA LA PAZ</v>
          </cell>
          <cell r="CZ639" t="str">
            <v>30601 - COMUNIDAD PARTICIPATIVA Y CONTROL SOCIAL</v>
          </cell>
          <cell r="DA639" t="str">
            <v>3060103 - PRESUPUESTO PARTICIPATIVO.</v>
          </cell>
        </row>
        <row r="640">
          <cell r="B640" t="str">
            <v>MP306010302</v>
          </cell>
          <cell r="C640" t="str">
            <v>Crear el Fondo de Compensacion Intersectorial durante el periodo de Gobierno</v>
          </cell>
          <cell r="D640" t="str">
            <v xml:space="preserve">1126. SECRETARIA DE HACIENDA Y FINANZAS PUBLICAS </v>
          </cell>
          <cell r="E640" t="str">
            <v>MR3060101</v>
          </cell>
          <cell r="F640" t="str">
            <v>Formular e implementar una estrategia de participación ciudadana y control social para los municipios del Valle del Cauca durante el período de gobierno</v>
          </cell>
          <cell r="G640" t="str">
            <v>MI</v>
          </cell>
          <cell r="H640" t="str">
            <v>22   SECTOR GOBIERNO , PLANEACION Y DESARROLLO INSTITUCIONAL</v>
          </cell>
          <cell r="I640" t="str">
            <v>OTRO</v>
          </cell>
          <cell r="J640">
            <v>2015</v>
          </cell>
          <cell r="K640" t="str">
            <v>ND</v>
          </cell>
          <cell r="L640" t="str">
            <v>No hay procedimiento establecido en La Gobernación</v>
          </cell>
          <cell r="M640" t="str">
            <v>Número de fondos de compensación intersectorial creado durante el periodo de gobierno</v>
          </cell>
          <cell r="N640" t="str">
            <v>AAFCI</v>
          </cell>
          <cell r="O640" t="str">
            <v>AAFCI: Acto Administrativo con la creación del Fondo de Compensación Intersectorial</v>
          </cell>
          <cell r="S640">
            <v>0</v>
          </cell>
          <cell r="T640">
            <v>0</v>
          </cell>
          <cell r="U640">
            <v>1</v>
          </cell>
          <cell r="V640">
            <v>0</v>
          </cell>
          <cell r="W640">
            <v>0</v>
          </cell>
          <cell r="X640">
            <v>0</v>
          </cell>
          <cell r="AK640">
            <v>0</v>
          </cell>
          <cell r="AX640">
            <v>15000000000</v>
          </cell>
          <cell r="AY640">
            <v>5000000000</v>
          </cell>
          <cell r="BE640">
            <v>10000000000</v>
          </cell>
          <cell r="BK640">
            <v>5000000000</v>
          </cell>
          <cell r="BL640">
            <v>5000000000</v>
          </cell>
          <cell r="BX640">
            <v>20000000000</v>
          </cell>
          <cell r="BY640">
            <v>10000000000</v>
          </cell>
          <cell r="BZ640">
            <v>0</v>
          </cell>
          <cell r="CA640">
            <v>0</v>
          </cell>
          <cell r="CB640">
            <v>0</v>
          </cell>
          <cell r="CC640">
            <v>0</v>
          </cell>
          <cell r="CD640">
            <v>0</v>
          </cell>
          <cell r="CE640">
            <v>10000000000</v>
          </cell>
          <cell r="CF640">
            <v>0</v>
          </cell>
          <cell r="CG640">
            <v>0</v>
          </cell>
          <cell r="CH640">
            <v>0</v>
          </cell>
          <cell r="CI640">
            <v>0</v>
          </cell>
          <cell r="CJ640">
            <v>0</v>
          </cell>
          <cell r="CK640" t="str">
            <v>MP306010302 - Crear el Fondo de Compensacion Intersectorial durante el periodo de Gobierno</v>
          </cell>
          <cell r="CL640" t="str">
            <v>Fortalecimiento Institucional</v>
          </cell>
          <cell r="CM640" t="str">
            <v>A.17</v>
          </cell>
          <cell r="CN640" t="str">
            <v>17. Alianzas para lograr los objetivos</v>
          </cell>
          <cell r="CO640">
            <v>3</v>
          </cell>
          <cell r="CP640" t="str">
            <v>3 - PAZ TERRITORIAL</v>
          </cell>
          <cell r="CQ640">
            <v>306</v>
          </cell>
          <cell r="CR640" t="str">
            <v>306 - PARTICIPACIÓN CIUDADANA PARA LA PAZ</v>
          </cell>
          <cell r="CS640">
            <v>30601</v>
          </cell>
          <cell r="CT640" t="str">
            <v>30601 - COMUNIDAD PARTICIPATIVA Y CONTROL SOCIAL</v>
          </cell>
          <cell r="CU640">
            <v>3060103</v>
          </cell>
          <cell r="CV640" t="str">
            <v>3060103 - PRESUPUESTO PARTICIPATIVO.</v>
          </cell>
          <cell r="CW640" t="str">
            <v>MR3060101 - Formular e implementar una estrategia de participación ciudadana y control social para los municipios del Valle del Cauca durante el período de gobierno</v>
          </cell>
          <cell r="CX640" t="str">
            <v>3 - PAZ TERRITORIAL</v>
          </cell>
          <cell r="CY640" t="str">
            <v>306 - PARTICIPACIÓN CIUDADANA PARA LA PAZ</v>
          </cell>
          <cell r="CZ640" t="str">
            <v>30601 - COMUNIDAD PARTICIPATIVA Y CONTROL SOCIAL</v>
          </cell>
          <cell r="DA640" t="str">
            <v>3060103 - PRESUPUESTO PARTICIPATIVO.</v>
          </cell>
        </row>
        <row r="641">
          <cell r="B641" t="str">
            <v>MP306010303</v>
          </cell>
          <cell r="C641" t="str">
            <v>Implementar la estrategia de Presupuesto Participativo durante el periodo de Gobierno</v>
          </cell>
          <cell r="D641" t="str">
            <v xml:space="preserve">1126. SECRETARIA DE HACIENDA Y FINANZAS PUBLICAS </v>
          </cell>
          <cell r="E641" t="str">
            <v>MR3060101</v>
          </cell>
          <cell r="F641" t="str">
            <v>Formular e implementar una estrategia de participación ciudadana y control social para los municipios del Valle del Cauca durante el período de gobierno</v>
          </cell>
          <cell r="G641" t="str">
            <v>MM</v>
          </cell>
          <cell r="H641" t="str">
            <v>22   SECTOR GOBIERNO , PLANEACION Y DESARROLLO INSTITUCIONAL</v>
          </cell>
          <cell r="I641" t="str">
            <v>OTRO</v>
          </cell>
          <cell r="J641">
            <v>2015</v>
          </cell>
          <cell r="K641" t="str">
            <v>ND</v>
          </cell>
          <cell r="L641" t="str">
            <v>No hay procedimiento establecido en La Gobernación</v>
          </cell>
          <cell r="M641" t="str">
            <v>Estrategia de presupuesto participativo implementada durante el periodo de gobierno</v>
          </cell>
          <cell r="N641" t="str">
            <v>(TREPP/TRAPP)*100</v>
          </cell>
          <cell r="O641" t="str">
            <v>TREPP:Total de Recursos Ejecutados por Presupuesto ParticipativoTRAPP: Total de Recursos Apropiados para Presupuesto Participativo</v>
          </cell>
          <cell r="P641" t="str">
            <v>SI</v>
          </cell>
          <cell r="Q641" t="str">
            <v>Página 58, PDD</v>
          </cell>
          <cell r="S641">
            <v>100</v>
          </cell>
          <cell r="T641">
            <v>100</v>
          </cell>
          <cell r="U641">
            <v>100</v>
          </cell>
          <cell r="V641">
            <v>100</v>
          </cell>
          <cell r="W641">
            <v>100</v>
          </cell>
          <cell r="X641">
            <v>0</v>
          </cell>
          <cell r="AK641">
            <v>120000000000</v>
          </cell>
          <cell r="AR641">
            <v>120000000000</v>
          </cell>
          <cell r="AX641">
            <v>0</v>
          </cell>
          <cell r="BK641">
            <v>0</v>
          </cell>
          <cell r="BX641">
            <v>120000000000</v>
          </cell>
          <cell r="BY641">
            <v>0</v>
          </cell>
          <cell r="BZ641">
            <v>0</v>
          </cell>
          <cell r="CA641">
            <v>0</v>
          </cell>
          <cell r="CB641">
            <v>0</v>
          </cell>
          <cell r="CC641">
            <v>0</v>
          </cell>
          <cell r="CD641">
            <v>0</v>
          </cell>
          <cell r="CE641">
            <v>120000000000</v>
          </cell>
          <cell r="CF641">
            <v>0</v>
          </cell>
          <cell r="CG641">
            <v>0</v>
          </cell>
          <cell r="CH641">
            <v>0</v>
          </cell>
          <cell r="CI641">
            <v>0</v>
          </cell>
          <cell r="CJ641">
            <v>0</v>
          </cell>
          <cell r="CK641" t="str">
            <v>MP306010303 - Implementar la estrategia de Presupuesto Participativo durante el periodo de Gobierno</v>
          </cell>
          <cell r="CL641" t="str">
            <v>Fortalecimiento Institucional</v>
          </cell>
          <cell r="CM641" t="str">
            <v>A.17</v>
          </cell>
          <cell r="CN641" t="str">
            <v>17. Alianzas para lograr los objetivos</v>
          </cell>
          <cell r="CO641">
            <v>3</v>
          </cell>
          <cell r="CP641" t="str">
            <v>3 - PAZ TERRITORIAL</v>
          </cell>
          <cell r="CQ641">
            <v>306</v>
          </cell>
          <cell r="CR641" t="str">
            <v>306 - PARTICIPACIÓN CIUDADANA PARA LA PAZ</v>
          </cell>
          <cell r="CS641">
            <v>30601</v>
          </cell>
          <cell r="CT641" t="str">
            <v>30601 - COMUNIDAD PARTICIPATIVA Y CONTROL SOCIAL</v>
          </cell>
          <cell r="CU641">
            <v>3060103</v>
          </cell>
          <cell r="CV641" t="str">
            <v>3060103 - PRESUPUESTO PARTICIPATIVO.</v>
          </cell>
          <cell r="CW641" t="str">
            <v>MR3060101 - Formular e implementar una estrategia de participación ciudadana y control social para los municipios del Valle del Cauca durante el período de gobierno</v>
          </cell>
          <cell r="CX641" t="str">
            <v>3 - PAZ TERRITORIAL</v>
          </cell>
          <cell r="CY641" t="str">
            <v>306 - PARTICIPACIÓN CIUDADANA PARA LA PAZ</v>
          </cell>
          <cell r="CZ641" t="str">
            <v>30601 - COMUNIDAD PARTICIPATIVA Y CONTROL SOCIAL</v>
          </cell>
          <cell r="DA641" t="str">
            <v>3060103 - PRESUPUESTO PARTICIPATIVO.</v>
          </cell>
        </row>
        <row r="642">
          <cell r="B642" t="str">
            <v>MP306010401</v>
          </cell>
          <cell r="C642" t="str">
            <v xml:space="preserve">CANALIZAR Y CONTROLAR LOS MOVIMIENTOS DE PROTESTA SOCIAL </v>
          </cell>
          <cell r="D642" t="str">
            <v>1108. SECRETARIA DE GOBIERNO</v>
          </cell>
          <cell r="E642" t="str">
            <v>MR3060102</v>
          </cell>
          <cell r="F642" t="str">
            <v>Propiciar un comportamiento social colectivos de apego a la ley cultura ciudadana y construcción de paz en el valle del cauca, durante el periodo de gobierno.</v>
          </cell>
          <cell r="G642" t="str">
            <v>MM</v>
          </cell>
          <cell r="H642" t="str">
            <v>09   SECTOR JUSTICIA</v>
          </cell>
          <cell r="I642" t="str">
            <v>OTRO</v>
          </cell>
          <cell r="J642">
            <v>2015</v>
          </cell>
          <cell r="K642">
            <v>0</v>
          </cell>
          <cell r="L642" t="str">
            <v>PR-M6-P1-04 . Apoyar programas de derechos humanos y derecho internacional humanitario</v>
          </cell>
          <cell r="S642">
            <v>0</v>
          </cell>
          <cell r="T642">
            <v>0</v>
          </cell>
          <cell r="U642">
            <v>0</v>
          </cell>
          <cell r="V642">
            <v>0</v>
          </cell>
          <cell r="W642">
            <v>0</v>
          </cell>
          <cell r="X642">
            <v>0</v>
          </cell>
          <cell r="AK642">
            <v>600000000</v>
          </cell>
          <cell r="AU642">
            <v>600000000</v>
          </cell>
          <cell r="AX642">
            <v>600000000</v>
          </cell>
          <cell r="BH642">
            <v>600000000</v>
          </cell>
          <cell r="BK642">
            <v>0</v>
          </cell>
          <cell r="BX642">
            <v>1200000000</v>
          </cell>
          <cell r="BY642">
            <v>0</v>
          </cell>
          <cell r="BZ642">
            <v>0</v>
          </cell>
          <cell r="CA642">
            <v>0</v>
          </cell>
          <cell r="CB642">
            <v>0</v>
          </cell>
          <cell r="CC642">
            <v>0</v>
          </cell>
          <cell r="CD642">
            <v>0</v>
          </cell>
          <cell r="CE642">
            <v>0</v>
          </cell>
          <cell r="CF642">
            <v>0</v>
          </cell>
          <cell r="CG642">
            <v>0</v>
          </cell>
          <cell r="CH642">
            <v>1200000000</v>
          </cell>
          <cell r="CI642">
            <v>0</v>
          </cell>
          <cell r="CJ642">
            <v>0</v>
          </cell>
          <cell r="CK642" t="str">
            <v xml:space="preserve">MP306010401 - CANALIZAR Y CONTROLAR LOS MOVIMIENTOS DE PROTESTA SOCIAL </v>
          </cell>
          <cell r="CL642" t="str">
            <v>Justicia y Seguridad</v>
          </cell>
          <cell r="CM642" t="str">
            <v>A.18</v>
          </cell>
          <cell r="CN642" t="str">
            <v>16. Paz, justicia e instituciones sólidas</v>
          </cell>
          <cell r="CO642">
            <v>3</v>
          </cell>
          <cell r="CP642" t="str">
            <v>3 - PAZ TERRITORIAL</v>
          </cell>
          <cell r="CQ642">
            <v>306</v>
          </cell>
          <cell r="CR642" t="str">
            <v>306 - PARTICIPACIÓN CIUDADANA PARA LA PAZ</v>
          </cell>
          <cell r="CS642">
            <v>30601</v>
          </cell>
          <cell r="CT642" t="str">
            <v>30601 - COMUNIDAD PARTICIPATIVA Y CONTROL SOCIAL</v>
          </cell>
          <cell r="CU642">
            <v>3060104</v>
          </cell>
          <cell r="CV642" t="str">
            <v>3060104 - PROMOCIÓN Y DIVULGACIÓN DE LOS MECANISMOS DE PARTICIPACIÓN CIUDADANA</v>
          </cell>
          <cell r="CW642" t="str">
            <v>MR3060102 - Propiciar un comportamiento social colectivos de apego a la ley cultura ciudadana y construcción de paz en el valle del cauca, durante el periodo de gobierno.</v>
          </cell>
          <cell r="CX642" t="str">
            <v>3 - PAZ TERRITORIAL</v>
          </cell>
          <cell r="CY642" t="str">
            <v>306 - PARTICIPACIÓN CIUDADANA PARA LA PAZ</v>
          </cell>
          <cell r="CZ642" t="str">
            <v>30601 - COMUNIDAD PARTICIPATIVA Y CONTROL SOCIAL</v>
          </cell>
          <cell r="DA642" t="str">
            <v>3060104 - PROMOCIÓN Y DIVULGACIÓN DE LOS MECANISMOS DE PARTICIPACIÓN CIUDADANA</v>
          </cell>
        </row>
        <row r="643">
          <cell r="B643" t="str">
            <v>MP306010402</v>
          </cell>
          <cell r="C643" t="str">
            <v xml:space="preserve">SENSIBILIZAR A LAS ADMINISTRACIONES MUNICIPALES PARA LA  APLICACIÓN DE LA LEY 1757 DE 2015    EN EL VALLE DEL CAUCA EN EL CUATRIENIO    </v>
          </cell>
          <cell r="D643" t="str">
            <v>1108. SECRETARIA DE GOBIERNO</v>
          </cell>
          <cell r="E643" t="str">
            <v>MR3060103</v>
          </cell>
          <cell r="F643" t="str">
            <v>Diseñar e implementar un programa de mecanismos de participación ciudadana y control social en el departamento de Valle, durante el cuatrienio.</v>
          </cell>
          <cell r="G643" t="str">
            <v>MM</v>
          </cell>
          <cell r="H643" t="str">
            <v>09   SECTOR JUSTICIA</v>
          </cell>
          <cell r="I643" t="str">
            <v>OTRO</v>
          </cell>
          <cell r="J643">
            <v>2016</v>
          </cell>
          <cell r="K643">
            <v>0</v>
          </cell>
          <cell r="M643" t="str">
            <v>Administraciones municipales sensibilizadas para la aplicación de la Ley 1757 en el Valle del Cauca en el periodo de gobierno</v>
          </cell>
          <cell r="N643" t="str">
            <v xml:space="preserve">Sumatoria de administraciones municipales capacitadas </v>
          </cell>
          <cell r="O643" t="str">
            <v xml:space="preserve">Administraciones municipales capacitadas </v>
          </cell>
          <cell r="P643" t="str">
            <v>SI</v>
          </cell>
          <cell r="Q643" t="str">
            <v>Ley 1757 de 2015</v>
          </cell>
          <cell r="S643">
            <v>1</v>
          </cell>
          <cell r="T643">
            <v>1</v>
          </cell>
          <cell r="U643">
            <v>1</v>
          </cell>
          <cell r="V643">
            <v>1</v>
          </cell>
          <cell r="W643">
            <v>1</v>
          </cell>
          <cell r="X643">
            <v>100000000</v>
          </cell>
          <cell r="AG643">
            <v>100000000</v>
          </cell>
          <cell r="AK643">
            <v>540000000</v>
          </cell>
          <cell r="AL643">
            <v>400000000</v>
          </cell>
          <cell r="AT643">
            <v>140000000</v>
          </cell>
          <cell r="AX643">
            <v>170000000</v>
          </cell>
          <cell r="BG643">
            <v>170000000</v>
          </cell>
          <cell r="BK643">
            <v>180000000</v>
          </cell>
          <cell r="BT643">
            <v>180000000</v>
          </cell>
          <cell r="BX643">
            <v>990000000</v>
          </cell>
          <cell r="BY643">
            <v>400000000</v>
          </cell>
          <cell r="BZ643">
            <v>0</v>
          </cell>
          <cell r="CA643">
            <v>0</v>
          </cell>
          <cell r="CB643">
            <v>0</v>
          </cell>
          <cell r="CC643">
            <v>0</v>
          </cell>
          <cell r="CD643">
            <v>0</v>
          </cell>
          <cell r="CE643">
            <v>0</v>
          </cell>
          <cell r="CF643">
            <v>0</v>
          </cell>
          <cell r="CG643">
            <v>590000000</v>
          </cell>
          <cell r="CH643">
            <v>0</v>
          </cell>
          <cell r="CI643">
            <v>0</v>
          </cell>
          <cell r="CJ643">
            <v>0</v>
          </cell>
          <cell r="CK643" t="str">
            <v xml:space="preserve">MP306010402 - SENSIBILIZAR A LAS ADMINISTRACIONES MUNICIPALES PARA LA  APLICACIÓN DE LA LEY 1757 DE 2015    EN EL VALLE DEL CAUCA EN EL CUATRIENIO    </v>
          </cell>
          <cell r="CL643" t="str">
            <v>Justicia y Seguridad</v>
          </cell>
          <cell r="CM643" t="str">
            <v>A.18</v>
          </cell>
          <cell r="CN643" t="str">
            <v>17. Alianzas para lograr los objetivos</v>
          </cell>
          <cell r="CO643">
            <v>3</v>
          </cell>
          <cell r="CP643" t="str">
            <v>3 - PAZ TERRITORIAL</v>
          </cell>
          <cell r="CQ643">
            <v>306</v>
          </cell>
          <cell r="CR643" t="str">
            <v>306 - PARTICIPACIÓN CIUDADANA PARA LA PAZ</v>
          </cell>
          <cell r="CS643">
            <v>30601</v>
          </cell>
          <cell r="CT643" t="str">
            <v>30601 - COMUNIDAD PARTICIPATIVA Y CONTROL SOCIAL</v>
          </cell>
          <cell r="CU643">
            <v>3060104</v>
          </cell>
          <cell r="CV643" t="str">
            <v>3060104 - PROMOCIÓN Y DIVULGACIÓN DE LOS MECANISMOS DE PARTICIPACIÓN CIUDADANA</v>
          </cell>
          <cell r="CW643" t="str">
            <v>MR3060103 - Diseñar e implementar un programa de mecanismos de participación ciudadana y control social en el departamento de Valle, durante el cuatrienio.</v>
          </cell>
          <cell r="CX643" t="str">
            <v>3 - PAZ TERRITORIAL</v>
          </cell>
          <cell r="CY643" t="str">
            <v>306 - PARTICIPACIÓN CIUDADANA PARA LA PAZ</v>
          </cell>
          <cell r="CZ643" t="str">
            <v>30601 - COMUNIDAD PARTICIPATIVA Y CONTROL SOCIAL</v>
          </cell>
          <cell r="DA643" t="str">
            <v>3060104 - PROMOCIÓN Y DIVULGACIÓN DE LOS MECANISMOS DE PARTICIPACIÓN CIUDADANA</v>
          </cell>
        </row>
        <row r="644">
          <cell r="B644" t="str">
            <v>MP306010403</v>
          </cell>
          <cell r="C644" t="str">
            <v xml:space="preserve">DISEÑAR  UN  PROGRAMA    DE MECANISMOS DE PARTICIPACION CIUDADANA Y CONTROL SOCIAL EN EL DEPARTAMENTO  DEL VALLE DURANTE EL CUATRENIO  </v>
          </cell>
          <cell r="D644" t="str">
            <v>1108. SECRETARIA DE GOBIERNO</v>
          </cell>
          <cell r="E644" t="str">
            <v>MR3060103</v>
          </cell>
          <cell r="F644" t="str">
            <v>Diseñar e implementar un programa de mecanismos de participación ciudadana y control social en el departamento de Valle, durante el cuatrienio.</v>
          </cell>
          <cell r="G644" t="str">
            <v>MM</v>
          </cell>
          <cell r="H644" t="str">
            <v>09   SECTOR JUSTICIA</v>
          </cell>
          <cell r="I644" t="str">
            <v>OTRO</v>
          </cell>
          <cell r="J644">
            <v>2015</v>
          </cell>
          <cell r="K644">
            <v>0</v>
          </cell>
          <cell r="L644" t="str">
            <v>PR-M6-P1-01 . Apoyar  permanentemente la preservación del orden público en el departamento</v>
          </cell>
          <cell r="M644" t="str">
            <v>Programa de mecanismos de participacion ciudadana y control social diseñado e implementado durante el cuatrienio</v>
          </cell>
          <cell r="N644" t="str">
            <v xml:space="preserve"> PDS=1</v>
          </cell>
          <cell r="O644" t="str">
            <v xml:space="preserve">(PDS)Programa Diseñado y Socializado </v>
          </cell>
          <cell r="P644" t="str">
            <v>SI</v>
          </cell>
          <cell r="Q644" t="str">
            <v xml:space="preserve">Ley 136 de 2004, Ley 1551 </v>
          </cell>
          <cell r="S644">
            <v>1</v>
          </cell>
          <cell r="T644">
            <v>1</v>
          </cell>
          <cell r="U644">
            <v>1</v>
          </cell>
          <cell r="V644">
            <v>1</v>
          </cell>
          <cell r="W644">
            <v>1</v>
          </cell>
          <cell r="X644">
            <v>0</v>
          </cell>
          <cell r="AK644">
            <v>2000000000</v>
          </cell>
          <cell r="AT644">
            <v>2000000000</v>
          </cell>
          <cell r="AX644">
            <v>2000000000</v>
          </cell>
          <cell r="BG644">
            <v>2000000000</v>
          </cell>
          <cell r="BK644">
            <v>0</v>
          </cell>
          <cell r="BX644">
            <v>4000000000</v>
          </cell>
          <cell r="BY644">
            <v>0</v>
          </cell>
          <cell r="BZ644">
            <v>0</v>
          </cell>
          <cell r="CA644">
            <v>0</v>
          </cell>
          <cell r="CB644">
            <v>0</v>
          </cell>
          <cell r="CC644">
            <v>0</v>
          </cell>
          <cell r="CD644">
            <v>0</v>
          </cell>
          <cell r="CE644">
            <v>0</v>
          </cell>
          <cell r="CF644">
            <v>0</v>
          </cell>
          <cell r="CG644">
            <v>4000000000</v>
          </cell>
          <cell r="CH644">
            <v>0</v>
          </cell>
          <cell r="CI644">
            <v>0</v>
          </cell>
          <cell r="CJ644">
            <v>0</v>
          </cell>
          <cell r="CK644" t="str">
            <v xml:space="preserve">MP306010403 - DISEÑAR  UN  PROGRAMA    DE MECANISMOS DE PARTICIPACION CIUDADANA Y CONTROL SOCIAL EN EL DEPARTAMENTO  DEL VALLE DURANTE EL CUATRENIO  </v>
          </cell>
          <cell r="CL644" t="str">
            <v>Justicia y Seguridad</v>
          </cell>
          <cell r="CM644" t="str">
            <v>A.18</v>
          </cell>
          <cell r="CN644" t="str">
            <v>17. Alianzas para lograr los objetivos</v>
          </cell>
          <cell r="CO644">
            <v>3</v>
          </cell>
          <cell r="CP644" t="str">
            <v>3 - PAZ TERRITORIAL</v>
          </cell>
          <cell r="CQ644">
            <v>306</v>
          </cell>
          <cell r="CR644" t="str">
            <v>306 - PARTICIPACIÓN CIUDADANA PARA LA PAZ</v>
          </cell>
          <cell r="CS644">
            <v>30601</v>
          </cell>
          <cell r="CT644" t="str">
            <v>30601 - COMUNIDAD PARTICIPATIVA Y CONTROL SOCIAL</v>
          </cell>
          <cell r="CU644">
            <v>3060104</v>
          </cell>
          <cell r="CV644" t="str">
            <v>3060104 - PROMOCIÓN Y DIVULGACIÓN DE LOS MECANISMOS DE PARTICIPACIÓN CIUDADANA</v>
          </cell>
          <cell r="CW644" t="str">
            <v>MR3060103 - Diseñar e implementar un programa de mecanismos de participación ciudadana y control social en el departamento de Valle, durante el cuatrienio.</v>
          </cell>
          <cell r="CX644" t="str">
            <v>3 - PAZ TERRITORIAL</v>
          </cell>
          <cell r="CY644" t="str">
            <v>306 - PARTICIPACIÓN CIUDADANA PARA LA PAZ</v>
          </cell>
          <cell r="CZ644" t="str">
            <v>30601 - COMUNIDAD PARTICIPATIVA Y CONTROL SOCIAL</v>
          </cell>
          <cell r="DA644" t="str">
            <v>3060104 - PROMOCIÓN Y DIVULGACIÓN DE LOS MECANISMOS DE PARTICIPACIÓN CIUDADANA</v>
          </cell>
        </row>
        <row r="645">
          <cell r="B645" t="str">
            <v>MP306010501</v>
          </cell>
          <cell r="C645" t="str">
            <v xml:space="preserve">Orientar 50 Organizaciones Comunales en Sistema de Gestión Social Integral SIGESI, Sistema de Información Social SIS y enfoque diferencial y de derechos  </v>
          </cell>
          <cell r="D645" t="str">
            <v>1132. SECRETARIA DE PARTICIPACION Y DESARROLLO SOCIAL</v>
          </cell>
          <cell r="E645" t="str">
            <v>MR3060103</v>
          </cell>
          <cell r="F645" t="str">
            <v>Diseñar e implementar un programa de mecanismos de participación ciudadana y control social en el departamento de Valle, durante el cuatrienio.</v>
          </cell>
          <cell r="G645" t="str">
            <v>MI</v>
          </cell>
          <cell r="H645" t="str">
            <v>07   SECTOR DESARROLLO COMUNITARIO</v>
          </cell>
          <cell r="I645" t="str">
            <v>OTRO</v>
          </cell>
          <cell r="J645" t="str">
            <v>NA</v>
          </cell>
          <cell r="K645">
            <v>0</v>
          </cell>
          <cell r="L645" t="str">
            <v xml:space="preserve">PR-M3-P4-01 . Procedimiento para Promover La Participación Social        </v>
          </cell>
          <cell r="M645" t="str">
            <v>Organizaciónes Comunales asesoradas en sistema de Gestion social integral SIGESI, sistema de informacion Social SIS ,enfoque diferencial y de derechos</v>
          </cell>
          <cell r="N645" t="str">
            <v>NOCO</v>
          </cell>
          <cell r="O645" t="str">
            <v>NOCO: No de Organizaciones Comunales Orientadas</v>
          </cell>
          <cell r="P645" t="str">
            <v>SI</v>
          </cell>
          <cell r="Q645" t="str">
            <v>Constituacion Politica e Colombia 1991 articulo333. Ley 1757 de 2015</v>
          </cell>
          <cell r="S645">
            <v>50</v>
          </cell>
          <cell r="T645">
            <v>5</v>
          </cell>
          <cell r="U645">
            <v>20</v>
          </cell>
          <cell r="V645">
            <v>45</v>
          </cell>
          <cell r="W645">
            <v>50</v>
          </cell>
          <cell r="X645">
            <v>0</v>
          </cell>
          <cell r="AK645">
            <v>0</v>
          </cell>
          <cell r="AX645">
            <v>0</v>
          </cell>
          <cell r="BK645">
            <v>0</v>
          </cell>
          <cell r="BX645">
            <v>0</v>
          </cell>
          <cell r="BY645">
            <v>0</v>
          </cell>
          <cell r="BZ645">
            <v>0</v>
          </cell>
          <cell r="CA645">
            <v>0</v>
          </cell>
          <cell r="CB645">
            <v>0</v>
          </cell>
          <cell r="CC645">
            <v>0</v>
          </cell>
          <cell r="CD645">
            <v>0</v>
          </cell>
          <cell r="CE645">
            <v>0</v>
          </cell>
          <cell r="CF645">
            <v>0</v>
          </cell>
          <cell r="CG645">
            <v>0</v>
          </cell>
          <cell r="CH645">
            <v>0</v>
          </cell>
          <cell r="CI645">
            <v>0</v>
          </cell>
          <cell r="CJ645">
            <v>0</v>
          </cell>
          <cell r="CK645" t="str">
            <v xml:space="preserve">MP306010501 - Orientar 50 Organizaciones Comunales en Sistema de Gestión Social Integral SIGESI, Sistema de Información Social SIS y enfoque diferencial y de derechos  </v>
          </cell>
          <cell r="CL645" t="str">
            <v>Desarrollo Comunitario</v>
          </cell>
          <cell r="CM645" t="str">
            <v>A.16</v>
          </cell>
          <cell r="CN645" t="str">
            <v>17. Alianzas para lograr los objetivos</v>
          </cell>
          <cell r="CO645">
            <v>3</v>
          </cell>
          <cell r="CP645" t="str">
            <v>3 - PAZ TERRITORIAL</v>
          </cell>
          <cell r="CQ645">
            <v>306</v>
          </cell>
          <cell r="CR645" t="str">
            <v>306 - PARTICIPACIÓN CIUDADANA PARA LA PAZ</v>
          </cell>
          <cell r="CS645">
            <v>30601</v>
          </cell>
          <cell r="CT645" t="str">
            <v>30601 - COMUNIDAD PARTICIPATIVA Y CONTROL SOCIAL</v>
          </cell>
          <cell r="CU645">
            <v>3060105</v>
          </cell>
          <cell r="CV645" t="str">
            <v>3060105 - FORTALECIMIENTO DE LAS ORGANIZACIONES SOCIALES, SINDICALES Y COMUNALES</v>
          </cell>
          <cell r="CW645" t="str">
            <v>MR3060103 - Diseñar e implementar un programa de mecanismos de participación ciudadana y control social en el departamento de Valle, durante el cuatrienio.</v>
          </cell>
          <cell r="CX645" t="str">
            <v>3 - PAZ TERRITORIAL</v>
          </cell>
          <cell r="CY645" t="str">
            <v>306 - PARTICIPACIÓN CIUDADANA PARA LA PAZ</v>
          </cell>
          <cell r="CZ645" t="str">
            <v>30601 - COMUNIDAD PARTICIPATIVA Y CONTROL SOCIAL</v>
          </cell>
          <cell r="DA645" t="str">
            <v>3060105 - FORTALECIMIENTO DE LAS ORGANIZACIONES SOCIALES, SINDICALES Y COMUNALES</v>
          </cell>
        </row>
        <row r="646">
          <cell r="B646" t="str">
            <v>MP306010502</v>
          </cell>
          <cell r="C646" t="str">
            <v xml:space="preserve">Caracterizar 100% Organizaciones Comunales Que se encuentren registradas en el SIS </v>
          </cell>
          <cell r="D646" t="str">
            <v>1132. SECRETARIA DE PARTICIPACION Y DESARROLLO SOCIAL</v>
          </cell>
          <cell r="E646" t="str">
            <v>MR3060103</v>
          </cell>
          <cell r="F646" t="str">
            <v>Diseñar e implementar un programa de mecanismos de participación ciudadana y control social en el departamento de Valle, durante el cuatrienio.</v>
          </cell>
          <cell r="G646" t="str">
            <v>MI</v>
          </cell>
          <cell r="H646" t="str">
            <v>07   SECTOR DESARROLLO COMUNITARIO</v>
          </cell>
          <cell r="I646" t="str">
            <v>OTRO</v>
          </cell>
          <cell r="J646" t="str">
            <v>NA</v>
          </cell>
          <cell r="K646">
            <v>0</v>
          </cell>
          <cell r="L646" t="str">
            <v xml:space="preserve">PR-M3-P4-01 . Procedimiento para Promover La Participación Social        </v>
          </cell>
          <cell r="M646" t="str">
            <v>Porcentaje de organizaciones comunales registradas en el SIS, caracterizadas.</v>
          </cell>
          <cell r="N646" t="str">
            <v>NOCC</v>
          </cell>
          <cell r="O646" t="str">
            <v>NOCC: Numero de Organizaciones Comunales Caracterizadas.</v>
          </cell>
          <cell r="P646" t="str">
            <v>SI</v>
          </cell>
          <cell r="Q646" t="str">
            <v>Constituacion Politica e Colombia 1991 articulo333. Ley 1757 de 2015</v>
          </cell>
          <cell r="S646">
            <v>100</v>
          </cell>
          <cell r="T646">
            <v>100</v>
          </cell>
          <cell r="U646">
            <v>100</v>
          </cell>
          <cell r="V646">
            <v>100</v>
          </cell>
          <cell r="W646">
            <v>100</v>
          </cell>
          <cell r="X646">
            <v>0</v>
          </cell>
          <cell r="AK646">
            <v>0</v>
          </cell>
          <cell r="AX646">
            <v>0</v>
          </cell>
          <cell r="BK646">
            <v>0</v>
          </cell>
          <cell r="BX646">
            <v>0</v>
          </cell>
          <cell r="BY646">
            <v>0</v>
          </cell>
          <cell r="BZ646">
            <v>0</v>
          </cell>
          <cell r="CA646">
            <v>0</v>
          </cell>
          <cell r="CB646">
            <v>0</v>
          </cell>
          <cell r="CC646">
            <v>0</v>
          </cell>
          <cell r="CD646">
            <v>0</v>
          </cell>
          <cell r="CE646">
            <v>0</v>
          </cell>
          <cell r="CF646">
            <v>0</v>
          </cell>
          <cell r="CG646">
            <v>0</v>
          </cell>
          <cell r="CH646">
            <v>0</v>
          </cell>
          <cell r="CI646">
            <v>0</v>
          </cell>
          <cell r="CJ646">
            <v>0</v>
          </cell>
          <cell r="CK646" t="str">
            <v xml:space="preserve">MP306010502 - Caracterizar 100% Organizaciones Comunales Que se encuentren registradas en el SIS </v>
          </cell>
          <cell r="CL646" t="str">
            <v>Desarrollo Comunitario</v>
          </cell>
          <cell r="CM646" t="str">
            <v>A.16</v>
          </cell>
          <cell r="CN646" t="str">
            <v>17. Alianzas para lograr los objetivos</v>
          </cell>
          <cell r="CO646">
            <v>3</v>
          </cell>
          <cell r="CP646" t="str">
            <v>3 - PAZ TERRITORIAL</v>
          </cell>
          <cell r="CQ646">
            <v>306</v>
          </cell>
          <cell r="CR646" t="str">
            <v>306 - PARTICIPACIÓN CIUDADANA PARA LA PAZ</v>
          </cell>
          <cell r="CS646">
            <v>30601</v>
          </cell>
          <cell r="CT646" t="str">
            <v>30601 - COMUNIDAD PARTICIPATIVA Y CONTROL SOCIAL</v>
          </cell>
          <cell r="CU646">
            <v>3060105</v>
          </cell>
          <cell r="CV646" t="str">
            <v>3060105 - FORTALECIMIENTO DE LAS ORGANIZACIONES SOCIALES, SINDICALES Y COMUNALES</v>
          </cell>
          <cell r="CW646" t="str">
            <v>MR3060103 - Diseñar e implementar un programa de mecanismos de participación ciudadana y control social en el departamento de Valle, durante el cuatrienio.</v>
          </cell>
          <cell r="CX646" t="str">
            <v>3 - PAZ TERRITORIAL</v>
          </cell>
          <cell r="CY646" t="str">
            <v>306 - PARTICIPACIÓN CIUDADANA PARA LA PAZ</v>
          </cell>
          <cell r="CZ646" t="str">
            <v>30601 - COMUNIDAD PARTICIPATIVA Y CONTROL SOCIAL</v>
          </cell>
          <cell r="DA646" t="str">
            <v>3060105 - FORTALECIMIENTO DE LAS ORGANIZACIONES SOCIALES, SINDICALES Y COMUNALES</v>
          </cell>
        </row>
        <row r="647">
          <cell r="B647" t="str">
            <v>MP306010503</v>
          </cell>
          <cell r="C647" t="str">
            <v>Identificar 600 Organizaciones     de la Sociedad Civil (Juventud, Discapacidad, Adulto Mayor, Comunales, Mypimes, Mujeres, LGTBI, Afro, Indigenas, etc) mediante caracterización y diagnostico.</v>
          </cell>
          <cell r="D647" t="str">
            <v>1132. SECRETARIA DE PARTICIPACION Y DESARROLLO SOCIAL</v>
          </cell>
          <cell r="E647" t="str">
            <v>MR3060103</v>
          </cell>
          <cell r="F647" t="str">
            <v>Diseñar e implementar un programa de mecanismos de participación ciudadana y control social en el departamento de Valle, durante el cuatrienio.</v>
          </cell>
          <cell r="G647" t="str">
            <v>MI</v>
          </cell>
          <cell r="H647" t="str">
            <v>07   SECTOR DESARROLLO COMUNITARIO</v>
          </cell>
          <cell r="I647" t="str">
            <v>OTRO</v>
          </cell>
          <cell r="J647">
            <v>2015</v>
          </cell>
          <cell r="K647">
            <v>0</v>
          </cell>
          <cell r="L647" t="str">
            <v xml:space="preserve">PR-M3-P4-01 . Procedimiento para Promover La Participación Social        </v>
          </cell>
          <cell r="M647" t="str">
            <v>Número de organizaciones de la sociedad civil caracterizadas y diagnósticadas</v>
          </cell>
          <cell r="N647" t="str">
            <v>NOSCCD</v>
          </cell>
          <cell r="O647" t="str">
            <v>Número de organizaciones de la sociedad civil caracterizadas y diagnósticadas</v>
          </cell>
          <cell r="P647" t="str">
            <v>SI</v>
          </cell>
          <cell r="Q647" t="str">
            <v>ORDENANZA 300 DE 2011</v>
          </cell>
          <cell r="S647">
            <v>600</v>
          </cell>
          <cell r="T647">
            <v>450</v>
          </cell>
          <cell r="U647">
            <v>500</v>
          </cell>
          <cell r="V647">
            <v>550</v>
          </cell>
          <cell r="W647">
            <v>600</v>
          </cell>
          <cell r="X647">
            <v>1000000000</v>
          </cell>
          <cell r="Y647">
            <v>1000000000</v>
          </cell>
          <cell r="AK647">
            <v>200000000</v>
          </cell>
          <cell r="AL647">
            <v>200000000</v>
          </cell>
          <cell r="AX647">
            <v>100000000</v>
          </cell>
          <cell r="AY647">
            <v>100000000</v>
          </cell>
          <cell r="BK647">
            <v>100000000</v>
          </cell>
          <cell r="BL647">
            <v>100000000</v>
          </cell>
          <cell r="BX647">
            <v>1400000000</v>
          </cell>
          <cell r="BY647">
            <v>1400000000</v>
          </cell>
          <cell r="BZ647">
            <v>0</v>
          </cell>
          <cell r="CA647">
            <v>0</v>
          </cell>
          <cell r="CB647">
            <v>0</v>
          </cell>
          <cell r="CC647">
            <v>0</v>
          </cell>
          <cell r="CD647">
            <v>0</v>
          </cell>
          <cell r="CE647">
            <v>0</v>
          </cell>
          <cell r="CF647">
            <v>0</v>
          </cell>
          <cell r="CG647">
            <v>0</v>
          </cell>
          <cell r="CH647">
            <v>0</v>
          </cell>
          <cell r="CI647">
            <v>0</v>
          </cell>
          <cell r="CJ647">
            <v>0</v>
          </cell>
          <cell r="CK647" t="str">
            <v>MP306010503 - Identificar 600 Organizaciones     de la Sociedad Civil (Juventud, Discapacidad, Adulto Mayor, Comunales, Mypimes, Mujeres, LGTBI, Afro, Indigenas, etc) mediante caracterización y diagnostico.</v>
          </cell>
          <cell r="CL647" t="str">
            <v>Desarrollo Comunitario</v>
          </cell>
          <cell r="CM647" t="str">
            <v>A.16</v>
          </cell>
          <cell r="CN647" t="str">
            <v>17. Alianzas para lograr los objetivos</v>
          </cell>
          <cell r="CO647">
            <v>3</v>
          </cell>
          <cell r="CP647" t="str">
            <v>3 - PAZ TERRITORIAL</v>
          </cell>
          <cell r="CQ647">
            <v>306</v>
          </cell>
          <cell r="CR647" t="str">
            <v>306 - PARTICIPACIÓN CIUDADANA PARA LA PAZ</v>
          </cell>
          <cell r="CS647">
            <v>30601</v>
          </cell>
          <cell r="CT647" t="str">
            <v>30601 - COMUNIDAD PARTICIPATIVA Y CONTROL SOCIAL</v>
          </cell>
          <cell r="CU647">
            <v>3060105</v>
          </cell>
          <cell r="CV647" t="str">
            <v>3060105 - FORTALECIMIENTO DE LAS ORGANIZACIONES SOCIALES, SINDICALES Y COMUNALES</v>
          </cell>
          <cell r="CW647" t="str">
            <v>MR3060103 - Diseñar e implementar un programa de mecanismos de participación ciudadana y control social en el departamento de Valle, durante el cuatrienio.</v>
          </cell>
          <cell r="CX647" t="str">
            <v>3 - PAZ TERRITORIAL</v>
          </cell>
          <cell r="CY647" t="str">
            <v>306 - PARTICIPACIÓN CIUDADANA PARA LA PAZ</v>
          </cell>
          <cell r="CZ647" t="str">
            <v>30601 - COMUNIDAD PARTICIPATIVA Y CONTROL SOCIAL</v>
          </cell>
          <cell r="DA647" t="str">
            <v>3060105 - FORTALECIMIENTO DE LAS ORGANIZACIONES SOCIALES, SINDICALES Y COMUNALES</v>
          </cell>
        </row>
        <row r="648">
          <cell r="B648" t="str">
            <v>MP306010504</v>
          </cell>
          <cell r="C648" t="str">
            <v>Apoyar y capacitar al 100 % de los Consejeros Territoriales de Planeación del Valle del Cauca durante el periodo de gobierno</v>
          </cell>
          <cell r="D648" t="str">
            <v>1136. DEPARTAMENTO ADMINISTRATIVO DE PLANEACION</v>
          </cell>
          <cell r="E648" t="str">
            <v>MR3060103</v>
          </cell>
          <cell r="F648" t="str">
            <v>Diseñar e implementar un programa de mecanismos de participación ciudadana y control social en el departamento de Valle, durante el cuatrienio.</v>
          </cell>
          <cell r="G648" t="str">
            <v>MM</v>
          </cell>
          <cell r="H648" t="str">
            <v>22   SECTOR GOBIERNO , PLANEACION Y DESARROLLO INSTITUCIONAL</v>
          </cell>
          <cell r="I648" t="str">
            <v>OTRO</v>
          </cell>
          <cell r="J648">
            <v>2015</v>
          </cell>
          <cell r="K648">
            <v>1</v>
          </cell>
          <cell r="L648" t="str">
            <v xml:space="preserve">PR-M1-P1-02 . Procedimiento para la formulación de planes </v>
          </cell>
          <cell r="M648" t="str">
            <v xml:space="preserve">Porcentaje de Consejeros Territoriales de Planeación del Valle del Cauca durante el periodo de gobierno, Apoyados y capacitados </v>
          </cell>
          <cell r="N648" t="str">
            <v>PCTPVAC</v>
          </cell>
          <cell r="O648" t="str">
            <v xml:space="preserve">PCTPVAC: Porcentaje de Consejeros Territoriales de Planeación del Valle, Apoyados y Capacitados </v>
          </cell>
          <cell r="P648" t="str">
            <v>Si, por ser de una ley</v>
          </cell>
          <cell r="S648">
            <v>100</v>
          </cell>
          <cell r="T648">
            <v>100</v>
          </cell>
          <cell r="U648">
            <v>100</v>
          </cell>
          <cell r="V648">
            <v>100</v>
          </cell>
          <cell r="W648">
            <v>100</v>
          </cell>
          <cell r="X648">
            <v>264200000</v>
          </cell>
          <cell r="AI648">
            <v>132100000</v>
          </cell>
          <cell r="AJ648">
            <v>132100000</v>
          </cell>
          <cell r="AK648">
            <v>64200000</v>
          </cell>
          <cell r="AV648">
            <v>32100000</v>
          </cell>
          <cell r="AW648">
            <v>32100000</v>
          </cell>
          <cell r="AX648">
            <v>64200000</v>
          </cell>
          <cell r="BI648">
            <v>32100000</v>
          </cell>
          <cell r="BJ648">
            <v>32100000</v>
          </cell>
          <cell r="BK648">
            <v>456800000</v>
          </cell>
          <cell r="BV648">
            <v>228400000</v>
          </cell>
          <cell r="BW648">
            <v>228400000</v>
          </cell>
          <cell r="BX648">
            <v>0</v>
          </cell>
          <cell r="BY648">
            <v>0</v>
          </cell>
          <cell r="BZ648">
            <v>0</v>
          </cell>
          <cell r="CA648">
            <v>0</v>
          </cell>
          <cell r="CB648">
            <v>0</v>
          </cell>
          <cell r="CC648">
            <v>0</v>
          </cell>
          <cell r="CD648">
            <v>0</v>
          </cell>
          <cell r="CE648">
            <v>0</v>
          </cell>
          <cell r="CF648">
            <v>0</v>
          </cell>
          <cell r="CG648">
            <v>0</v>
          </cell>
          <cell r="CH648">
            <v>0</v>
          </cell>
          <cell r="CK648" t="str">
            <v>MP306010504 - Apoyar y capacitar al 100 % de los Consejeros Territoriales de Planeación del Valle del Cauca durante el periodo de gobierno</v>
          </cell>
          <cell r="CL648" t="str">
            <v>Promoción del Desarrollo</v>
          </cell>
          <cell r="CM648" t="str">
            <v>A.13</v>
          </cell>
          <cell r="CN648" t="str">
            <v>17. Alianzas para lograr los objetivos</v>
          </cell>
          <cell r="CO648">
            <v>3</v>
          </cell>
          <cell r="CP648" t="str">
            <v>3 - PAZ TERRITORIAL</v>
          </cell>
          <cell r="CQ648">
            <v>306</v>
          </cell>
          <cell r="CR648" t="str">
            <v>306 - PARTICIPACIÓN CIUDADANA PARA LA PAZ</v>
          </cell>
          <cell r="CS648">
            <v>30601</v>
          </cell>
          <cell r="CT648" t="str">
            <v>30601 - COMUNIDAD PARTICIPATIVA Y CONTROL SOCIAL</v>
          </cell>
          <cell r="CU648">
            <v>3060105</v>
          </cell>
          <cell r="CV648" t="str">
            <v>3060105 - FORTALECIMIENTO DE LAS ORGANIZACIONES SOCIALES, SINDICALES Y COMUNALES</v>
          </cell>
          <cell r="CW648" t="str">
            <v>MR3060103 - Diseñar e implementar un programa de mecanismos de participación ciudadana y control social en el departamento de Valle, durante el cuatrienio.</v>
          </cell>
          <cell r="CX648" t="str">
            <v>3 - PAZ TERRITORIAL</v>
          </cell>
          <cell r="CY648" t="str">
            <v>306 - PARTICIPACIÓN CIUDADANA PARA LA PAZ</v>
          </cell>
          <cell r="CZ648" t="str">
            <v>30601 - COMUNIDAD PARTICIPATIVA Y CONTROL SOCIAL</v>
          </cell>
          <cell r="DA648" t="str">
            <v>3060105 - FORTALECIMIENTO DE LAS ORGANIZACIONES SOCIALES, SINDICALES Y COMUNALES</v>
          </cell>
        </row>
        <row r="649">
          <cell r="B649" t="str">
            <v>MP306010505</v>
          </cell>
          <cell r="C649" t="str">
            <v>Asesorar a 50 organizaciones comunales en la formulacion de plan de desarrollo comunal</v>
          </cell>
          <cell r="D649" t="str">
            <v>1132. SECRETARIA DE PARTICIPACION Y DESARROLLO SOCIAL</v>
          </cell>
          <cell r="E649" t="str">
            <v>MR3060103</v>
          </cell>
          <cell r="F649" t="str">
            <v>Diseñar e implementar un programa de mecanismos de participación ciudadana y control social en el departamento de Valle, durante el cuatrienio.</v>
          </cell>
          <cell r="G649" t="str">
            <v>MI</v>
          </cell>
          <cell r="H649" t="str">
            <v>07   SECTOR DESARROLLO COMUNITARIO</v>
          </cell>
          <cell r="I649" t="str">
            <v>OTRO</v>
          </cell>
          <cell r="J649" t="str">
            <v>NA</v>
          </cell>
          <cell r="K649">
            <v>0</v>
          </cell>
          <cell r="L649" t="str">
            <v xml:space="preserve">PR-M3-P4-01 . Procedimiento para Promover La Participación Social        </v>
          </cell>
          <cell r="M649" t="str">
            <v>Numero de organizaciones comunales asesoradas en formulacion del Plan de Desarrollo Comunal</v>
          </cell>
          <cell r="N649" t="str">
            <v>NOCA</v>
          </cell>
          <cell r="O649" t="str">
            <v>NOCA No de Organizaciones Comunales Asesoradas</v>
          </cell>
          <cell r="P649" t="str">
            <v>SI</v>
          </cell>
          <cell r="Q649" t="str">
            <v>Constituacion Politica e Colombia 1991 articulo333. Ley 1757 de 2015</v>
          </cell>
          <cell r="S649">
            <v>50</v>
          </cell>
          <cell r="T649">
            <v>5</v>
          </cell>
          <cell r="U649">
            <v>20</v>
          </cell>
          <cell r="V649">
            <v>45</v>
          </cell>
          <cell r="W649">
            <v>50</v>
          </cell>
          <cell r="X649">
            <v>0</v>
          </cell>
          <cell r="AK649">
            <v>0</v>
          </cell>
          <cell r="AX649">
            <v>0</v>
          </cell>
          <cell r="BK649">
            <v>0</v>
          </cell>
          <cell r="BX649">
            <v>0</v>
          </cell>
          <cell r="BY649">
            <v>0</v>
          </cell>
          <cell r="BZ649">
            <v>0</v>
          </cell>
          <cell r="CA649">
            <v>0</v>
          </cell>
          <cell r="CB649">
            <v>0</v>
          </cell>
          <cell r="CC649">
            <v>0</v>
          </cell>
          <cell r="CD649">
            <v>0</v>
          </cell>
          <cell r="CE649">
            <v>0</v>
          </cell>
          <cell r="CF649">
            <v>0</v>
          </cell>
          <cell r="CG649">
            <v>0</v>
          </cell>
          <cell r="CH649">
            <v>0</v>
          </cell>
          <cell r="CI649">
            <v>0</v>
          </cell>
          <cell r="CJ649">
            <v>0</v>
          </cell>
          <cell r="CK649" t="str">
            <v>MP306010505 - Asesorar a 50 organizaciones comunales en la formulacion de plan de desarrollo comunal</v>
          </cell>
          <cell r="CL649" t="str">
            <v>Desarrollo Comunitario</v>
          </cell>
          <cell r="CM649" t="str">
            <v>A.16</v>
          </cell>
          <cell r="CN649" t="str">
            <v>17. Alianzas para lograr los objetivos</v>
          </cell>
          <cell r="CO649">
            <v>3</v>
          </cell>
          <cell r="CP649" t="str">
            <v>3 - PAZ TERRITORIAL</v>
          </cell>
          <cell r="CQ649">
            <v>306</v>
          </cell>
          <cell r="CR649" t="str">
            <v>306 - PARTICIPACIÓN CIUDADANA PARA LA PAZ</v>
          </cell>
          <cell r="CS649">
            <v>30601</v>
          </cell>
          <cell r="CT649" t="str">
            <v>30601 - COMUNIDAD PARTICIPATIVA Y CONTROL SOCIAL</v>
          </cell>
          <cell r="CU649">
            <v>3060105</v>
          </cell>
          <cell r="CV649" t="str">
            <v>3060105 - FORTALECIMIENTO DE LAS ORGANIZACIONES SOCIALES, SINDICALES Y COMUNALES</v>
          </cell>
          <cell r="CW649" t="str">
            <v>MR3060103 - Diseñar e implementar un programa de mecanismos de participación ciudadana y control social en el departamento de Valle, durante el cuatrienio.</v>
          </cell>
          <cell r="CX649" t="str">
            <v>3 - PAZ TERRITORIAL</v>
          </cell>
          <cell r="CY649" t="str">
            <v>306 - PARTICIPACIÓN CIUDADANA PARA LA PAZ</v>
          </cell>
          <cell r="CZ649" t="str">
            <v>30601 - COMUNIDAD PARTICIPATIVA Y CONTROL SOCIAL</v>
          </cell>
          <cell r="DA649" t="str">
            <v>3060105 - FORTALECIMIENTO DE LAS ORGANIZACIONES SOCIALES, SINDICALES Y COMUNALES</v>
          </cell>
        </row>
        <row r="650">
          <cell r="B650" t="str">
            <v>MP306010506</v>
          </cell>
          <cell r="C650" t="str">
            <v>Crear y poner en funcionamiento una (1) MesaAfrocolombiana para la Paz en el Valle del Cauca, en el período de Gobierno</v>
          </cell>
          <cell r="D650" t="str">
            <v>1124. ALTA CONSEJERIA PARA LA PAZ Y LOS DERECHOS HUMANOS</v>
          </cell>
          <cell r="E650" t="str">
            <v>MR3060104</v>
          </cell>
          <cell r="F650" t="str">
            <v>Crear e implementar un modelo de escuelas de PAZ y CONVIVENCIA durante el período de gobierno.</v>
          </cell>
          <cell r="G650" t="str">
            <v>MI</v>
          </cell>
          <cell r="H650" t="str">
            <v>22   SECTOR GOBIERNO , PLANEACION Y DESARROLLO INSTITUCIONAL</v>
          </cell>
          <cell r="I650" t="str">
            <v>POBLACION INDIGENA</v>
          </cell>
          <cell r="J650">
            <v>2015</v>
          </cell>
          <cell r="K650">
            <v>0</v>
          </cell>
          <cell r="L650" t="str">
            <v xml:space="preserve">PR-M1-P1-03 . Procedimiento para el seguimiento y evaluación del Plan de Desarrollo </v>
          </cell>
          <cell r="M650" t="str">
            <v>Se trata de establecer una Mesa afrocolombiana que permita la interlocución en temas de construcción de paz durante el período de gobierno</v>
          </cell>
          <cell r="N650" t="str">
            <v>No.RCR</v>
          </cell>
          <cell r="O650" t="str">
            <v>No.RCR= Número de Reuniones de la Comisión Realizadas</v>
          </cell>
          <cell r="P650" t="str">
            <v>SI</v>
          </cell>
          <cell r="Q650" t="str">
            <v>Ley 434 de 1998</v>
          </cell>
          <cell r="S650">
            <v>1</v>
          </cell>
          <cell r="T650">
            <v>1</v>
          </cell>
          <cell r="U650">
            <v>1</v>
          </cell>
          <cell r="V650">
            <v>1</v>
          </cell>
          <cell r="W650">
            <v>1</v>
          </cell>
          <cell r="X650">
            <v>0</v>
          </cell>
          <cell r="AK650">
            <v>0</v>
          </cell>
          <cell r="AX650">
            <v>0</v>
          </cell>
          <cell r="BK650">
            <v>0</v>
          </cell>
          <cell r="BX650">
            <v>0</v>
          </cell>
          <cell r="BY650">
            <v>0</v>
          </cell>
          <cell r="BZ650">
            <v>0</v>
          </cell>
          <cell r="CA650">
            <v>0</v>
          </cell>
          <cell r="CB650">
            <v>0</v>
          </cell>
          <cell r="CC650">
            <v>0</v>
          </cell>
          <cell r="CD650">
            <v>0</v>
          </cell>
          <cell r="CE650">
            <v>0</v>
          </cell>
          <cell r="CF650">
            <v>0</v>
          </cell>
          <cell r="CG650">
            <v>0</v>
          </cell>
          <cell r="CH650">
            <v>0</v>
          </cell>
          <cell r="CI650">
            <v>0</v>
          </cell>
          <cell r="CJ650">
            <v>0</v>
          </cell>
          <cell r="CK650" t="str">
            <v>MP306010506 - Crear y poner en funcionamiento una (1) MesaAfrocolombiana para la Paz en el Valle del Cauca, en el período de Gobierno</v>
          </cell>
          <cell r="CL650" t="str">
            <v>Fortalecimiento Institucional</v>
          </cell>
          <cell r="CM650" t="str">
            <v>A.17</v>
          </cell>
          <cell r="CN650" t="str">
            <v>17. Alianzas para lograr los objetivos</v>
          </cell>
          <cell r="CO650">
            <v>3</v>
          </cell>
          <cell r="CP650" t="str">
            <v>3 - PAZ TERRITORIAL</v>
          </cell>
          <cell r="CQ650">
            <v>306</v>
          </cell>
          <cell r="CR650" t="str">
            <v>306 - PARTICIPACIÓN CIUDADANA PARA LA PAZ</v>
          </cell>
          <cell r="CS650">
            <v>30601</v>
          </cell>
          <cell r="CT650" t="str">
            <v>30601 - COMUNIDAD PARTICIPATIVA Y CONTROL SOCIAL</v>
          </cell>
          <cell r="CU650">
            <v>3060105</v>
          </cell>
          <cell r="CV650" t="str">
            <v>3060105 - FORTALECIMIENTO DE LAS ORGANIZACIONES SOCIALES, SINDICALES Y COMUNALES</v>
          </cell>
          <cell r="CW650" t="str">
            <v>MR3060104 - Crear e implementar un modelo de escuelas de PAZ y CONVIVENCIA durante el período de gobierno.</v>
          </cell>
          <cell r="CX650" t="str">
            <v>3 - PAZ TERRITORIAL</v>
          </cell>
          <cell r="CY650" t="str">
            <v>306 - PARTICIPACIÓN CIUDADANA PARA LA PAZ</v>
          </cell>
          <cell r="CZ650" t="str">
            <v>30601 - COMUNIDAD PARTICIPATIVA Y CONTROL SOCIAL</v>
          </cell>
          <cell r="DA650" t="str">
            <v>3060105 - FORTALECIMIENTO DE LAS ORGANIZACIONES SOCIALES, SINDICALES Y COMUNALES</v>
          </cell>
        </row>
        <row r="651">
          <cell r="B651" t="str">
            <v>MP306010507</v>
          </cell>
          <cell r="C651" t="str">
            <v xml:space="preserve">FORMAR   UN  EQUIPO PILOTO DE GESTORES DE PAZ    EN EL DEPARTAMENTO DEL VALLE DEL CAUCA DURANTE EL PERIODO DE GOBIERNO   </v>
          </cell>
          <cell r="D651" t="str">
            <v>1108. SECRETARIA DE GOBIERNO</v>
          </cell>
          <cell r="E651" t="str">
            <v>MR3060104</v>
          </cell>
          <cell r="F651" t="str">
            <v>Crear e implementar un modelo de escuelas de PAZ y CONVIVENCIA durante el período de gobierno.</v>
          </cell>
          <cell r="G651" t="str">
            <v>MM</v>
          </cell>
          <cell r="H651" t="str">
            <v>08   SECTOR DEFENSA Y SEGURIDAD</v>
          </cell>
          <cell r="I651" t="str">
            <v>OTRO</v>
          </cell>
          <cell r="J651">
            <v>0</v>
          </cell>
          <cell r="K651">
            <v>1</v>
          </cell>
          <cell r="L651" t="str">
            <v>PR-M6-P1-04 . Apoyar programas de derechos humanos y derecho internacional humanitario</v>
          </cell>
          <cell r="M651" t="str">
            <v>PR-M6-P1-06 . Promover una cultura de paz y resolución de conflictos.</v>
          </cell>
          <cell r="N651" t="str">
            <v>JGPF= &lt;/=150</v>
          </cell>
          <cell r="O651" t="str">
            <v>JOVENES GESTORES DE PAZ FORMADOS</v>
          </cell>
          <cell r="P651" t="str">
            <v>SI</v>
          </cell>
          <cell r="Q651" t="str">
            <v>Si, por programa de Gobierno</v>
          </cell>
          <cell r="S651">
            <v>1</v>
          </cell>
          <cell r="T651">
            <v>0</v>
          </cell>
          <cell r="U651">
            <v>0</v>
          </cell>
          <cell r="V651">
            <v>0</v>
          </cell>
          <cell r="W651">
            <v>1</v>
          </cell>
          <cell r="X651">
            <v>1467000000</v>
          </cell>
          <cell r="AG651">
            <v>1067000000</v>
          </cell>
          <cell r="AH651">
            <v>400000000</v>
          </cell>
          <cell r="AK651">
            <v>1467000000</v>
          </cell>
          <cell r="AT651">
            <v>1067000000</v>
          </cell>
          <cell r="AU651">
            <v>400000000</v>
          </cell>
          <cell r="AX651">
            <v>1066000000</v>
          </cell>
          <cell r="BG651">
            <v>1066000000</v>
          </cell>
          <cell r="BK651">
            <v>0</v>
          </cell>
          <cell r="BX651">
            <v>4000000000</v>
          </cell>
          <cell r="BY651">
            <v>0</v>
          </cell>
          <cell r="BZ651">
            <v>0</v>
          </cell>
          <cell r="CA651">
            <v>0</v>
          </cell>
          <cell r="CB651">
            <v>0</v>
          </cell>
          <cell r="CC651">
            <v>0</v>
          </cell>
          <cell r="CD651">
            <v>0</v>
          </cell>
          <cell r="CE651">
            <v>0</v>
          </cell>
          <cell r="CF651">
            <v>0</v>
          </cell>
          <cell r="CG651">
            <v>3200000000</v>
          </cell>
          <cell r="CH651">
            <v>800000000</v>
          </cell>
          <cell r="CI651">
            <v>0</v>
          </cell>
          <cell r="CJ651">
            <v>0</v>
          </cell>
          <cell r="CK651" t="str">
            <v xml:space="preserve">MP306010507 - FORMAR   UN  EQUIPO PILOTO DE GESTORES DE PAZ    EN EL DEPARTAMENTO DEL VALLE DEL CAUCA DURANTE EL PERIODO DE GOBIERNO   </v>
          </cell>
          <cell r="CL651" t="str">
            <v>Desarrollo Comunitario</v>
          </cell>
          <cell r="CM651" t="str">
            <v>A.16</v>
          </cell>
          <cell r="CN651" t="str">
            <v>17. Alianzas para lograr los objetivos</v>
          </cell>
          <cell r="CO651">
            <v>3</v>
          </cell>
          <cell r="CP651" t="str">
            <v>3 - PAZ TERRITORIAL</v>
          </cell>
          <cell r="CQ651">
            <v>306</v>
          </cell>
          <cell r="CR651" t="str">
            <v>306 - PARTICIPACIÓN CIUDADANA PARA LA PAZ</v>
          </cell>
          <cell r="CS651">
            <v>30601</v>
          </cell>
          <cell r="CT651" t="str">
            <v>30601 - COMUNIDAD PARTICIPATIVA Y CONTROL SOCIAL</v>
          </cell>
          <cell r="CU651">
            <v>3060105</v>
          </cell>
          <cell r="CV651" t="str">
            <v>3060105 - FORTALECIMIENTO DE LAS ORGANIZACIONES SOCIALES, SINDICALES Y COMUNALES</v>
          </cell>
          <cell r="CW651" t="str">
            <v>MR3060104 - Crear e implementar un modelo de escuelas de PAZ y CONVIVENCIA durante el período de gobierno.</v>
          </cell>
          <cell r="CX651" t="str">
            <v>3 - PAZ TERRITORIAL</v>
          </cell>
          <cell r="CY651" t="str">
            <v>306 - PARTICIPACIÓN CIUDADANA PARA LA PAZ</v>
          </cell>
          <cell r="CZ651" t="str">
            <v>30601 - COMUNIDAD PARTICIPATIVA Y CONTROL SOCIAL</v>
          </cell>
          <cell r="DA651" t="str">
            <v>3060105 - FORTALECIMIENTO DE LAS ORGANIZACIONES SOCIALES, SINDICALES Y COMUNALES</v>
          </cell>
        </row>
        <row r="652">
          <cell r="B652" t="str">
            <v>MP306010508</v>
          </cell>
          <cell r="C652" t="str">
            <v xml:space="preserve">GENERAR  UN  PROGRAMA DE INICITIVAS COMUNITARIAS PARA LA PAZ    EN EL DEPARTAMENTO DEL VALLE DEL CAUCA DURANTE EL PERIODO DE GOBIERNO   </v>
          </cell>
          <cell r="D652" t="str">
            <v>1108. SECRETARIA DE GOBIERNO</v>
          </cell>
          <cell r="E652" t="str">
            <v>MR3060104</v>
          </cell>
          <cell r="F652" t="str">
            <v>Crear e implementar un modelo de escuelas de PAZ y CONVIVENCIA durante el período de gobierno.</v>
          </cell>
          <cell r="G652" t="str">
            <v>MM</v>
          </cell>
          <cell r="H652" t="str">
            <v>09   SECTOR JUSTICIA</v>
          </cell>
          <cell r="I652" t="str">
            <v>OTRO</v>
          </cell>
          <cell r="J652">
            <v>2015</v>
          </cell>
          <cell r="K652">
            <v>0</v>
          </cell>
          <cell r="L652" t="str">
            <v>PR-M6-P1-06 . Promover una cultura de paz y resolución de conflictos.</v>
          </cell>
          <cell r="M652" t="str">
            <v xml:space="preserve">Programa de Iniciativas Comunitarias  para la paz  en el Departamento del Valle del Cauca Generado durante el periodo de gobierno </v>
          </cell>
          <cell r="N652" t="str">
            <v>PICP=1</v>
          </cell>
          <cell r="O652" t="str">
            <v>Programa iniciativas cultura de paz</v>
          </cell>
          <cell r="P652" t="str">
            <v>SI</v>
          </cell>
          <cell r="Q652" t="str">
            <v>Ley 975 de 2005 - Justicia y Paz</v>
          </cell>
          <cell r="S652">
            <v>1</v>
          </cell>
          <cell r="T652">
            <v>1</v>
          </cell>
          <cell r="U652">
            <v>1</v>
          </cell>
          <cell r="V652">
            <v>1</v>
          </cell>
          <cell r="W652">
            <v>1</v>
          </cell>
          <cell r="X652">
            <v>1467000000</v>
          </cell>
          <cell r="AG652">
            <v>1067000000</v>
          </cell>
          <cell r="AH652">
            <v>400000000</v>
          </cell>
          <cell r="AK652">
            <v>1467000000</v>
          </cell>
          <cell r="AT652">
            <v>1067000000</v>
          </cell>
          <cell r="AU652">
            <v>400000000</v>
          </cell>
          <cell r="AX652">
            <v>1066000000</v>
          </cell>
          <cell r="BG652">
            <v>1066000000</v>
          </cell>
          <cell r="BK652">
            <v>0</v>
          </cell>
          <cell r="BX652">
            <v>4000000000</v>
          </cell>
          <cell r="BY652">
            <v>0</v>
          </cell>
          <cell r="BZ652">
            <v>0</v>
          </cell>
          <cell r="CA652">
            <v>0</v>
          </cell>
          <cell r="CB652">
            <v>0</v>
          </cell>
          <cell r="CC652">
            <v>0</v>
          </cell>
          <cell r="CD652">
            <v>0</v>
          </cell>
          <cell r="CE652">
            <v>0</v>
          </cell>
          <cell r="CF652">
            <v>0</v>
          </cell>
          <cell r="CG652">
            <v>3200000000</v>
          </cell>
          <cell r="CH652">
            <v>800000000</v>
          </cell>
          <cell r="CI652">
            <v>0</v>
          </cell>
          <cell r="CJ652">
            <v>0</v>
          </cell>
          <cell r="CK652" t="str">
            <v xml:space="preserve">MP306010508 - GENERAR  UN  PROGRAMA DE INICITIVAS COMUNITARIAS PARA LA PAZ    EN EL DEPARTAMENTO DEL VALLE DEL CAUCA DURANTE EL PERIODO DE GOBIERNO   </v>
          </cell>
          <cell r="CL652" t="str">
            <v>Justicia y Seguridad</v>
          </cell>
          <cell r="CM652" t="str">
            <v>A.18</v>
          </cell>
          <cell r="CN652" t="str">
            <v>17. Alianzas para lograr los objetivos</v>
          </cell>
          <cell r="CO652">
            <v>3</v>
          </cell>
          <cell r="CP652" t="str">
            <v>3 - PAZ TERRITORIAL</v>
          </cell>
          <cell r="CQ652">
            <v>306</v>
          </cell>
          <cell r="CR652" t="str">
            <v>306 - PARTICIPACIÓN CIUDADANA PARA LA PAZ</v>
          </cell>
          <cell r="CS652">
            <v>30601</v>
          </cell>
          <cell r="CT652" t="str">
            <v>30601 - COMUNIDAD PARTICIPATIVA Y CONTROL SOCIAL</v>
          </cell>
          <cell r="CU652">
            <v>3060105</v>
          </cell>
          <cell r="CV652" t="str">
            <v>3060105 - FORTALECIMIENTO DE LAS ORGANIZACIONES SOCIALES, SINDICALES Y COMUNALES</v>
          </cell>
          <cell r="CW652" t="str">
            <v>MR3060104 - Crear e implementar un modelo de escuelas de PAZ y CONVIVENCIA durante el período de gobierno.</v>
          </cell>
          <cell r="CX652" t="str">
            <v>3 - PAZ TERRITORIAL</v>
          </cell>
          <cell r="CY652" t="str">
            <v>306 - PARTICIPACIÓN CIUDADANA PARA LA PAZ</v>
          </cell>
          <cell r="CZ652" t="str">
            <v>30601 - COMUNIDAD PARTICIPATIVA Y CONTROL SOCIAL</v>
          </cell>
          <cell r="DA652" t="str">
            <v>3060105 - FORTALECIMIENTO DE LAS ORGANIZACIONES SOCIALES, SINDICALES Y COMUNALES</v>
          </cell>
        </row>
        <row r="653">
          <cell r="B653" t="str">
            <v>MP307010101</v>
          </cell>
          <cell r="C653" t="str">
            <v>Instalar Una (1) Estrategia Productiva Paz Territorial en siete (7) municipios afectados por el conflicto armado.</v>
          </cell>
          <cell r="D653" t="str">
            <v>1124. ALTA CONSEJERIA PARA LA PAZ Y LOS DERECHOS HUMANOS</v>
          </cell>
          <cell r="E653" t="str">
            <v>MR3070101</v>
          </cell>
          <cell r="F653" t="str">
            <v>Implementar un (1) modelo de gestión productiva territorial para la paz durante el periodo de gobierno.</v>
          </cell>
          <cell r="G653" t="str">
            <v>MI</v>
          </cell>
          <cell r="H653" t="str">
            <v>22   SECTOR GOBIERNO , PLANEACION Y DESARROLLO INSTITUCIONAL</v>
          </cell>
          <cell r="I653" t="str">
            <v>OTRO</v>
          </cell>
          <cell r="J653">
            <v>2015</v>
          </cell>
          <cell r="K653">
            <v>0</v>
          </cell>
          <cell r="L653" t="str">
            <v>PR-M1-P1-01 . Procedimiento para formular, implementar ,evaluar y ajustar las políticas públicas</v>
          </cell>
          <cell r="M653" t="str">
            <v>Se trata de diseñar e implementar una (1) Estrategia Productiva de Paz Territorial en 7 municipios durante el período de gobierno</v>
          </cell>
          <cell r="N653" t="str">
            <v>No.EPI=No.EPP/No.EPE</v>
          </cell>
          <cell r="O653" t="str">
            <v>No.EPI= Número de Estrategias Productivas ImplementadasNo.EPP=Número de Estrategias Productivas ProgramadasNo.EPE= Número de Estrategias Productivas Ejecutadas</v>
          </cell>
          <cell r="P653" t="str">
            <v>SI</v>
          </cell>
          <cell r="Q653" t="str">
            <v>Ley 434 de 1998</v>
          </cell>
          <cell r="S653">
            <v>0</v>
          </cell>
          <cell r="T653">
            <v>3</v>
          </cell>
          <cell r="U653">
            <v>4</v>
          </cell>
          <cell r="V653">
            <v>0</v>
          </cell>
          <cell r="W653">
            <v>0</v>
          </cell>
          <cell r="X653">
            <v>750000000</v>
          </cell>
          <cell r="Y653">
            <v>750000000</v>
          </cell>
          <cell r="AK653">
            <v>1000000000</v>
          </cell>
          <cell r="AL653">
            <v>1000000000</v>
          </cell>
          <cell r="AX653">
            <v>0</v>
          </cell>
          <cell r="BK653">
            <v>0</v>
          </cell>
          <cell r="BX653">
            <v>1750000000</v>
          </cell>
          <cell r="BY653">
            <v>1750000000</v>
          </cell>
          <cell r="BZ653">
            <v>0</v>
          </cell>
          <cell r="CA653">
            <v>0</v>
          </cell>
          <cell r="CB653">
            <v>0</v>
          </cell>
          <cell r="CC653">
            <v>0</v>
          </cell>
          <cell r="CD653">
            <v>0</v>
          </cell>
          <cell r="CE653">
            <v>0</v>
          </cell>
          <cell r="CF653">
            <v>0</v>
          </cell>
          <cell r="CG653">
            <v>0</v>
          </cell>
          <cell r="CH653">
            <v>0</v>
          </cell>
          <cell r="CI653">
            <v>0</v>
          </cell>
          <cell r="CJ653">
            <v>0</v>
          </cell>
          <cell r="CK653" t="str">
            <v>MP307010101 - Instalar Una (1) Estrategia Productiva Paz Territorial en siete (7) municipios afectados por el conflicto armado.</v>
          </cell>
          <cell r="CL653" t="str">
            <v>Fortalecimiento Institucional</v>
          </cell>
          <cell r="CM653" t="str">
            <v>A.17</v>
          </cell>
          <cell r="CN653" t="str">
            <v>16. Paz, justicia e instituciones sólidas</v>
          </cell>
          <cell r="CO653">
            <v>3</v>
          </cell>
          <cell r="CP653" t="str">
            <v>3 - PAZ TERRITORIAL</v>
          </cell>
          <cell r="CQ653">
            <v>307</v>
          </cell>
          <cell r="CR653" t="str">
            <v>307 - EL VALLE LE DICE SI A LA PAZ</v>
          </cell>
          <cell r="CS653">
            <v>30701</v>
          </cell>
          <cell r="CT653" t="str">
            <v>30701 - IMPLEMENTACION DE ACUERDOS Y CONSTRUCCON DE LA PAZ</v>
          </cell>
          <cell r="CU653">
            <v>3070101</v>
          </cell>
          <cell r="CV653" t="str">
            <v>3070101 - CONSTRUCCIÓN E IMPLEMENTACIÓN DE AGENDAS Y PLANES TERRITORIALES DE PAZ.</v>
          </cell>
          <cell r="CW653" t="str">
            <v>MR3070101 - Implementar un (1) modelo de gestión productiva territorial para la paz durante el periodo de gobierno.</v>
          </cell>
          <cell r="CX653" t="str">
            <v>3 - PAZ TERRITORIAL</v>
          </cell>
          <cell r="CY653" t="str">
            <v>307 - EL VALLE LE DICE SI A LA PAZ</v>
          </cell>
          <cell r="CZ653" t="str">
            <v>30701 - IMPLEMENTACION DE ACUERDOS Y CONSTRUCCON DE LA PAZ</v>
          </cell>
          <cell r="DA653" t="str">
            <v>3070101 - CONSTRUCCIÓN E IMPLEMENTACIÓN DE AGENDAS Y PLANES TERRITORIALES DE PAZ.</v>
          </cell>
        </row>
        <row r="654">
          <cell r="B654" t="str">
            <v>MP307010102</v>
          </cell>
          <cell r="C654" t="str">
            <v>Estructurar y gestionar 23 políticas de paz territorial durante el periodo de gobierno en las zonas afectadas por el conflicto armado.</v>
          </cell>
          <cell r="D654" t="str">
            <v>1124. ALTA CONSEJERIA PARA LA PAZ Y LOS DERECHOS HUMANOS</v>
          </cell>
          <cell r="E654" t="str">
            <v>MR3070101</v>
          </cell>
          <cell r="F654" t="str">
            <v>Implementar un (1) modelo de gestión productiva territorial para la paz durante el periodo de gobierno.</v>
          </cell>
          <cell r="G654" t="str">
            <v>MI</v>
          </cell>
          <cell r="H654" t="str">
            <v>22   SECTOR GOBIERNO , PLANEACION Y DESARROLLO INSTITUCIONAL</v>
          </cell>
          <cell r="I654" t="str">
            <v>OTRO</v>
          </cell>
          <cell r="J654">
            <v>2015</v>
          </cell>
          <cell r="K654">
            <v>0</v>
          </cell>
          <cell r="L654" t="str">
            <v>PR-M1-P1-01 . Procedimiento para formular, implementar ,evaluar y ajustar las políticas públicas</v>
          </cell>
          <cell r="M654" t="str">
            <v>Se trata de acompañar la estructuración de 23 políticas de paz territorial de 23 municipios en zonas afectadas por el conflicto, para la implementación de los acuerdos y la construcción de la paz durante el período de gobierno</v>
          </cell>
          <cell r="N654" t="str">
            <v>No.PMI=No.EMP/No.PME</v>
          </cell>
          <cell r="O654" t="str">
            <v>No.PMI= Número de Políticas Municipales ImplementadasNo.PMP=Número de Políticas Municipales ProgramadasNo.PMA= Número de Políticas Municipales Acompañadas</v>
          </cell>
          <cell r="P654" t="str">
            <v>SI</v>
          </cell>
          <cell r="Q654" t="str">
            <v>Ley 434 de 1998</v>
          </cell>
          <cell r="S654">
            <v>0</v>
          </cell>
          <cell r="T654">
            <v>0</v>
          </cell>
          <cell r="U654">
            <v>23</v>
          </cell>
          <cell r="V654">
            <v>0</v>
          </cell>
          <cell r="W654">
            <v>0</v>
          </cell>
          <cell r="X654">
            <v>945000000</v>
          </cell>
          <cell r="Y654">
            <v>945000000</v>
          </cell>
          <cell r="AK654">
            <v>555000000</v>
          </cell>
          <cell r="AL654">
            <v>555000000</v>
          </cell>
          <cell r="AX654">
            <v>0</v>
          </cell>
          <cell r="BK654">
            <v>0</v>
          </cell>
          <cell r="BX654">
            <v>1500000000</v>
          </cell>
          <cell r="BY654">
            <v>1500000000</v>
          </cell>
          <cell r="BZ654">
            <v>0</v>
          </cell>
          <cell r="CA654">
            <v>0</v>
          </cell>
          <cell r="CB654">
            <v>0</v>
          </cell>
          <cell r="CC654">
            <v>0</v>
          </cell>
          <cell r="CD654">
            <v>0</v>
          </cell>
          <cell r="CE654">
            <v>0</v>
          </cell>
          <cell r="CF654">
            <v>0</v>
          </cell>
          <cell r="CG654">
            <v>0</v>
          </cell>
          <cell r="CH654">
            <v>0</v>
          </cell>
          <cell r="CI654">
            <v>0</v>
          </cell>
          <cell r="CJ654">
            <v>0</v>
          </cell>
          <cell r="CK654" t="str">
            <v>MP307010102 - Estructurar y gestionar 23 políticas de paz territorial durante el periodo de gobierno en las zonas afectadas por el conflicto armado.</v>
          </cell>
          <cell r="CL654" t="str">
            <v>Fortalecimiento Institucional</v>
          </cell>
          <cell r="CM654" t="str">
            <v>A.17</v>
          </cell>
          <cell r="CN654" t="str">
            <v>16. Paz, justicia e instituciones sólidas</v>
          </cell>
          <cell r="CO654">
            <v>3</v>
          </cell>
          <cell r="CP654" t="str">
            <v>3 - PAZ TERRITORIAL</v>
          </cell>
          <cell r="CQ654">
            <v>307</v>
          </cell>
          <cell r="CR654" t="str">
            <v>307 - EL VALLE LE DICE SI A LA PAZ</v>
          </cell>
          <cell r="CS654">
            <v>30701</v>
          </cell>
          <cell r="CT654" t="str">
            <v>30701 - IMPLEMENTACION DE ACUERDOS Y CONSTRUCCON DE LA PAZ</v>
          </cell>
          <cell r="CU654">
            <v>3070101</v>
          </cell>
          <cell r="CV654" t="str">
            <v>3070101 - CONSTRUCCIÓN E IMPLEMENTACIÓN DE AGENDAS Y PLANES TERRITORIALES DE PAZ.</v>
          </cell>
          <cell r="CW654" t="str">
            <v>MR3070101 - Implementar un (1) modelo de gestión productiva territorial para la paz durante el periodo de gobierno.</v>
          </cell>
          <cell r="CX654" t="str">
            <v>3 - PAZ TERRITORIAL</v>
          </cell>
          <cell r="CY654" t="str">
            <v>307 - EL VALLE LE DICE SI A LA PAZ</v>
          </cell>
          <cell r="CZ654" t="str">
            <v>30701 - IMPLEMENTACION DE ACUERDOS Y CONSTRUCCON DE LA PAZ</v>
          </cell>
          <cell r="DA654" t="str">
            <v>3070101 - CONSTRUCCIÓN E IMPLEMENTACIÓN DE AGENDAS Y PLANES TERRITORIALES DE PAZ.</v>
          </cell>
        </row>
        <row r="655">
          <cell r="B655" t="str">
            <v>MP307010201</v>
          </cell>
          <cell r="C655" t="str">
            <v xml:space="preserve">Fortalecer 1 Observatorio para la paz  en su capacidad para hacer seguimiento a la implementación de los acuerdos y la construcción de la paz </v>
          </cell>
          <cell r="D655" t="str">
            <v>1124. ALTA CONSEJERIA PARA LA PAZ Y LOS DERECHOS HUMANOS</v>
          </cell>
          <cell r="E655" t="str">
            <v>MR3070102</v>
          </cell>
          <cell r="F655" t="str">
            <v>Consolidar los instrumentos de seguimiento y evaluación de las acciones territoriales del postconflicto</v>
          </cell>
          <cell r="G655" t="str">
            <v>MI</v>
          </cell>
          <cell r="H655" t="str">
            <v>22   SECTOR GOBIERNO , PLANEACION Y DESARROLLO INSTITUCIONAL</v>
          </cell>
          <cell r="I655" t="str">
            <v>OTRO</v>
          </cell>
          <cell r="J655">
            <v>2015</v>
          </cell>
          <cell r="K655">
            <v>0</v>
          </cell>
          <cell r="L655" t="str">
            <v xml:space="preserve">PR-M1-P1-03 . Procedimiento para el seguimiento y evaluación del Plan de Desarrollo </v>
          </cell>
          <cell r="M655" t="str">
            <v>Se trata de diseñar e implementar un sistema de gestión de conocimiento para seguimiento y evaluación de la implementación de los acuerdos y la construcción de la paz durante el período de gobierno</v>
          </cell>
          <cell r="N655" t="str">
            <v>No.OPI</v>
          </cell>
          <cell r="O655" t="str">
            <v>No de Observatorios para la Paz Implementados</v>
          </cell>
          <cell r="P655" t="str">
            <v>SI</v>
          </cell>
          <cell r="Q655" t="str">
            <v>Ley 434 de 1998</v>
          </cell>
          <cell r="S655">
            <v>1</v>
          </cell>
          <cell r="T655">
            <v>0</v>
          </cell>
          <cell r="U655">
            <v>0</v>
          </cell>
          <cell r="V655">
            <v>0</v>
          </cell>
          <cell r="W655">
            <v>1</v>
          </cell>
          <cell r="X655">
            <v>300000000</v>
          </cell>
          <cell r="Y655">
            <v>300000000</v>
          </cell>
          <cell r="AK655">
            <v>100000000</v>
          </cell>
          <cell r="AL655">
            <v>100000000</v>
          </cell>
          <cell r="AX655">
            <v>0</v>
          </cell>
          <cell r="BK655">
            <v>0</v>
          </cell>
          <cell r="BX655">
            <v>400000000</v>
          </cell>
          <cell r="BY655">
            <v>400000000</v>
          </cell>
          <cell r="BZ655">
            <v>0</v>
          </cell>
          <cell r="CA655">
            <v>0</v>
          </cell>
          <cell r="CB655">
            <v>0</v>
          </cell>
          <cell r="CC655">
            <v>0</v>
          </cell>
          <cell r="CD655">
            <v>0</v>
          </cell>
          <cell r="CE655">
            <v>0</v>
          </cell>
          <cell r="CF655">
            <v>0</v>
          </cell>
          <cell r="CG655">
            <v>0</v>
          </cell>
          <cell r="CH655">
            <v>0</v>
          </cell>
          <cell r="CI655">
            <v>0</v>
          </cell>
          <cell r="CJ655">
            <v>0</v>
          </cell>
          <cell r="CK655" t="str">
            <v xml:space="preserve">MP307010201 - Fortalecer 1 Observatorio para la paz  en su capacidad para hacer seguimiento a la implementación de los acuerdos y la construcción de la paz </v>
          </cell>
          <cell r="CL655" t="str">
            <v>Fortalecimiento Institucional</v>
          </cell>
          <cell r="CM655" t="str">
            <v>A.17</v>
          </cell>
          <cell r="CN655" t="str">
            <v>16. Paz, justicia e instituciones sólidas</v>
          </cell>
          <cell r="CO655">
            <v>3</v>
          </cell>
          <cell r="CP655" t="str">
            <v>3 - PAZ TERRITORIAL</v>
          </cell>
          <cell r="CQ655">
            <v>307</v>
          </cell>
          <cell r="CR655" t="str">
            <v>307 - EL VALLE LE DICE SI A LA PAZ</v>
          </cell>
          <cell r="CS655">
            <v>30701</v>
          </cell>
          <cell r="CT655" t="str">
            <v>30701 - IMPLEMENTACION DE ACUERDOS Y CONSTRUCCON DE LA PAZ</v>
          </cell>
          <cell r="CU655">
            <v>3070102</v>
          </cell>
          <cell r="CV655" t="str">
            <v>3070102 - OBSERVATORIO PARA LA PAZ DEL VALLE</v>
          </cell>
          <cell r="CW655" t="str">
            <v>MR3070102 - Consolidar los instrumentos de seguimiento y evaluación de las acciones territoriales del postconflicto</v>
          </cell>
          <cell r="CX655" t="str">
            <v>3 - PAZ TERRITORIAL</v>
          </cell>
          <cell r="CY655" t="str">
            <v>307 - EL VALLE LE DICE SI A LA PAZ</v>
          </cell>
          <cell r="CZ655" t="str">
            <v>30701 - IMPLEMENTACION DE ACUERDOS Y CONSTRUCCON DE LA PAZ</v>
          </cell>
          <cell r="DA655" t="str">
            <v>3070102 - OBSERVATORIO PARA LA PAZ DEL VALLE</v>
          </cell>
        </row>
        <row r="656">
          <cell r="B656" t="str">
            <v>MP307020101</v>
          </cell>
          <cell r="C656" t="str">
            <v>Ejecutar un proyecto de conservacion y preservacion de las colecciones del INCIVA anual durante el cuatrenio</v>
          </cell>
          <cell r="D656" t="str">
            <v>1170. INSTITUTO DE INVESTIGACIONES CIENTIFICAS DEL VALLE DEL CAUCA</v>
          </cell>
          <cell r="E656" t="str">
            <v>MR3070201</v>
          </cell>
          <cell r="F656" t="str">
            <v>Incrementar en 10% los proyectos de Patrimonio Cultural material e inmaterial en el Departamento del Valle del Cauca durante el período de gobierno</v>
          </cell>
          <cell r="G656" t="str">
            <v>MM</v>
          </cell>
          <cell r="H656" t="str">
            <v>06   SECTOR ARTE Y CULTURA</v>
          </cell>
          <cell r="I656" t="str">
            <v>OTRO</v>
          </cell>
          <cell r="J656">
            <v>2016</v>
          </cell>
          <cell r="K656">
            <v>1</v>
          </cell>
          <cell r="L656" t="str">
            <v>Instituto descentralizado. No aplica.</v>
          </cell>
          <cell r="M656" t="str">
            <v>Medir la ejecucion de los programas de conservacion y preservacion a las colecciones de INCIVA.</v>
          </cell>
          <cell r="N656" t="str">
            <v>PCPE = ((#CIC/TCI)* 0,2) + ((#CIP/TCI)* 0,8)</v>
          </cell>
          <cell r="O656" t="str">
            <v>PCPE: Proyecto de Conservación y Preservación Ejecutado.                                                                                     CCIC: Cantidad de Colecciones del INCIVA Conservadas.                   CCIP: Cantidad de Colecciones del INCIVA Preservadas.                  CTCI: Cantidad Total de Colecciones del INCIVA.</v>
          </cell>
          <cell r="Q656" t="str">
            <v>NA</v>
          </cell>
          <cell r="S656">
            <v>1</v>
          </cell>
          <cell r="T656">
            <v>1</v>
          </cell>
          <cell r="U656">
            <v>1</v>
          </cell>
          <cell r="V656">
            <v>1</v>
          </cell>
          <cell r="W656">
            <v>1</v>
          </cell>
          <cell r="X656">
            <v>183675753</v>
          </cell>
          <cell r="AF656">
            <v>183675753</v>
          </cell>
          <cell r="AK656">
            <v>197451434</v>
          </cell>
          <cell r="AS656">
            <v>197451434</v>
          </cell>
          <cell r="AX656">
            <v>212260292</v>
          </cell>
          <cell r="BF656">
            <v>212260292</v>
          </cell>
          <cell r="BK656">
            <v>228179814</v>
          </cell>
          <cell r="BS656">
            <v>228179814</v>
          </cell>
          <cell r="BX656">
            <v>821567293</v>
          </cell>
          <cell r="BY656">
            <v>0</v>
          </cell>
          <cell r="BZ656">
            <v>0</v>
          </cell>
          <cell r="CA656">
            <v>0</v>
          </cell>
          <cell r="CB656">
            <v>0</v>
          </cell>
          <cell r="CC656">
            <v>0</v>
          </cell>
          <cell r="CD656">
            <v>0</v>
          </cell>
          <cell r="CE656">
            <v>0</v>
          </cell>
          <cell r="CF656">
            <v>821567293</v>
          </cell>
          <cell r="CG656">
            <v>0</v>
          </cell>
          <cell r="CH656">
            <v>0</v>
          </cell>
          <cell r="CI656">
            <v>0</v>
          </cell>
          <cell r="CJ656">
            <v>0</v>
          </cell>
          <cell r="CK656" t="str">
            <v>MP307020101 - Ejecutar un proyecto de conservacion y preservacion de las colecciones del INCIVA anual durante el cuatrenio</v>
          </cell>
          <cell r="CL656" t="str">
            <v>Cultura</v>
          </cell>
          <cell r="CM656" t="str">
            <v>A.5</v>
          </cell>
          <cell r="CN656" t="str">
            <v>16. Paz, justicia e instituciones sólidas</v>
          </cell>
          <cell r="CO656">
            <v>3</v>
          </cell>
          <cell r="CP656" t="str">
            <v>3 - PAZ TERRITORIAL</v>
          </cell>
          <cell r="CQ656">
            <v>307</v>
          </cell>
          <cell r="CR656" t="str">
            <v>307 - EL VALLE LE DICE SI A LA PAZ</v>
          </cell>
          <cell r="CS656">
            <v>30702</v>
          </cell>
          <cell r="CT656" t="str">
            <v>30702 - MEMORIA Y PATRIMONIO</v>
          </cell>
          <cell r="CU656">
            <v>3070201</v>
          </cell>
          <cell r="CV656" t="str">
            <v>3070201 - RECONOCIMIENTO, PRESERVACIÓN, APROPIACIÓN Y SALVAGUARDA DE PATRIMONIO CULTURAL MATERIAL E INMATERIAL DEL VALLE DEL CAUCA</v>
          </cell>
          <cell r="CW656" t="str">
            <v>MR3070201 - Incrementar en 10% los proyectos de Patrimonio Cultural material e inmaterial en el Departamento del Valle del Cauca durante el período de gobierno</v>
          </cell>
          <cell r="CX656" t="str">
            <v>3 - PAZ TERRITORIAL</v>
          </cell>
          <cell r="CY656" t="str">
            <v>307 - EL VALLE LE DICE SI A LA PAZ</v>
          </cell>
          <cell r="CZ656" t="str">
            <v>30702 - MEMORIA Y PATRIMONIO</v>
          </cell>
          <cell r="DA656" t="str">
            <v>3070201 - RECONOCIMIENTO, PRESERVACIÓN, APROPIACIÓN Y SALVAGUARDA DE PATRIMONIO CULTURAL MATERIAL E INMATERIAL DEL VALLE DEL CAUCA</v>
          </cell>
        </row>
        <row r="657">
          <cell r="B657" t="str">
            <v>MP307020102</v>
          </cell>
          <cell r="C657" t="str">
            <v>Atender 989000 usuarios por medio de los centros operativos servicios, exposiciones temporales e itinerantes del INCIVA durante el cuatrenio</v>
          </cell>
          <cell r="D657" t="str">
            <v>1170. INSTITUTO DE INVESTIGACIONES CIENTIFICAS DEL VALLE DEL CAUCA</v>
          </cell>
          <cell r="E657" t="str">
            <v>MR3070201</v>
          </cell>
          <cell r="F657" t="str">
            <v>Incrementar en 10% los proyectos de Patrimonio Cultural material e inmaterial en el Departamento del Valle del Cauca durante el período de gobierno</v>
          </cell>
          <cell r="G657" t="str">
            <v>MI</v>
          </cell>
          <cell r="H657" t="str">
            <v>21   SECTOR MEDIO AMBIENTE</v>
          </cell>
          <cell r="I657" t="str">
            <v>OTRO</v>
          </cell>
          <cell r="J657">
            <v>2015</v>
          </cell>
          <cell r="K657" t="str">
            <v>ND</v>
          </cell>
          <cell r="L657" t="str">
            <v>Instituto descentralizado. No aplica.</v>
          </cell>
          <cell r="M657" t="str">
            <v>Medir el volumen de usuarios atendidos por INCIVA en los diferentes centros operativos y eventos donde participe.</v>
          </cell>
          <cell r="N657" t="str">
            <v xml:space="preserve">UAI= (UHP+UMTB+UIMCN+UMAC+UJB+UV) + (UASETI) </v>
          </cell>
          <cell r="O657" t="str">
            <v>UACO:  Usuarios Atendidos por del INCIVA durante el cuatrienio.                            UHP: Usuarios Atendidos Hacienda El Paraíso.                                                            UMTB: Usuarios Atendidos Muelle de Buenaventura.                                                  UIMCN: Usuarios Atendidos Museo de Ciencias Naturales.                                   UMAC: Usuarios Atendidos Museo Arqueológico Calima.                                          UJB: Usuarios Atendidos Jardín Botánico.                                                                           UV: Usuarios Parque Natural Regional El Vinculo.                                                           UASETI: Usuarios Atendidos en Exposiciones Temporales, Exposiciones Temporales e Itinerantes del INCIVA.</v>
          </cell>
          <cell r="Q657" t="str">
            <v>NA</v>
          </cell>
          <cell r="S657">
            <v>989000</v>
          </cell>
          <cell r="T657">
            <v>228730</v>
          </cell>
          <cell r="U657">
            <v>468749</v>
          </cell>
          <cell r="V657">
            <v>720620</v>
          </cell>
          <cell r="W657">
            <v>989000</v>
          </cell>
          <cell r="X657">
            <v>569548800</v>
          </cell>
          <cell r="AF657">
            <v>569548800</v>
          </cell>
          <cell r="AK657">
            <v>612264960</v>
          </cell>
          <cell r="AS657">
            <v>612264960</v>
          </cell>
          <cell r="AX657">
            <v>658184832</v>
          </cell>
          <cell r="BF657">
            <v>658184832</v>
          </cell>
          <cell r="BK657">
            <v>707548694</v>
          </cell>
          <cell r="BS657">
            <v>707548694</v>
          </cell>
          <cell r="BX657">
            <v>2547547286</v>
          </cell>
          <cell r="BY657">
            <v>0</v>
          </cell>
          <cell r="BZ657">
            <v>0</v>
          </cell>
          <cell r="CA657">
            <v>0</v>
          </cell>
          <cell r="CB657">
            <v>0</v>
          </cell>
          <cell r="CC657">
            <v>0</v>
          </cell>
          <cell r="CD657">
            <v>0</v>
          </cell>
          <cell r="CE657">
            <v>0</v>
          </cell>
          <cell r="CF657">
            <v>2547547286</v>
          </cell>
          <cell r="CG657">
            <v>0</v>
          </cell>
          <cell r="CH657">
            <v>0</v>
          </cell>
          <cell r="CI657">
            <v>0</v>
          </cell>
          <cell r="CJ657">
            <v>0</v>
          </cell>
          <cell r="CK657" t="str">
            <v>MP307020102 - Atender 989000 usuarios por medio de los centros operativos servicios, exposiciones temporales e itinerantes del INCIVA durante el cuatrenio</v>
          </cell>
          <cell r="CL657" t="str">
            <v>Ambiental</v>
          </cell>
          <cell r="CM657" t="str">
            <v>A.10</v>
          </cell>
          <cell r="CN657" t="str">
            <v>16. Paz, justicia e instituciones sólidas</v>
          </cell>
          <cell r="CO657">
            <v>3</v>
          </cell>
          <cell r="CP657" t="str">
            <v>3 - PAZ TERRITORIAL</v>
          </cell>
          <cell r="CQ657">
            <v>307</v>
          </cell>
          <cell r="CR657" t="str">
            <v>307 - EL VALLE LE DICE SI A LA PAZ</v>
          </cell>
          <cell r="CS657">
            <v>30702</v>
          </cell>
          <cell r="CT657" t="str">
            <v>30702 - MEMORIA Y PATRIMONIO</v>
          </cell>
          <cell r="CU657">
            <v>3070201</v>
          </cell>
          <cell r="CV657" t="str">
            <v>3070201 - RECONOCIMIENTO, PRESERVACIÓN, APROPIACIÓN Y SALVAGUARDA DE PATRIMONIO CULTURAL MATERIAL E INMATERIAL DEL VALLE DEL CAUCA</v>
          </cell>
          <cell r="CW657" t="str">
            <v>MR3070201 - Incrementar en 10% los proyectos de Patrimonio Cultural material e inmaterial en el Departamento del Valle del Cauca durante el período de gobierno</v>
          </cell>
          <cell r="CX657" t="str">
            <v>3 - PAZ TERRITORIAL</v>
          </cell>
          <cell r="CY657" t="str">
            <v>307 - EL VALLE LE DICE SI A LA PAZ</v>
          </cell>
          <cell r="CZ657" t="str">
            <v>30702 - MEMORIA Y PATRIMONIO</v>
          </cell>
          <cell r="DA657" t="str">
            <v>3070201 - RECONOCIMIENTO, PRESERVACIÓN, APROPIACIÓN Y SALVAGUARDA DE PATRIMONIO CULTURAL MATERIAL E INMATERIAL DEL VALLE DEL CAUCA</v>
          </cell>
        </row>
        <row r="658">
          <cell r="B658" t="str">
            <v>MP307020103</v>
          </cell>
          <cell r="C658" t="str">
            <v>Ejecutar un (1) mantenimiento para la preservación del Bien de Interés Cultural - BIC casa Museo Hacienda el Paraíso, durante el período de gobierno</v>
          </cell>
          <cell r="D658" t="str">
            <v>1170. INSTITUTO DE INVESTIGACIONES CIENTIFICAS DEL VALLE DEL CAUCA</v>
          </cell>
          <cell r="E658" t="str">
            <v>MR3070201</v>
          </cell>
          <cell r="F658" t="str">
            <v>Incrementar en 10% los proyectos de Patrimonio Cultural material e inmaterial en el Departamento del Valle del Cauca durante el período de gobierno</v>
          </cell>
          <cell r="G658" t="str">
            <v>MI</v>
          </cell>
          <cell r="H658" t="str">
            <v>06   SECTOR ARTE Y CULTURA</v>
          </cell>
          <cell r="I658" t="str">
            <v>OTRO</v>
          </cell>
          <cell r="J658">
            <v>2015</v>
          </cell>
          <cell r="K658" t="str">
            <v>ND</v>
          </cell>
          <cell r="L658" t="str">
            <v>Instituto descentralizado. No aplica.</v>
          </cell>
          <cell r="M658" t="str">
            <v xml:space="preserve">El indicador mide la ejecucion de un programa de mantenimiento para la preservacion de la Casa Museo Hacienda El Paraiso.  </v>
          </cell>
          <cell r="N658" t="str">
            <v>EPMHP = ∑AEPMHP/TAPPMHP</v>
          </cell>
          <cell r="O658" t="str">
            <v>EPMHP: Ejecucion del Programa de Mantenimiento para la Hacienda El Paraiso.                                                                              ∑AEPMHP: Sumatoria de Actividades Ejecutadas del Prorgama de Mantenimiento para la Hacienda El Paraiso.                               TAPPMHP: Total de Actividades Programadas en el Programa de Mantenimiento para la Hacienda El Paraiso.</v>
          </cell>
          <cell r="Q658" t="str">
            <v>NA</v>
          </cell>
          <cell r="S658">
            <v>0</v>
          </cell>
          <cell r="T658">
            <v>0</v>
          </cell>
          <cell r="U658">
            <v>1</v>
          </cell>
          <cell r="V658">
            <v>0</v>
          </cell>
          <cell r="W658">
            <v>0</v>
          </cell>
          <cell r="X658">
            <v>0</v>
          </cell>
          <cell r="AK658">
            <v>500000000</v>
          </cell>
          <cell r="AL658">
            <v>500000000</v>
          </cell>
          <cell r="AX658">
            <v>0</v>
          </cell>
          <cell r="BK658">
            <v>0</v>
          </cell>
          <cell r="BX658">
            <v>500000000</v>
          </cell>
          <cell r="BY658">
            <v>500000000</v>
          </cell>
          <cell r="BZ658">
            <v>0</v>
          </cell>
          <cell r="CA658">
            <v>0</v>
          </cell>
          <cell r="CB658">
            <v>0</v>
          </cell>
          <cell r="CC658">
            <v>0</v>
          </cell>
          <cell r="CD658">
            <v>0</v>
          </cell>
          <cell r="CE658">
            <v>0</v>
          </cell>
          <cell r="CF658">
            <v>0</v>
          </cell>
          <cell r="CG658">
            <v>0</v>
          </cell>
          <cell r="CH658">
            <v>0</v>
          </cell>
          <cell r="CI658">
            <v>0</v>
          </cell>
          <cell r="CJ658">
            <v>0</v>
          </cell>
          <cell r="CK658" t="str">
            <v>MP307020103 - Ejecutar un (1) mantenimiento para la preservación del Bien de Interés Cultural - BIC casa Museo Hacienda el Paraíso, durante el período de gobierno</v>
          </cell>
          <cell r="CL658" t="str">
            <v>Cultura</v>
          </cell>
          <cell r="CM658" t="str">
            <v>A.5</v>
          </cell>
          <cell r="CN658" t="str">
            <v>16. Paz, justicia e instituciones sólidas</v>
          </cell>
          <cell r="CO658">
            <v>3</v>
          </cell>
          <cell r="CP658" t="str">
            <v>3 - PAZ TERRITORIAL</v>
          </cell>
          <cell r="CQ658">
            <v>307</v>
          </cell>
          <cell r="CR658" t="str">
            <v>307 - EL VALLE LE DICE SI A LA PAZ</v>
          </cell>
          <cell r="CS658">
            <v>30702</v>
          </cell>
          <cell r="CT658" t="str">
            <v>30702 - MEMORIA Y PATRIMONIO</v>
          </cell>
          <cell r="CU658">
            <v>3070201</v>
          </cell>
          <cell r="CV658" t="str">
            <v>3070201 - RECONOCIMIENTO, PRESERVACIÓN, APROPIACIÓN Y SALVAGUARDA DE PATRIMONIO CULTURAL MATERIAL E INMATERIAL DEL VALLE DEL CAUCA</v>
          </cell>
          <cell r="CW658" t="str">
            <v>MR3070201 - Incrementar en 10% los proyectos de Patrimonio Cultural material e inmaterial en el Departamento del Valle del Cauca durante el período de gobierno</v>
          </cell>
          <cell r="CX658" t="str">
            <v>3 - PAZ TERRITORIAL</v>
          </cell>
          <cell r="CY658" t="str">
            <v>307 - EL VALLE LE DICE SI A LA PAZ</v>
          </cell>
          <cell r="CZ658" t="str">
            <v>30702 - MEMORIA Y PATRIMONIO</v>
          </cell>
          <cell r="DA658" t="str">
            <v>3070201 - RECONOCIMIENTO, PRESERVACIÓN, APROPIACIÓN Y SALVAGUARDA DE PATRIMONIO CULTURAL MATERIAL E INMATERIAL DEL VALLE DEL CAUCA</v>
          </cell>
        </row>
        <row r="659">
          <cell r="B659" t="str">
            <v>MP307020201</v>
          </cell>
          <cell r="C659" t="str">
            <v>digitalizar 2000 fotogragias patrimoniales del paisaje cultural cafetero del valle del cauca durante el periodo de gobierno 2016-2019</v>
          </cell>
          <cell r="D659" t="str">
            <v>1161. BIBLIOTECA DEPARTAMENTAL JORGE GARCES BORRERO</v>
          </cell>
          <cell r="E659" t="str">
            <v>MR3070201</v>
          </cell>
          <cell r="F659" t="str">
            <v>Incrementar en 10% los proyectos de Patrimonio Cultural material e inmaterial en el Departamento del Valle del Cauca durante el período de gobierno</v>
          </cell>
          <cell r="G659" t="str">
            <v>MI</v>
          </cell>
          <cell r="H659" t="str">
            <v>06   SECTOR ARTE Y CULTURA</v>
          </cell>
          <cell r="I659" t="str">
            <v>OTRO</v>
          </cell>
          <cell r="J659">
            <v>2015</v>
          </cell>
          <cell r="K659">
            <v>0</v>
          </cell>
          <cell r="L659" t="str">
            <v>Instituto descentralizado. No aplica.</v>
          </cell>
          <cell r="M659" t="str">
            <v>Fotografias patrimoniales digitalizadas del paisaje cultural cafetero del Valle del Cauca.</v>
          </cell>
          <cell r="N659" t="str">
            <v>Número de fotografias digitalizadas</v>
          </cell>
          <cell r="O659" t="str">
            <v>Fotografias patrimoniales digitalizadas de los municipios cafeteros del Departamento.</v>
          </cell>
          <cell r="P659" t="str">
            <v>SI</v>
          </cell>
          <cell r="Q659" t="str">
            <v>El Valle esta en vos, página 278.</v>
          </cell>
          <cell r="S659">
            <v>2000</v>
          </cell>
          <cell r="T659">
            <v>0</v>
          </cell>
          <cell r="U659">
            <v>800</v>
          </cell>
          <cell r="V659">
            <v>1600</v>
          </cell>
          <cell r="W659">
            <v>2000</v>
          </cell>
          <cell r="X659">
            <v>0</v>
          </cell>
          <cell r="AK659">
            <v>3000000</v>
          </cell>
          <cell r="AO659">
            <v>3000000</v>
          </cell>
          <cell r="AX659">
            <v>5000000</v>
          </cell>
          <cell r="BB659">
            <v>5000000</v>
          </cell>
          <cell r="BK659">
            <v>5000000</v>
          </cell>
          <cell r="BO659">
            <v>5000000</v>
          </cell>
          <cell r="BX659">
            <v>13000000</v>
          </cell>
          <cell r="BY659">
            <v>0</v>
          </cell>
          <cell r="BZ659">
            <v>0</v>
          </cell>
          <cell r="CA659">
            <v>0</v>
          </cell>
          <cell r="CB659">
            <v>13000000</v>
          </cell>
          <cell r="CC659">
            <v>0</v>
          </cell>
          <cell r="CD659">
            <v>0</v>
          </cell>
          <cell r="CE659">
            <v>0</v>
          </cell>
          <cell r="CF659">
            <v>0</v>
          </cell>
          <cell r="CG659">
            <v>0</v>
          </cell>
          <cell r="CH659">
            <v>0</v>
          </cell>
          <cell r="CI659">
            <v>0</v>
          </cell>
          <cell r="CJ659">
            <v>0</v>
          </cell>
          <cell r="CK659" t="str">
            <v>MP307020201 - digitalizar 2000 fotogragias patrimoniales del paisaje cultural cafetero del valle del cauca durante el periodo de gobierno 2016-2019</v>
          </cell>
          <cell r="CL659" t="str">
            <v>Cultura</v>
          </cell>
          <cell r="CM659" t="str">
            <v>A.5</v>
          </cell>
          <cell r="CN659" t="str">
            <v>15. Vida de ecosistemas terrestres</v>
          </cell>
          <cell r="CO659">
            <v>3</v>
          </cell>
          <cell r="CP659" t="str">
            <v>3 - PAZ TERRITORIAL</v>
          </cell>
          <cell r="CQ659">
            <v>307</v>
          </cell>
          <cell r="CR659" t="str">
            <v>307 - EL VALLE LE DICE SI A LA PAZ</v>
          </cell>
          <cell r="CS659">
            <v>30702</v>
          </cell>
          <cell r="CT659" t="str">
            <v>30702 - MEMORIA Y PATRIMONIO</v>
          </cell>
          <cell r="CU659">
            <v>3070202</v>
          </cell>
          <cell r="CV659" t="str">
            <v>3070202 - PROTECCIÓN Y SALVAGUARDA DEL PATRIMONIO CULTURAL DE LA HUMANIDAD: "PAISAJE CULTURAL CAFETERO -PCC".</v>
          </cell>
          <cell r="CW659" t="str">
            <v>MR3070201 - Incrementar en 10% los proyectos de Patrimonio Cultural material e inmaterial en el Departamento del Valle del Cauca durante el período de gobierno</v>
          </cell>
          <cell r="CX659" t="str">
            <v>3 - PAZ TERRITORIAL</v>
          </cell>
          <cell r="CY659" t="str">
            <v>307 - EL VALLE LE DICE SI A LA PAZ</v>
          </cell>
          <cell r="CZ659" t="str">
            <v>30702 - MEMORIA Y PATRIMONIO</v>
          </cell>
          <cell r="DA659" t="str">
            <v>3070202 - PROTECCIÓN Y SALVAGUARDA DEL PATRIMONIO CULTURAL DE LA HUMANIDAD: "PAISAJE CULTURAL CAFETERO -PCC".</v>
          </cell>
        </row>
        <row r="660">
          <cell r="B660" t="str">
            <v>MP307020202</v>
          </cell>
          <cell r="C660" t="str">
            <v xml:space="preserve">Ejecutar 4 proyectos sobre patrimonio cultural en los municipios asociados al Paisaje Cultural Cafetero PCC., al finalizar el período de gobierno </v>
          </cell>
          <cell r="D660" t="str">
            <v>1114. SECRETARIA DE CULTURA</v>
          </cell>
          <cell r="E660" t="str">
            <v>MR3070201</v>
          </cell>
          <cell r="F660" t="str">
            <v>Incrementar en 10% los proyectos de Patrimonio Cultural material e inmaterial en el Departamento del Valle del Cauca durante el período de gobierno</v>
          </cell>
          <cell r="G660" t="str">
            <v>MI</v>
          </cell>
          <cell r="H660" t="str">
            <v>06   SECTOR ARTE Y CULTURA</v>
          </cell>
          <cell r="I660" t="str">
            <v>OTRO</v>
          </cell>
          <cell r="J660">
            <v>2015</v>
          </cell>
          <cell r="K660" t="str">
            <v>ND</v>
          </cell>
          <cell r="L660" t="str">
            <v>PR-M3-P3-05 . Procedimiento para la convocatoria de proyectos para ser financiados con los recursos del 4% del incremento a la telefonía móvil – Patrimonio Cultural-</v>
          </cell>
          <cell r="M660" t="str">
            <v xml:space="preserve">proyecto sobre patrimonio cultural  en los municipios asociados al Paisaje Cultural Cafetero PCC, ejecutados al finalizar el período de gobierno. </v>
          </cell>
          <cell r="N660" t="str">
            <v>NPSPCE:</v>
          </cell>
          <cell r="O660" t="str">
            <v>NPSPCE: Número de proyectos sobre patrimonio cultural ejecutados</v>
          </cell>
          <cell r="P660" t="str">
            <v>SI</v>
          </cell>
          <cell r="Q660" t="str">
            <v xml:space="preserve">Decreto 4934 del 18 de diciembre de 2009 </v>
          </cell>
          <cell r="S660">
            <v>4</v>
          </cell>
          <cell r="T660">
            <v>1</v>
          </cell>
          <cell r="U660">
            <v>2</v>
          </cell>
          <cell r="V660">
            <v>3</v>
          </cell>
          <cell r="W660">
            <v>4</v>
          </cell>
          <cell r="X660">
            <v>273339140</v>
          </cell>
          <cell r="AB660">
            <v>273339140</v>
          </cell>
          <cell r="AK660">
            <v>281539314.19999999</v>
          </cell>
          <cell r="AO660">
            <v>281539314.19999999</v>
          </cell>
          <cell r="AX660">
            <v>289985493.62599999</v>
          </cell>
          <cell r="BB660">
            <v>289985493.62599999</v>
          </cell>
          <cell r="BK660">
            <v>298685058.43478</v>
          </cell>
          <cell r="BO660">
            <v>298685058.43478</v>
          </cell>
          <cell r="BX660">
            <v>1143549006.2607799</v>
          </cell>
          <cell r="BY660">
            <v>0</v>
          </cell>
          <cell r="BZ660">
            <v>0</v>
          </cell>
          <cell r="CA660">
            <v>0</v>
          </cell>
          <cell r="CB660">
            <v>1143549006.2607799</v>
          </cell>
          <cell r="CC660">
            <v>0</v>
          </cell>
          <cell r="CD660">
            <v>0</v>
          </cell>
          <cell r="CE660">
            <v>0</v>
          </cell>
          <cell r="CF660">
            <v>0</v>
          </cell>
          <cell r="CG660">
            <v>0</v>
          </cell>
          <cell r="CH660">
            <v>0</v>
          </cell>
          <cell r="CI660">
            <v>0</v>
          </cell>
          <cell r="CJ660">
            <v>0</v>
          </cell>
          <cell r="CK660" t="str">
            <v xml:space="preserve">MP307020202 - Ejecutar 4 proyectos sobre patrimonio cultural en los municipios asociados al Paisaje Cultural Cafetero PCC., al finalizar el período de gobierno </v>
          </cell>
          <cell r="CL660" t="str">
            <v>Cultura</v>
          </cell>
          <cell r="CM660" t="str">
            <v>A.5</v>
          </cell>
          <cell r="CN660" t="str">
            <v>15. Vida de ecosistemas terrestres</v>
          </cell>
          <cell r="CO660">
            <v>3</v>
          </cell>
          <cell r="CP660" t="str">
            <v>3 - PAZ TERRITORIAL</v>
          </cell>
          <cell r="CQ660">
            <v>307</v>
          </cell>
          <cell r="CR660" t="str">
            <v>307 - EL VALLE LE DICE SI A LA PAZ</v>
          </cell>
          <cell r="CS660">
            <v>30702</v>
          </cell>
          <cell r="CT660" t="str">
            <v>30702 - MEMORIA Y PATRIMONIO</v>
          </cell>
          <cell r="CU660">
            <v>3070202</v>
          </cell>
          <cell r="CV660" t="str">
            <v>3070202 - PROTECCIÓN Y SALVAGUARDA DEL PATRIMONIO CULTURAL DE LA HUMANIDAD: "PAISAJE CULTURAL CAFETERO -PCC".</v>
          </cell>
          <cell r="CW660" t="str">
            <v>MR3070201 - Incrementar en 10% los proyectos de Patrimonio Cultural material e inmaterial en el Departamento del Valle del Cauca durante el período de gobierno</v>
          </cell>
          <cell r="CX660" t="str">
            <v>3 - PAZ TERRITORIAL</v>
          </cell>
          <cell r="CY660" t="str">
            <v>307 - EL VALLE LE DICE SI A LA PAZ</v>
          </cell>
          <cell r="CZ660" t="str">
            <v>30702 - MEMORIA Y PATRIMONIO</v>
          </cell>
          <cell r="DA660" t="str">
            <v>3070202 - PROTECCIÓN Y SALVAGUARDA DEL PATRIMONIO CULTURAL DE LA HUMANIDAD: "PAISAJE CULTURAL CAFETERO -PCC".</v>
          </cell>
        </row>
        <row r="661">
          <cell r="B661" t="str">
            <v>MP307020203</v>
          </cell>
          <cell r="C661" t="str">
            <v xml:space="preserve">APOYAR 4   Festividades del Paísaje Cultural Cafetero (PCC) con características de alto valor cultural significativo, financiera y/o técnicamente  AL 2019 </v>
          </cell>
          <cell r="D661" t="str">
            <v>1114. SECRETARIA DE CULTURA</v>
          </cell>
          <cell r="E661" t="str">
            <v>MR3070201</v>
          </cell>
          <cell r="F661" t="str">
            <v>Incrementar en 10% los proyectos de Patrimonio Cultural material e inmaterial en el Departamento del Valle del Cauca durante el período de gobierno</v>
          </cell>
          <cell r="G661" t="str">
            <v>MI</v>
          </cell>
          <cell r="H661" t="str">
            <v>06   SECTOR ARTE Y CULTURA</v>
          </cell>
          <cell r="I661" t="str">
            <v>OTRO</v>
          </cell>
          <cell r="J661">
            <v>2015</v>
          </cell>
          <cell r="K661" t="str">
            <v>ND</v>
          </cell>
          <cell r="L661" t="str">
            <v>PR-M3-P3-05 . Procedimiento para la convocatoria de proyectos para ser financiados con los recursos del 4% del incremento a la telefonía móvil – Patrimonio Cultural-</v>
          </cell>
          <cell r="M661" t="str">
            <v>Festividades del Paisaje Cultural Cafetero (PCC) apoyadas con características de alto valor cultural significativo, financiera y/o tecnicamente al 2019</v>
          </cell>
          <cell r="N661" t="str">
            <v>SFAC</v>
          </cell>
          <cell r="O661" t="str">
            <v>SFAC:Sumatoria de festividades apoyadas en el cuatrienio</v>
          </cell>
          <cell r="P661" t="str">
            <v>SI</v>
          </cell>
          <cell r="Q661" t="str">
            <v>Ley 45/ 83; CONPES 3803; RES 2079/2011 MIN CULTURA //</v>
          </cell>
          <cell r="S661">
            <v>4</v>
          </cell>
          <cell r="T661">
            <v>1</v>
          </cell>
          <cell r="U661">
            <v>2</v>
          </cell>
          <cell r="V661">
            <v>3</v>
          </cell>
          <cell r="W661">
            <v>4</v>
          </cell>
          <cell r="X661">
            <v>21432400</v>
          </cell>
          <cell r="AB661">
            <v>21432400</v>
          </cell>
          <cell r="AK661">
            <v>22075372</v>
          </cell>
          <cell r="AO661">
            <v>22075372</v>
          </cell>
          <cell r="AX661">
            <v>22737633.16</v>
          </cell>
          <cell r="BB661">
            <v>22737633.16</v>
          </cell>
          <cell r="BK661">
            <v>23419762.154800002</v>
          </cell>
          <cell r="BO661">
            <v>23419762.154800002</v>
          </cell>
          <cell r="BX661">
            <v>89665167.314799994</v>
          </cell>
          <cell r="BY661">
            <v>0</v>
          </cell>
          <cell r="BZ661">
            <v>0</v>
          </cell>
          <cell r="CA661">
            <v>0</v>
          </cell>
          <cell r="CB661">
            <v>89665167.314799994</v>
          </cell>
          <cell r="CC661">
            <v>0</v>
          </cell>
          <cell r="CD661">
            <v>0</v>
          </cell>
          <cell r="CE661">
            <v>0</v>
          </cell>
          <cell r="CF661">
            <v>0</v>
          </cell>
          <cell r="CG661">
            <v>0</v>
          </cell>
          <cell r="CH661">
            <v>0</v>
          </cell>
          <cell r="CI661">
            <v>0</v>
          </cell>
          <cell r="CJ661">
            <v>0</v>
          </cell>
          <cell r="CK661" t="str">
            <v xml:space="preserve">MP307020203 - APOYAR 4   Festividades del Paísaje Cultural Cafetero (PCC) con características de alto valor cultural significativo, financiera y/o técnicamente  AL 2019 </v>
          </cell>
          <cell r="CL661" t="str">
            <v>Cultura</v>
          </cell>
          <cell r="CM661" t="str">
            <v>A.5</v>
          </cell>
          <cell r="CN661" t="str">
            <v>15. Vida de ecosistemas terrestres</v>
          </cell>
          <cell r="CO661">
            <v>3</v>
          </cell>
          <cell r="CP661" t="str">
            <v>3 - PAZ TERRITORIAL</v>
          </cell>
          <cell r="CQ661">
            <v>307</v>
          </cell>
          <cell r="CR661" t="str">
            <v>307 - EL VALLE LE DICE SI A LA PAZ</v>
          </cell>
          <cell r="CS661">
            <v>30702</v>
          </cell>
          <cell r="CT661" t="str">
            <v>30702 - MEMORIA Y PATRIMONIO</v>
          </cell>
          <cell r="CU661">
            <v>3070202</v>
          </cell>
          <cell r="CV661" t="str">
            <v>3070202 - PROTECCIÓN Y SALVAGUARDA DEL PATRIMONIO CULTURAL DE LA HUMANIDAD: "PAISAJE CULTURAL CAFETERO -PCC".</v>
          </cell>
          <cell r="CW661" t="str">
            <v>MR3070201 - Incrementar en 10% los proyectos de Patrimonio Cultural material e inmaterial en el Departamento del Valle del Cauca durante el período de gobierno</v>
          </cell>
          <cell r="CX661" t="str">
            <v>3 - PAZ TERRITORIAL</v>
          </cell>
          <cell r="CY661" t="str">
            <v>307 - EL VALLE LE DICE SI A LA PAZ</v>
          </cell>
          <cell r="CZ661" t="str">
            <v>30702 - MEMORIA Y PATRIMONIO</v>
          </cell>
          <cell r="DA661" t="str">
            <v>3070202 - PROTECCIÓN Y SALVAGUARDA DEL PATRIMONIO CULTURAL DE LA HUMANIDAD: "PAISAJE CULTURAL CAFETERO -PCC".</v>
          </cell>
        </row>
        <row r="662">
          <cell r="B662" t="str">
            <v>MP307020204</v>
          </cell>
          <cell r="C662" t="str">
            <v>Realizar un Inventario del patrimonio arqueológico que incluya municipios del Valle del Cauca declarados por la UNESCO como paisaje cultural cafetero al año 2019</v>
          </cell>
          <cell r="D662" t="str">
            <v>1170. INSTITUTO DE INVESTIGACIONES CIENTIFICAS DEL VALLE DEL CAUCA</v>
          </cell>
          <cell r="E662" t="str">
            <v>MR3070201</v>
          </cell>
          <cell r="F662" t="str">
            <v>Incrementar en 10% los proyectos de Patrimonio Cultural material e inmaterial en el Departamento del Valle del Cauca durante el período de gobierno</v>
          </cell>
          <cell r="G662" t="str">
            <v>MI</v>
          </cell>
          <cell r="H662" t="str">
            <v>06   SECTOR ARTE Y CULTURA</v>
          </cell>
          <cell r="I662" t="str">
            <v>OTRO</v>
          </cell>
          <cell r="J662">
            <v>2015</v>
          </cell>
          <cell r="K662" t="str">
            <v>ND</v>
          </cell>
          <cell r="L662" t="str">
            <v>Instituto descentralizado. No aplica.</v>
          </cell>
          <cell r="M662" t="str">
            <v>Indicador que permite identificar la realizacion de un inventario del patrimonio arqueologico que incluya municipios declarados por la UNESCO como PCC al año 2009</v>
          </cell>
          <cell r="N662" t="str">
            <v>IPAPCC = [(%AFF * 0,1) + (%AFGR * 0,1) + (%AFEP * 0,6) + (%AIPM * 0,2)] / 100</v>
          </cell>
          <cell r="O662" t="str">
            <v>PAPCC: Inventario del Patrimonio Arqueológico de Paisaje Cultural Cafetero.                                                                                                                                          %AFF: Porcentaje de Avance en Fase de Formulación del Proyecto.                                                                                      %AFGR: Porcentaje de Avance en Fase en Gestión de Recursos.                       %AFEP: Porcentaje de Avance en Fase de Ejecución del Proyecto.                           %AIPM: Porcentaje de Avance en Informes y Plan de Manejo.</v>
          </cell>
          <cell r="Q662" t="str">
            <v>NA</v>
          </cell>
          <cell r="S662">
            <v>1</v>
          </cell>
          <cell r="T662">
            <v>0.1</v>
          </cell>
          <cell r="U662">
            <v>0.2</v>
          </cell>
          <cell r="V662">
            <v>0.6</v>
          </cell>
          <cell r="W662">
            <v>1</v>
          </cell>
          <cell r="X662">
            <v>246402925</v>
          </cell>
          <cell r="AF662">
            <v>246402925</v>
          </cell>
          <cell r="AK662">
            <v>264883144</v>
          </cell>
          <cell r="AS662">
            <v>264883144</v>
          </cell>
          <cell r="AX662">
            <v>284749380</v>
          </cell>
          <cell r="BF662">
            <v>284749380</v>
          </cell>
          <cell r="BK662">
            <v>306105584</v>
          </cell>
          <cell r="BS662">
            <v>306105584</v>
          </cell>
          <cell r="BX662">
            <v>1102141033</v>
          </cell>
          <cell r="BY662">
            <v>0</v>
          </cell>
          <cell r="BZ662">
            <v>0</v>
          </cell>
          <cell r="CA662">
            <v>0</v>
          </cell>
          <cell r="CB662">
            <v>0</v>
          </cell>
          <cell r="CC662">
            <v>0</v>
          </cell>
          <cell r="CD662">
            <v>0</v>
          </cell>
          <cell r="CE662">
            <v>0</v>
          </cell>
          <cell r="CF662">
            <v>1102141033</v>
          </cell>
          <cell r="CG662">
            <v>0</v>
          </cell>
          <cell r="CH662">
            <v>0</v>
          </cell>
          <cell r="CI662">
            <v>0</v>
          </cell>
          <cell r="CJ662">
            <v>0</v>
          </cell>
          <cell r="CK662" t="str">
            <v>MP307020204 - Realizar un Inventario del patrimonio arqueológico que incluya municipios del Valle del Cauca declarados por la UNESCO como paisaje cultural cafetero al año 2019</v>
          </cell>
          <cell r="CL662" t="str">
            <v>Cultura</v>
          </cell>
          <cell r="CM662" t="str">
            <v>A.5</v>
          </cell>
          <cell r="CN662" t="str">
            <v>15. Vida de ecosistemas terrestres</v>
          </cell>
          <cell r="CO662">
            <v>3</v>
          </cell>
          <cell r="CP662" t="str">
            <v>3 - PAZ TERRITORIAL</v>
          </cell>
          <cell r="CQ662">
            <v>307</v>
          </cell>
          <cell r="CR662" t="str">
            <v>307 - EL VALLE LE DICE SI A LA PAZ</v>
          </cell>
          <cell r="CS662">
            <v>30702</v>
          </cell>
          <cell r="CT662" t="str">
            <v>30702 - MEMORIA Y PATRIMONIO</v>
          </cell>
          <cell r="CU662">
            <v>3070202</v>
          </cell>
          <cell r="CV662" t="str">
            <v>3070202 - PROTECCIÓN Y SALVAGUARDA DEL PATRIMONIO CULTURAL DE LA HUMANIDAD: "PAISAJE CULTURAL CAFETERO -PCC".</v>
          </cell>
          <cell r="CW662" t="str">
            <v>MR3070201 - Incrementar en 10% los proyectos de Patrimonio Cultural material e inmaterial en el Departamento del Valle del Cauca durante el período de gobierno</v>
          </cell>
          <cell r="CX662" t="str">
            <v>3 - PAZ TERRITORIAL</v>
          </cell>
          <cell r="CY662" t="str">
            <v>307 - EL VALLE LE DICE SI A LA PAZ</v>
          </cell>
          <cell r="CZ662" t="str">
            <v>30702 - MEMORIA Y PATRIMONIO</v>
          </cell>
          <cell r="DA662" t="str">
            <v>3070202 - PROTECCIÓN Y SALVAGUARDA DEL PATRIMONIO CULTURAL DE LA HUMANIDAD: "PAISAJE CULTURAL CAFETERO -PCC".</v>
          </cell>
        </row>
        <row r="663">
          <cell r="B663" t="str">
            <v>MP307020301</v>
          </cell>
          <cell r="C663" t="str">
            <v xml:space="preserve">Ejecutar 10  proyectos de Patrimonio Inmaterial  asociados al Plan Especial de Salvaguarda (PES) de las músicas de marimba y los cantos tradicionales del pacífico sur con la concurrencia del Distrito de Buenaventura, durante el período de gobierno </v>
          </cell>
          <cell r="D663" t="str">
            <v>1114. SECRETARIA DE CULTURA</v>
          </cell>
          <cell r="E663" t="str">
            <v>MR3070201</v>
          </cell>
          <cell r="F663" t="str">
            <v>Incrementar en 10% los proyectos de Patrimonio Cultural material e inmaterial en el Departamento del Valle del Cauca durante el período de gobierno</v>
          </cell>
          <cell r="G663" t="str">
            <v>MI</v>
          </cell>
          <cell r="H663" t="str">
            <v>06   SECTOR ARTE Y CULTURA</v>
          </cell>
          <cell r="I663" t="str">
            <v>AFRODESCENDIENTES</v>
          </cell>
          <cell r="J663">
            <v>2015</v>
          </cell>
          <cell r="K663">
            <v>4</v>
          </cell>
          <cell r="L663" t="str">
            <v>PR-M3-P3-05 . Procedimiento para la convocatoria de proyectos para ser financiados con los recursos del 4% del incremento a la telefonía móvil – Patrimonio Cultural-</v>
          </cell>
          <cell r="M663" t="str">
            <v>Proyectos de Patrimonio inmaterial asociados al Plan Especial de Salvagurada (PES) de las músicas de marimba y los cantos tradicionales del pacífico sur con la concurrencia del Distrito de Buenaventura, ejecutados durante el período de gobierno</v>
          </cell>
          <cell r="N663" t="str">
            <v>NPPIE</v>
          </cell>
          <cell r="O663" t="str">
            <v>NPPIE: Número de proyectos de patrimonio inmaterial ejecutados</v>
          </cell>
          <cell r="P663" t="str">
            <v>SI</v>
          </cell>
          <cell r="Q663" t="str">
            <v xml:space="preserve">Decreto 4934 del 18 de diciembre de 2009 </v>
          </cell>
          <cell r="S663">
            <v>10</v>
          </cell>
          <cell r="T663">
            <v>2</v>
          </cell>
          <cell r="U663">
            <v>5</v>
          </cell>
          <cell r="V663">
            <v>7</v>
          </cell>
          <cell r="W663">
            <v>10</v>
          </cell>
          <cell r="X663">
            <v>683347851</v>
          </cell>
          <cell r="AB663">
            <v>683347851</v>
          </cell>
          <cell r="AK663">
            <v>703848286</v>
          </cell>
          <cell r="AO663">
            <v>703848286</v>
          </cell>
          <cell r="AX663">
            <v>724963735</v>
          </cell>
          <cell r="BB663">
            <v>724963735</v>
          </cell>
          <cell r="BK663">
            <v>746712647</v>
          </cell>
          <cell r="BO663">
            <v>746712647</v>
          </cell>
          <cell r="BX663">
            <v>2858872519</v>
          </cell>
          <cell r="BY663">
            <v>0</v>
          </cell>
          <cell r="BZ663">
            <v>0</v>
          </cell>
          <cell r="CA663">
            <v>0</v>
          </cell>
          <cell r="CB663">
            <v>2858872519</v>
          </cell>
          <cell r="CC663">
            <v>0</v>
          </cell>
          <cell r="CD663">
            <v>0</v>
          </cell>
          <cell r="CE663">
            <v>0</v>
          </cell>
          <cell r="CF663">
            <v>0</v>
          </cell>
          <cell r="CG663">
            <v>0</v>
          </cell>
          <cell r="CH663">
            <v>0</v>
          </cell>
          <cell r="CI663">
            <v>0</v>
          </cell>
          <cell r="CJ663">
            <v>0</v>
          </cell>
          <cell r="CK663" t="str">
            <v xml:space="preserve">MP307020301 - Ejecutar 10  proyectos de Patrimonio Inmaterial  asociados al Plan Especial de Salvaguarda (PES) de las músicas de marimba y los cantos tradicionales del pacífico sur con la concurrencia del Distrito de Buenaventura, durante el período de gobierno </v>
          </cell>
          <cell r="CL663" t="str">
            <v>Cultura</v>
          </cell>
          <cell r="CM663" t="str">
            <v>A.5</v>
          </cell>
          <cell r="CN663" t="str">
            <v>11. Ciudades y comunidades sostenibles</v>
          </cell>
          <cell r="CO663">
            <v>3</v>
          </cell>
          <cell r="CP663" t="str">
            <v>3 - PAZ TERRITORIAL</v>
          </cell>
          <cell r="CQ663">
            <v>307</v>
          </cell>
          <cell r="CR663" t="str">
            <v>307 - EL VALLE LE DICE SI A LA PAZ</v>
          </cell>
          <cell r="CS663">
            <v>30702</v>
          </cell>
          <cell r="CT663" t="str">
            <v>30702 - MEMORIA Y PATRIMONIO</v>
          </cell>
          <cell r="CU663">
            <v>3070203</v>
          </cell>
          <cell r="CV663" t="str">
            <v>3070203 - PROTECCIÓN Y SAL GUARDA DEL PATRIMONIO CULTURAL D ELLA HUMANIDAD; "MÚSICAS DE MARIMBA Y CANTOS TRADICIONALES DEL PACÍFICO SUR"</v>
          </cell>
          <cell r="CW663" t="str">
            <v>MR3070201 - Incrementar en 10% los proyectos de Patrimonio Cultural material e inmaterial en el Departamento del Valle del Cauca durante el período de gobierno</v>
          </cell>
          <cell r="CX663" t="str">
            <v>3 - PAZ TERRITORIAL</v>
          </cell>
          <cell r="CY663" t="str">
            <v>307 - EL VALLE LE DICE SI A LA PAZ</v>
          </cell>
          <cell r="CZ663" t="str">
            <v>30702 - MEMORIA Y PATRIMONIO</v>
          </cell>
          <cell r="DA663" t="str">
            <v>3070203 - PROTECCIÓN Y SAL GUARDA DEL PATRIMONIO CULTURAL D ELLA HUMANIDAD; "MÚSICAS DE MARIMBA Y CANTOS TRADICIONALES DEL PACÍFICO SUR"</v>
          </cell>
        </row>
        <row r="664">
          <cell r="B664" t="str">
            <v>MP307020401</v>
          </cell>
          <cell r="C664" t="str">
            <v xml:space="preserve">Elaborar 1 guía de la cocina popular tradicional vallecaucana al 2017 </v>
          </cell>
          <cell r="D664" t="str">
            <v>1114. SECRETARIA DE CULTURA</v>
          </cell>
          <cell r="E664" t="str">
            <v>MR3070201</v>
          </cell>
          <cell r="F664" t="str">
            <v>Incrementar en 10% los proyectos de Patrimonio Cultural material e inmaterial en el Departamento del Valle del Cauca durante el período de gobierno</v>
          </cell>
          <cell r="G664" t="str">
            <v>MI</v>
          </cell>
          <cell r="H664" t="str">
            <v>06   SECTOR ARTE Y CULTURA</v>
          </cell>
          <cell r="I664" t="str">
            <v>OTRO</v>
          </cell>
          <cell r="J664">
            <v>2015</v>
          </cell>
          <cell r="K664" t="str">
            <v>ND</v>
          </cell>
          <cell r="L664" t="str">
            <v>No hay procedimiento establecido en La Gobernación</v>
          </cell>
          <cell r="M664" t="str">
            <v>Guía de la cocina popular tradicional vallecaucana elaborada al 2017 .</v>
          </cell>
          <cell r="N664" t="str">
            <v>NGCPTVA</v>
          </cell>
          <cell r="O664" t="str">
            <v>NGCPTVA: Número de guías de la cocina popular tradicional vallecaucana</v>
          </cell>
          <cell r="S664">
            <v>1</v>
          </cell>
          <cell r="T664">
            <v>0</v>
          </cell>
          <cell r="U664">
            <v>1</v>
          </cell>
          <cell r="V664">
            <v>1</v>
          </cell>
          <cell r="W664">
            <v>1</v>
          </cell>
          <cell r="X664">
            <v>0</v>
          </cell>
          <cell r="AK664">
            <v>300000000</v>
          </cell>
          <cell r="AL664">
            <v>300000000</v>
          </cell>
          <cell r="AX664">
            <v>0</v>
          </cell>
          <cell r="BK664">
            <v>0</v>
          </cell>
          <cell r="BX664">
            <v>300000000</v>
          </cell>
          <cell r="BY664">
            <v>300000000</v>
          </cell>
          <cell r="BZ664">
            <v>0</v>
          </cell>
          <cell r="CA664">
            <v>0</v>
          </cell>
          <cell r="CB664">
            <v>0</v>
          </cell>
          <cell r="CC664">
            <v>0</v>
          </cell>
          <cell r="CD664">
            <v>0</v>
          </cell>
          <cell r="CE664">
            <v>0</v>
          </cell>
          <cell r="CF664">
            <v>0</v>
          </cell>
          <cell r="CG664">
            <v>0</v>
          </cell>
          <cell r="CH664">
            <v>0</v>
          </cell>
          <cell r="CI664">
            <v>0</v>
          </cell>
          <cell r="CJ664">
            <v>0</v>
          </cell>
          <cell r="CK664" t="str">
            <v xml:space="preserve">MP307020401 - Elaborar 1 guía de la cocina popular tradicional vallecaucana al 2017 </v>
          </cell>
          <cell r="CL664" t="str">
            <v>Cultura</v>
          </cell>
          <cell r="CM664" t="str">
            <v>A.5</v>
          </cell>
          <cell r="CN664" t="str">
            <v>11. Ciudades y comunidades sostenibles</v>
          </cell>
          <cell r="CO664">
            <v>3</v>
          </cell>
          <cell r="CP664" t="str">
            <v>3 - PAZ TERRITORIAL</v>
          </cell>
          <cell r="CQ664">
            <v>307</v>
          </cell>
          <cell r="CR664" t="str">
            <v>307 - EL VALLE LE DICE SI A LA PAZ</v>
          </cell>
          <cell r="CS664">
            <v>30702</v>
          </cell>
          <cell r="CT664" t="str">
            <v>30702 - MEMORIA Y PATRIMONIO</v>
          </cell>
          <cell r="CU664">
            <v>3070204</v>
          </cell>
          <cell r="CV664" t="str">
            <v>3070204 - PROTECCIÓN Y SALVAGUARDA DEL PATRIMONIO CULTURAL DEL VALLE DEL CAUCA.</v>
          </cell>
          <cell r="CW664" t="str">
            <v>MR3070201 - Incrementar en 10% los proyectos de Patrimonio Cultural material e inmaterial en el Departamento del Valle del Cauca durante el período de gobierno</v>
          </cell>
          <cell r="CX664" t="str">
            <v>3 - PAZ TERRITORIAL</v>
          </cell>
          <cell r="CY664" t="str">
            <v>307 - EL VALLE LE DICE SI A LA PAZ</v>
          </cell>
          <cell r="CZ664" t="str">
            <v>30702 - MEMORIA Y PATRIMONIO</v>
          </cell>
          <cell r="DA664" t="str">
            <v>3070204 - PROTECCIÓN Y SALVAGUARDA DEL PATRIMONIO CULTURAL DEL VALLE DEL CAUCA.</v>
          </cell>
        </row>
        <row r="665">
          <cell r="B665" t="str">
            <v>MP307020402</v>
          </cell>
          <cell r="C665" t="str">
            <v>Realizar un encuentro de cocina tradicional vallecaucana al 2018</v>
          </cell>
          <cell r="D665" t="str">
            <v>1114. SECRETARIA DE CULTURA</v>
          </cell>
          <cell r="E665" t="str">
            <v>MR3070201</v>
          </cell>
          <cell r="F665" t="str">
            <v>Incrementar en 10% los proyectos de Patrimonio Cultural material e inmaterial en el Departamento del Valle del Cauca durante el período de gobierno</v>
          </cell>
          <cell r="G665" t="str">
            <v>MI</v>
          </cell>
          <cell r="H665" t="str">
            <v>06   SECTOR ARTE Y CULTURA</v>
          </cell>
          <cell r="I665" t="str">
            <v>OTRO</v>
          </cell>
          <cell r="J665">
            <v>2015</v>
          </cell>
          <cell r="K665" t="str">
            <v>ND</v>
          </cell>
          <cell r="L665" t="str">
            <v>PR-M3-P3-05 . Procedimiento para la convocatoria de proyectos para ser financiados con los recursos del 4% del incremento a la telefonía móvil – Patrimonio Cultural-</v>
          </cell>
          <cell r="M665" t="str">
            <v>Encuentro de cocina tradicional vallecaucana realizado al 2018</v>
          </cell>
          <cell r="N665" t="str">
            <v>NECTVR</v>
          </cell>
          <cell r="O665" t="str">
            <v>NECTVR: Número de encuentros de cocina tradicional vallecaucana realizados</v>
          </cell>
          <cell r="S665">
            <v>1</v>
          </cell>
          <cell r="T665">
            <v>0</v>
          </cell>
          <cell r="U665">
            <v>0</v>
          </cell>
          <cell r="V665">
            <v>1</v>
          </cell>
          <cell r="W665">
            <v>1</v>
          </cell>
          <cell r="X665">
            <v>0</v>
          </cell>
          <cell r="AK665">
            <v>0</v>
          </cell>
          <cell r="AX665">
            <v>200000000</v>
          </cell>
          <cell r="AY665">
            <v>200000000</v>
          </cell>
          <cell r="BK665">
            <v>0</v>
          </cell>
          <cell r="BX665">
            <v>200000000</v>
          </cell>
          <cell r="BY665">
            <v>200000000</v>
          </cell>
          <cell r="BZ665">
            <v>0</v>
          </cell>
          <cell r="CA665">
            <v>0</v>
          </cell>
          <cell r="CB665">
            <v>0</v>
          </cell>
          <cell r="CC665">
            <v>0</v>
          </cell>
          <cell r="CD665">
            <v>0</v>
          </cell>
          <cell r="CE665">
            <v>0</v>
          </cell>
          <cell r="CF665">
            <v>0</v>
          </cell>
          <cell r="CG665">
            <v>0</v>
          </cell>
          <cell r="CH665">
            <v>0</v>
          </cell>
          <cell r="CI665">
            <v>0</v>
          </cell>
          <cell r="CJ665">
            <v>0</v>
          </cell>
          <cell r="CK665" t="str">
            <v>MP307020402 - Realizar un encuentro de cocina tradicional vallecaucana al 2018</v>
          </cell>
          <cell r="CL665" t="str">
            <v>Cultura</v>
          </cell>
          <cell r="CM665" t="str">
            <v>A.5</v>
          </cell>
          <cell r="CN665" t="str">
            <v>11. Ciudades y comunidades sostenibles</v>
          </cell>
          <cell r="CO665">
            <v>3</v>
          </cell>
          <cell r="CP665" t="str">
            <v>3 - PAZ TERRITORIAL</v>
          </cell>
          <cell r="CQ665">
            <v>307</v>
          </cell>
          <cell r="CR665" t="str">
            <v>307 - EL VALLE LE DICE SI A LA PAZ</v>
          </cell>
          <cell r="CS665">
            <v>30702</v>
          </cell>
          <cell r="CT665" t="str">
            <v>30702 - MEMORIA Y PATRIMONIO</v>
          </cell>
          <cell r="CU665">
            <v>3070204</v>
          </cell>
          <cell r="CV665" t="str">
            <v>3070204 - PROTECCIÓN Y SALVAGUARDA DEL PATRIMONIO CULTURAL DEL VALLE DEL CAUCA.</v>
          </cell>
          <cell r="CW665" t="str">
            <v>MR3070201 - Incrementar en 10% los proyectos de Patrimonio Cultural material e inmaterial en el Departamento del Valle del Cauca durante el período de gobierno</v>
          </cell>
          <cell r="CX665" t="str">
            <v>3 - PAZ TERRITORIAL</v>
          </cell>
          <cell r="CY665" t="str">
            <v>307 - EL VALLE LE DICE SI A LA PAZ</v>
          </cell>
          <cell r="CZ665" t="str">
            <v>30702 - MEMORIA Y PATRIMONIO</v>
          </cell>
          <cell r="DA665" t="str">
            <v>3070204 - PROTECCIÓN Y SALVAGUARDA DEL PATRIMONIO CULTURAL DEL VALLE DEL CAUCA.</v>
          </cell>
        </row>
        <row r="666">
          <cell r="B666" t="str">
            <v>MP307020403</v>
          </cell>
          <cell r="C666" t="str">
            <v>Crear un centro de conservacion que cumpla con los estandares tecnicos basicos para la intervencion de documentos patrimoniales en el periodo 2016-2019</v>
          </cell>
          <cell r="D666" t="str">
            <v>1161. BIBLIOTECA DEPARTAMENTAL JORGE GARCES BORRERO</v>
          </cell>
          <cell r="E666" t="str">
            <v>MR3070201</v>
          </cell>
          <cell r="F666" t="str">
            <v>Incrementar en 10% los proyectos de Patrimonio Cultural material e inmaterial en el Departamento del Valle del Cauca durante el período de gobierno</v>
          </cell>
          <cell r="G666" t="str">
            <v>MI</v>
          </cell>
          <cell r="H666" t="str">
            <v>06   SECTOR ARTE Y CULTURA</v>
          </cell>
          <cell r="I666" t="str">
            <v>OTRO</v>
          </cell>
          <cell r="J666">
            <v>2015</v>
          </cell>
          <cell r="K666">
            <v>0</v>
          </cell>
          <cell r="L666" t="str">
            <v>Instituto descentralizado. No aplica.</v>
          </cell>
          <cell r="M666" t="str">
            <v>Centro de conservación creado que cumpla con los estándares técnicos básicos para la intervención de documentos patrimoniales.</v>
          </cell>
          <cell r="N666" t="str">
            <v>Número de centro de conservación</v>
          </cell>
          <cell r="O666" t="str">
            <v>Espacio creado y dotado como centro de conservación.</v>
          </cell>
          <cell r="P666" t="str">
            <v>SI</v>
          </cell>
          <cell r="Q666" t="str">
            <v>El Valle esta en vos, pagina 279.</v>
          </cell>
          <cell r="S666">
            <v>1</v>
          </cell>
          <cell r="T666">
            <v>0</v>
          </cell>
          <cell r="U666">
            <v>0</v>
          </cell>
          <cell r="V666">
            <v>0</v>
          </cell>
          <cell r="W666">
            <v>1</v>
          </cell>
          <cell r="X666">
            <v>0</v>
          </cell>
          <cell r="AK666">
            <v>0</v>
          </cell>
          <cell r="AX666">
            <v>20000000</v>
          </cell>
          <cell r="BB666">
            <v>20000000</v>
          </cell>
          <cell r="BK666">
            <v>30000000</v>
          </cell>
          <cell r="BO666">
            <v>30000000</v>
          </cell>
          <cell r="BX666">
            <v>50000000</v>
          </cell>
          <cell r="BY666">
            <v>0</v>
          </cell>
          <cell r="BZ666">
            <v>0</v>
          </cell>
          <cell r="CA666">
            <v>0</v>
          </cell>
          <cell r="CB666">
            <v>50000000</v>
          </cell>
          <cell r="CC666">
            <v>0</v>
          </cell>
          <cell r="CD666">
            <v>0</v>
          </cell>
          <cell r="CE666">
            <v>0</v>
          </cell>
          <cell r="CF666">
            <v>0</v>
          </cell>
          <cell r="CG666">
            <v>0</v>
          </cell>
          <cell r="CH666">
            <v>0</v>
          </cell>
          <cell r="CI666">
            <v>0</v>
          </cell>
          <cell r="CJ666">
            <v>0</v>
          </cell>
          <cell r="CK666" t="str">
            <v>MP307020403 - Crear un centro de conservacion que cumpla con los estandares tecnicos basicos para la intervencion de documentos patrimoniales en el periodo 2016-2019</v>
          </cell>
          <cell r="CL666" t="str">
            <v>Cultura</v>
          </cell>
          <cell r="CM666" t="str">
            <v>A.5</v>
          </cell>
          <cell r="CN666" t="str">
            <v>11. Ciudades y comunidades sostenibles</v>
          </cell>
          <cell r="CO666">
            <v>3</v>
          </cell>
          <cell r="CP666" t="str">
            <v>3 - PAZ TERRITORIAL</v>
          </cell>
          <cell r="CQ666">
            <v>307</v>
          </cell>
          <cell r="CR666" t="str">
            <v>307 - EL VALLE LE DICE SI A LA PAZ</v>
          </cell>
          <cell r="CS666">
            <v>30702</v>
          </cell>
          <cell r="CT666" t="str">
            <v>30702 - MEMORIA Y PATRIMONIO</v>
          </cell>
          <cell r="CU666">
            <v>3070204</v>
          </cell>
          <cell r="CV666" t="str">
            <v>3070204 - PROTECCIÓN Y SALVAGUARDA DEL PATRIMONIO CULTURAL DEL VALLE DEL CAUCA.</v>
          </cell>
          <cell r="CW666" t="str">
            <v>MR3070201 - Incrementar en 10% los proyectos de Patrimonio Cultural material e inmaterial en el Departamento del Valle del Cauca durante el período de gobierno</v>
          </cell>
          <cell r="CX666" t="str">
            <v>3 - PAZ TERRITORIAL</v>
          </cell>
          <cell r="CY666" t="str">
            <v>307 - EL VALLE LE DICE SI A LA PAZ</v>
          </cell>
          <cell r="CZ666" t="str">
            <v>30702 - MEMORIA Y PATRIMONIO</v>
          </cell>
          <cell r="DA666" t="str">
            <v>3070204 - PROTECCIÓN Y SALVAGUARDA DEL PATRIMONIO CULTURAL DEL VALLE DEL CAUCA.</v>
          </cell>
        </row>
        <row r="667">
          <cell r="B667" t="str">
            <v>MP307020404</v>
          </cell>
          <cell r="C667" t="str">
            <v>preservar 11000 documentos patrimoniales a traves de la digitalizacion en el periodo 2016-2019</v>
          </cell>
          <cell r="D667" t="str">
            <v>1161. BIBLIOTECA DEPARTAMENTAL JORGE GARCES BORRERO</v>
          </cell>
          <cell r="E667" t="str">
            <v>MR3070201</v>
          </cell>
          <cell r="F667" t="str">
            <v>Incrementar en 10% los proyectos de Patrimonio Cultural material e inmaterial en el Departamento del Valle del Cauca durante el período de gobierno</v>
          </cell>
          <cell r="G667" t="str">
            <v>MI</v>
          </cell>
          <cell r="H667" t="str">
            <v>06   SECTOR ARTE Y CULTURA</v>
          </cell>
          <cell r="I667" t="str">
            <v>OTRO</v>
          </cell>
          <cell r="J667">
            <v>2015</v>
          </cell>
          <cell r="K667">
            <v>40000</v>
          </cell>
          <cell r="L667" t="str">
            <v>Instituto descentralizado. No aplica.</v>
          </cell>
          <cell r="M667" t="str">
            <v>Documentos patrimoniales preservados a través de digitalización.</v>
          </cell>
          <cell r="N667" t="str">
            <v>Número de documentos digitalizados</v>
          </cell>
          <cell r="O667" t="str">
            <v>Acciones de preservación y digitalización.</v>
          </cell>
          <cell r="P667" t="str">
            <v>SI</v>
          </cell>
          <cell r="Q667" t="str">
            <v>El Valle esta en vos, pagina 279.</v>
          </cell>
          <cell r="S667">
            <v>11000</v>
          </cell>
          <cell r="T667">
            <v>0</v>
          </cell>
          <cell r="U667">
            <v>3000</v>
          </cell>
          <cell r="V667">
            <v>6000</v>
          </cell>
          <cell r="W667">
            <v>11000</v>
          </cell>
          <cell r="X667">
            <v>0</v>
          </cell>
          <cell r="AK667">
            <v>32000000</v>
          </cell>
          <cell r="AO667">
            <v>32000000</v>
          </cell>
          <cell r="AX667">
            <v>35000000</v>
          </cell>
          <cell r="BB667">
            <v>35000000</v>
          </cell>
          <cell r="BK667">
            <v>45000000</v>
          </cell>
          <cell r="BO667">
            <v>45000000</v>
          </cell>
          <cell r="BX667">
            <v>112000000</v>
          </cell>
          <cell r="BY667">
            <v>0</v>
          </cell>
          <cell r="BZ667">
            <v>0</v>
          </cell>
          <cell r="CA667">
            <v>0</v>
          </cell>
          <cell r="CB667">
            <v>112000000</v>
          </cell>
          <cell r="CC667">
            <v>0</v>
          </cell>
          <cell r="CD667">
            <v>0</v>
          </cell>
          <cell r="CE667">
            <v>0</v>
          </cell>
          <cell r="CF667">
            <v>0</v>
          </cell>
          <cell r="CG667">
            <v>0</v>
          </cell>
          <cell r="CH667">
            <v>0</v>
          </cell>
          <cell r="CI667">
            <v>0</v>
          </cell>
          <cell r="CJ667">
            <v>0</v>
          </cell>
          <cell r="CK667" t="str">
            <v>MP307020404 - preservar 11000 documentos patrimoniales a traves de la digitalizacion en el periodo 2016-2019</v>
          </cell>
          <cell r="CL667" t="str">
            <v>Cultura</v>
          </cell>
          <cell r="CM667" t="str">
            <v>A.5</v>
          </cell>
          <cell r="CN667" t="str">
            <v>11. Ciudades y comunidades sostenibles</v>
          </cell>
          <cell r="CO667">
            <v>3</v>
          </cell>
          <cell r="CP667" t="str">
            <v>3 - PAZ TERRITORIAL</v>
          </cell>
          <cell r="CQ667">
            <v>307</v>
          </cell>
          <cell r="CR667" t="str">
            <v>307 - EL VALLE LE DICE SI A LA PAZ</v>
          </cell>
          <cell r="CS667">
            <v>30702</v>
          </cell>
          <cell r="CT667" t="str">
            <v>30702 - MEMORIA Y PATRIMONIO</v>
          </cell>
          <cell r="CU667">
            <v>3070204</v>
          </cell>
          <cell r="CV667" t="str">
            <v>3070204 - PROTECCIÓN Y SALVAGUARDA DEL PATRIMONIO CULTURAL DEL VALLE DEL CAUCA.</v>
          </cell>
          <cell r="CW667" t="str">
            <v>MR3070201 - Incrementar en 10% los proyectos de Patrimonio Cultural material e inmaterial en el Departamento del Valle del Cauca durante el período de gobierno</v>
          </cell>
          <cell r="CX667" t="str">
            <v>3 - PAZ TERRITORIAL</v>
          </cell>
          <cell r="CY667" t="str">
            <v>307 - EL VALLE LE DICE SI A LA PAZ</v>
          </cell>
          <cell r="CZ667" t="str">
            <v>30702 - MEMORIA Y PATRIMONIO</v>
          </cell>
          <cell r="DA667" t="str">
            <v>3070204 - PROTECCIÓN Y SALVAGUARDA DEL PATRIMONIO CULTURAL DEL VALLE DEL CAUCA.</v>
          </cell>
        </row>
        <row r="668">
          <cell r="B668" t="str">
            <v>MP307020405</v>
          </cell>
          <cell r="C668" t="str">
            <v xml:space="preserve">Ejecutar 8 proyectos para la protección y salvaguarda del patrimonio cultural con la concurrencia de los municipios del Departamento del Valle del Cauca, al 2019 </v>
          </cell>
          <cell r="D668" t="str">
            <v>1114. SECRETARIA DE CULTURA</v>
          </cell>
          <cell r="E668" t="str">
            <v>MR3070201</v>
          </cell>
          <cell r="F668" t="str">
            <v>Incrementar en 10% los proyectos de Patrimonio Cultural material e inmaterial en el Departamento del Valle del Cauca durante el período de gobierno</v>
          </cell>
          <cell r="G668" t="str">
            <v>MI</v>
          </cell>
          <cell r="H668" t="str">
            <v>06   SECTOR ARTE Y CULTURA</v>
          </cell>
          <cell r="I668" t="str">
            <v>OTRO</v>
          </cell>
          <cell r="J668">
            <v>2015</v>
          </cell>
          <cell r="K668" t="str">
            <v>ND</v>
          </cell>
          <cell r="L668" t="str">
            <v>PR-M3-P3-05 . Procedimiento para la convocatoria de proyectos para ser financiados con los recursos del 4% del incremento a la telefonía móvil – Patrimonio Cultural-</v>
          </cell>
          <cell r="M668" t="str">
            <v xml:space="preserve">Proyectos para la protección y salvaguarda del patrimonio cultural  con la concurrencia de los municipios del Departamento del Valle del Cauca,ejecutados al 2019 </v>
          </cell>
          <cell r="N668" t="str">
            <v>NPPPYSPCE</v>
          </cell>
          <cell r="O668" t="str">
            <v>NPPPYSPCE: Número de Proyectos para la protección y salvaguarda del patrimonio cultural ejecutados</v>
          </cell>
          <cell r="P668" t="str">
            <v>SI</v>
          </cell>
          <cell r="Q668" t="str">
            <v xml:space="preserve">Decreto 4934 del 18 de diciembre de 2009 </v>
          </cell>
          <cell r="S668">
            <v>8</v>
          </cell>
          <cell r="T668">
            <v>2</v>
          </cell>
          <cell r="U668">
            <v>4</v>
          </cell>
          <cell r="V668">
            <v>6</v>
          </cell>
          <cell r="W668">
            <v>8</v>
          </cell>
          <cell r="X668">
            <v>369007840</v>
          </cell>
          <cell r="AB668">
            <v>369007840</v>
          </cell>
          <cell r="AK668">
            <v>380078075.19999999</v>
          </cell>
          <cell r="AO668">
            <v>380078075.19999999</v>
          </cell>
          <cell r="AX668">
            <v>391480417.45599997</v>
          </cell>
          <cell r="BB668">
            <v>391480417.45599997</v>
          </cell>
          <cell r="BK668">
            <v>403224829.97967994</v>
          </cell>
          <cell r="BO668">
            <v>403224829.97967994</v>
          </cell>
          <cell r="BX668">
            <v>1543791162.6356802</v>
          </cell>
          <cell r="BY668">
            <v>0</v>
          </cell>
          <cell r="BZ668">
            <v>0</v>
          </cell>
          <cell r="CA668">
            <v>0</v>
          </cell>
          <cell r="CB668">
            <v>1543791162.6356802</v>
          </cell>
          <cell r="CC668">
            <v>0</v>
          </cell>
          <cell r="CD668">
            <v>0</v>
          </cell>
          <cell r="CE668">
            <v>0</v>
          </cell>
          <cell r="CF668">
            <v>0</v>
          </cell>
          <cell r="CG668">
            <v>0</v>
          </cell>
          <cell r="CH668">
            <v>0</v>
          </cell>
          <cell r="CI668">
            <v>0</v>
          </cell>
          <cell r="CJ668">
            <v>0</v>
          </cell>
          <cell r="CK668" t="str">
            <v xml:space="preserve">MP307020405 - Ejecutar 8 proyectos para la protección y salvaguarda del patrimonio cultural con la concurrencia de los municipios del Departamento del Valle del Cauca, al 2019 </v>
          </cell>
          <cell r="CL668" t="str">
            <v>Cultura</v>
          </cell>
          <cell r="CM668" t="str">
            <v>A.5</v>
          </cell>
          <cell r="CN668" t="str">
            <v>11. Ciudades y comunidades sostenibles</v>
          </cell>
          <cell r="CO668">
            <v>3</v>
          </cell>
          <cell r="CP668" t="str">
            <v>3 - PAZ TERRITORIAL</v>
          </cell>
          <cell r="CQ668">
            <v>307</v>
          </cell>
          <cell r="CR668" t="str">
            <v>307 - EL VALLE LE DICE SI A LA PAZ</v>
          </cell>
          <cell r="CS668">
            <v>30702</v>
          </cell>
          <cell r="CT668" t="str">
            <v>30702 - MEMORIA Y PATRIMONIO</v>
          </cell>
          <cell r="CU668">
            <v>3070204</v>
          </cell>
          <cell r="CV668" t="str">
            <v>3070204 - PROTECCIÓN Y SALVAGUARDA DEL PATRIMONIO CULTURAL DEL VALLE DEL CAUCA.</v>
          </cell>
          <cell r="CW668" t="str">
            <v>MR3070201 - Incrementar en 10% los proyectos de Patrimonio Cultural material e inmaterial en el Departamento del Valle del Cauca durante el período de gobierno</v>
          </cell>
          <cell r="CX668" t="str">
            <v>3 - PAZ TERRITORIAL</v>
          </cell>
          <cell r="CY668" t="str">
            <v>307 - EL VALLE LE DICE SI A LA PAZ</v>
          </cell>
          <cell r="CZ668" t="str">
            <v>30702 - MEMORIA Y PATRIMONIO</v>
          </cell>
          <cell r="DA668" t="str">
            <v>3070204 - PROTECCIÓN Y SALVAGUARDA DEL PATRIMONIO CULTURAL DEL VALLE DEL CAUCA.</v>
          </cell>
        </row>
        <row r="669">
          <cell r="B669" t="str">
            <v>MP307030101</v>
          </cell>
          <cell r="C669" t="str">
            <v xml:space="preserve">Realizar  4 procesos de formación del gestor cultural  durante el periodo de gobierno </v>
          </cell>
          <cell r="D669" t="str">
            <v>1114. SECRETARIA DE CULTURA</v>
          </cell>
          <cell r="E669" t="str">
            <v>MR3070301</v>
          </cell>
          <cell r="F669"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69" t="str">
            <v>MI</v>
          </cell>
          <cell r="H669" t="str">
            <v>06   SECTOR ARTE Y CULTURA</v>
          </cell>
          <cell r="I669" t="str">
            <v>OTRO</v>
          </cell>
          <cell r="J669">
            <v>2015</v>
          </cell>
          <cell r="K669">
            <v>1</v>
          </cell>
          <cell r="L669" t="str">
            <v>No hay procedimiento establecido en La Gobernación</v>
          </cell>
          <cell r="M669" t="str">
            <v>Procesos de formación del gestor cultural realizados, durante el período de gobierno</v>
          </cell>
          <cell r="N669" t="str">
            <v>PFGCR</v>
          </cell>
          <cell r="O669" t="str">
            <v>PFGCR: Procesos de formación del gestor cultural  realizados</v>
          </cell>
          <cell r="P669" t="str">
            <v>SI</v>
          </cell>
          <cell r="Q669" t="str">
            <v>Ley 397 de 1.997</v>
          </cell>
          <cell r="S669">
            <v>4</v>
          </cell>
          <cell r="T669">
            <v>1</v>
          </cell>
          <cell r="U669">
            <v>2</v>
          </cell>
          <cell r="V669">
            <v>4</v>
          </cell>
          <cell r="W669">
            <v>4</v>
          </cell>
          <cell r="X669">
            <v>40000000</v>
          </cell>
          <cell r="Y669">
            <v>40000000</v>
          </cell>
          <cell r="AK669">
            <v>50000000</v>
          </cell>
          <cell r="AL669">
            <v>50000000</v>
          </cell>
          <cell r="AX669">
            <v>60000000</v>
          </cell>
          <cell r="AY669">
            <v>60000000</v>
          </cell>
          <cell r="BK669">
            <v>70000000</v>
          </cell>
          <cell r="BL669">
            <v>70000000</v>
          </cell>
          <cell r="BX669">
            <v>220000000</v>
          </cell>
          <cell r="BY669">
            <v>220000000</v>
          </cell>
          <cell r="BZ669">
            <v>0</v>
          </cell>
          <cell r="CA669">
            <v>0</v>
          </cell>
          <cell r="CB669">
            <v>0</v>
          </cell>
          <cell r="CC669">
            <v>0</v>
          </cell>
          <cell r="CD669">
            <v>0</v>
          </cell>
          <cell r="CE669">
            <v>0</v>
          </cell>
          <cell r="CF669">
            <v>0</v>
          </cell>
          <cell r="CG669">
            <v>0</v>
          </cell>
          <cell r="CH669">
            <v>0</v>
          </cell>
          <cell r="CI669">
            <v>0</v>
          </cell>
          <cell r="CJ669">
            <v>0</v>
          </cell>
          <cell r="CK669" t="str">
            <v xml:space="preserve">MP307030101 - Realizar  4 procesos de formación del gestor cultural  durante el periodo de gobierno </v>
          </cell>
          <cell r="CL669" t="str">
            <v>Cultura</v>
          </cell>
          <cell r="CM669" t="str">
            <v>A.5</v>
          </cell>
          <cell r="CN669" t="str">
            <v>11. Ciudades y comunidades sostenibles</v>
          </cell>
          <cell r="CO669">
            <v>3</v>
          </cell>
          <cell r="CP669" t="str">
            <v>3 - PAZ TERRITORIAL</v>
          </cell>
          <cell r="CQ669">
            <v>307</v>
          </cell>
          <cell r="CR669" t="str">
            <v>307 - EL VALLE LE DICE SI A LA PAZ</v>
          </cell>
          <cell r="CS669">
            <v>30703</v>
          </cell>
          <cell r="CT669" t="str">
            <v>30703 - HERRAMIENTAS PARA LA PAZ</v>
          </cell>
          <cell r="CU669">
            <v>3070301</v>
          </cell>
          <cell r="CV669" t="str">
            <v>3070301 - FORTALECIMIENTO DEL SISTEMA DEPARTAMENTAL DE CULTURA</v>
          </cell>
          <cell r="CW669"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69" t="str">
            <v>3 - PAZ TERRITORIAL</v>
          </cell>
          <cell r="CY669" t="str">
            <v>307 - EL VALLE LE DICE SI A LA PAZ</v>
          </cell>
          <cell r="CZ669" t="str">
            <v>30703 - HERRAMIENTAS PARA LA PAZ</v>
          </cell>
          <cell r="DA669" t="str">
            <v>3070301 - FORTALECIMIENTO DEL SISTEMA DEPARTAMENTAL DE CULTURA</v>
          </cell>
        </row>
        <row r="670">
          <cell r="B670" t="str">
            <v>MP307030102</v>
          </cell>
          <cell r="C670" t="str">
            <v xml:space="preserve">Formular e Implementar 1 Plan Departamental de Música durante el cuatrienio </v>
          </cell>
          <cell r="D670" t="str">
            <v>1114. SECRETARIA DE CULTURA</v>
          </cell>
          <cell r="E670" t="str">
            <v>MR3070301</v>
          </cell>
          <cell r="F670"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70" t="str">
            <v>MI</v>
          </cell>
          <cell r="H670" t="str">
            <v>06   SECTOR ARTE Y CULTURA</v>
          </cell>
          <cell r="I670" t="str">
            <v>OTRO</v>
          </cell>
          <cell r="J670">
            <v>2015</v>
          </cell>
          <cell r="K670" t="str">
            <v>ND</v>
          </cell>
          <cell r="L670" t="str">
            <v>No hay procedimiento establecido en La Gobernación</v>
          </cell>
          <cell r="M670" t="str">
            <v>Plan Departamental de Música formulado e implementado durante el cuatrienio</v>
          </cell>
          <cell r="N670" t="str">
            <v>SFDPDMC</v>
          </cell>
          <cell r="O670" t="str">
            <v>SFDPDMC: Sumatoria de fases de desarrollo del Plan Departamental de Música en el cuatrienio</v>
          </cell>
          <cell r="P670" t="str">
            <v>SI</v>
          </cell>
          <cell r="Q670" t="str">
            <v>Ley 397 de 1.997</v>
          </cell>
          <cell r="S670">
            <v>1</v>
          </cell>
          <cell r="T670">
            <v>0.25</v>
          </cell>
          <cell r="U670">
            <v>0.5</v>
          </cell>
          <cell r="V670">
            <v>0.75</v>
          </cell>
          <cell r="W670">
            <v>1</v>
          </cell>
          <cell r="X670">
            <v>206000000</v>
          </cell>
          <cell r="Y670">
            <v>100000000</v>
          </cell>
          <cell r="AB670">
            <v>106000000</v>
          </cell>
          <cell r="AK670">
            <v>212180000</v>
          </cell>
          <cell r="AL670">
            <v>103000000</v>
          </cell>
          <cell r="AO670">
            <v>109180000</v>
          </cell>
          <cell r="AX670">
            <v>218545400</v>
          </cell>
          <cell r="AY670">
            <v>106090000</v>
          </cell>
          <cell r="BB670">
            <v>112455400</v>
          </cell>
          <cell r="BK670">
            <v>225101762</v>
          </cell>
          <cell r="BL670">
            <v>109272700</v>
          </cell>
          <cell r="BO670">
            <v>115829062</v>
          </cell>
          <cell r="BX670">
            <v>861827162</v>
          </cell>
          <cell r="BY670">
            <v>418362700</v>
          </cell>
          <cell r="BZ670">
            <v>0</v>
          </cell>
          <cell r="CA670">
            <v>0</v>
          </cell>
          <cell r="CB670">
            <v>443464462</v>
          </cell>
          <cell r="CC670">
            <v>0</v>
          </cell>
          <cell r="CD670">
            <v>0</v>
          </cell>
          <cell r="CE670">
            <v>0</v>
          </cell>
          <cell r="CF670">
            <v>0</v>
          </cell>
          <cell r="CG670">
            <v>0</v>
          </cell>
          <cell r="CH670">
            <v>0</v>
          </cell>
          <cell r="CI670">
            <v>0</v>
          </cell>
          <cell r="CJ670">
            <v>0</v>
          </cell>
          <cell r="CK670" t="str">
            <v xml:space="preserve">MP307030102 - Formular e Implementar 1 Plan Departamental de Música durante el cuatrienio </v>
          </cell>
          <cell r="CL670" t="str">
            <v>Cultura</v>
          </cell>
          <cell r="CM670" t="str">
            <v>A.5</v>
          </cell>
          <cell r="CN670" t="str">
            <v>11. Ciudades y comunidades sostenibles</v>
          </cell>
          <cell r="CO670">
            <v>3</v>
          </cell>
          <cell r="CP670" t="str">
            <v>3 - PAZ TERRITORIAL</v>
          </cell>
          <cell r="CQ670">
            <v>307</v>
          </cell>
          <cell r="CR670" t="str">
            <v>307 - EL VALLE LE DICE SI A LA PAZ</v>
          </cell>
          <cell r="CS670">
            <v>30703</v>
          </cell>
          <cell r="CT670" t="str">
            <v>30703 - HERRAMIENTAS PARA LA PAZ</v>
          </cell>
          <cell r="CU670">
            <v>3070301</v>
          </cell>
          <cell r="CV670" t="str">
            <v>3070301 - FORTALECIMIENTO DEL SISTEMA DEPARTAMENTAL DE CULTURA</v>
          </cell>
          <cell r="CW670"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70" t="str">
            <v>3 - PAZ TERRITORIAL</v>
          </cell>
          <cell r="CY670" t="str">
            <v>307 - EL VALLE LE DICE SI A LA PAZ</v>
          </cell>
          <cell r="CZ670" t="str">
            <v>30703 - HERRAMIENTAS PARA LA PAZ</v>
          </cell>
          <cell r="DA670" t="str">
            <v>3070301 - FORTALECIMIENTO DEL SISTEMA DEPARTAMENTAL DE CULTURA</v>
          </cell>
        </row>
        <row r="671">
          <cell r="B671" t="str">
            <v>MP307030103</v>
          </cell>
          <cell r="C671" t="str">
            <v>Coadyuvar a la creacion de la comision filmica del Valle del cauca al final del periodo de gobierno</v>
          </cell>
          <cell r="D671" t="str">
            <v>1114. SECRETARIA DE CULTURA</v>
          </cell>
          <cell r="E671" t="str">
            <v>MR3070301</v>
          </cell>
          <cell r="F671"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71" t="str">
            <v>MI</v>
          </cell>
          <cell r="H671" t="str">
            <v>06   SECTOR ARTE Y CULTURA</v>
          </cell>
          <cell r="I671" t="str">
            <v>OTRO</v>
          </cell>
          <cell r="J671">
            <v>2015</v>
          </cell>
          <cell r="K671" t="str">
            <v>ND</v>
          </cell>
          <cell r="L671" t="str">
            <v>No hay procedimiento establecido en La Gobernación</v>
          </cell>
          <cell r="M671" t="str">
            <v>Comisión Fílmica del Valle del Cauca coadyubada a la creación al final del período de gobierno</v>
          </cell>
          <cell r="N671" t="str">
            <v>NCFCA</v>
          </cell>
          <cell r="O671" t="str">
            <v>NCFCA: Número de Comisiones Fímicas coadyubadas a la creación</v>
          </cell>
          <cell r="S671">
            <v>1</v>
          </cell>
          <cell r="T671">
            <v>0</v>
          </cell>
          <cell r="U671">
            <v>1</v>
          </cell>
          <cell r="V671">
            <v>1</v>
          </cell>
          <cell r="W671">
            <v>1</v>
          </cell>
          <cell r="X671">
            <v>100000000</v>
          </cell>
          <cell r="Y671">
            <v>100000000</v>
          </cell>
          <cell r="AK671">
            <v>100000000</v>
          </cell>
          <cell r="AL671">
            <v>100000000</v>
          </cell>
          <cell r="AX671">
            <v>100000000</v>
          </cell>
          <cell r="AY671">
            <v>100000000</v>
          </cell>
          <cell r="BK671">
            <v>100000000</v>
          </cell>
          <cell r="BL671">
            <v>100000000</v>
          </cell>
          <cell r="BX671">
            <v>400000000</v>
          </cell>
          <cell r="BY671">
            <v>400000000</v>
          </cell>
          <cell r="BZ671">
            <v>0</v>
          </cell>
          <cell r="CA671">
            <v>0</v>
          </cell>
          <cell r="CB671">
            <v>0</v>
          </cell>
          <cell r="CC671">
            <v>0</v>
          </cell>
          <cell r="CD671">
            <v>0</v>
          </cell>
          <cell r="CE671">
            <v>0</v>
          </cell>
          <cell r="CF671">
            <v>0</v>
          </cell>
          <cell r="CG671">
            <v>0</v>
          </cell>
          <cell r="CH671">
            <v>0</v>
          </cell>
          <cell r="CI671">
            <v>0</v>
          </cell>
          <cell r="CJ671">
            <v>0</v>
          </cell>
          <cell r="CK671" t="str">
            <v>MP307030103 - Coadyuvar a la creacion de la comision filmica del Valle del cauca al final del periodo de gobierno</v>
          </cell>
          <cell r="CL671" t="str">
            <v>Cultura</v>
          </cell>
          <cell r="CM671" t="str">
            <v>A.5</v>
          </cell>
          <cell r="CN671" t="str">
            <v>11. Ciudades y comunidades sostenibles</v>
          </cell>
          <cell r="CO671">
            <v>3</v>
          </cell>
          <cell r="CP671" t="str">
            <v>3 - PAZ TERRITORIAL</v>
          </cell>
          <cell r="CQ671">
            <v>307</v>
          </cell>
          <cell r="CR671" t="str">
            <v>307 - EL VALLE LE DICE SI A LA PAZ</v>
          </cell>
          <cell r="CS671">
            <v>30703</v>
          </cell>
          <cell r="CT671" t="str">
            <v>30703 - HERRAMIENTAS PARA LA PAZ</v>
          </cell>
          <cell r="CU671">
            <v>3070301</v>
          </cell>
          <cell r="CV671" t="str">
            <v>3070301 - FORTALECIMIENTO DEL SISTEMA DEPARTAMENTAL DE CULTURA</v>
          </cell>
          <cell r="CW671"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71" t="str">
            <v>3 - PAZ TERRITORIAL</v>
          </cell>
          <cell r="CY671" t="str">
            <v>307 - EL VALLE LE DICE SI A LA PAZ</v>
          </cell>
          <cell r="CZ671" t="str">
            <v>30703 - HERRAMIENTAS PARA LA PAZ</v>
          </cell>
          <cell r="DA671" t="str">
            <v>3070301 - FORTALECIMIENTO DEL SISTEMA DEPARTAMENTAL DE CULTURA</v>
          </cell>
        </row>
        <row r="672">
          <cell r="B672" t="str">
            <v>MP307030104</v>
          </cell>
          <cell r="C672" t="str">
            <v>Realizar  60 Sesiones de trabajo con los diferentes actores y agentes culturales  del Sistema Departamental de Cultura, durante el cuatrienio</v>
          </cell>
          <cell r="D672" t="str">
            <v>1114. SECRETARIA DE CULTURA</v>
          </cell>
          <cell r="E672" t="str">
            <v>MR3070301</v>
          </cell>
          <cell r="F672"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72" t="str">
            <v>MI</v>
          </cell>
          <cell r="H672" t="str">
            <v>06   SECTOR ARTE Y CULTURA</v>
          </cell>
          <cell r="I672" t="str">
            <v>OTRO</v>
          </cell>
          <cell r="J672">
            <v>2015</v>
          </cell>
          <cell r="K672">
            <v>0</v>
          </cell>
          <cell r="L672" t="str">
            <v>No hay procedimiento establecido en La Gobernación</v>
          </cell>
          <cell r="M672" t="str">
            <v>Sesiones de trabajo realizadas con los diferentes actores y agentes culturales del Sistema Departamental de Cultura, durante el cuatrienio.</v>
          </cell>
          <cell r="N672" t="str">
            <v>NSTSDCR</v>
          </cell>
          <cell r="O672" t="str">
            <v xml:space="preserve">NSTSDCR: Número de sesiones del trabajo Sistema Departamental de Cultura realizadas </v>
          </cell>
          <cell r="P672" t="str">
            <v>SI</v>
          </cell>
          <cell r="Q672" t="str">
            <v>Ley 397 de 1.997</v>
          </cell>
          <cell r="S672">
            <v>60</v>
          </cell>
          <cell r="T672">
            <v>15</v>
          </cell>
          <cell r="U672">
            <v>30</v>
          </cell>
          <cell r="V672">
            <v>45</v>
          </cell>
          <cell r="W672">
            <v>60</v>
          </cell>
          <cell r="X672">
            <v>18780000</v>
          </cell>
          <cell r="AB672">
            <v>18780000</v>
          </cell>
          <cell r="AK672">
            <v>19343400</v>
          </cell>
          <cell r="AO672">
            <v>19343400</v>
          </cell>
          <cell r="AX672">
            <v>19923702</v>
          </cell>
          <cell r="BB672">
            <v>19923702</v>
          </cell>
          <cell r="BK672">
            <v>20521413</v>
          </cell>
          <cell r="BO672">
            <v>20521413</v>
          </cell>
          <cell r="BX672">
            <v>78568515</v>
          </cell>
          <cell r="BY672">
            <v>0</v>
          </cell>
          <cell r="BZ672">
            <v>0</v>
          </cell>
          <cell r="CA672">
            <v>0</v>
          </cell>
          <cell r="CB672">
            <v>78568515</v>
          </cell>
          <cell r="CC672">
            <v>0</v>
          </cell>
          <cell r="CD672">
            <v>0</v>
          </cell>
          <cell r="CE672">
            <v>0</v>
          </cell>
          <cell r="CF672">
            <v>0</v>
          </cell>
          <cell r="CG672">
            <v>0</v>
          </cell>
          <cell r="CH672">
            <v>0</v>
          </cell>
          <cell r="CI672">
            <v>0</v>
          </cell>
          <cell r="CJ672">
            <v>0</v>
          </cell>
          <cell r="CK672" t="str">
            <v>MP307030104 - Realizar  60 Sesiones de trabajo con los diferentes actores y agentes culturales  del Sistema Departamental de Cultura, durante el cuatrienio</v>
          </cell>
          <cell r="CL672" t="str">
            <v>Cultura</v>
          </cell>
          <cell r="CM672" t="str">
            <v>A.5</v>
          </cell>
          <cell r="CN672" t="str">
            <v>11. Ciudades y comunidades sostenibles</v>
          </cell>
          <cell r="CO672">
            <v>3</v>
          </cell>
          <cell r="CP672" t="str">
            <v>3 - PAZ TERRITORIAL</v>
          </cell>
          <cell r="CQ672">
            <v>307</v>
          </cell>
          <cell r="CR672" t="str">
            <v>307 - EL VALLE LE DICE SI A LA PAZ</v>
          </cell>
          <cell r="CS672">
            <v>30703</v>
          </cell>
          <cell r="CT672" t="str">
            <v>30703 - HERRAMIENTAS PARA LA PAZ</v>
          </cell>
          <cell r="CU672">
            <v>3070301</v>
          </cell>
          <cell r="CV672" t="str">
            <v>3070301 - FORTALECIMIENTO DEL SISTEMA DEPARTAMENTAL DE CULTURA</v>
          </cell>
          <cell r="CW672"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72" t="str">
            <v>3 - PAZ TERRITORIAL</v>
          </cell>
          <cell r="CY672" t="str">
            <v>307 - EL VALLE LE DICE SI A LA PAZ</v>
          </cell>
          <cell r="CZ672" t="str">
            <v>30703 - HERRAMIENTAS PARA LA PAZ</v>
          </cell>
          <cell r="DA672" t="str">
            <v>3070301 - FORTALECIMIENTO DEL SISTEMA DEPARTAMENTAL DE CULTURA</v>
          </cell>
        </row>
        <row r="673">
          <cell r="B673" t="str">
            <v>MP307030105</v>
          </cell>
          <cell r="C673" t="str">
            <v xml:space="preserve">Realizar   4 encuentros de responsables de cultura municipales para fortalecer el Sistema Departamental de Cultura </v>
          </cell>
          <cell r="D673" t="str">
            <v>1114. SECRETARIA DE CULTURA</v>
          </cell>
          <cell r="E673" t="str">
            <v>MR3070301</v>
          </cell>
          <cell r="F673"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73" t="str">
            <v>MI</v>
          </cell>
          <cell r="H673" t="str">
            <v>06   SECTOR ARTE Y CULTURA</v>
          </cell>
          <cell r="I673" t="str">
            <v>OTRO</v>
          </cell>
          <cell r="J673">
            <v>2015</v>
          </cell>
          <cell r="K673" t="str">
            <v>ND</v>
          </cell>
          <cell r="L673" t="str">
            <v>No hay procedimiento establecido en La Gobernación</v>
          </cell>
          <cell r="M673" t="str">
            <v>Encuentros de responsables de cultura municipales para fortalecer el Sistema Departamental de Cultura  realizados</v>
          </cell>
          <cell r="N673" t="str">
            <v>NERCR</v>
          </cell>
          <cell r="O673" t="str">
            <v>NERCR:Número de encuentros de responsables de cultura realizados</v>
          </cell>
          <cell r="P673" t="str">
            <v>SI</v>
          </cell>
          <cell r="Q673" t="str">
            <v>Ley 397 de 1.997</v>
          </cell>
          <cell r="S673">
            <v>4</v>
          </cell>
          <cell r="T673">
            <v>1</v>
          </cell>
          <cell r="U673">
            <v>2</v>
          </cell>
          <cell r="V673">
            <v>3</v>
          </cell>
          <cell r="W673">
            <v>4</v>
          </cell>
          <cell r="X673">
            <v>8000000</v>
          </cell>
          <cell r="AB673">
            <v>8000000</v>
          </cell>
          <cell r="AK673">
            <v>8549000</v>
          </cell>
          <cell r="AO673">
            <v>8549000</v>
          </cell>
          <cell r="AX673">
            <v>8805470</v>
          </cell>
          <cell r="BB673">
            <v>8805470</v>
          </cell>
          <cell r="BK673">
            <v>9069634</v>
          </cell>
          <cell r="BO673">
            <v>9069634</v>
          </cell>
          <cell r="BX673">
            <v>34424104</v>
          </cell>
          <cell r="BY673">
            <v>0</v>
          </cell>
          <cell r="BZ673">
            <v>0</v>
          </cell>
          <cell r="CA673">
            <v>0</v>
          </cell>
          <cell r="CB673">
            <v>34424104</v>
          </cell>
          <cell r="CC673">
            <v>0</v>
          </cell>
          <cell r="CD673">
            <v>0</v>
          </cell>
          <cell r="CE673">
            <v>0</v>
          </cell>
          <cell r="CF673">
            <v>0</v>
          </cell>
          <cell r="CG673">
            <v>0</v>
          </cell>
          <cell r="CH673">
            <v>0</v>
          </cell>
          <cell r="CI673">
            <v>0</v>
          </cell>
          <cell r="CJ673">
            <v>0</v>
          </cell>
          <cell r="CK673" t="str">
            <v xml:space="preserve">MP307030105 - Realizar   4 encuentros de responsables de cultura municipales para fortalecer el Sistema Departamental de Cultura </v>
          </cell>
          <cell r="CL673" t="str">
            <v>Cultura</v>
          </cell>
          <cell r="CM673" t="str">
            <v>A.5</v>
          </cell>
          <cell r="CN673" t="str">
            <v>11. Ciudades y comunidades sostenibles</v>
          </cell>
          <cell r="CO673">
            <v>3</v>
          </cell>
          <cell r="CP673" t="str">
            <v>3 - PAZ TERRITORIAL</v>
          </cell>
          <cell r="CQ673">
            <v>307</v>
          </cell>
          <cell r="CR673" t="str">
            <v>307 - EL VALLE LE DICE SI A LA PAZ</v>
          </cell>
          <cell r="CS673">
            <v>30703</v>
          </cell>
          <cell r="CT673" t="str">
            <v>30703 - HERRAMIENTAS PARA LA PAZ</v>
          </cell>
          <cell r="CU673">
            <v>3070301</v>
          </cell>
          <cell r="CV673" t="str">
            <v>3070301 - FORTALECIMIENTO DEL SISTEMA DEPARTAMENTAL DE CULTURA</v>
          </cell>
          <cell r="CW673"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73" t="str">
            <v>3 - PAZ TERRITORIAL</v>
          </cell>
          <cell r="CY673" t="str">
            <v>307 - EL VALLE LE DICE SI A LA PAZ</v>
          </cell>
          <cell r="CZ673" t="str">
            <v>30703 - HERRAMIENTAS PARA LA PAZ</v>
          </cell>
          <cell r="DA673" t="str">
            <v>3070301 - FORTALECIMIENTO DEL SISTEMA DEPARTAMENTAL DE CULTURA</v>
          </cell>
        </row>
        <row r="674">
          <cell r="B674" t="str">
            <v>MP307030106</v>
          </cell>
          <cell r="C674" t="str">
            <v xml:space="preserve">Incrementar en un 10% la descentralización de la producción para contenidos educativos y culturales e informativo noticioso propio  para la Región Pacífica Colombiana. </v>
          </cell>
          <cell r="D674" t="str">
            <v>1174. TELEPACIFICO</v>
          </cell>
          <cell r="E674" t="str">
            <v>MR3070301</v>
          </cell>
          <cell r="F674"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74" t="str">
            <v>MI</v>
          </cell>
          <cell r="H674" t="str">
            <v>16   SECTOR COMUNICACIONES</v>
          </cell>
          <cell r="I674" t="str">
            <v>OTRO</v>
          </cell>
          <cell r="J674">
            <v>2015</v>
          </cell>
          <cell r="K674">
            <v>0</v>
          </cell>
          <cell r="L674" t="str">
            <v>Instituto descentralizado. No aplica.</v>
          </cell>
          <cell r="M674" t="str">
            <v>Porcentaje de descentralización de la producción para contenidos educativos y culturales e informativo noticioso propio incrementada para la Región Pacífica Colombiana</v>
          </cell>
          <cell r="N674" t="str">
            <v>(NHPMPFC para la programación educativa y cultural e informativo noticioso propio en la vigencia - Línea base) x 100 / Línea base</v>
          </cell>
          <cell r="O674" t="str">
            <v>NHPMPFC: Número de horas promedio mensual de producción propia y externa fuera de la ciudad sede.</v>
          </cell>
          <cell r="S674">
            <v>10</v>
          </cell>
          <cell r="T674">
            <v>2.5</v>
          </cell>
          <cell r="U674">
            <v>5</v>
          </cell>
          <cell r="V674">
            <v>7.5</v>
          </cell>
          <cell r="W674">
            <v>10</v>
          </cell>
          <cell r="X674">
            <v>6010726243</v>
          </cell>
          <cell r="AG674">
            <v>6010726243</v>
          </cell>
          <cell r="AK674">
            <v>6162764767.8599997</v>
          </cell>
          <cell r="AT674">
            <v>6162764767.8599997</v>
          </cell>
          <cell r="AX674">
            <v>6286020063.2171993</v>
          </cell>
          <cell r="BG674">
            <v>6286020063.2171993</v>
          </cell>
          <cell r="BK674">
            <v>6411740464.4815435</v>
          </cell>
          <cell r="BT674">
            <v>6411740464.4815435</v>
          </cell>
          <cell r="BX674">
            <v>24871251538.558746</v>
          </cell>
          <cell r="BY674">
            <v>0</v>
          </cell>
          <cell r="BZ674">
            <v>0</v>
          </cell>
          <cell r="CA674">
            <v>0</v>
          </cell>
          <cell r="CB674">
            <v>0</v>
          </cell>
          <cell r="CC674">
            <v>0</v>
          </cell>
          <cell r="CD674">
            <v>0</v>
          </cell>
          <cell r="CE674">
            <v>0</v>
          </cell>
          <cell r="CF674">
            <v>0</v>
          </cell>
          <cell r="CG674">
            <v>24871251538.558746</v>
          </cell>
          <cell r="CH674">
            <v>0</v>
          </cell>
          <cell r="CI674">
            <v>0</v>
          </cell>
          <cell r="CJ674">
            <v>0</v>
          </cell>
          <cell r="CK674" t="str">
            <v xml:space="preserve">MP307030106 - Incrementar en un 10% la descentralización de la producción para contenidos educativos y culturales e informativo noticioso propio  para la Región Pacífica Colombiana. </v>
          </cell>
          <cell r="CL674" t="str">
            <v>Promoción del Desarrollo</v>
          </cell>
          <cell r="CM674" t="str">
            <v>A.13</v>
          </cell>
          <cell r="CN674" t="str">
            <v>11. Ciudades y comunidades sostenibles</v>
          </cell>
          <cell r="CO674">
            <v>3</v>
          </cell>
          <cell r="CP674" t="str">
            <v>3 - PAZ TERRITORIAL</v>
          </cell>
          <cell r="CQ674">
            <v>307</v>
          </cell>
          <cell r="CR674" t="str">
            <v>307 - EL VALLE LE DICE SI A LA PAZ</v>
          </cell>
          <cell r="CS674">
            <v>30703</v>
          </cell>
          <cell r="CT674" t="str">
            <v>30703 - HERRAMIENTAS PARA LA PAZ</v>
          </cell>
          <cell r="CU674">
            <v>3070301</v>
          </cell>
          <cell r="CV674" t="str">
            <v>3070301 - FORTALECIMIENTO DEL SISTEMA DEPARTAMENTAL DE CULTURA</v>
          </cell>
          <cell r="CW674"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74" t="str">
            <v>3 - PAZ TERRITORIAL</v>
          </cell>
          <cell r="CY674" t="str">
            <v>307 - EL VALLE LE DICE SI A LA PAZ</v>
          </cell>
          <cell r="CZ674" t="str">
            <v>30703 - HERRAMIENTAS PARA LA PAZ</v>
          </cell>
          <cell r="DA674" t="str">
            <v>3070301 - FORTALECIMIENTO DEL SISTEMA DEPARTAMENTAL DE CULTURA</v>
          </cell>
        </row>
        <row r="675">
          <cell r="B675" t="str">
            <v>MP307030201</v>
          </cell>
          <cell r="C675" t="str">
            <v>cofinanciar el 100% de los municipios del valle del cauca que participen en los juegos Superate Intercolegiados</v>
          </cell>
          <cell r="D675" t="str">
            <v>1171. INSTITUTO DEL DEPORTE Y RECREACION DEL VALLE DEL CAUCA - INDERVALLE</v>
          </cell>
          <cell r="E675" t="str">
            <v>MR3070302</v>
          </cell>
          <cell r="F675" t="str">
            <v>Beneficiar a 42 municipios del Valle del Cauca con una oferta con enfoque diferencial de bienes y servicios de deporte, recreación y actividad física durante el período de gobierno</v>
          </cell>
          <cell r="G675" t="str">
            <v>MM</v>
          </cell>
          <cell r="H675" t="str">
            <v>05   SECTOR RECREACION Y DEPORTES</v>
          </cell>
          <cell r="I675" t="str">
            <v>OTRO</v>
          </cell>
          <cell r="J675">
            <v>2015</v>
          </cell>
          <cell r="K675">
            <v>0</v>
          </cell>
          <cell r="L675" t="str">
            <v>Instituto descentralizado. No aplica.</v>
          </cell>
          <cell r="M675" t="str">
            <v>Municipios del Valle del Cauca participantes en los Juegos Supérate Intercolegiados cofinanciados anualmente</v>
          </cell>
          <cell r="N675" t="str">
            <v>MPJSIC*100/MPJI</v>
          </cell>
          <cell r="O675" t="str">
            <v>MPJSIC: Municipios participantes en Juegos Supérate Intercolegiados cofinanciados. MPJSI: Municipios participantes en Juegos Supérate Intercolegiados</v>
          </cell>
          <cell r="P675" t="str">
            <v>SI</v>
          </cell>
          <cell r="Q675" t="str">
            <v xml:space="preserve">Ofreciendo a los vallecaucanos un gobierno, capaz de interpretar las necesidades del ciudadano y transformarlas en prioridad para el cumplimiento de las funciones del Estado. </v>
          </cell>
          <cell r="S675">
            <v>100</v>
          </cell>
          <cell r="T675">
            <v>100</v>
          </cell>
          <cell r="U675">
            <v>100</v>
          </cell>
          <cell r="V675">
            <v>100</v>
          </cell>
          <cell r="W675">
            <v>100</v>
          </cell>
          <cell r="X675">
            <v>2261610249</v>
          </cell>
          <cell r="Y675">
            <v>1180000000</v>
          </cell>
          <cell r="AF675">
            <v>900000000</v>
          </cell>
          <cell r="AG675">
            <v>181610249</v>
          </cell>
          <cell r="AK675">
            <v>2942135000</v>
          </cell>
          <cell r="AL675">
            <v>1239000000</v>
          </cell>
          <cell r="AS675">
            <v>1703135000</v>
          </cell>
          <cell r="AX675">
            <v>1788291750</v>
          </cell>
          <cell r="BF675">
            <v>1788291750</v>
          </cell>
          <cell r="BK675">
            <v>1619355150</v>
          </cell>
          <cell r="BS675">
            <v>1619355150</v>
          </cell>
          <cell r="BX675">
            <v>8611392149</v>
          </cell>
          <cell r="BY675">
            <v>2419000000</v>
          </cell>
          <cell r="BZ675">
            <v>0</v>
          </cell>
          <cell r="CA675">
            <v>0</v>
          </cell>
          <cell r="CB675">
            <v>0</v>
          </cell>
          <cell r="CC675">
            <v>0</v>
          </cell>
          <cell r="CD675">
            <v>0</v>
          </cell>
          <cell r="CE675">
            <v>0</v>
          </cell>
          <cell r="CF675">
            <v>6010781900</v>
          </cell>
          <cell r="CG675">
            <v>181610249</v>
          </cell>
          <cell r="CH675">
            <v>0</v>
          </cell>
          <cell r="CI675">
            <v>0</v>
          </cell>
          <cell r="CJ675">
            <v>0</v>
          </cell>
          <cell r="CK675" t="str">
            <v>MP307030201 - cofinanciar el 100% de los municipios del valle del cauca que participen en los juegos Superate Intercolegiados</v>
          </cell>
          <cell r="CL675" t="str">
            <v>Deporte y Recreación</v>
          </cell>
          <cell r="CM675" t="str">
            <v>A.4</v>
          </cell>
          <cell r="CN675" t="str">
            <v>10. Reducción de las desigualdades</v>
          </cell>
          <cell r="CO675">
            <v>3</v>
          </cell>
          <cell r="CP675" t="str">
            <v>3 - PAZ TERRITORIAL</v>
          </cell>
          <cell r="CQ675">
            <v>307</v>
          </cell>
          <cell r="CR675" t="str">
            <v>307 - EL VALLE LE DICE SI A LA PAZ</v>
          </cell>
          <cell r="CS675">
            <v>30703</v>
          </cell>
          <cell r="CT675" t="str">
            <v>30703 - HERRAMIENTAS PARA LA PAZ</v>
          </cell>
          <cell r="CU675">
            <v>3070302</v>
          </cell>
          <cell r="CV675" t="str">
            <v xml:space="preserve">3070302 - SEMILLEROS DE LOS FUTUROS DEPORTISTAS Y USO DEL TIEMPO LIBRE DE LOS NIÑOS, ADOLESCENTES Y JÓVENES. </v>
          </cell>
          <cell r="CW675" t="str">
            <v>MR3070302 - Beneficiar a 42 municipios del Valle del Cauca con una oferta con enfoque diferencial de bienes y servicios de deporte, recreación y actividad física durante el período de gobierno</v>
          </cell>
          <cell r="CX675" t="str">
            <v>3 - PAZ TERRITORIAL</v>
          </cell>
          <cell r="CY675" t="str">
            <v>307 - EL VALLE LE DICE SI A LA PAZ</v>
          </cell>
          <cell r="CZ675" t="str">
            <v>30703 - HERRAMIENTAS PARA LA PAZ</v>
          </cell>
          <cell r="DA675" t="str">
            <v xml:space="preserve">3070302 - SEMILLEROS DE LOS FUTUROS DEPORTISTAS Y USO DEL TIEMPO LIBRE DE LOS NIÑOS, ADOLESCENTES Y JÓVENES. </v>
          </cell>
        </row>
        <row r="676">
          <cell r="B676" t="str">
            <v>MP307030202</v>
          </cell>
          <cell r="C676" t="str">
            <v xml:space="preserve">Promover en los 42 municipios del valle del cauca semilleros deportivos ESDEPAZ durante el periodo de gobierno </v>
          </cell>
          <cell r="D676" t="str">
            <v>1171. INSTITUTO DEL DEPORTE Y RECREACION DEL VALLE DEL CAUCA - INDERVALLE</v>
          </cell>
          <cell r="E676" t="str">
            <v>MR3070302</v>
          </cell>
          <cell r="F676" t="str">
            <v>Beneficiar a 42 municipios del Valle del Cauca con una oferta con enfoque diferencial de bienes y servicios de deporte, recreación y actividad física durante el período de gobierno</v>
          </cell>
          <cell r="G676" t="str">
            <v>MI</v>
          </cell>
          <cell r="H676" t="str">
            <v>05   SECTOR RECREACION Y DEPORTES</v>
          </cell>
          <cell r="I676" t="str">
            <v>OTRO</v>
          </cell>
          <cell r="J676">
            <v>2015</v>
          </cell>
          <cell r="K676">
            <v>0</v>
          </cell>
          <cell r="L676" t="str">
            <v>Instituto descentralizado. No aplica.</v>
          </cell>
          <cell r="M676" t="str">
            <v>Municipios del Valle del Cauca con Semilleros Deportivos ESDEPAZ promovidos durante el periodo de gobierno.</v>
          </cell>
          <cell r="N676" t="str">
            <v>Sumatoria de municipios con Semilleros Deportivos ESDEPAZ promovidos durante el periodo de gobierno</v>
          </cell>
          <cell r="P676" t="str">
            <v>SI</v>
          </cell>
          <cell r="Q676" t="str">
            <v>Desarrollando programas de formación artística y recreación para promover la convivencia pacífica. Creando escuelas deportivas.</v>
          </cell>
          <cell r="S676">
            <v>42</v>
          </cell>
          <cell r="T676">
            <v>42</v>
          </cell>
          <cell r="U676">
            <v>42</v>
          </cell>
          <cell r="V676">
            <v>42</v>
          </cell>
          <cell r="W676">
            <v>42</v>
          </cell>
          <cell r="X676">
            <v>11341662044</v>
          </cell>
          <cell r="Y676">
            <v>2760000000</v>
          </cell>
          <cell r="AC676">
            <v>6000000000</v>
          </cell>
          <cell r="AG676">
            <v>4262044</v>
          </cell>
          <cell r="AH676">
            <v>2577400000</v>
          </cell>
          <cell r="AK676">
            <v>7179270000</v>
          </cell>
          <cell r="AL676">
            <v>4473000000</v>
          </cell>
          <cell r="AU676">
            <v>2706270000</v>
          </cell>
          <cell r="AX676">
            <v>13911461420.33333</v>
          </cell>
          <cell r="AY676">
            <v>273168473</v>
          </cell>
          <cell r="BH676">
            <v>13638292947.33333</v>
          </cell>
          <cell r="BK676">
            <v>14215647734</v>
          </cell>
          <cell r="BU676">
            <v>14215647734</v>
          </cell>
          <cell r="BX676">
            <v>46648041198.333328</v>
          </cell>
          <cell r="BY676">
            <v>7506168473</v>
          </cell>
          <cell r="BZ676">
            <v>0</v>
          </cell>
          <cell r="CA676">
            <v>0</v>
          </cell>
          <cell r="CB676">
            <v>0</v>
          </cell>
          <cell r="CC676">
            <v>6000000000</v>
          </cell>
          <cell r="CD676">
            <v>0</v>
          </cell>
          <cell r="CE676">
            <v>0</v>
          </cell>
          <cell r="CF676">
            <v>0</v>
          </cell>
          <cell r="CG676">
            <v>4262044</v>
          </cell>
          <cell r="CH676">
            <v>33137610681.333328</v>
          </cell>
          <cell r="CI676">
            <v>0</v>
          </cell>
          <cell r="CJ676">
            <v>0</v>
          </cell>
          <cell r="CK676" t="str">
            <v xml:space="preserve">MP307030202 - Promover en los 42 municipios del valle del cauca semilleros deportivos ESDEPAZ durante el periodo de gobierno </v>
          </cell>
          <cell r="CL676" t="str">
            <v>Deporte y Recreación</v>
          </cell>
          <cell r="CM676" t="str">
            <v>A.4</v>
          </cell>
          <cell r="CN676" t="str">
            <v>10. Reducción de las desigualdades</v>
          </cell>
          <cell r="CO676">
            <v>3</v>
          </cell>
          <cell r="CP676" t="str">
            <v>3 - PAZ TERRITORIAL</v>
          </cell>
          <cell r="CQ676">
            <v>307</v>
          </cell>
          <cell r="CR676" t="str">
            <v>307 - EL VALLE LE DICE SI A LA PAZ</v>
          </cell>
          <cell r="CS676">
            <v>30703</v>
          </cell>
          <cell r="CT676" t="str">
            <v>30703 - HERRAMIENTAS PARA LA PAZ</v>
          </cell>
          <cell r="CU676">
            <v>3070302</v>
          </cell>
          <cell r="CV676" t="str">
            <v xml:space="preserve">3070302 - SEMILLEROS DE LOS FUTUROS DEPORTISTAS Y USO DEL TIEMPO LIBRE DE LOS NIÑOS, ADOLESCENTES Y JÓVENES. </v>
          </cell>
          <cell r="CW676" t="str">
            <v>MR3070302 - Beneficiar a 42 municipios del Valle del Cauca con una oferta con enfoque diferencial de bienes y servicios de deporte, recreación y actividad física durante el período de gobierno</v>
          </cell>
          <cell r="CX676" t="str">
            <v>3 - PAZ TERRITORIAL</v>
          </cell>
          <cell r="CY676" t="str">
            <v>307 - EL VALLE LE DICE SI A LA PAZ</v>
          </cell>
          <cell r="CZ676" t="str">
            <v>30703 - HERRAMIENTAS PARA LA PAZ</v>
          </cell>
          <cell r="DA676" t="str">
            <v xml:space="preserve">3070302 - SEMILLEROS DE LOS FUTUROS DEPORTISTAS Y USO DEL TIEMPO LIBRE DE LOS NIÑOS, ADOLESCENTES Y JÓVENES. </v>
          </cell>
        </row>
        <row r="677">
          <cell r="B677" t="str">
            <v>MP307030301</v>
          </cell>
          <cell r="C677" t="str">
            <v>Dotar 8 escuelas municipales de musica de acuerdo a sus necesidades, para el fortalecimiento los procesos de formacion durante el periodo de gobierno. (YA ESTa en PAZ)</v>
          </cell>
          <cell r="D677" t="str">
            <v>1114. SECRETARIA DE CULTURA</v>
          </cell>
          <cell r="E677" t="str">
            <v>MR3070301</v>
          </cell>
          <cell r="F677"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77" t="str">
            <v>MI</v>
          </cell>
          <cell r="H677" t="str">
            <v>06   SECTOR ARTE Y CULTURA</v>
          </cell>
          <cell r="I677" t="str">
            <v>OTRO</v>
          </cell>
          <cell r="J677">
            <v>2015</v>
          </cell>
          <cell r="K677" t="str">
            <v>ND</v>
          </cell>
          <cell r="L677" t="str">
            <v>No hay procedimiento establecido en La Gobernación</v>
          </cell>
          <cell r="M677" t="str">
            <v>Escuelas municipales de música dotadas de acuerdo a sus necesidades, para el fortalecimiento de los procesos de formación durante el período de gobierno</v>
          </cell>
          <cell r="N677" t="str">
            <v>NEMMD</v>
          </cell>
          <cell r="O677" t="str">
            <v>NEMMD: Número de escuelas municipales de música dotadas</v>
          </cell>
          <cell r="P677" t="str">
            <v>SI</v>
          </cell>
          <cell r="Q677" t="str">
            <v>Fortaleceré con los municipios las Escuelas Municipales de Música con programas que les contribuyan en infraestructura, capacidad técnica y en ampliación de cobertura.</v>
          </cell>
          <cell r="S677">
            <v>8</v>
          </cell>
          <cell r="T677">
            <v>2</v>
          </cell>
          <cell r="U677">
            <v>4</v>
          </cell>
          <cell r="V677">
            <v>6</v>
          </cell>
          <cell r="W677">
            <v>8</v>
          </cell>
          <cell r="X677">
            <v>110240000</v>
          </cell>
          <cell r="AB677">
            <v>110240000</v>
          </cell>
          <cell r="AK677">
            <v>113547200</v>
          </cell>
          <cell r="AO677">
            <v>113547200</v>
          </cell>
          <cell r="AX677">
            <v>116953616</v>
          </cell>
          <cell r="BB677">
            <v>116953616</v>
          </cell>
          <cell r="BK677">
            <v>120462224</v>
          </cell>
          <cell r="BO677">
            <v>120462224</v>
          </cell>
          <cell r="BX677">
            <v>461203040</v>
          </cell>
          <cell r="BY677">
            <v>0</v>
          </cell>
          <cell r="BZ677">
            <v>0</v>
          </cell>
          <cell r="CA677">
            <v>0</v>
          </cell>
          <cell r="CB677">
            <v>461203040</v>
          </cell>
          <cell r="CC677">
            <v>0</v>
          </cell>
          <cell r="CD677">
            <v>0</v>
          </cell>
          <cell r="CE677">
            <v>0</v>
          </cell>
          <cell r="CF677">
            <v>0</v>
          </cell>
          <cell r="CG677">
            <v>0</v>
          </cell>
          <cell r="CH677">
            <v>0</v>
          </cell>
          <cell r="CI677">
            <v>0</v>
          </cell>
          <cell r="CJ677">
            <v>0</v>
          </cell>
          <cell r="CK677" t="str">
            <v>MP307030301 - Dotar 8 escuelas municipales de musica de acuerdo a sus necesidades, para el fortalecimiento los procesos de formacion durante el periodo de gobierno. (YA ESTa en PAZ)</v>
          </cell>
          <cell r="CL677" t="str">
            <v>Cultura</v>
          </cell>
          <cell r="CM677" t="str">
            <v>A.5</v>
          </cell>
          <cell r="CN677" t="str">
            <v>10. Reducción de las desigualdades</v>
          </cell>
          <cell r="CO677">
            <v>3</v>
          </cell>
          <cell r="CP677" t="str">
            <v>3 - PAZ TERRITORIAL</v>
          </cell>
          <cell r="CQ677">
            <v>307</v>
          </cell>
          <cell r="CR677" t="str">
            <v>307 - EL VALLE LE DICE SI A LA PAZ</v>
          </cell>
          <cell r="CS677">
            <v>30703</v>
          </cell>
          <cell r="CT677" t="str">
            <v>30703 - HERRAMIENTAS PARA LA PAZ</v>
          </cell>
          <cell r="CU677">
            <v>3070303</v>
          </cell>
          <cell r="CV677" t="str">
            <v>3070303 - FORMACIÓN ARTÍSTICA Y CULTURAL FORMAL Y NO FORMAL.</v>
          </cell>
          <cell r="CW677"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77" t="str">
            <v>3 - PAZ TERRITORIAL</v>
          </cell>
          <cell r="CY677" t="str">
            <v>307 - EL VALLE LE DICE SI A LA PAZ</v>
          </cell>
          <cell r="CZ677" t="str">
            <v>30703 - HERRAMIENTAS PARA LA PAZ</v>
          </cell>
          <cell r="DA677" t="str">
            <v>3070303 - FORMACIÓN ARTÍSTICA Y CULTURAL FORMAL Y NO FORMAL.</v>
          </cell>
        </row>
        <row r="678">
          <cell r="B678" t="str">
            <v>MP307030302</v>
          </cell>
          <cell r="C678" t="str">
            <v>Fortalecer al Instituto Colombiano de Ballet durante el periodo de gobierno</v>
          </cell>
          <cell r="D678" t="str">
            <v>1168. INSTITUTO COLOMBIANO DE BALLET - INCOLBALLET</v>
          </cell>
          <cell r="E678" t="str">
            <v>MR3070301</v>
          </cell>
          <cell r="F678"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78" t="str">
            <v>MI</v>
          </cell>
          <cell r="H678" t="str">
            <v>06   SECTOR ARTE Y CULTURA</v>
          </cell>
          <cell r="I678" t="str">
            <v>OTRO</v>
          </cell>
          <cell r="J678">
            <v>2015</v>
          </cell>
          <cell r="L678" t="str">
            <v>Instituto descentralizado. No aplica.</v>
          </cell>
          <cell r="M678" t="str">
            <v>Instituto Colombiano de ballet fortalecido durante el periodo de Gobierno</v>
          </cell>
          <cell r="N678" t="str">
            <v>∑(MPI)</v>
          </cell>
          <cell r="O678" t="str">
            <v>MPI= municipios con procesos de formación de INCOLBALLET∑=sumatoria</v>
          </cell>
          <cell r="S678">
            <v>1</v>
          </cell>
          <cell r="T678">
            <v>0</v>
          </cell>
          <cell r="U678">
            <v>0</v>
          </cell>
          <cell r="V678">
            <v>1</v>
          </cell>
          <cell r="W678">
            <v>1</v>
          </cell>
          <cell r="X678">
            <v>0</v>
          </cell>
          <cell r="AK678">
            <v>0</v>
          </cell>
          <cell r="AX678">
            <v>50000000</v>
          </cell>
          <cell r="AY678">
            <v>50000000</v>
          </cell>
          <cell r="BK678">
            <v>53000000</v>
          </cell>
          <cell r="BL678">
            <v>53000000</v>
          </cell>
          <cell r="BX678">
            <v>103000000</v>
          </cell>
          <cell r="BY678">
            <v>103000000</v>
          </cell>
          <cell r="BZ678">
            <v>0</v>
          </cell>
          <cell r="CA678">
            <v>0</v>
          </cell>
          <cell r="CB678">
            <v>0</v>
          </cell>
          <cell r="CC678">
            <v>0</v>
          </cell>
          <cell r="CD678">
            <v>0</v>
          </cell>
          <cell r="CE678">
            <v>0</v>
          </cell>
          <cell r="CF678">
            <v>0</v>
          </cell>
          <cell r="CG678">
            <v>0</v>
          </cell>
          <cell r="CH678">
            <v>0</v>
          </cell>
          <cell r="CI678">
            <v>0</v>
          </cell>
          <cell r="CJ678">
            <v>0</v>
          </cell>
          <cell r="CK678" t="str">
            <v>MP307030302 - Fortalecer al Instituto Colombiano de Ballet durante el periodo de gobierno</v>
          </cell>
          <cell r="CL678" t="str">
            <v>Cultura</v>
          </cell>
          <cell r="CM678" t="str">
            <v>A.5</v>
          </cell>
          <cell r="CN678" t="str">
            <v>10. Reducción de las desigualdades</v>
          </cell>
          <cell r="CO678">
            <v>3</v>
          </cell>
          <cell r="CP678" t="str">
            <v>3 - PAZ TERRITORIAL</v>
          </cell>
          <cell r="CQ678">
            <v>307</v>
          </cell>
          <cell r="CR678" t="str">
            <v>307 - EL VALLE LE DICE SI A LA PAZ</v>
          </cell>
          <cell r="CS678">
            <v>30703</v>
          </cell>
          <cell r="CT678" t="str">
            <v>30703 - HERRAMIENTAS PARA LA PAZ</v>
          </cell>
          <cell r="CU678">
            <v>3070303</v>
          </cell>
          <cell r="CV678" t="str">
            <v>3070303 - FORMACIÓN ARTÍSTICA Y CULTURAL FORMAL Y NO FORMAL.</v>
          </cell>
          <cell r="CW678"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78" t="str">
            <v>3 - PAZ TERRITORIAL</v>
          </cell>
          <cell r="CY678" t="str">
            <v>307 - EL VALLE LE DICE SI A LA PAZ</v>
          </cell>
          <cell r="CZ678" t="str">
            <v>30703 - HERRAMIENTAS PARA LA PAZ</v>
          </cell>
          <cell r="DA678" t="str">
            <v>3070303 - FORMACIÓN ARTÍSTICA Y CULTURAL FORMAL Y NO FORMAL.</v>
          </cell>
        </row>
        <row r="679">
          <cell r="B679" t="str">
            <v>MP307030303</v>
          </cell>
          <cell r="C679" t="str">
            <v>Beneficiar 2000 estudiantes en programas de educación no formal, anualmente</v>
          </cell>
          <cell r="D679" t="str">
            <v>1172. INSTITUTO DEPARTAMENTAL DE BELLAS ARTES</v>
          </cell>
          <cell r="E679" t="str">
            <v>MR3070301</v>
          </cell>
          <cell r="F679"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79" t="str">
            <v>MM</v>
          </cell>
          <cell r="H679" t="str">
            <v>02   SECTOR EDUCACION</v>
          </cell>
          <cell r="I679" t="str">
            <v>OTRO</v>
          </cell>
          <cell r="J679">
            <v>2015</v>
          </cell>
          <cell r="K679">
            <v>1342</v>
          </cell>
          <cell r="L679" t="str">
            <v>Instituto descentralizado. No aplica.</v>
          </cell>
          <cell r="M679" t="str">
            <v>Estudiantes beneficiados en programas de educación no formal, anualmente</v>
          </cell>
          <cell r="N679" t="str">
            <v xml:space="preserve">EENF=  ECEi+ EPEi </v>
          </cell>
          <cell r="O679" t="str">
            <v>EENF=Número de estudiantes beneficiados en programas de educación no formal en el año iECEi= Número de estudiantes beneficiados en cursos de extensión ofertados por Bellas Artes  en el año iEPEi= Número de estudiantes beneficiados en Proyectos Especiales de Educación No formal ofertados por Bellas Artes  en el año i.</v>
          </cell>
          <cell r="P679" t="str">
            <v>SI</v>
          </cell>
          <cell r="Q679" t="str">
            <v>CULTURA PARA LA CONVIVENCIA PACÍFICA, página 42, numeral 1</v>
          </cell>
          <cell r="S679">
            <v>2000</v>
          </cell>
          <cell r="T679">
            <v>2000</v>
          </cell>
          <cell r="U679">
            <v>2000</v>
          </cell>
          <cell r="V679">
            <v>2000</v>
          </cell>
          <cell r="W679">
            <v>2000</v>
          </cell>
          <cell r="X679">
            <v>272535406.09734917</v>
          </cell>
          <cell r="Y679">
            <v>123880028.65594509</v>
          </cell>
          <cell r="AB679">
            <v>7157063.3966448279</v>
          </cell>
          <cell r="AF679">
            <v>64091281.147754714</v>
          </cell>
          <cell r="AG679">
            <v>77407032.897004545</v>
          </cell>
          <cell r="AK679">
            <v>214641210.5203791</v>
          </cell>
          <cell r="AL679">
            <v>136268031.5215396</v>
          </cell>
          <cell r="AO679">
            <v>7872769.7363093104</v>
          </cell>
          <cell r="AS679">
            <v>70500409.262530178</v>
          </cell>
          <cell r="AX679">
            <v>236105331.57241702</v>
          </cell>
          <cell r="AY679">
            <v>149894834.67369357</v>
          </cell>
          <cell r="BB679">
            <v>8660046.7099402416</v>
          </cell>
          <cell r="BF679">
            <v>77550450.188783199</v>
          </cell>
          <cell r="BK679">
            <v>259715864.72965872</v>
          </cell>
          <cell r="BL679">
            <v>164884318.14106292</v>
          </cell>
          <cell r="BO679">
            <v>9526051.3809342664</v>
          </cell>
          <cell r="BS679">
            <v>85305495.207661524</v>
          </cell>
          <cell r="BX679">
            <v>982997812.9198041</v>
          </cell>
          <cell r="BY679">
            <v>574927212.99224114</v>
          </cell>
          <cell r="BZ679">
            <v>0</v>
          </cell>
          <cell r="CA679">
            <v>0</v>
          </cell>
          <cell r="CB679">
            <v>33215931.223828651</v>
          </cell>
          <cell r="CC679">
            <v>0</v>
          </cell>
          <cell r="CD679">
            <v>0</v>
          </cell>
          <cell r="CE679">
            <v>0</v>
          </cell>
          <cell r="CF679">
            <v>297447635.80672961</v>
          </cell>
          <cell r="CG679">
            <v>77407032.897004545</v>
          </cell>
          <cell r="CH679">
            <v>0</v>
          </cell>
          <cell r="CI679">
            <v>0</v>
          </cell>
          <cell r="CJ679">
            <v>0</v>
          </cell>
          <cell r="CK679" t="str">
            <v>MP307030303 - Beneficiar 2000 estudiantes en programas de educación no formal, anualmente</v>
          </cell>
          <cell r="CL679" t="str">
            <v>Educación</v>
          </cell>
          <cell r="CM679" t="str">
            <v>A.1</v>
          </cell>
          <cell r="CN679" t="str">
            <v>10. Reducción de las desigualdades</v>
          </cell>
          <cell r="CO679">
            <v>3</v>
          </cell>
          <cell r="CP679" t="str">
            <v>3 - PAZ TERRITORIAL</v>
          </cell>
          <cell r="CQ679">
            <v>307</v>
          </cell>
          <cell r="CR679" t="str">
            <v>307 - EL VALLE LE DICE SI A LA PAZ</v>
          </cell>
          <cell r="CS679">
            <v>30703</v>
          </cell>
          <cell r="CT679" t="str">
            <v>30703 - HERRAMIENTAS PARA LA PAZ</v>
          </cell>
          <cell r="CU679">
            <v>3070303</v>
          </cell>
          <cell r="CV679" t="str">
            <v>3070303 - FORMACIÓN ARTÍSTICA Y CULTURAL FORMAL Y NO FORMAL.</v>
          </cell>
          <cell r="CW679"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79" t="str">
            <v>3 - PAZ TERRITORIAL</v>
          </cell>
          <cell r="CY679" t="str">
            <v>307 - EL VALLE LE DICE SI A LA PAZ</v>
          </cell>
          <cell r="CZ679" t="str">
            <v>30703 - HERRAMIENTAS PARA LA PAZ</v>
          </cell>
          <cell r="DA679" t="str">
            <v>3070303 - FORMACIÓN ARTÍSTICA Y CULTURAL FORMAL Y NO FORMAL.</v>
          </cell>
        </row>
        <row r="680">
          <cell r="B680" t="str">
            <v>MP307030304</v>
          </cell>
          <cell r="C680" t="str">
            <v>Beneficiar 1314 estudiantes con programas de Educación Superior especializados en arte con cumplimiento pleno de requisitos de calidad del Ministerio de Educación, anualmente</v>
          </cell>
          <cell r="D680" t="str">
            <v>1172. INSTITUTO DEPARTAMENTAL DE BELLAS ARTES</v>
          </cell>
          <cell r="E680" t="str">
            <v>MR3070301</v>
          </cell>
          <cell r="F680"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0" t="str">
            <v>MM</v>
          </cell>
          <cell r="H680" t="str">
            <v>02   SECTOR EDUCACION</v>
          </cell>
          <cell r="I680" t="str">
            <v>OTRO</v>
          </cell>
          <cell r="J680">
            <v>2015</v>
          </cell>
          <cell r="K680">
            <v>1208</v>
          </cell>
          <cell r="L680" t="str">
            <v>Instituto descentralizado. No aplica.</v>
          </cell>
          <cell r="M680" t="str">
            <v>Estudiantes beneficiados con programas de Educación Superior especializados en arte con cumplimiento pleno de requisitos de calidad del Ministerio de Educación, anualmente</v>
          </cell>
          <cell r="N680" t="str">
            <v>EMES=Σ(ELTi+ EAPi+EDGi+EIMi)</v>
          </cell>
          <cell r="O680" t="str">
            <v>EMES= Número de estudiantes matriculados en educación superior durante el año iELTi= Número de estudiantes matriculados del programa  Licenciatura en Arte Teatral  durante el año i EAPi= Número de estudiantes matriculados del programa de Artes Plásticas  durante el año iEDGi= Número de estudiantes matriculados del programa Diseño Gráfico durante el año iEIMi= Número de estudiantes matriculados del programa Interpretación Musical  durante el año i .</v>
          </cell>
          <cell r="P680" t="str">
            <v>SI</v>
          </cell>
          <cell r="Q680" t="str">
            <v>CULTURA PARA LA CONVIVENCIA PACÍFICA, página 42, numeral 1</v>
          </cell>
          <cell r="S680">
            <v>1314</v>
          </cell>
          <cell r="T680">
            <v>1314</v>
          </cell>
          <cell r="U680">
            <v>1314</v>
          </cell>
          <cell r="V680">
            <v>1314</v>
          </cell>
          <cell r="W680">
            <v>1314</v>
          </cell>
          <cell r="X680">
            <v>9631434477.275526</v>
          </cell>
          <cell r="Y680">
            <v>4952539349.8953428</v>
          </cell>
          <cell r="AB680">
            <v>252931492.98138893</v>
          </cell>
          <cell r="AF680">
            <v>1644244988.1810999</v>
          </cell>
          <cell r="AG680">
            <v>2781718646.2176938</v>
          </cell>
          <cell r="AK680">
            <v>10155090968.5</v>
          </cell>
          <cell r="AL680">
            <v>6150640923.8911562</v>
          </cell>
          <cell r="AO680">
            <v>278224642.27952784</v>
          </cell>
          <cell r="AS680">
            <v>1808669486.9992099</v>
          </cell>
          <cell r="AT680">
            <v>1917555915.3301072</v>
          </cell>
          <cell r="AX680">
            <v>10609806018.38352</v>
          </cell>
          <cell r="AY680">
            <v>6396666560.8468027</v>
          </cell>
          <cell r="BB680">
            <v>306047106.50748062</v>
          </cell>
          <cell r="BF680">
            <v>1989536435.699131</v>
          </cell>
          <cell r="BG680">
            <v>1917555915.3301072</v>
          </cell>
          <cell r="BK680">
            <v>9177675119.7079468</v>
          </cell>
          <cell r="BL680">
            <v>6652533223.2806749</v>
          </cell>
          <cell r="BS680">
            <v>2188490079.2690439</v>
          </cell>
          <cell r="BT680">
            <v>336651817.1582287</v>
          </cell>
          <cell r="BX680">
            <v>39574006583.866997</v>
          </cell>
          <cell r="BY680">
            <v>24152380057.913975</v>
          </cell>
          <cell r="BZ680">
            <v>0</v>
          </cell>
          <cell r="CA680">
            <v>0</v>
          </cell>
          <cell r="CB680">
            <v>837203241.76839733</v>
          </cell>
          <cell r="CC680">
            <v>0</v>
          </cell>
          <cell r="CD680">
            <v>0</v>
          </cell>
          <cell r="CE680">
            <v>0</v>
          </cell>
          <cell r="CF680">
            <v>7630940990.1484842</v>
          </cell>
          <cell r="CG680">
            <v>6953482294.0361376</v>
          </cell>
          <cell r="CH680">
            <v>0</v>
          </cell>
          <cell r="CI680">
            <v>0</v>
          </cell>
          <cell r="CJ680">
            <v>0</v>
          </cell>
          <cell r="CK680" t="str">
            <v>MP307030304 - Beneficiar 1314 estudiantes con programas de Educación Superior especializados en arte con cumplimiento pleno de requisitos de calidad del Ministerio de Educación, anualmente</v>
          </cell>
          <cell r="CL680" t="str">
            <v>Educación</v>
          </cell>
          <cell r="CM680" t="str">
            <v>A.1</v>
          </cell>
          <cell r="CN680" t="str">
            <v>10. Reducción de las desigualdades</v>
          </cell>
          <cell r="CO680">
            <v>3</v>
          </cell>
          <cell r="CP680" t="str">
            <v>3 - PAZ TERRITORIAL</v>
          </cell>
          <cell r="CQ680">
            <v>307</v>
          </cell>
          <cell r="CR680" t="str">
            <v>307 - EL VALLE LE DICE SI A LA PAZ</v>
          </cell>
          <cell r="CS680">
            <v>30703</v>
          </cell>
          <cell r="CT680" t="str">
            <v>30703 - HERRAMIENTAS PARA LA PAZ</v>
          </cell>
          <cell r="CU680">
            <v>3070303</v>
          </cell>
          <cell r="CV680" t="str">
            <v>3070303 - FORMACIÓN ARTÍSTICA Y CULTURAL FORMAL Y NO FORMAL.</v>
          </cell>
          <cell r="CW680"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0" t="str">
            <v>3 - PAZ TERRITORIAL</v>
          </cell>
          <cell r="CY680" t="str">
            <v>307 - EL VALLE LE DICE SI A LA PAZ</v>
          </cell>
          <cell r="CZ680" t="str">
            <v>30703 - HERRAMIENTAS PARA LA PAZ</v>
          </cell>
          <cell r="DA680" t="str">
            <v>3070303 - FORMACIÓN ARTÍSTICA Y CULTURAL FORMAL Y NO FORMAL.</v>
          </cell>
        </row>
        <row r="681">
          <cell r="B681" t="str">
            <v>MP307030305</v>
          </cell>
          <cell r="C681" t="str">
            <v xml:space="preserve">Beneficiar 20,000 Niños, niñas, adolescentes y jóvenes  en procesos de formación artística y cultural formal y no formal de los municipios y D.E de Buenaventura del Departamento del Valle del Cauca, durante el periodo de gobierno </v>
          </cell>
          <cell r="D681" t="str">
            <v>1114. SECRETARIA DE CULTURA</v>
          </cell>
          <cell r="E681" t="str">
            <v>MR3070301</v>
          </cell>
          <cell r="F681"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1" t="str">
            <v>MI</v>
          </cell>
          <cell r="H681" t="str">
            <v>06   SECTOR ARTE Y CULTURA</v>
          </cell>
          <cell r="I681" t="str">
            <v>OTRO</v>
          </cell>
          <cell r="J681">
            <v>2015</v>
          </cell>
          <cell r="K681" t="str">
            <v>ND</v>
          </cell>
          <cell r="L681" t="str">
            <v>No hay procedimiento establecido en La Gobernación</v>
          </cell>
          <cell r="M681" t="str">
            <v>Niños, niñas, adolescentes y jóvenes en procesos de formación artística y cultural formal y no formal  de los municipios y D.E de Buenaventura del Departamento del Valle del Cauca, beneficiados durante el período de gobierno</v>
          </cell>
          <cell r="N681" t="str">
            <v>NNNAJBPFACFYNF</v>
          </cell>
          <cell r="O681" t="str">
            <v>NNNAJBPFACFYNF:Número de niños, niñas, adolescentes y jóvenes beneficiados en procesos de formación artística y cultural formal y no formal</v>
          </cell>
          <cell r="P681" t="str">
            <v>SI</v>
          </cell>
          <cell r="Q681" t="str">
            <v>Desarrollaré programas de formación artística y recreación en los municipios, potencializando el uso de espacios educativos, promoviendo la creación de Escuelas de Iniciación y Formación Artística y Cultural.</v>
          </cell>
          <cell r="S681">
            <v>20000</v>
          </cell>
          <cell r="T681">
            <v>5000</v>
          </cell>
          <cell r="U681">
            <v>10000</v>
          </cell>
          <cell r="V681">
            <v>15000</v>
          </cell>
          <cell r="W681">
            <v>20000</v>
          </cell>
          <cell r="X681">
            <v>2200000000</v>
          </cell>
          <cell r="Y681">
            <v>2200000000</v>
          </cell>
          <cell r="AK681">
            <v>1800000000</v>
          </cell>
          <cell r="AP681">
            <v>1800000000</v>
          </cell>
          <cell r="AX681">
            <v>2500000000</v>
          </cell>
          <cell r="AY681">
            <v>2500000000</v>
          </cell>
          <cell r="BK681">
            <v>2800000000</v>
          </cell>
          <cell r="BL681">
            <v>2800000000</v>
          </cell>
          <cell r="BX681">
            <v>9300000000</v>
          </cell>
          <cell r="BY681">
            <v>7500000000</v>
          </cell>
          <cell r="BZ681">
            <v>0</v>
          </cell>
          <cell r="CA681">
            <v>0</v>
          </cell>
          <cell r="CB681">
            <v>0</v>
          </cell>
          <cell r="CC681">
            <v>1800000000</v>
          </cell>
          <cell r="CD681">
            <v>0</v>
          </cell>
          <cell r="CE681">
            <v>0</v>
          </cell>
          <cell r="CF681">
            <v>0</v>
          </cell>
          <cell r="CG681">
            <v>0</v>
          </cell>
          <cell r="CH681">
            <v>0</v>
          </cell>
          <cell r="CI681">
            <v>0</v>
          </cell>
          <cell r="CJ681">
            <v>0</v>
          </cell>
          <cell r="CK681" t="str">
            <v xml:space="preserve">MP307030305 - Beneficiar 20,000 Niños, niñas, adolescentes y jóvenes  en procesos de formación artística y cultural formal y no formal de los municipios y D.E de Buenaventura del Departamento del Valle del Cauca, durante el periodo de gobierno </v>
          </cell>
          <cell r="CL681" t="str">
            <v>Cultura</v>
          </cell>
          <cell r="CM681" t="str">
            <v>A.5</v>
          </cell>
          <cell r="CN681" t="str">
            <v>10. Reducción de las desigualdades</v>
          </cell>
          <cell r="CO681">
            <v>3</v>
          </cell>
          <cell r="CP681" t="str">
            <v>3 - PAZ TERRITORIAL</v>
          </cell>
          <cell r="CQ681">
            <v>307</v>
          </cell>
          <cell r="CR681" t="str">
            <v>307 - EL VALLE LE DICE SI A LA PAZ</v>
          </cell>
          <cell r="CS681">
            <v>30703</v>
          </cell>
          <cell r="CT681" t="str">
            <v>30703 - HERRAMIENTAS PARA LA PAZ</v>
          </cell>
          <cell r="CU681">
            <v>3070303</v>
          </cell>
          <cell r="CV681" t="str">
            <v>3070303 - FORMACIÓN ARTÍSTICA Y CULTURAL FORMAL Y NO FORMAL.</v>
          </cell>
          <cell r="CW681"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1" t="str">
            <v>3 - PAZ TERRITORIAL</v>
          </cell>
          <cell r="CY681" t="str">
            <v>307 - EL VALLE LE DICE SI A LA PAZ</v>
          </cell>
          <cell r="CZ681" t="str">
            <v>30703 - HERRAMIENTAS PARA LA PAZ</v>
          </cell>
          <cell r="DA681" t="str">
            <v>3070303 - FORMACIÓN ARTÍSTICA Y CULTURAL FORMAL Y NO FORMAL.</v>
          </cell>
        </row>
        <row r="682">
          <cell r="B682" t="str">
            <v>MP307030306</v>
          </cell>
          <cell r="C682" t="str">
            <v>Realizar 320 eventos artísticos y culturales gratuitos para la comunidad en general, anualmente</v>
          </cell>
          <cell r="D682" t="str">
            <v>1172. INSTITUTO DEPARTAMENTAL DE BELLAS ARTES</v>
          </cell>
          <cell r="E682" t="str">
            <v>MR3070301</v>
          </cell>
          <cell r="F682"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2" t="str">
            <v>MM</v>
          </cell>
          <cell r="H682" t="str">
            <v>02   SECTOR EDUCACION</v>
          </cell>
          <cell r="I682" t="str">
            <v>OTRO</v>
          </cell>
          <cell r="J682">
            <v>2015</v>
          </cell>
          <cell r="K682">
            <v>300</v>
          </cell>
          <cell r="L682" t="str">
            <v>Instituto descentralizado. No aplica.</v>
          </cell>
          <cell r="M682" t="str">
            <v>Eventos artísticos y culturales realizados gratuitos para la comunidad en general, anualmente</v>
          </cell>
          <cell r="N682" t="str">
            <v>Eri</v>
          </cell>
          <cell r="O682" t="str">
            <v>ERi= Número de eventos artísticos y culturales gratuitos realizados durante el año i</v>
          </cell>
          <cell r="S682">
            <v>320</v>
          </cell>
          <cell r="T682">
            <v>320</v>
          </cell>
          <cell r="U682">
            <v>320</v>
          </cell>
          <cell r="V682">
            <v>320</v>
          </cell>
          <cell r="W682">
            <v>320</v>
          </cell>
          <cell r="X682">
            <v>1652278650.7725215</v>
          </cell>
          <cell r="Y682">
            <v>1153475866.2504594</v>
          </cell>
          <cell r="AB682">
            <v>85728925.157983661</v>
          </cell>
          <cell r="AF682">
            <v>413073859.36407846</v>
          </cell>
          <cell r="AK682">
            <v>1982734380.9270258</v>
          </cell>
          <cell r="AL682">
            <v>1384171039.5005512</v>
          </cell>
          <cell r="AO682">
            <v>102874710.1895804</v>
          </cell>
          <cell r="AS682">
            <v>495688631.23689413</v>
          </cell>
          <cell r="AX682">
            <v>2379281257.1124306</v>
          </cell>
          <cell r="AY682">
            <v>1661005247.4006615</v>
          </cell>
          <cell r="BB682">
            <v>123449652.22749647</v>
          </cell>
          <cell r="BF682">
            <v>594826357.48427296</v>
          </cell>
          <cell r="BK682">
            <v>2855137508.5349169</v>
          </cell>
          <cell r="BL682">
            <v>1993206296.8807938</v>
          </cell>
          <cell r="BO682">
            <v>148139582.67299578</v>
          </cell>
          <cell r="BS682">
            <v>713791628.9811275</v>
          </cell>
          <cell r="BX682">
            <v>8869431797.3468952</v>
          </cell>
          <cell r="BY682">
            <v>6191858450.0324659</v>
          </cell>
          <cell r="BZ682">
            <v>0</v>
          </cell>
          <cell r="CA682">
            <v>0</v>
          </cell>
          <cell r="CB682">
            <v>460192870.24805629</v>
          </cell>
          <cell r="CC682">
            <v>0</v>
          </cell>
          <cell r="CD682">
            <v>0</v>
          </cell>
          <cell r="CE682">
            <v>0</v>
          </cell>
          <cell r="CF682">
            <v>2217380477.0663729</v>
          </cell>
          <cell r="CG682">
            <v>0</v>
          </cell>
          <cell r="CH682">
            <v>0</v>
          </cell>
          <cell r="CI682">
            <v>0</v>
          </cell>
          <cell r="CJ682">
            <v>0</v>
          </cell>
          <cell r="CK682" t="str">
            <v>MP307030306 - Realizar 320 eventos artísticos y culturales gratuitos para la comunidad en general, anualmente</v>
          </cell>
          <cell r="CL682" t="str">
            <v>Educación</v>
          </cell>
          <cell r="CM682" t="str">
            <v>A.1</v>
          </cell>
          <cell r="CN682" t="str">
            <v>10. Reducción de las desigualdades</v>
          </cell>
          <cell r="CO682">
            <v>3</v>
          </cell>
          <cell r="CP682" t="str">
            <v>3 - PAZ TERRITORIAL</v>
          </cell>
          <cell r="CQ682">
            <v>307</v>
          </cell>
          <cell r="CR682" t="str">
            <v>307 - EL VALLE LE DICE SI A LA PAZ</v>
          </cell>
          <cell r="CS682">
            <v>30703</v>
          </cell>
          <cell r="CT682" t="str">
            <v>30703 - HERRAMIENTAS PARA LA PAZ</v>
          </cell>
          <cell r="CU682">
            <v>3070303</v>
          </cell>
          <cell r="CV682" t="str">
            <v>3070303 - FORMACIÓN ARTÍSTICA Y CULTURAL FORMAL Y NO FORMAL.</v>
          </cell>
          <cell r="CW682"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2" t="str">
            <v>3 - PAZ TERRITORIAL</v>
          </cell>
          <cell r="CY682" t="str">
            <v>307 - EL VALLE LE DICE SI A LA PAZ</v>
          </cell>
          <cell r="CZ682" t="str">
            <v>30703 - HERRAMIENTAS PARA LA PAZ</v>
          </cell>
          <cell r="DA682" t="str">
            <v>3070303 - FORMACIÓN ARTÍSTICA Y CULTURAL FORMAL Y NO FORMAL.</v>
          </cell>
        </row>
        <row r="683">
          <cell r="B683" t="str">
            <v>MP307030307</v>
          </cell>
          <cell r="C683" t="str">
            <v>Desarrollar 7 contenidos de la cátedra de etnias  en el marco de la plataforma de campus virtual departamental de cultura promovida desde Bellas Artes, durante el periodo de Gobierno</v>
          </cell>
          <cell r="D683" t="str">
            <v>1172. INSTITUTO DEPARTAMENTAL DE BELLAS ARTES</v>
          </cell>
          <cell r="E683" t="str">
            <v>MR3070301</v>
          </cell>
          <cell r="F683"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3" t="str">
            <v>MI</v>
          </cell>
          <cell r="H683" t="str">
            <v>02   SECTOR EDUCACION</v>
          </cell>
          <cell r="I683" t="str">
            <v>OTRO</v>
          </cell>
          <cell r="J683">
            <v>2015</v>
          </cell>
          <cell r="K683" t="str">
            <v>ND</v>
          </cell>
          <cell r="L683" t="str">
            <v>Instituto descentralizado. No aplica.</v>
          </cell>
          <cell r="M683" t="str">
            <v xml:space="preserve">Contenidos desarrollados de la cátedra de etnias  en el marco de la plataforma de campus virtual departamental de cultura promovida desde Bellas Artes, </v>
          </cell>
          <cell r="N683" t="str">
            <v>CD</v>
          </cell>
          <cell r="O683" t="str">
            <v>CD= Número de contenidos de la cátedra de etnias desarrollados</v>
          </cell>
          <cell r="P683" t="str">
            <v>SI</v>
          </cell>
          <cell r="Q683" t="str">
            <v>UNA POLÍTICA PARA INCLUIR, RESPETAR Y APRENDER DE LAS ETNIAS, pág 46, numeral 7</v>
          </cell>
          <cell r="S683">
            <v>7</v>
          </cell>
          <cell r="T683">
            <v>1</v>
          </cell>
          <cell r="U683">
            <v>3</v>
          </cell>
          <cell r="V683">
            <v>5</v>
          </cell>
          <cell r="W683">
            <v>7</v>
          </cell>
          <cell r="X683">
            <v>55000000</v>
          </cell>
          <cell r="Y683">
            <v>55000000</v>
          </cell>
          <cell r="AK683">
            <v>110000000</v>
          </cell>
          <cell r="AL683">
            <v>110000000</v>
          </cell>
          <cell r="AX683">
            <v>110000000</v>
          </cell>
          <cell r="AY683">
            <v>110000000</v>
          </cell>
          <cell r="BK683">
            <v>110000000</v>
          </cell>
          <cell r="BL683">
            <v>110000000</v>
          </cell>
          <cell r="BX683">
            <v>385000000</v>
          </cell>
          <cell r="BY683">
            <v>385000000</v>
          </cell>
          <cell r="BZ683">
            <v>0</v>
          </cell>
          <cell r="CA683">
            <v>0</v>
          </cell>
          <cell r="CB683">
            <v>0</v>
          </cell>
          <cell r="CC683">
            <v>0</v>
          </cell>
          <cell r="CD683">
            <v>0</v>
          </cell>
          <cell r="CE683">
            <v>0</v>
          </cell>
          <cell r="CF683">
            <v>0</v>
          </cell>
          <cell r="CG683">
            <v>0</v>
          </cell>
          <cell r="CH683">
            <v>0</v>
          </cell>
          <cell r="CI683">
            <v>0</v>
          </cell>
          <cell r="CJ683">
            <v>0</v>
          </cell>
          <cell r="CK683" t="str">
            <v>MP307030307 - Desarrollar 7 contenidos de la cátedra de etnias  en el marco de la plataforma de campus virtual departamental de cultura promovida desde Bellas Artes, durante el periodo de Gobierno</v>
          </cell>
          <cell r="CL683" t="str">
            <v>Educación</v>
          </cell>
          <cell r="CM683" t="str">
            <v>A.1</v>
          </cell>
          <cell r="CN683" t="str">
            <v>10. Reducción de las desigualdades</v>
          </cell>
          <cell r="CO683">
            <v>3</v>
          </cell>
          <cell r="CP683" t="str">
            <v>3 - PAZ TERRITORIAL</v>
          </cell>
          <cell r="CQ683">
            <v>307</v>
          </cell>
          <cell r="CR683" t="str">
            <v>307 - EL VALLE LE DICE SI A LA PAZ</v>
          </cell>
          <cell r="CS683">
            <v>30703</v>
          </cell>
          <cell r="CT683" t="str">
            <v>30703 - HERRAMIENTAS PARA LA PAZ</v>
          </cell>
          <cell r="CU683">
            <v>3070303</v>
          </cell>
          <cell r="CV683" t="str">
            <v>3070303 - FORMACIÓN ARTÍSTICA Y CULTURAL FORMAL Y NO FORMAL.</v>
          </cell>
          <cell r="CW683"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3" t="str">
            <v>3 - PAZ TERRITORIAL</v>
          </cell>
          <cell r="CY683" t="str">
            <v>307 - EL VALLE LE DICE SI A LA PAZ</v>
          </cell>
          <cell r="CZ683" t="str">
            <v>30703 - HERRAMIENTAS PARA LA PAZ</v>
          </cell>
          <cell r="DA683" t="str">
            <v>3070303 - FORMACIÓN ARTÍSTICA Y CULTURAL FORMAL Y NO FORMAL.</v>
          </cell>
        </row>
        <row r="684">
          <cell r="B684" t="str">
            <v>MP307030308</v>
          </cell>
          <cell r="C684" t="str">
            <v>Desarrollar un programa de Formación Tecnológica en Cultura del Pacífico durante el período de Gobierno</v>
          </cell>
          <cell r="D684" t="str">
            <v>1172. INSTITUTO DEPARTAMENTAL DE BELLAS ARTES</v>
          </cell>
          <cell r="E684" t="str">
            <v>MR3070301</v>
          </cell>
          <cell r="F684"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4" t="str">
            <v>MI</v>
          </cell>
          <cell r="H684" t="str">
            <v>02   SECTOR EDUCACION</v>
          </cell>
          <cell r="I684" t="str">
            <v>OTRO</v>
          </cell>
          <cell r="J684">
            <v>2015</v>
          </cell>
          <cell r="K684" t="str">
            <v>ND</v>
          </cell>
          <cell r="L684" t="str">
            <v>Instituto descentralizado. No aplica.</v>
          </cell>
          <cell r="M684" t="str">
            <v>Programa de formación tecnológica desarrollado en Cultura del Pacífico al 2017</v>
          </cell>
          <cell r="N684" t="str">
            <v>PD</v>
          </cell>
          <cell r="O684" t="str">
            <v>PD= Programa desarrollado</v>
          </cell>
          <cell r="P684" t="str">
            <v>SI</v>
          </cell>
          <cell r="Q684" t="str">
            <v>CULTURA PARA LA CONVIVENCIA PACÍFICA, página 43, numeral 7</v>
          </cell>
          <cell r="S684">
            <v>1</v>
          </cell>
          <cell r="T684">
            <v>0</v>
          </cell>
          <cell r="U684">
            <v>1</v>
          </cell>
          <cell r="V684">
            <v>1</v>
          </cell>
          <cell r="W684">
            <v>1</v>
          </cell>
          <cell r="X684">
            <v>0</v>
          </cell>
          <cell r="AK684">
            <v>350000000</v>
          </cell>
          <cell r="AL684">
            <v>350000000</v>
          </cell>
          <cell r="AX684">
            <v>0</v>
          </cell>
          <cell r="BK684">
            <v>0</v>
          </cell>
          <cell r="BX684">
            <v>350000000</v>
          </cell>
          <cell r="BY684">
            <v>350000000</v>
          </cell>
          <cell r="BZ684">
            <v>0</v>
          </cell>
          <cell r="CA684">
            <v>0</v>
          </cell>
          <cell r="CB684">
            <v>0</v>
          </cell>
          <cell r="CC684">
            <v>0</v>
          </cell>
          <cell r="CD684">
            <v>0</v>
          </cell>
          <cell r="CE684">
            <v>0</v>
          </cell>
          <cell r="CF684">
            <v>0</v>
          </cell>
          <cell r="CG684">
            <v>0</v>
          </cell>
          <cell r="CH684">
            <v>0</v>
          </cell>
          <cell r="CI684">
            <v>0</v>
          </cell>
          <cell r="CJ684">
            <v>0</v>
          </cell>
          <cell r="CK684" t="str">
            <v>MP307030308 - Desarrollar un programa de Formación Tecnológica en Cultura del Pacífico durante el período de Gobierno</v>
          </cell>
          <cell r="CL684" t="str">
            <v>Educación</v>
          </cell>
          <cell r="CM684" t="str">
            <v>A.1</v>
          </cell>
          <cell r="CN684" t="str">
            <v>10. Reducción de las desigualdades</v>
          </cell>
          <cell r="CO684">
            <v>3</v>
          </cell>
          <cell r="CP684" t="str">
            <v>3 - PAZ TERRITORIAL</v>
          </cell>
          <cell r="CQ684">
            <v>307</v>
          </cell>
          <cell r="CR684" t="str">
            <v>307 - EL VALLE LE DICE SI A LA PAZ</v>
          </cell>
          <cell r="CS684">
            <v>30703</v>
          </cell>
          <cell r="CT684" t="str">
            <v>30703 - HERRAMIENTAS PARA LA PAZ</v>
          </cell>
          <cell r="CU684">
            <v>3070303</v>
          </cell>
          <cell r="CV684" t="str">
            <v>3070303 - FORMACIÓN ARTÍSTICA Y CULTURAL FORMAL Y NO FORMAL.</v>
          </cell>
          <cell r="CW684"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4" t="str">
            <v>3 - PAZ TERRITORIAL</v>
          </cell>
          <cell r="CY684" t="str">
            <v>307 - EL VALLE LE DICE SI A LA PAZ</v>
          </cell>
          <cell r="CZ684" t="str">
            <v>30703 - HERRAMIENTAS PARA LA PAZ</v>
          </cell>
          <cell r="DA684" t="str">
            <v>3070303 - FORMACIÓN ARTÍSTICA Y CULTURAL FORMAL Y NO FORMAL.</v>
          </cell>
        </row>
        <row r="685">
          <cell r="B685" t="str">
            <v>MP307030309</v>
          </cell>
          <cell r="C685" t="str">
            <v>Realizar 2 eventos artísticos y culturales a la comunidad afrocolombiana, anualmente</v>
          </cell>
          <cell r="D685" t="str">
            <v>1172. INSTITUTO DEPARTAMENTAL DE BELLAS ARTES</v>
          </cell>
          <cell r="E685" t="str">
            <v>MR3070301</v>
          </cell>
          <cell r="F685"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5" t="str">
            <v>MM</v>
          </cell>
          <cell r="H685" t="str">
            <v>02   SECTOR EDUCACION</v>
          </cell>
          <cell r="I685" t="str">
            <v>AFRODESCENDIENTES</v>
          </cell>
          <cell r="J685">
            <v>2015</v>
          </cell>
          <cell r="K685">
            <v>2</v>
          </cell>
          <cell r="L685" t="str">
            <v>Instituto descentralizado. No aplica.</v>
          </cell>
          <cell r="M685" t="str">
            <v>Eventos artísticos y culturales realizados para la comunidad afrocolombiana, anualmente</v>
          </cell>
          <cell r="N685" t="str">
            <v>EARAi</v>
          </cell>
          <cell r="O685" t="str">
            <v>EARAi= Número de eventos artísticos y culturales realizados para la comunidad afrocolombiana en el año i</v>
          </cell>
          <cell r="P685" t="str">
            <v>SI</v>
          </cell>
          <cell r="Q685" t="str">
            <v>UNA POLÍTICA PARA INCLUIR, RESPETAR Y APRENDER DE LAS ETNIAS, página 46, numeral 4</v>
          </cell>
          <cell r="S685">
            <v>2</v>
          </cell>
          <cell r="T685">
            <v>2</v>
          </cell>
          <cell r="U685">
            <v>2</v>
          </cell>
          <cell r="V685">
            <v>2</v>
          </cell>
          <cell r="W685">
            <v>2</v>
          </cell>
          <cell r="X685">
            <v>69783520.019719616</v>
          </cell>
          <cell r="Y685">
            <v>68207931.017669886</v>
          </cell>
          <cell r="AB685">
            <v>1575589.0020497264</v>
          </cell>
          <cell r="AK685">
            <v>76761872.021691576</v>
          </cell>
          <cell r="AL685">
            <v>75028724.119436875</v>
          </cell>
          <cell r="AO685">
            <v>1733147.902254699</v>
          </cell>
          <cell r="AX685">
            <v>84438059.223860726</v>
          </cell>
          <cell r="AY685">
            <v>82531596.531380564</v>
          </cell>
          <cell r="BB685">
            <v>1906462.692480169</v>
          </cell>
          <cell r="BK685">
            <v>92881865.146246806</v>
          </cell>
          <cell r="BL685">
            <v>90784756.18451862</v>
          </cell>
          <cell r="BO685">
            <v>2097108.9617281859</v>
          </cell>
          <cell r="BX685">
            <v>323865316.41151875</v>
          </cell>
          <cell r="BY685">
            <v>316553007.85300595</v>
          </cell>
          <cell r="BZ685">
            <v>0</v>
          </cell>
          <cell r="CA685">
            <v>0</v>
          </cell>
          <cell r="CB685">
            <v>7312308.5585127808</v>
          </cell>
          <cell r="CC685">
            <v>0</v>
          </cell>
          <cell r="CD685">
            <v>0</v>
          </cell>
          <cell r="CE685">
            <v>0</v>
          </cell>
          <cell r="CF685">
            <v>0</v>
          </cell>
          <cell r="CG685">
            <v>0</v>
          </cell>
          <cell r="CH685">
            <v>0</v>
          </cell>
          <cell r="CI685">
            <v>0</v>
          </cell>
          <cell r="CJ685">
            <v>0</v>
          </cell>
          <cell r="CK685" t="str">
            <v>MP307030309 - Realizar 2 eventos artísticos y culturales a la comunidad afrocolombiana, anualmente</v>
          </cell>
          <cell r="CL685" t="str">
            <v>Educación</v>
          </cell>
          <cell r="CM685" t="str">
            <v>A.1</v>
          </cell>
          <cell r="CN685" t="str">
            <v>10. Reducción de las desigualdades</v>
          </cell>
          <cell r="CO685">
            <v>3</v>
          </cell>
          <cell r="CP685" t="str">
            <v>3 - PAZ TERRITORIAL</v>
          </cell>
          <cell r="CQ685">
            <v>307</v>
          </cell>
          <cell r="CR685" t="str">
            <v>307 - EL VALLE LE DICE SI A LA PAZ</v>
          </cell>
          <cell r="CS685">
            <v>30703</v>
          </cell>
          <cell r="CT685" t="str">
            <v>30703 - HERRAMIENTAS PARA LA PAZ</v>
          </cell>
          <cell r="CU685">
            <v>3070303</v>
          </cell>
          <cell r="CV685" t="str">
            <v>3070303 - FORMACIÓN ARTÍSTICA Y CULTURAL FORMAL Y NO FORMAL.</v>
          </cell>
          <cell r="CW685"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5" t="str">
            <v>3 - PAZ TERRITORIAL</v>
          </cell>
          <cell r="CY685" t="str">
            <v>307 - EL VALLE LE DICE SI A LA PAZ</v>
          </cell>
          <cell r="CZ685" t="str">
            <v>30703 - HERRAMIENTAS PARA LA PAZ</v>
          </cell>
          <cell r="DA685" t="str">
            <v>3070303 - FORMACIÓN ARTÍSTICA Y CULTURAL FORMAL Y NO FORMAL.</v>
          </cell>
        </row>
        <row r="686">
          <cell r="B686" t="str">
            <v>MP307030310</v>
          </cell>
          <cell r="C686" t="str">
            <v>Realizar 6 festivales artísticos y culturales en el cuatrienio</v>
          </cell>
          <cell r="D686" t="str">
            <v>1172. INSTITUTO DEPARTAMENTAL DE BELLAS ARTES</v>
          </cell>
          <cell r="E686" t="str">
            <v>MR3070301</v>
          </cell>
          <cell r="F686"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6" t="str">
            <v>MI</v>
          </cell>
          <cell r="H686" t="str">
            <v>02   SECTOR EDUCACION</v>
          </cell>
          <cell r="I686" t="str">
            <v>OTRO</v>
          </cell>
          <cell r="J686">
            <v>2015</v>
          </cell>
          <cell r="K686">
            <v>2</v>
          </cell>
          <cell r="L686" t="str">
            <v>Instituto descentralizado. No aplica.</v>
          </cell>
          <cell r="M686" t="str">
            <v>Festivales artísticos y culturales realizados en el cuatrienio</v>
          </cell>
          <cell r="N686" t="str">
            <v>FAR</v>
          </cell>
          <cell r="O686" t="str">
            <v>FAR= Número de festivales artísticos y culturales realizados</v>
          </cell>
          <cell r="S686">
            <v>6</v>
          </cell>
          <cell r="T686">
            <v>2</v>
          </cell>
          <cell r="U686">
            <v>3</v>
          </cell>
          <cell r="V686">
            <v>5</v>
          </cell>
          <cell r="W686">
            <v>6</v>
          </cell>
          <cell r="X686">
            <v>72143893.212553561</v>
          </cell>
          <cell r="Y686">
            <v>43196219.058732897</v>
          </cell>
          <cell r="AB686">
            <v>3743205.4326507594</v>
          </cell>
          <cell r="AF686">
            <v>25204468.721169911</v>
          </cell>
          <cell r="AK686">
            <v>79358282.533808917</v>
          </cell>
          <cell r="AL686">
            <v>47515840.964606188</v>
          </cell>
          <cell r="AO686">
            <v>4117525.9759158352</v>
          </cell>
          <cell r="AS686">
            <v>27724915.593286902</v>
          </cell>
          <cell r="AX686">
            <v>87294110.787189811</v>
          </cell>
          <cell r="AY686">
            <v>52267425.061066806</v>
          </cell>
          <cell r="BB686">
            <v>4529278.5735074189</v>
          </cell>
          <cell r="BF686">
            <v>30497407.152615592</v>
          </cell>
          <cell r="BK686">
            <v>96023521.865908802</v>
          </cell>
          <cell r="BL686">
            <v>57494167.567173488</v>
          </cell>
          <cell r="BO686">
            <v>4982206.4308581604</v>
          </cell>
          <cell r="BS686">
            <v>33547147.867877152</v>
          </cell>
          <cell r="BX686">
            <v>334819808.39946109</v>
          </cell>
          <cell r="BY686">
            <v>200473652.65157938</v>
          </cell>
          <cell r="BZ686">
            <v>0</v>
          </cell>
          <cell r="CA686">
            <v>0</v>
          </cell>
          <cell r="CB686">
            <v>17372216.412932172</v>
          </cell>
          <cell r="CC686">
            <v>0</v>
          </cell>
          <cell r="CD686">
            <v>0</v>
          </cell>
          <cell r="CE686">
            <v>0</v>
          </cell>
          <cell r="CF686">
            <v>116973939.33494955</v>
          </cell>
          <cell r="CG686">
            <v>0</v>
          </cell>
          <cell r="CH686">
            <v>0</v>
          </cell>
          <cell r="CI686">
            <v>0</v>
          </cell>
          <cell r="CJ686">
            <v>0</v>
          </cell>
          <cell r="CK686" t="str">
            <v>MP307030310 - Realizar 6 festivales artísticos y culturales en el cuatrienio</v>
          </cell>
          <cell r="CL686" t="str">
            <v>Educación</v>
          </cell>
          <cell r="CM686" t="str">
            <v>A.1</v>
          </cell>
          <cell r="CN686" t="str">
            <v>10. Reducción de las desigualdades</v>
          </cell>
          <cell r="CO686">
            <v>3</v>
          </cell>
          <cell r="CP686" t="str">
            <v>3 - PAZ TERRITORIAL</v>
          </cell>
          <cell r="CQ686">
            <v>307</v>
          </cell>
          <cell r="CR686" t="str">
            <v>307 - EL VALLE LE DICE SI A LA PAZ</v>
          </cell>
          <cell r="CS686">
            <v>30703</v>
          </cell>
          <cell r="CT686" t="str">
            <v>30703 - HERRAMIENTAS PARA LA PAZ</v>
          </cell>
          <cell r="CU686">
            <v>3070303</v>
          </cell>
          <cell r="CV686" t="str">
            <v>3070303 - FORMACIÓN ARTÍSTICA Y CULTURAL FORMAL Y NO FORMAL.</v>
          </cell>
          <cell r="CW686"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6" t="str">
            <v>3 - PAZ TERRITORIAL</v>
          </cell>
          <cell r="CY686" t="str">
            <v>307 - EL VALLE LE DICE SI A LA PAZ</v>
          </cell>
          <cell r="CZ686" t="str">
            <v>30703 - HERRAMIENTAS PARA LA PAZ</v>
          </cell>
          <cell r="DA686" t="str">
            <v>3070303 - FORMACIÓN ARTÍSTICA Y CULTURAL FORMAL Y NO FORMAL.</v>
          </cell>
        </row>
        <row r="687">
          <cell r="B687" t="str">
            <v>MP307030311</v>
          </cell>
          <cell r="C687" t="str">
            <v>Realizar 1 función de teatro de títeres a beneficio de la población con discapacidad auditiva, anualmente</v>
          </cell>
          <cell r="D687" t="str">
            <v>1172. INSTITUTO DEPARTAMENTAL DE BELLAS ARTES</v>
          </cell>
          <cell r="E687" t="str">
            <v>MR3070301</v>
          </cell>
          <cell r="F687"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7" t="str">
            <v>MM</v>
          </cell>
          <cell r="H687" t="str">
            <v>02   SECTOR EDUCACION</v>
          </cell>
          <cell r="I687" t="str">
            <v>OTRO</v>
          </cell>
          <cell r="J687">
            <v>2015</v>
          </cell>
          <cell r="K687">
            <v>1</v>
          </cell>
          <cell r="L687" t="str">
            <v>Instituto descentralizado. No aplica.</v>
          </cell>
          <cell r="M687" t="str">
            <v>Función de teatro de títeres realizada  a beneficio de la población con discapacidad auditiva, anualmente</v>
          </cell>
          <cell r="N687" t="str">
            <v>FTRi</v>
          </cell>
          <cell r="O687" t="str">
            <v>FTRi= N° de funciones de teatro de títeres realizadas a beneficio de población con discapacidad auditiva en el año i</v>
          </cell>
          <cell r="S687">
            <v>1</v>
          </cell>
          <cell r="T687">
            <v>1</v>
          </cell>
          <cell r="U687">
            <v>1</v>
          </cell>
          <cell r="V687">
            <v>1</v>
          </cell>
          <cell r="W687">
            <v>1</v>
          </cell>
          <cell r="X687">
            <v>6519571.1224848274</v>
          </cell>
          <cell r="Y687">
            <v>6519571.1224848274</v>
          </cell>
          <cell r="AK687">
            <v>7823485.3469817927</v>
          </cell>
          <cell r="AL687">
            <v>7823485.3469817927</v>
          </cell>
          <cell r="AX687">
            <v>9388182.4163781516</v>
          </cell>
          <cell r="AY687">
            <v>9388182.4163781516</v>
          </cell>
          <cell r="BK687">
            <v>11265818.899653781</v>
          </cell>
          <cell r="BL687">
            <v>11265818.899653781</v>
          </cell>
          <cell r="BX687">
            <v>34997057.785498552</v>
          </cell>
          <cell r="BY687">
            <v>34997057.785498552</v>
          </cell>
          <cell r="BZ687">
            <v>0</v>
          </cell>
          <cell r="CA687">
            <v>0</v>
          </cell>
          <cell r="CB687">
            <v>0</v>
          </cell>
          <cell r="CC687">
            <v>0</v>
          </cell>
          <cell r="CD687">
            <v>0</v>
          </cell>
          <cell r="CE687">
            <v>0</v>
          </cell>
          <cell r="CF687">
            <v>0</v>
          </cell>
          <cell r="CG687">
            <v>0</v>
          </cell>
          <cell r="CH687">
            <v>0</v>
          </cell>
          <cell r="CI687">
            <v>0</v>
          </cell>
          <cell r="CJ687">
            <v>0</v>
          </cell>
          <cell r="CK687" t="str">
            <v>MP307030311 - Realizar 1 función de teatro de títeres a beneficio de la población con discapacidad auditiva, anualmente</v>
          </cell>
          <cell r="CL687" t="str">
            <v>Educación</v>
          </cell>
          <cell r="CM687" t="str">
            <v>A.1</v>
          </cell>
          <cell r="CN687" t="str">
            <v>10. Reducción de las desigualdades</v>
          </cell>
          <cell r="CO687">
            <v>3</v>
          </cell>
          <cell r="CP687" t="str">
            <v>3 - PAZ TERRITORIAL</v>
          </cell>
          <cell r="CQ687">
            <v>307</v>
          </cell>
          <cell r="CR687" t="str">
            <v>307 - EL VALLE LE DICE SI A LA PAZ</v>
          </cell>
          <cell r="CS687">
            <v>30703</v>
          </cell>
          <cell r="CT687" t="str">
            <v>30703 - HERRAMIENTAS PARA LA PAZ</v>
          </cell>
          <cell r="CU687">
            <v>3070303</v>
          </cell>
          <cell r="CV687" t="str">
            <v>3070303 - FORMACIÓN ARTÍSTICA Y CULTURAL FORMAL Y NO FORMAL.</v>
          </cell>
          <cell r="CW687"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7" t="str">
            <v>3 - PAZ TERRITORIAL</v>
          </cell>
          <cell r="CY687" t="str">
            <v>307 - EL VALLE LE DICE SI A LA PAZ</v>
          </cell>
          <cell r="CZ687" t="str">
            <v>30703 - HERRAMIENTAS PARA LA PAZ</v>
          </cell>
          <cell r="DA687" t="str">
            <v>3070303 - FORMACIÓN ARTÍSTICA Y CULTURAL FORMAL Y NO FORMAL.</v>
          </cell>
        </row>
        <row r="688">
          <cell r="B688" t="str">
            <v>MP307030312</v>
          </cell>
          <cell r="C688" t="str">
            <v>Realizar 2 diplomados en arte, anualmente</v>
          </cell>
          <cell r="D688" t="str">
            <v>1172. INSTITUTO DEPARTAMENTAL DE BELLAS ARTES</v>
          </cell>
          <cell r="E688" t="str">
            <v>MR3070301</v>
          </cell>
          <cell r="F688"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8" t="str">
            <v>MM</v>
          </cell>
          <cell r="H688" t="str">
            <v>02   SECTOR EDUCACION</v>
          </cell>
          <cell r="I688" t="str">
            <v>OTRO</v>
          </cell>
          <cell r="J688">
            <v>2015</v>
          </cell>
          <cell r="K688">
            <v>2</v>
          </cell>
          <cell r="L688" t="str">
            <v>Instituto descentralizado. No aplica.</v>
          </cell>
          <cell r="M688" t="str">
            <v>Diplomados realizados en arte, anualmente</v>
          </cell>
          <cell r="N688" t="str">
            <v>Dri</v>
          </cell>
          <cell r="O688" t="str">
            <v>DRi= Número de diplomados realizados durante el año i</v>
          </cell>
          <cell r="P688" t="str">
            <v>SI</v>
          </cell>
          <cell r="Q688" t="str">
            <v>CULTURA PARA LA CONVIVENCIA PACÍFICA, página 42, numeral 1</v>
          </cell>
          <cell r="S688">
            <v>2</v>
          </cell>
          <cell r="T688">
            <v>2</v>
          </cell>
          <cell r="U688">
            <v>2</v>
          </cell>
          <cell r="V688">
            <v>2</v>
          </cell>
          <cell r="W688">
            <v>2</v>
          </cell>
          <cell r="X688">
            <v>13708978.042232161</v>
          </cell>
          <cell r="Y688">
            <v>6231368.6762182564</v>
          </cell>
          <cell r="AB688">
            <v>360012.03057051799</v>
          </cell>
          <cell r="AF688">
            <v>3223896.5884647411</v>
          </cell>
          <cell r="AG688">
            <v>3893700.7469786457</v>
          </cell>
          <cell r="AK688">
            <v>11778332.754304219</v>
          </cell>
          <cell r="AL688">
            <v>7477642.4114619074</v>
          </cell>
          <cell r="AO688">
            <v>432014.43668462161</v>
          </cell>
          <cell r="AS688">
            <v>3868675.9061576892</v>
          </cell>
          <cell r="AX688">
            <v>14133999.305165062</v>
          </cell>
          <cell r="AY688">
            <v>8973170.8937542886</v>
          </cell>
          <cell r="BB688">
            <v>518417.32402154594</v>
          </cell>
          <cell r="BF688">
            <v>4642411.087389227</v>
          </cell>
          <cell r="BK688">
            <v>16960799.166198075</v>
          </cell>
          <cell r="BL688">
            <v>10767805.072505146</v>
          </cell>
          <cell r="BO688">
            <v>622100.78882585512</v>
          </cell>
          <cell r="BS688">
            <v>5570893.304867072</v>
          </cell>
          <cell r="BX688">
            <v>56582109.267899521</v>
          </cell>
          <cell r="BY688">
            <v>33449987.0539396</v>
          </cell>
          <cell r="BZ688">
            <v>0</v>
          </cell>
          <cell r="CA688">
            <v>0</v>
          </cell>
          <cell r="CB688">
            <v>1932544.5801025406</v>
          </cell>
          <cell r="CC688">
            <v>0</v>
          </cell>
          <cell r="CD688">
            <v>0</v>
          </cell>
          <cell r="CE688">
            <v>0</v>
          </cell>
          <cell r="CF688">
            <v>17305876.886878729</v>
          </cell>
          <cell r="CG688">
            <v>3893700.7469786457</v>
          </cell>
          <cell r="CH688">
            <v>0</v>
          </cell>
          <cell r="CI688">
            <v>0</v>
          </cell>
          <cell r="CJ688">
            <v>0</v>
          </cell>
          <cell r="CK688" t="str">
            <v>MP307030312 - Realizar 2 diplomados en arte, anualmente</v>
          </cell>
          <cell r="CL688" t="str">
            <v>Educación</v>
          </cell>
          <cell r="CM688" t="str">
            <v>A.1</v>
          </cell>
          <cell r="CN688" t="str">
            <v>10. Reducción de las desigualdades</v>
          </cell>
          <cell r="CO688">
            <v>3</v>
          </cell>
          <cell r="CP688" t="str">
            <v>3 - PAZ TERRITORIAL</v>
          </cell>
          <cell r="CQ688">
            <v>307</v>
          </cell>
          <cell r="CR688" t="str">
            <v>307 - EL VALLE LE DICE SI A LA PAZ</v>
          </cell>
          <cell r="CS688">
            <v>30703</v>
          </cell>
          <cell r="CT688" t="str">
            <v>30703 - HERRAMIENTAS PARA LA PAZ</v>
          </cell>
          <cell r="CU688">
            <v>3070303</v>
          </cell>
          <cell r="CV688" t="str">
            <v>3070303 - FORMACIÓN ARTÍSTICA Y CULTURAL FORMAL Y NO FORMAL.</v>
          </cell>
          <cell r="CW688"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8" t="str">
            <v>3 - PAZ TERRITORIAL</v>
          </cell>
          <cell r="CY688" t="str">
            <v>307 - EL VALLE LE DICE SI A LA PAZ</v>
          </cell>
          <cell r="CZ688" t="str">
            <v>30703 - HERRAMIENTAS PARA LA PAZ</v>
          </cell>
          <cell r="DA688" t="str">
            <v>3070303 - FORMACIÓN ARTÍSTICA Y CULTURAL FORMAL Y NO FORMAL.</v>
          </cell>
        </row>
        <row r="689">
          <cell r="B689" t="str">
            <v>MP307030313</v>
          </cell>
          <cell r="C689" t="str">
            <v>Realizar 1 asesoría a grupos de etnoeducadores afro dirigido por Bellas Artes, anualmente</v>
          </cell>
          <cell r="D689" t="str">
            <v>1172. INSTITUTO DEPARTAMENTAL DE BELLAS ARTES</v>
          </cell>
          <cell r="E689" t="str">
            <v>MR3070301</v>
          </cell>
          <cell r="F689"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9" t="str">
            <v>MM</v>
          </cell>
          <cell r="H689" t="str">
            <v>02   SECTOR EDUCACION</v>
          </cell>
          <cell r="I689" t="str">
            <v>AFRODESCENDIENTES</v>
          </cell>
          <cell r="J689">
            <v>2015</v>
          </cell>
          <cell r="K689">
            <v>1</v>
          </cell>
          <cell r="L689" t="str">
            <v>Instituto descentralizado. No aplica.</v>
          </cell>
          <cell r="M689" t="str">
            <v>Asesoría realizada a grupos de etnoeducadores afro dirigido por Bellas Artes, anualmente</v>
          </cell>
          <cell r="N689" t="str">
            <v>Ari</v>
          </cell>
          <cell r="O689" t="str">
            <v>ARi= Número de asesorías realizadas a grupo de etnoeducadores afro durante el año i</v>
          </cell>
          <cell r="S689">
            <v>1</v>
          </cell>
          <cell r="T689">
            <v>1</v>
          </cell>
          <cell r="U689">
            <v>1</v>
          </cell>
          <cell r="V689">
            <v>1</v>
          </cell>
          <cell r="W689">
            <v>1</v>
          </cell>
          <cell r="X689">
            <v>1792168.8963430237</v>
          </cell>
          <cell r="Y689">
            <v>1751704.8784474558</v>
          </cell>
          <cell r="AB689">
            <v>40464.017895568031</v>
          </cell>
          <cell r="AK689">
            <v>2150602.6756116287</v>
          </cell>
          <cell r="AL689">
            <v>2102045.8541369471</v>
          </cell>
          <cell r="AO689">
            <v>48556.821474681637</v>
          </cell>
          <cell r="AX689">
            <v>2580723.2107339543</v>
          </cell>
          <cell r="AY689">
            <v>2522455.0249643363</v>
          </cell>
          <cell r="BB689">
            <v>58268.185769617965</v>
          </cell>
          <cell r="BK689">
            <v>3096867.8528807452</v>
          </cell>
          <cell r="BL689">
            <v>3026946.0299572037</v>
          </cell>
          <cell r="BO689">
            <v>69921.822923541564</v>
          </cell>
          <cell r="BX689">
            <v>9620362.6355693527</v>
          </cell>
          <cell r="BY689">
            <v>9403151.7875059433</v>
          </cell>
          <cell r="BZ689">
            <v>0</v>
          </cell>
          <cell r="CA689">
            <v>0</v>
          </cell>
          <cell r="CB689">
            <v>217210.84806340918</v>
          </cell>
          <cell r="CC689">
            <v>0</v>
          </cell>
          <cell r="CD689">
            <v>0</v>
          </cell>
          <cell r="CE689">
            <v>0</v>
          </cell>
          <cell r="CF689">
            <v>0</v>
          </cell>
          <cell r="CG689">
            <v>0</v>
          </cell>
          <cell r="CH689">
            <v>0</v>
          </cell>
          <cell r="CI689">
            <v>0</v>
          </cell>
          <cell r="CJ689">
            <v>0</v>
          </cell>
          <cell r="CK689" t="str">
            <v>MP307030313 - Realizar 1 asesoría a grupos de etnoeducadores afro dirigido por Bellas Artes, anualmente</v>
          </cell>
          <cell r="CL689" t="str">
            <v>Educación</v>
          </cell>
          <cell r="CM689" t="str">
            <v>A.1</v>
          </cell>
          <cell r="CN689" t="str">
            <v>10. Reducción de las desigualdades</v>
          </cell>
          <cell r="CO689">
            <v>3</v>
          </cell>
          <cell r="CP689" t="str">
            <v>3 - PAZ TERRITORIAL</v>
          </cell>
          <cell r="CQ689">
            <v>307</v>
          </cell>
          <cell r="CR689" t="str">
            <v>307 - EL VALLE LE DICE SI A LA PAZ</v>
          </cell>
          <cell r="CS689">
            <v>30703</v>
          </cell>
          <cell r="CT689" t="str">
            <v>30703 - HERRAMIENTAS PARA LA PAZ</v>
          </cell>
          <cell r="CU689">
            <v>3070303</v>
          </cell>
          <cell r="CV689" t="str">
            <v>3070303 - FORMACIÓN ARTÍSTICA Y CULTURAL FORMAL Y NO FORMAL.</v>
          </cell>
          <cell r="CW689"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9" t="str">
            <v>3 - PAZ TERRITORIAL</v>
          </cell>
          <cell r="CY689" t="str">
            <v>307 - EL VALLE LE DICE SI A LA PAZ</v>
          </cell>
          <cell r="CZ689" t="str">
            <v>30703 - HERRAMIENTAS PARA LA PAZ</v>
          </cell>
          <cell r="DA689" t="str">
            <v>3070303 - FORMACIÓN ARTÍSTICA Y CULTURAL FORMAL Y NO FORMAL.</v>
          </cell>
        </row>
        <row r="690">
          <cell r="B690" t="str">
            <v>MP307030314</v>
          </cell>
          <cell r="C690" t="str">
            <v>Otorgar 8 becas en los programas académicos ofertados por Bellas Artes a beneficio de minorías étnicas y desplazados, anualmente</v>
          </cell>
          <cell r="D690" t="str">
            <v>1172. INSTITUTO DEPARTAMENTAL DE BELLAS ARTES</v>
          </cell>
          <cell r="E690" t="str">
            <v>MR3070301</v>
          </cell>
          <cell r="F690"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90" t="str">
            <v>MM</v>
          </cell>
          <cell r="H690" t="str">
            <v>02   SECTOR EDUCACION</v>
          </cell>
          <cell r="I690" t="str">
            <v>OTRO</v>
          </cell>
          <cell r="J690">
            <v>2015</v>
          </cell>
          <cell r="K690">
            <v>6</v>
          </cell>
          <cell r="L690" t="str">
            <v>Instituto descentralizado. No aplica.</v>
          </cell>
          <cell r="M690" t="str">
            <v>Becas otorgadas en los programas académicos ofertados por Bellas Artes a beneficio de minorías étnicas y desplazados, anualmente</v>
          </cell>
          <cell r="N690" t="str">
            <v>Bei</v>
          </cell>
          <cell r="O690" t="str">
            <v>BEi= Número de becas entregadas en el año i</v>
          </cell>
          <cell r="P690" t="str">
            <v>SI</v>
          </cell>
          <cell r="Q690" t="str">
            <v>Resolución 051 de Junio 2 de 2009</v>
          </cell>
          <cell r="S690">
            <v>8</v>
          </cell>
          <cell r="T690">
            <v>8</v>
          </cell>
          <cell r="U690">
            <v>8</v>
          </cell>
          <cell r="V690">
            <v>8</v>
          </cell>
          <cell r="W690">
            <v>8</v>
          </cell>
          <cell r="X690">
            <v>40897585.420000002</v>
          </cell>
          <cell r="AF690">
            <v>40897585.420000002</v>
          </cell>
          <cell r="AK690">
            <v>44987344</v>
          </cell>
          <cell r="AS690">
            <v>44987344</v>
          </cell>
          <cell r="AX690">
            <v>49486078</v>
          </cell>
          <cell r="BF690">
            <v>49486078</v>
          </cell>
          <cell r="BK690">
            <v>54434686</v>
          </cell>
          <cell r="BS690">
            <v>54434686</v>
          </cell>
          <cell r="BX690">
            <v>189805693.42000002</v>
          </cell>
          <cell r="BY690">
            <v>0</v>
          </cell>
          <cell r="BZ690">
            <v>0</v>
          </cell>
          <cell r="CA690">
            <v>0</v>
          </cell>
          <cell r="CB690">
            <v>0</v>
          </cell>
          <cell r="CC690">
            <v>0</v>
          </cell>
          <cell r="CD690">
            <v>0</v>
          </cell>
          <cell r="CE690">
            <v>0</v>
          </cell>
          <cell r="CF690">
            <v>189805693.42000002</v>
          </cell>
          <cell r="CG690">
            <v>0</v>
          </cell>
          <cell r="CH690">
            <v>0</v>
          </cell>
          <cell r="CI690">
            <v>0</v>
          </cell>
          <cell r="CJ690">
            <v>0</v>
          </cell>
          <cell r="CK690" t="str">
            <v>MP307030314 - Otorgar 8 becas en los programas académicos ofertados por Bellas Artes a beneficio de minorías étnicas y desplazados, anualmente</v>
          </cell>
          <cell r="CL690" t="str">
            <v>Educación</v>
          </cell>
          <cell r="CM690" t="str">
            <v>A.1</v>
          </cell>
          <cell r="CN690" t="str">
            <v>10. Reducción de las desigualdades</v>
          </cell>
          <cell r="CO690">
            <v>3</v>
          </cell>
          <cell r="CP690" t="str">
            <v>3 - PAZ TERRITORIAL</v>
          </cell>
          <cell r="CQ690">
            <v>307</v>
          </cell>
          <cell r="CR690" t="str">
            <v>307 - EL VALLE LE DICE SI A LA PAZ</v>
          </cell>
          <cell r="CS690">
            <v>30703</v>
          </cell>
          <cell r="CT690" t="str">
            <v>30703 - HERRAMIENTAS PARA LA PAZ</v>
          </cell>
          <cell r="CU690">
            <v>3070303</v>
          </cell>
          <cell r="CV690" t="str">
            <v>3070303 - FORMACIÓN ARTÍSTICA Y CULTURAL FORMAL Y NO FORMAL.</v>
          </cell>
          <cell r="CW690"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90" t="str">
            <v>3 - PAZ TERRITORIAL</v>
          </cell>
          <cell r="CY690" t="str">
            <v>307 - EL VALLE LE DICE SI A LA PAZ</v>
          </cell>
          <cell r="CZ690" t="str">
            <v>30703 - HERRAMIENTAS PARA LA PAZ</v>
          </cell>
          <cell r="DA690" t="str">
            <v>3070303 - FORMACIÓN ARTÍSTICA Y CULTURAL FORMAL Y NO FORMAL.</v>
          </cell>
        </row>
        <row r="691">
          <cell r="B691" t="str">
            <v>MP307030315</v>
          </cell>
          <cell r="C691" t="str">
            <v xml:space="preserve"> Realizar 10 nuevas creaciones artísticas y culturales de las Facultades y Grupos Profesionales de Bellas Artes, anualmente</v>
          </cell>
          <cell r="D691" t="str">
            <v>1172. INSTITUTO DEPARTAMENTAL DE BELLAS ARTES</v>
          </cell>
          <cell r="E691" t="str">
            <v>MR3070301</v>
          </cell>
          <cell r="F691"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91" t="str">
            <v>MM</v>
          </cell>
          <cell r="H691" t="str">
            <v>02   SECTOR EDUCACION</v>
          </cell>
          <cell r="I691" t="str">
            <v>OTRO</v>
          </cell>
          <cell r="J691">
            <v>2015</v>
          </cell>
          <cell r="K691">
            <v>9</v>
          </cell>
          <cell r="L691" t="str">
            <v>Instituto descentralizado. No aplica.</v>
          </cell>
          <cell r="M691" t="str">
            <v>Nuevas creaciones artísticas y culturales realizadas  de las Facultades y Grupos Profesionales de Bellas Artes, anualmente</v>
          </cell>
          <cell r="N691" t="str">
            <v>CARi</v>
          </cell>
          <cell r="O691" t="str">
            <v>CARi= Número de creaciones artísticas realizadas en el año i</v>
          </cell>
          <cell r="S691">
            <v>10</v>
          </cell>
          <cell r="T691">
            <v>10</v>
          </cell>
          <cell r="U691">
            <v>10</v>
          </cell>
          <cell r="V691">
            <v>10</v>
          </cell>
          <cell r="W691">
            <v>10</v>
          </cell>
          <cell r="X691">
            <v>13883827.201906018</v>
          </cell>
          <cell r="AB691">
            <v>13883827.201906018</v>
          </cell>
          <cell r="AK691">
            <v>15272209.922096619</v>
          </cell>
          <cell r="AO691">
            <v>15272209.922096619</v>
          </cell>
          <cell r="AX691">
            <v>16799430.914306283</v>
          </cell>
          <cell r="BB691">
            <v>16799430.914306283</v>
          </cell>
          <cell r="BK691">
            <v>18479374.00573691</v>
          </cell>
          <cell r="BO691">
            <v>18479374.00573691</v>
          </cell>
          <cell r="BX691">
            <v>64434842.044045828</v>
          </cell>
          <cell r="BY691">
            <v>0</v>
          </cell>
          <cell r="BZ691">
            <v>0</v>
          </cell>
          <cell r="CA691">
            <v>0</v>
          </cell>
          <cell r="CB691">
            <v>64434842.044045828</v>
          </cell>
          <cell r="CC691">
            <v>0</v>
          </cell>
          <cell r="CD691">
            <v>0</v>
          </cell>
          <cell r="CE691">
            <v>0</v>
          </cell>
          <cell r="CF691">
            <v>0</v>
          </cell>
          <cell r="CG691">
            <v>0</v>
          </cell>
          <cell r="CH691">
            <v>0</v>
          </cell>
          <cell r="CI691">
            <v>0</v>
          </cell>
          <cell r="CJ691">
            <v>0</v>
          </cell>
          <cell r="CK691" t="str">
            <v>MP307030315 -  Realizar 10 nuevas creaciones artísticas y culturales de las Facultades y Grupos Profesionales de Bellas Artes, anualmente</v>
          </cell>
          <cell r="CL691" t="str">
            <v>Educación</v>
          </cell>
          <cell r="CM691" t="str">
            <v>A.1</v>
          </cell>
          <cell r="CN691" t="str">
            <v>10. Reducción de las desigualdades</v>
          </cell>
          <cell r="CO691">
            <v>3</v>
          </cell>
          <cell r="CP691" t="str">
            <v>3 - PAZ TERRITORIAL</v>
          </cell>
          <cell r="CQ691">
            <v>307</v>
          </cell>
          <cell r="CR691" t="str">
            <v>307 - EL VALLE LE DICE SI A LA PAZ</v>
          </cell>
          <cell r="CS691">
            <v>30703</v>
          </cell>
          <cell r="CT691" t="str">
            <v>30703 - HERRAMIENTAS PARA LA PAZ</v>
          </cell>
          <cell r="CU691">
            <v>3070303</v>
          </cell>
          <cell r="CV691" t="str">
            <v>3070303 - FORMACIÓN ARTÍSTICA Y CULTURAL FORMAL Y NO FORMAL.</v>
          </cell>
          <cell r="CW691"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91" t="str">
            <v>3 - PAZ TERRITORIAL</v>
          </cell>
          <cell r="CY691" t="str">
            <v>307 - EL VALLE LE DICE SI A LA PAZ</v>
          </cell>
          <cell r="CZ691" t="str">
            <v>30703 - HERRAMIENTAS PARA LA PAZ</v>
          </cell>
          <cell r="DA691" t="str">
            <v>3070303 - FORMACIÓN ARTÍSTICA Y CULTURAL FORMAL Y NO FORMAL.</v>
          </cell>
        </row>
        <row r="692">
          <cell r="B692" t="str">
            <v>MP307030316</v>
          </cell>
          <cell r="C692" t="str">
            <v xml:space="preserve"> Realizar 2 publicaciones académicas en arte de las Facultades del Instituto Departamental de Bellas Artes, anualmente</v>
          </cell>
          <cell r="D692" t="str">
            <v>1172. INSTITUTO DEPARTAMENTAL DE BELLAS ARTES</v>
          </cell>
          <cell r="E692" t="str">
            <v>MR3070301</v>
          </cell>
          <cell r="F692"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92" t="str">
            <v>MM</v>
          </cell>
          <cell r="H692" t="str">
            <v>02   SECTOR EDUCACION</v>
          </cell>
          <cell r="I692" t="str">
            <v>OTRO</v>
          </cell>
          <cell r="J692">
            <v>2015</v>
          </cell>
          <cell r="K692">
            <v>1</v>
          </cell>
          <cell r="L692" t="str">
            <v>Instituto descentralizado. No aplica.</v>
          </cell>
          <cell r="M692" t="str">
            <v>Publicaciones académicas realizadas  en arte de las Facultades del Instituto Departamental de Bellas Artes, anualmente</v>
          </cell>
          <cell r="N692" t="str">
            <v>Pri</v>
          </cell>
          <cell r="O692" t="str">
            <v>PRi= Publicaciones académicas en arte realizadas en el año i</v>
          </cell>
          <cell r="S692">
            <v>2</v>
          </cell>
          <cell r="T692">
            <v>2</v>
          </cell>
          <cell r="U692">
            <v>2</v>
          </cell>
          <cell r="V692">
            <v>2</v>
          </cell>
          <cell r="W692">
            <v>2</v>
          </cell>
          <cell r="X692">
            <v>16586211.086059853</v>
          </cell>
          <cell r="AB692">
            <v>16586211.086059853</v>
          </cell>
          <cell r="AK692">
            <v>18244832.194665838</v>
          </cell>
          <cell r="AO692">
            <v>18244832.194665838</v>
          </cell>
          <cell r="AX692">
            <v>20069315.414132424</v>
          </cell>
          <cell r="BB692">
            <v>20069315.414132424</v>
          </cell>
          <cell r="BK692">
            <v>22076246.955545668</v>
          </cell>
          <cell r="BO692">
            <v>22076246.955545668</v>
          </cell>
          <cell r="BX692">
            <v>76976605.650403783</v>
          </cell>
          <cell r="BY692">
            <v>0</v>
          </cell>
          <cell r="BZ692">
            <v>0</v>
          </cell>
          <cell r="CA692">
            <v>0</v>
          </cell>
          <cell r="CB692">
            <v>76976605.650403783</v>
          </cell>
          <cell r="CC692">
            <v>0</v>
          </cell>
          <cell r="CD692">
            <v>0</v>
          </cell>
          <cell r="CE692">
            <v>0</v>
          </cell>
          <cell r="CF692">
            <v>0</v>
          </cell>
          <cell r="CG692">
            <v>0</v>
          </cell>
          <cell r="CH692">
            <v>0</v>
          </cell>
          <cell r="CI692">
            <v>0</v>
          </cell>
          <cell r="CJ692">
            <v>0</v>
          </cell>
          <cell r="CK692" t="str">
            <v>MP307030316 -  Realizar 2 publicaciones académicas en arte de las Facultades del Instituto Departamental de Bellas Artes, anualmente</v>
          </cell>
          <cell r="CL692" t="str">
            <v>Educación</v>
          </cell>
          <cell r="CM692" t="str">
            <v>A.1</v>
          </cell>
          <cell r="CN692" t="str">
            <v>10. Reducción de las desigualdades</v>
          </cell>
          <cell r="CO692">
            <v>3</v>
          </cell>
          <cell r="CP692" t="str">
            <v>3 - PAZ TERRITORIAL</v>
          </cell>
          <cell r="CQ692">
            <v>307</v>
          </cell>
          <cell r="CR692" t="str">
            <v>307 - EL VALLE LE DICE SI A LA PAZ</v>
          </cell>
          <cell r="CS692">
            <v>30703</v>
          </cell>
          <cell r="CT692" t="str">
            <v>30703 - HERRAMIENTAS PARA LA PAZ</v>
          </cell>
          <cell r="CU692">
            <v>3070303</v>
          </cell>
          <cell r="CV692" t="str">
            <v>3070303 - FORMACIÓN ARTÍSTICA Y CULTURAL FORMAL Y NO FORMAL.</v>
          </cell>
          <cell r="CW692"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92" t="str">
            <v>3 - PAZ TERRITORIAL</v>
          </cell>
          <cell r="CY692" t="str">
            <v>307 - EL VALLE LE DICE SI A LA PAZ</v>
          </cell>
          <cell r="CZ692" t="str">
            <v>30703 - HERRAMIENTAS PARA LA PAZ</v>
          </cell>
          <cell r="DA692" t="str">
            <v>3070303 - FORMACIÓN ARTÍSTICA Y CULTURAL FORMAL Y NO FORMAL.</v>
          </cell>
        </row>
        <row r="693">
          <cell r="B693" t="str">
            <v>MP307030317</v>
          </cell>
          <cell r="C693" t="str">
            <v>Beneficiar 268 estudiantes con programas de Educación Básica y Media técnica especializados en arte, anualmente</v>
          </cell>
          <cell r="D693" t="str">
            <v>1172. INSTITUTO DEPARTAMENTAL DE BELLAS ARTES</v>
          </cell>
          <cell r="E693" t="str">
            <v>MR3070301</v>
          </cell>
          <cell r="F693"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93" t="str">
            <v>MM</v>
          </cell>
          <cell r="H693" t="str">
            <v>02   SECTOR EDUCACION</v>
          </cell>
          <cell r="I693" t="str">
            <v>OTRO</v>
          </cell>
          <cell r="J693">
            <v>2015</v>
          </cell>
          <cell r="K693">
            <v>263</v>
          </cell>
          <cell r="L693" t="str">
            <v>Instituto descentralizado. No aplica.</v>
          </cell>
          <cell r="M693" t="str">
            <v>Estudiantes beneficiados con programas de Educación Básica y Media técnica especializados en arte, anualmente</v>
          </cell>
          <cell r="N693" t="str">
            <v>EMEBM= Σ(EBPAi+EBPBi+EMPIi+EMFMi+FITi+FJTi+FIMi+FJMi)</v>
          </cell>
          <cell r="O693" t="str">
            <v>EMEBM= Número de estudiantes Matriculados en programas de Educación Básica y Media técnica especializados en arte EBPAi= Número de estudiantes matriculados Básica Primaria A  durante el año i EBPBi= Número de estudiantes matriculados Básica Primaria B durante el año i EMPIi= Número de estudiantes matriculados Educación Media Plan I durante el año iEMFMi=N°de estudiantes matriculados en Educación Media Formación Media durante el año iFITi= N° de estudiantes en Formación Infantil de Teatro durante el año iFJTi=N° de estudiantes en Formación Juvenil de Teatro durante el año iFIMi= N° de estudiantes en Formación Infantil de Música durante el año iFJMi=N° de estudiantes en Formación Juvenil de Música durante el año i</v>
          </cell>
          <cell r="P693" t="str">
            <v>SI</v>
          </cell>
          <cell r="Q693" t="str">
            <v>CULTURA PARA LA CONVIVENCIA PACÍFICA, página 42, numeral 1</v>
          </cell>
          <cell r="S693">
            <v>268</v>
          </cell>
          <cell r="T693">
            <v>268</v>
          </cell>
          <cell r="U693">
            <v>268</v>
          </cell>
          <cell r="V693">
            <v>268</v>
          </cell>
          <cell r="W693">
            <v>268</v>
          </cell>
          <cell r="X693">
            <v>2062107102.8540022</v>
          </cell>
          <cell r="Y693">
            <v>1019409960.4446995</v>
          </cell>
          <cell r="AB693">
            <v>187542009.69285011</v>
          </cell>
          <cell r="AF693">
            <v>269463920.57812995</v>
          </cell>
          <cell r="AG693">
            <v>585691212.13832259</v>
          </cell>
          <cell r="AK693">
            <v>2083843142.4571402</v>
          </cell>
          <cell r="AL693">
            <v>1121350956.4891696</v>
          </cell>
          <cell r="AO693">
            <v>206296210.66213512</v>
          </cell>
          <cell r="AS693">
            <v>296410312.63594294</v>
          </cell>
          <cell r="AT693">
            <v>459785662.66989249</v>
          </cell>
          <cell r="AX693">
            <v>2246248890.4358649</v>
          </cell>
          <cell r="AY693">
            <v>1233486052.1380866</v>
          </cell>
          <cell r="BB693">
            <v>226925831.72834864</v>
          </cell>
          <cell r="BF693">
            <v>326051343.89953721</v>
          </cell>
          <cell r="BG693">
            <v>459785662.66989249</v>
          </cell>
          <cell r="BK693">
            <v>1965109550.5425699</v>
          </cell>
          <cell r="BL693">
            <v>1356834657.3518953</v>
          </cell>
          <cell r="BO693">
            <v>249618414.90118352</v>
          </cell>
          <cell r="BS693">
            <v>358656478.28949094</v>
          </cell>
          <cell r="BX693">
            <v>8357308686.2895765</v>
          </cell>
          <cell r="BY693">
            <v>4731081626.423851</v>
          </cell>
          <cell r="BZ693">
            <v>0</v>
          </cell>
          <cell r="CA693">
            <v>0</v>
          </cell>
          <cell r="CB693">
            <v>870382466.98451734</v>
          </cell>
          <cell r="CC693">
            <v>0</v>
          </cell>
          <cell r="CD693">
            <v>0</v>
          </cell>
          <cell r="CE693">
            <v>0</v>
          </cell>
          <cell r="CF693">
            <v>1250582055.403101</v>
          </cell>
          <cell r="CG693">
            <v>1505262537.4781077</v>
          </cell>
          <cell r="CH693">
            <v>0</v>
          </cell>
          <cell r="CI693">
            <v>0</v>
          </cell>
          <cell r="CJ693">
            <v>0</v>
          </cell>
          <cell r="CK693" t="str">
            <v>MP307030317 - Beneficiar 268 estudiantes con programas de Educación Básica y Media técnica especializados en arte, anualmente</v>
          </cell>
          <cell r="CL693" t="str">
            <v>Educación</v>
          </cell>
          <cell r="CM693" t="str">
            <v>A.1</v>
          </cell>
          <cell r="CN693" t="str">
            <v>10. Reducción de las desigualdades</v>
          </cell>
          <cell r="CO693">
            <v>3</v>
          </cell>
          <cell r="CP693" t="str">
            <v>3 - PAZ TERRITORIAL</v>
          </cell>
          <cell r="CQ693">
            <v>307</v>
          </cell>
          <cell r="CR693" t="str">
            <v>307 - EL VALLE LE DICE SI A LA PAZ</v>
          </cell>
          <cell r="CS693">
            <v>30703</v>
          </cell>
          <cell r="CT693" t="str">
            <v>30703 - HERRAMIENTAS PARA LA PAZ</v>
          </cell>
          <cell r="CU693">
            <v>3070303</v>
          </cell>
          <cell r="CV693" t="str">
            <v>3070303 - FORMACIÓN ARTÍSTICA Y CULTURAL FORMAL Y NO FORMAL.</v>
          </cell>
          <cell r="CW693"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93" t="str">
            <v>3 - PAZ TERRITORIAL</v>
          </cell>
          <cell r="CY693" t="str">
            <v>307 - EL VALLE LE DICE SI A LA PAZ</v>
          </cell>
          <cell r="CZ693" t="str">
            <v>30703 - HERRAMIENTAS PARA LA PAZ</v>
          </cell>
          <cell r="DA693" t="str">
            <v>3070303 - FORMACIÓN ARTÍSTICA Y CULTURAL FORMAL Y NO FORMAL.</v>
          </cell>
        </row>
        <row r="694">
          <cell r="B694" t="str">
            <v>MP307030318</v>
          </cell>
          <cell r="C694" t="str">
            <v xml:space="preserve">Asignar 360 cupos  escolares   en los programas de educación artística en danza dirigidos por Incolballet para niños de 6 a 12 años, anualmente </v>
          </cell>
          <cell r="D694" t="str">
            <v>1168. INSTITUTO COLOMBIANO DE BALLET - INCOLBALLET</v>
          </cell>
          <cell r="E694" t="str">
            <v>MR3070303</v>
          </cell>
          <cell r="F694" t="str">
            <v>Mejorar, en al menos el 50%, las actividades de acercamiento e inclusión de la población vallecaucana, durante el cuatrienio</v>
          </cell>
          <cell r="G694" t="str">
            <v>MM</v>
          </cell>
          <cell r="H694" t="str">
            <v>06   SECTOR ARTE Y CULTURA</v>
          </cell>
          <cell r="I694" t="str">
            <v>NIÑEZ</v>
          </cell>
          <cell r="J694">
            <v>2015</v>
          </cell>
          <cell r="L694" t="str">
            <v>Instituto descentralizado. No aplica.</v>
          </cell>
          <cell r="M694" t="str">
            <v xml:space="preserve">Cupos escolares asignados anualmente  para niños de 6 a 12 años en los programas de educación artística en danza dirigidos por Incolballet </v>
          </cell>
          <cell r="N694" t="str">
            <v>∑(CEN)</v>
          </cell>
          <cell r="O694" t="str">
            <v>CEN= cupos asignados a niños de 6 a 12 años∑=sumatoria</v>
          </cell>
          <cell r="S694">
            <v>360</v>
          </cell>
          <cell r="T694">
            <v>360</v>
          </cell>
          <cell r="U694">
            <v>360</v>
          </cell>
          <cell r="V694">
            <v>360</v>
          </cell>
          <cell r="W694">
            <v>360</v>
          </cell>
          <cell r="X694">
            <v>1628735597</v>
          </cell>
          <cell r="Y694">
            <v>827713800</v>
          </cell>
          <cell r="AF694">
            <v>150000000</v>
          </cell>
          <cell r="AG694">
            <v>651021797</v>
          </cell>
          <cell r="AK694">
            <v>1726459732.8199999</v>
          </cell>
          <cell r="AL694">
            <v>877376628</v>
          </cell>
          <cell r="AS694">
            <v>159000000</v>
          </cell>
          <cell r="AT694">
            <v>690083104.81999993</v>
          </cell>
          <cell r="AX694">
            <v>1830047316.7891998</v>
          </cell>
          <cell r="AY694">
            <v>930019225.67999995</v>
          </cell>
          <cell r="BF694">
            <v>168540000</v>
          </cell>
          <cell r="BG694">
            <v>731488091.1092</v>
          </cell>
          <cell r="BK694">
            <v>1939850155.7965519</v>
          </cell>
          <cell r="BL694">
            <v>985820379.22079992</v>
          </cell>
          <cell r="BS694">
            <v>178652400</v>
          </cell>
          <cell r="BT694">
            <v>775377376.57575202</v>
          </cell>
          <cell r="BX694">
            <v>7125092802.4057522</v>
          </cell>
          <cell r="BY694">
            <v>3620930032.9007998</v>
          </cell>
          <cell r="BZ694">
            <v>0</v>
          </cell>
          <cell r="CA694">
            <v>0</v>
          </cell>
          <cell r="CB694">
            <v>0</v>
          </cell>
          <cell r="CC694">
            <v>0</v>
          </cell>
          <cell r="CD694">
            <v>0</v>
          </cell>
          <cell r="CE694">
            <v>0</v>
          </cell>
          <cell r="CF694">
            <v>656192400</v>
          </cell>
          <cell r="CG694">
            <v>2847970369.504952</v>
          </cell>
          <cell r="CH694">
            <v>0</v>
          </cell>
          <cell r="CI694">
            <v>0</v>
          </cell>
          <cell r="CJ694">
            <v>0</v>
          </cell>
          <cell r="CK694" t="str">
            <v xml:space="preserve">MP307030318 - Asignar 360 cupos  escolares   en los programas de educación artística en danza dirigidos por Incolballet para niños de 6 a 12 años, anualmente </v>
          </cell>
          <cell r="CL694" t="str">
            <v>Cultura</v>
          </cell>
          <cell r="CM694" t="str">
            <v>A.5</v>
          </cell>
          <cell r="CN694" t="str">
            <v>10. Reducción de las desigualdades</v>
          </cell>
          <cell r="CO694">
            <v>3</v>
          </cell>
          <cell r="CP694" t="str">
            <v>3 - PAZ TERRITORIAL</v>
          </cell>
          <cell r="CQ694">
            <v>307</v>
          </cell>
          <cell r="CR694" t="str">
            <v>307 - EL VALLE LE DICE SI A LA PAZ</v>
          </cell>
          <cell r="CS694">
            <v>30703</v>
          </cell>
          <cell r="CT694" t="str">
            <v>30703 - HERRAMIENTAS PARA LA PAZ</v>
          </cell>
          <cell r="CU694">
            <v>3070303</v>
          </cell>
          <cell r="CV694" t="str">
            <v>3070303 - FORMACIÓN ARTÍSTICA Y CULTURAL FORMAL Y NO FORMAL.</v>
          </cell>
          <cell r="CW694" t="str">
            <v>MR3070303 - Mejorar, en al menos el 50%, las actividades de acercamiento e inclusión de la población vallecaucana, durante el cuatrienio</v>
          </cell>
          <cell r="CX694" t="str">
            <v>3 - PAZ TERRITORIAL</v>
          </cell>
          <cell r="CY694" t="str">
            <v>307 - EL VALLE LE DICE SI A LA PAZ</v>
          </cell>
          <cell r="CZ694" t="str">
            <v>30703 - HERRAMIENTAS PARA LA PAZ</v>
          </cell>
          <cell r="DA694" t="str">
            <v>3070303 - FORMACIÓN ARTÍSTICA Y CULTURAL FORMAL Y NO FORMAL.</v>
          </cell>
        </row>
        <row r="695">
          <cell r="B695" t="str">
            <v>MP307030319</v>
          </cell>
          <cell r="C695" t="str">
            <v xml:space="preserve">Asignar 190 cupos escolares   anualmente en los programas de educación artística en danza dirigidos  por Incolballet para adolescentes </v>
          </cell>
          <cell r="D695" t="str">
            <v>1168. INSTITUTO COLOMBIANO DE BALLET - INCOLBALLET</v>
          </cell>
          <cell r="E695" t="str">
            <v>MR3070303</v>
          </cell>
          <cell r="F695" t="str">
            <v>Mejorar, en al menos el 50%, las actividades de acercamiento e inclusión de la población vallecaucana, durante el cuatrienio</v>
          </cell>
          <cell r="G695" t="str">
            <v>MM</v>
          </cell>
          <cell r="H695" t="str">
            <v>06   SECTOR ARTE Y CULTURA</v>
          </cell>
          <cell r="I695" t="str">
            <v>ADOLESCENCIA</v>
          </cell>
          <cell r="J695">
            <v>2015</v>
          </cell>
          <cell r="K695">
            <v>178</v>
          </cell>
          <cell r="L695" t="str">
            <v>Instituto descentralizado. No aplica.</v>
          </cell>
          <cell r="M695" t="str">
            <v>Cupos escolares asignados anualmente en los programas de educación artística en danza dirigidos  por Incolballet para adolescentes</v>
          </cell>
          <cell r="N695" t="str">
            <v>∑(CEA)</v>
          </cell>
          <cell r="O695" t="str">
            <v>CEA= cupos asignados para adolescentes∑=sumatoria</v>
          </cell>
          <cell r="S695">
            <v>190</v>
          </cell>
          <cell r="T695">
            <v>190</v>
          </cell>
          <cell r="U695">
            <v>190</v>
          </cell>
          <cell r="V695">
            <v>190</v>
          </cell>
          <cell r="W695">
            <v>190</v>
          </cell>
          <cell r="X695">
            <v>628991796</v>
          </cell>
          <cell r="Y695">
            <v>122789000</v>
          </cell>
          <cell r="AG695">
            <v>506202796</v>
          </cell>
          <cell r="AK695">
            <v>666731303.75999999</v>
          </cell>
          <cell r="AL695">
            <v>130156340</v>
          </cell>
          <cell r="AT695">
            <v>536574963.75999999</v>
          </cell>
          <cell r="AX695">
            <v>706735181.98559999</v>
          </cell>
          <cell r="AY695">
            <v>137965720.40000001</v>
          </cell>
          <cell r="BG695">
            <v>568769461.58560002</v>
          </cell>
          <cell r="BK695">
            <v>749139292.90473604</v>
          </cell>
          <cell r="BL695">
            <v>146243663.62400001</v>
          </cell>
          <cell r="BT695">
            <v>602895629.28073597</v>
          </cell>
          <cell r="BX695">
            <v>2751597574.6503363</v>
          </cell>
          <cell r="BY695">
            <v>537154724.02399993</v>
          </cell>
          <cell r="BZ695">
            <v>0</v>
          </cell>
          <cell r="CA695">
            <v>0</v>
          </cell>
          <cell r="CB695">
            <v>0</v>
          </cell>
          <cell r="CC695">
            <v>0</v>
          </cell>
          <cell r="CD695">
            <v>0</v>
          </cell>
          <cell r="CE695">
            <v>0</v>
          </cell>
          <cell r="CF695">
            <v>0</v>
          </cell>
          <cell r="CG695">
            <v>2214442850.6263361</v>
          </cell>
          <cell r="CH695">
            <v>0</v>
          </cell>
          <cell r="CI695">
            <v>0</v>
          </cell>
          <cell r="CJ695">
            <v>0</v>
          </cell>
          <cell r="CK695" t="str">
            <v xml:space="preserve">MP307030319 - Asignar 190 cupos escolares   anualmente en los programas de educación artística en danza dirigidos  por Incolballet para adolescentes </v>
          </cell>
          <cell r="CL695" t="str">
            <v>Cultura</v>
          </cell>
          <cell r="CM695" t="str">
            <v>A.5</v>
          </cell>
          <cell r="CN695" t="str">
            <v>10. Reducción de las desigualdades</v>
          </cell>
          <cell r="CO695">
            <v>3</v>
          </cell>
          <cell r="CP695" t="str">
            <v>3 - PAZ TERRITORIAL</v>
          </cell>
          <cell r="CQ695">
            <v>307</v>
          </cell>
          <cell r="CR695" t="str">
            <v>307 - EL VALLE LE DICE SI A LA PAZ</v>
          </cell>
          <cell r="CS695">
            <v>30703</v>
          </cell>
          <cell r="CT695" t="str">
            <v>30703 - HERRAMIENTAS PARA LA PAZ</v>
          </cell>
          <cell r="CU695">
            <v>3070303</v>
          </cell>
          <cell r="CV695" t="str">
            <v>3070303 - FORMACIÓN ARTÍSTICA Y CULTURAL FORMAL Y NO FORMAL.</v>
          </cell>
          <cell r="CW695" t="str">
            <v>MR3070303 - Mejorar, en al menos el 50%, las actividades de acercamiento e inclusión de la población vallecaucana, durante el cuatrienio</v>
          </cell>
          <cell r="CX695" t="str">
            <v>3 - PAZ TERRITORIAL</v>
          </cell>
          <cell r="CY695" t="str">
            <v>307 - EL VALLE LE DICE SI A LA PAZ</v>
          </cell>
          <cell r="CZ695" t="str">
            <v>30703 - HERRAMIENTAS PARA LA PAZ</v>
          </cell>
          <cell r="DA695" t="str">
            <v>3070303 - FORMACIÓN ARTÍSTICA Y CULTURAL FORMAL Y NO FORMAL.</v>
          </cell>
        </row>
        <row r="696">
          <cell r="B696" t="str">
            <v>MP307030320</v>
          </cell>
          <cell r="C696" t="str">
            <v xml:space="preserve">Orientar el 60 por ciento de los cupos  escolares de educación formal y continuada en danza     a estudiantes pertenecientes a comunidades vulnerables, anualmente </v>
          </cell>
          <cell r="D696" t="str">
            <v>1168. INSTITUTO COLOMBIANO DE BALLET - INCOLBALLET</v>
          </cell>
          <cell r="E696" t="str">
            <v>MR3070303</v>
          </cell>
          <cell r="F696" t="str">
            <v>Mejorar, en al menos el 50%, las actividades de acercamiento e inclusión de la población vallecaucana, durante el cuatrienio</v>
          </cell>
          <cell r="G696" t="str">
            <v>MM</v>
          </cell>
          <cell r="H696" t="str">
            <v>06   SECTOR ARTE Y CULTURA</v>
          </cell>
          <cell r="I696" t="str">
            <v>OTRO</v>
          </cell>
          <cell r="J696">
            <v>2015</v>
          </cell>
          <cell r="K696">
            <v>52.7</v>
          </cell>
          <cell r="L696" t="str">
            <v>Instituto descentralizado. No aplica.</v>
          </cell>
          <cell r="M696" t="str">
            <v>Porcentaje de los cupos  escolares de educación formal y continuada en danza orientados a estudiantes pertenecientes a comunidades vulnerables, anualmente</v>
          </cell>
          <cell r="N696" t="str">
            <v>PCECV= CECV*100/TCE</v>
          </cell>
          <cell r="O696" t="str">
            <v>PCECV= porcentaje de los cupos escolares a comunidad vulnerable  CECV= cupos escolares orientados a comunidad vulnerableTCE= total cupos escolares</v>
          </cell>
          <cell r="S696">
            <v>60</v>
          </cell>
          <cell r="T696">
            <v>60</v>
          </cell>
          <cell r="U696">
            <v>60</v>
          </cell>
          <cell r="V696">
            <v>60</v>
          </cell>
          <cell r="W696">
            <v>60</v>
          </cell>
          <cell r="X696">
            <v>308000000</v>
          </cell>
          <cell r="Y696">
            <v>108000000</v>
          </cell>
          <cell r="AG696">
            <v>200000000</v>
          </cell>
          <cell r="AK696">
            <v>326480000</v>
          </cell>
          <cell r="AL696">
            <v>114480000</v>
          </cell>
          <cell r="AT696">
            <v>212000000</v>
          </cell>
          <cell r="AX696">
            <v>346068800</v>
          </cell>
          <cell r="AY696">
            <v>121348800</v>
          </cell>
          <cell r="BG696">
            <v>224720000</v>
          </cell>
          <cell r="BK696">
            <v>366832928</v>
          </cell>
          <cell r="BL696">
            <v>128629728</v>
          </cell>
          <cell r="BT696">
            <v>238203200</v>
          </cell>
          <cell r="BX696">
            <v>1347381728</v>
          </cell>
          <cell r="BY696">
            <v>472458528</v>
          </cell>
          <cell r="BZ696">
            <v>0</v>
          </cell>
          <cell r="CA696">
            <v>0</v>
          </cell>
          <cell r="CB696">
            <v>0</v>
          </cell>
          <cell r="CC696">
            <v>0</v>
          </cell>
          <cell r="CD696">
            <v>0</v>
          </cell>
          <cell r="CE696">
            <v>0</v>
          </cell>
          <cell r="CF696">
            <v>0</v>
          </cell>
          <cell r="CG696">
            <v>874923200</v>
          </cell>
          <cell r="CH696">
            <v>0</v>
          </cell>
          <cell r="CI696">
            <v>0</v>
          </cell>
          <cell r="CJ696">
            <v>0</v>
          </cell>
          <cell r="CK696" t="str">
            <v xml:space="preserve">MP307030320 - Orientar el 60 por ciento de los cupos  escolares de educación formal y continuada en danza     a estudiantes pertenecientes a comunidades vulnerables, anualmente </v>
          </cell>
          <cell r="CL696" t="str">
            <v>Cultura</v>
          </cell>
          <cell r="CM696" t="str">
            <v>A.5</v>
          </cell>
          <cell r="CN696" t="str">
            <v>10. Reducción de las desigualdades</v>
          </cell>
          <cell r="CO696">
            <v>3</v>
          </cell>
          <cell r="CP696" t="str">
            <v>3 - PAZ TERRITORIAL</v>
          </cell>
          <cell r="CQ696">
            <v>307</v>
          </cell>
          <cell r="CR696" t="str">
            <v>307 - EL VALLE LE DICE SI A LA PAZ</v>
          </cell>
          <cell r="CS696">
            <v>30703</v>
          </cell>
          <cell r="CT696" t="str">
            <v>30703 - HERRAMIENTAS PARA LA PAZ</v>
          </cell>
          <cell r="CU696">
            <v>3070303</v>
          </cell>
          <cell r="CV696" t="str">
            <v>3070303 - FORMACIÓN ARTÍSTICA Y CULTURAL FORMAL Y NO FORMAL.</v>
          </cell>
          <cell r="CW696" t="str">
            <v>MR3070303 - Mejorar, en al menos el 50%, las actividades de acercamiento e inclusión de la población vallecaucana, durante el cuatrienio</v>
          </cell>
          <cell r="CX696" t="str">
            <v>3 - PAZ TERRITORIAL</v>
          </cell>
          <cell r="CY696" t="str">
            <v>307 - EL VALLE LE DICE SI A LA PAZ</v>
          </cell>
          <cell r="CZ696" t="str">
            <v>30703 - HERRAMIENTAS PARA LA PAZ</v>
          </cell>
          <cell r="DA696" t="str">
            <v>3070303 - FORMACIÓN ARTÍSTICA Y CULTURAL FORMAL Y NO FORMAL.</v>
          </cell>
        </row>
        <row r="697">
          <cell r="B697" t="str">
            <v>MP307030321</v>
          </cell>
          <cell r="C697" t="str">
            <v xml:space="preserve">Dirigir el 50 por ciento de las funciones artísticas en danza realizadas por INCOLBALLET  a la  población  escolar,  anualmente  </v>
          </cell>
          <cell r="D697" t="str">
            <v>1168. INSTITUTO COLOMBIANO DE BALLET - INCOLBALLET</v>
          </cell>
          <cell r="E697" t="str">
            <v>MR3070303</v>
          </cell>
          <cell r="F697" t="str">
            <v>Mejorar, en al menos el 50%, las actividades de acercamiento e inclusión de la población vallecaucana, durante el cuatrienio</v>
          </cell>
          <cell r="G697" t="str">
            <v>MM</v>
          </cell>
          <cell r="H697" t="str">
            <v>06   SECTOR ARTE Y CULTURA</v>
          </cell>
          <cell r="I697" t="str">
            <v>OTRO</v>
          </cell>
          <cell r="J697">
            <v>2015</v>
          </cell>
          <cell r="K697">
            <v>58</v>
          </cell>
          <cell r="L697" t="str">
            <v>Instituto descentralizado. No aplica.</v>
          </cell>
          <cell r="M697" t="str">
            <v xml:space="preserve">Porcentaje de las funciones artísticas en danza realizadas por INCOLBALLET dirigidas a la  población  escolar,  anualmente </v>
          </cell>
          <cell r="N697" t="str">
            <v>PFPE= FPE*100/TF</v>
          </cell>
          <cell r="O697" t="str">
            <v xml:space="preserve">PFPE= porcentaje funciones dirigidas a la población escolar </v>
          </cell>
          <cell r="S697">
            <v>50</v>
          </cell>
          <cell r="T697">
            <v>50</v>
          </cell>
          <cell r="U697">
            <v>50</v>
          </cell>
          <cell r="V697">
            <v>50</v>
          </cell>
          <cell r="W697">
            <v>50</v>
          </cell>
          <cell r="X697">
            <v>650000000</v>
          </cell>
          <cell r="Y697">
            <v>150000000</v>
          </cell>
          <cell r="AG697">
            <v>500000000</v>
          </cell>
          <cell r="AK697">
            <v>689000000</v>
          </cell>
          <cell r="AL697">
            <v>159000000</v>
          </cell>
          <cell r="AT697">
            <v>530000000</v>
          </cell>
          <cell r="AX697">
            <v>730340000</v>
          </cell>
          <cell r="AY697">
            <v>168540000</v>
          </cell>
          <cell r="BG697">
            <v>561800000</v>
          </cell>
          <cell r="BK697">
            <v>774160400</v>
          </cell>
          <cell r="BL697">
            <v>178652400</v>
          </cell>
          <cell r="BT697">
            <v>595508000</v>
          </cell>
          <cell r="BX697">
            <v>2843500400</v>
          </cell>
          <cell r="BY697">
            <v>656192400</v>
          </cell>
          <cell r="BZ697">
            <v>0</v>
          </cell>
          <cell r="CA697">
            <v>0</v>
          </cell>
          <cell r="CB697">
            <v>0</v>
          </cell>
          <cell r="CC697">
            <v>0</v>
          </cell>
          <cell r="CD697">
            <v>0</v>
          </cell>
          <cell r="CE697">
            <v>0</v>
          </cell>
          <cell r="CF697">
            <v>0</v>
          </cell>
          <cell r="CG697">
            <v>2187308000</v>
          </cell>
          <cell r="CH697">
            <v>0</v>
          </cell>
          <cell r="CI697">
            <v>0</v>
          </cell>
          <cell r="CJ697">
            <v>0</v>
          </cell>
          <cell r="CK697" t="str">
            <v xml:space="preserve">MP307030321 - Dirigir el 50 por ciento de las funciones artísticas en danza realizadas por INCOLBALLET  a la  población  escolar,  anualmente  </v>
          </cell>
          <cell r="CL697" t="str">
            <v>Cultura</v>
          </cell>
          <cell r="CM697" t="str">
            <v>A.5</v>
          </cell>
          <cell r="CN697" t="str">
            <v>10. Reducción de las desigualdades</v>
          </cell>
          <cell r="CO697">
            <v>3</v>
          </cell>
          <cell r="CP697" t="str">
            <v>3 - PAZ TERRITORIAL</v>
          </cell>
          <cell r="CQ697">
            <v>307</v>
          </cell>
          <cell r="CR697" t="str">
            <v>307 - EL VALLE LE DICE SI A LA PAZ</v>
          </cell>
          <cell r="CS697">
            <v>30703</v>
          </cell>
          <cell r="CT697" t="str">
            <v>30703 - HERRAMIENTAS PARA LA PAZ</v>
          </cell>
          <cell r="CU697">
            <v>3070303</v>
          </cell>
          <cell r="CV697" t="str">
            <v>3070303 - FORMACIÓN ARTÍSTICA Y CULTURAL FORMAL Y NO FORMAL.</v>
          </cell>
          <cell r="CW697" t="str">
            <v>MR3070303 - Mejorar, en al menos el 50%, las actividades de acercamiento e inclusión de la población vallecaucana, durante el cuatrienio</v>
          </cell>
          <cell r="CX697" t="str">
            <v>3 - PAZ TERRITORIAL</v>
          </cell>
          <cell r="CY697" t="str">
            <v>307 - EL VALLE LE DICE SI A LA PAZ</v>
          </cell>
          <cell r="CZ697" t="str">
            <v>30703 - HERRAMIENTAS PARA LA PAZ</v>
          </cell>
          <cell r="DA697" t="str">
            <v>3070303 - FORMACIÓN ARTÍSTICA Y CULTURAL FORMAL Y NO FORMAL.</v>
          </cell>
        </row>
        <row r="698">
          <cell r="B698" t="str">
            <v>MP307030322</v>
          </cell>
          <cell r="C698" t="str">
            <v>Construir 1 sede  educativa en los municipios del Valle del Cauca con enfasis en formacion artistica durante el periodo de gobierno</v>
          </cell>
          <cell r="D698" t="str">
            <v>1168. INSTITUTO COLOMBIANO DE BALLET - INCOLBALLET</v>
          </cell>
          <cell r="E698" t="str">
            <v>MR3070303</v>
          </cell>
          <cell r="F698" t="str">
            <v>Mejorar, en al menos el 50%, las actividades de acercamiento e inclusión de la población vallecaucana, durante el cuatrienio</v>
          </cell>
          <cell r="G698" t="str">
            <v>MI</v>
          </cell>
          <cell r="H698" t="str">
            <v>06   SECTOR ARTE Y CULTURA</v>
          </cell>
          <cell r="I698" t="str">
            <v>ADOLESCENCIA</v>
          </cell>
          <cell r="J698">
            <v>2015</v>
          </cell>
          <cell r="L698" t="str">
            <v>Instituto descentralizado. No aplica.</v>
          </cell>
          <cell r="M698" t="str">
            <v>Sedes educativas en los municipios del Valle del cauca con énfasis en formación artística construídas durante el período de Gobierno</v>
          </cell>
          <cell r="N698" t="str">
            <v>∑(SCMV)</v>
          </cell>
          <cell r="O698" t="str">
            <v>SCMV= sede de INCOLBALLET construida en municipio del Valle∑=sumatoria</v>
          </cell>
          <cell r="S698">
            <v>1</v>
          </cell>
          <cell r="T698">
            <v>0</v>
          </cell>
          <cell r="U698">
            <v>1</v>
          </cell>
          <cell r="V698">
            <v>1</v>
          </cell>
          <cell r="W698">
            <v>1</v>
          </cell>
          <cell r="X698">
            <v>400000000</v>
          </cell>
          <cell r="AC698">
            <v>400000000</v>
          </cell>
          <cell r="AK698">
            <v>7600000000</v>
          </cell>
          <cell r="AP698">
            <v>1600000000</v>
          </cell>
          <cell r="AT698">
            <v>6000000000</v>
          </cell>
          <cell r="AX698">
            <v>0</v>
          </cell>
          <cell r="BK698">
            <v>0</v>
          </cell>
          <cell r="BX698">
            <v>8000000000</v>
          </cell>
          <cell r="BY698">
            <v>0</v>
          </cell>
          <cell r="BZ698">
            <v>0</v>
          </cell>
          <cell r="CA698">
            <v>0</v>
          </cell>
          <cell r="CB698">
            <v>0</v>
          </cell>
          <cell r="CC698">
            <v>2000000000</v>
          </cell>
          <cell r="CD698">
            <v>0</v>
          </cell>
          <cell r="CE698">
            <v>0</v>
          </cell>
          <cell r="CF698">
            <v>0</v>
          </cell>
          <cell r="CG698">
            <v>6000000000</v>
          </cell>
          <cell r="CH698">
            <v>0</v>
          </cell>
          <cell r="CI698">
            <v>0</v>
          </cell>
          <cell r="CJ698">
            <v>0</v>
          </cell>
          <cell r="CK698" t="str">
            <v>MP307030322 - Construir 1 sede  educativa en los municipios del Valle del Cauca con enfasis en formacion artistica durante el periodo de gobierno</v>
          </cell>
          <cell r="CL698" t="str">
            <v>Cultura</v>
          </cell>
          <cell r="CM698" t="str">
            <v>A.5</v>
          </cell>
          <cell r="CN698" t="str">
            <v>10. Reducción de las desigualdades</v>
          </cell>
          <cell r="CO698">
            <v>3</v>
          </cell>
          <cell r="CP698" t="str">
            <v>3 - PAZ TERRITORIAL</v>
          </cell>
          <cell r="CQ698">
            <v>307</v>
          </cell>
          <cell r="CR698" t="str">
            <v>307 - EL VALLE LE DICE SI A LA PAZ</v>
          </cell>
          <cell r="CS698">
            <v>30703</v>
          </cell>
          <cell r="CT698" t="str">
            <v>30703 - HERRAMIENTAS PARA LA PAZ</v>
          </cell>
          <cell r="CU698">
            <v>3070303</v>
          </cell>
          <cell r="CV698" t="str">
            <v>3070303 - FORMACIÓN ARTÍSTICA Y CULTURAL FORMAL Y NO FORMAL.</v>
          </cell>
          <cell r="CW698" t="str">
            <v>MR3070303 - Mejorar, en al menos el 50%, las actividades de acercamiento e inclusión de la población vallecaucana, durante el cuatrienio</v>
          </cell>
          <cell r="CX698" t="str">
            <v>3 - PAZ TERRITORIAL</v>
          </cell>
          <cell r="CY698" t="str">
            <v>307 - EL VALLE LE DICE SI A LA PAZ</v>
          </cell>
          <cell r="CZ698" t="str">
            <v>30703 - HERRAMIENTAS PARA LA PAZ</v>
          </cell>
          <cell r="DA698" t="str">
            <v>3070303 - FORMACIÓN ARTÍSTICA Y CULTURAL FORMAL Y NO FORMAL.</v>
          </cell>
        </row>
        <row r="699">
          <cell r="B699" t="str">
            <v>MP307030401</v>
          </cell>
          <cell r="C699" t="str">
            <v xml:space="preserve">Realizar dialogos comunitarios en el  100% de los municipios que cuentan con Casa de Cultura  durante el período de gobierno </v>
          </cell>
          <cell r="D699" t="str">
            <v>1114. SECRETARIA DE CULTURA</v>
          </cell>
          <cell r="E699" t="str">
            <v>MR3070301</v>
          </cell>
          <cell r="F699"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99" t="str">
            <v>MI</v>
          </cell>
          <cell r="H699" t="str">
            <v>06   SECTOR ARTE Y CULTURA</v>
          </cell>
          <cell r="I699" t="str">
            <v>OTRO</v>
          </cell>
          <cell r="J699">
            <v>2015</v>
          </cell>
          <cell r="K699" t="str">
            <v>ND</v>
          </cell>
          <cell r="L699" t="str">
            <v>No hay procedimiento establecido en La Gobernación</v>
          </cell>
          <cell r="M699" t="str">
            <v>dialosgos comunitarios en el 100% de los municipios que cuentan con casa de cultura, realizados durante el periodo de gobierno</v>
          </cell>
          <cell r="N699" t="str">
            <v>NCCDVCDR*100NTCCDVC</v>
          </cell>
          <cell r="O699" t="str">
            <v>NCCDVDR:Número de Casas de la Cultura del Departamento del Valle del Cauca, con dialogos realizadosNTCCDVC:Número total de Casas de la Cultura del Departamento del Valle del Cauca</v>
          </cell>
          <cell r="P699" t="str">
            <v>SI</v>
          </cell>
          <cell r="Q699" t="str">
            <v>Ley 1448 de 2011</v>
          </cell>
          <cell r="S699">
            <v>100</v>
          </cell>
          <cell r="T699">
            <v>25</v>
          </cell>
          <cell r="U699">
            <v>50</v>
          </cell>
          <cell r="V699">
            <v>75</v>
          </cell>
          <cell r="W699">
            <v>100</v>
          </cell>
          <cell r="X699">
            <v>200000000</v>
          </cell>
          <cell r="Y699">
            <v>200000000</v>
          </cell>
          <cell r="AK699">
            <v>200000000</v>
          </cell>
          <cell r="AP699">
            <v>200000000</v>
          </cell>
          <cell r="AX699">
            <v>200000000</v>
          </cell>
          <cell r="AY699">
            <v>200000000</v>
          </cell>
          <cell r="BK699">
            <v>240000000</v>
          </cell>
          <cell r="BL699">
            <v>240000000</v>
          </cell>
          <cell r="BX699">
            <v>840000000</v>
          </cell>
          <cell r="BY699">
            <v>640000000</v>
          </cell>
          <cell r="BZ699">
            <v>0</v>
          </cell>
          <cell r="CA699">
            <v>0</v>
          </cell>
          <cell r="CB699">
            <v>0</v>
          </cell>
          <cell r="CC699">
            <v>200000000</v>
          </cell>
          <cell r="CD699">
            <v>0</v>
          </cell>
          <cell r="CE699">
            <v>0</v>
          </cell>
          <cell r="CF699">
            <v>0</v>
          </cell>
          <cell r="CG699">
            <v>0</v>
          </cell>
          <cell r="CH699">
            <v>0</v>
          </cell>
          <cell r="CI699">
            <v>0</v>
          </cell>
          <cell r="CJ699">
            <v>0</v>
          </cell>
          <cell r="CK699" t="str">
            <v xml:space="preserve">MP307030401 - Realizar dialogos comunitarios en el  100% de los municipios que cuentan con Casa de Cultura  durante el período de gobierno </v>
          </cell>
          <cell r="CL699" t="str">
            <v>Cultura</v>
          </cell>
          <cell r="CM699" t="str">
            <v>A.5</v>
          </cell>
          <cell r="CN699" t="str">
            <v>16. Paz, justicia e instituciones sólidas</v>
          </cell>
          <cell r="CO699">
            <v>3</v>
          </cell>
          <cell r="CP699" t="str">
            <v>3 - PAZ TERRITORIAL</v>
          </cell>
          <cell r="CQ699">
            <v>307</v>
          </cell>
          <cell r="CR699" t="str">
            <v>307 - EL VALLE LE DICE SI A LA PAZ</v>
          </cell>
          <cell r="CS699">
            <v>30703</v>
          </cell>
          <cell r="CT699" t="str">
            <v>30703 - HERRAMIENTAS PARA LA PAZ</v>
          </cell>
          <cell r="CU699">
            <v>3070304</v>
          </cell>
          <cell r="CV699" t="str">
            <v>3070304 - EMPRENDIMIENTO PARA LA GENERACIÓN DE ECOSISTEMAS DE PAZ.</v>
          </cell>
          <cell r="CW699"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99" t="str">
            <v>3 - PAZ TERRITORIAL</v>
          </cell>
          <cell r="CY699" t="str">
            <v>307 - EL VALLE LE DICE SI A LA PAZ</v>
          </cell>
          <cell r="CZ699" t="str">
            <v>30703 - HERRAMIENTAS PARA LA PAZ</v>
          </cell>
          <cell r="DA699" t="str">
            <v>3070304 - EMPRENDIMIENTO PARA LA GENERACIÓN DE ECOSISTEMAS DE PAZ.</v>
          </cell>
        </row>
        <row r="700">
          <cell r="B700" t="str">
            <v>MP307030402</v>
          </cell>
          <cell r="C700" t="str">
            <v>Realizar tres (3) diplomados para fortalecer y acompañar el proceso de gestión de realizadores de contenidos culturales en los distintos canales de comunicación audiovisual municipales</v>
          </cell>
          <cell r="D700" t="str">
            <v>1114. SECRETARIA DE CULTURA</v>
          </cell>
          <cell r="E700" t="str">
            <v>MR3070301</v>
          </cell>
          <cell r="F700"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700" t="str">
            <v>MI</v>
          </cell>
          <cell r="H700" t="str">
            <v>06   SECTOR ARTE Y CULTURA</v>
          </cell>
          <cell r="I700" t="str">
            <v>OTRO</v>
          </cell>
          <cell r="J700">
            <v>2015</v>
          </cell>
          <cell r="K700" t="str">
            <v>ND</v>
          </cell>
          <cell r="L700" t="str">
            <v>No hay procedimiento establecido en La Gobernación</v>
          </cell>
          <cell r="M700" t="str">
            <v>Diplomados  para fortalecer y acompañar el proceso de gestión de realizadores de contenidos culturales en los distintos canales de comunicación audiovisual municipales realizados</v>
          </cell>
          <cell r="N700" t="str">
            <v>NDR</v>
          </cell>
          <cell r="O700" t="str">
            <v>Número de diplomados realizados</v>
          </cell>
          <cell r="P700" t="str">
            <v>SI</v>
          </cell>
          <cell r="Q700" t="str">
            <v>LEY 397 DE 1997</v>
          </cell>
          <cell r="S700">
            <v>3</v>
          </cell>
          <cell r="T700">
            <v>0</v>
          </cell>
          <cell r="U700">
            <v>1</v>
          </cell>
          <cell r="V700">
            <v>2</v>
          </cell>
          <cell r="W700">
            <v>3</v>
          </cell>
          <cell r="X700">
            <v>0</v>
          </cell>
          <cell r="AK700">
            <v>300000000</v>
          </cell>
          <cell r="AL700">
            <v>300000000</v>
          </cell>
          <cell r="AX700">
            <v>300000000</v>
          </cell>
          <cell r="AY700">
            <v>300000000</v>
          </cell>
          <cell r="BK700">
            <v>300000000</v>
          </cell>
          <cell r="BL700">
            <v>300000000</v>
          </cell>
          <cell r="BX700">
            <v>900000000</v>
          </cell>
          <cell r="BY700">
            <v>900000000</v>
          </cell>
          <cell r="BZ700">
            <v>0</v>
          </cell>
          <cell r="CA700">
            <v>0</v>
          </cell>
          <cell r="CB700">
            <v>0</v>
          </cell>
          <cell r="CC700">
            <v>0</v>
          </cell>
          <cell r="CD700">
            <v>0</v>
          </cell>
          <cell r="CE700">
            <v>0</v>
          </cell>
          <cell r="CF700">
            <v>0</v>
          </cell>
          <cell r="CG700">
            <v>0</v>
          </cell>
          <cell r="CH700">
            <v>0</v>
          </cell>
          <cell r="CI700">
            <v>0</v>
          </cell>
          <cell r="CJ700">
            <v>0</v>
          </cell>
          <cell r="CK700" t="str">
            <v>MP307030402 - Realizar tres (3) diplomados para fortalecer y acompañar el proceso de gestión de realizadores de contenidos culturales en los distintos canales de comunicación audiovisual municipales</v>
          </cell>
          <cell r="CL700" t="str">
            <v>Cultura</v>
          </cell>
          <cell r="CM700" t="str">
            <v>A.5</v>
          </cell>
          <cell r="CN700" t="str">
            <v>10. Reducción de las desigualdades</v>
          </cell>
          <cell r="CO700">
            <v>3</v>
          </cell>
          <cell r="CP700" t="str">
            <v>3 - PAZ TERRITORIAL</v>
          </cell>
          <cell r="CQ700">
            <v>307</v>
          </cell>
          <cell r="CR700" t="str">
            <v>307 - EL VALLE LE DICE SI A LA PAZ</v>
          </cell>
          <cell r="CS700">
            <v>30703</v>
          </cell>
          <cell r="CT700" t="str">
            <v>30703 - HERRAMIENTAS PARA LA PAZ</v>
          </cell>
          <cell r="CU700">
            <v>3070304</v>
          </cell>
          <cell r="CV700" t="str">
            <v>3070304 - EMPRENDIMIENTO PARA LA GENERACIÓN DE ECOSISTEMAS DE PAZ.</v>
          </cell>
          <cell r="CW700"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700" t="str">
            <v>3 - PAZ TERRITORIAL</v>
          </cell>
          <cell r="CY700" t="str">
            <v>307 - EL VALLE LE DICE SI A LA PAZ</v>
          </cell>
          <cell r="CZ700" t="str">
            <v>30703 - HERRAMIENTAS PARA LA PAZ</v>
          </cell>
          <cell r="DA700" t="str">
            <v>3070304 - EMPRENDIMIENTO PARA LA GENERACIÓN DE ECOSISTEMAS DE PAZ.</v>
          </cell>
        </row>
        <row r="701">
          <cell r="B701" t="str">
            <v>MP307040101</v>
          </cell>
          <cell r="C701" t="str">
            <v>Promover en 149 Establecimientos Educativos oficiales de los municipios no certificados del Valle del Cauca prácticas pedagógicas que contribuyan a la implementación del proyecto transversal de convivencia escolar, Ley 1620 de 2013 y catedra de paz, durante el periodo de gobierno</v>
          </cell>
          <cell r="D701" t="str">
            <v>1105. SECRETARIA DE EDUCACION</v>
          </cell>
          <cell r="E701" t="str">
            <v>MR3070401</v>
          </cell>
          <cell r="F701" t="str">
            <v>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G701" t="str">
            <v>MM</v>
          </cell>
          <cell r="H701" t="str">
            <v>02   SECTOR EDUCACION</v>
          </cell>
          <cell r="I701" t="str">
            <v>OTRO</v>
          </cell>
          <cell r="J701">
            <v>2015</v>
          </cell>
          <cell r="K701">
            <v>10</v>
          </cell>
          <cell r="L701" t="str">
            <v>PR-M3-P1-07 . Garantizar el mejoramiento continuo de los establecimientos educativos</v>
          </cell>
          <cell r="M701" t="str">
            <v>Establecimientos educativos oficiales de los Municipios no certificados del Valle del Cauca PROMOVIDOS en prácticas pedagógicas que contribuyan a la implementación del proyecto transversal de convivencia escolar, Ley 1620 de 2013 y catedra de paz, durante el periodo de gobierno</v>
          </cell>
          <cell r="N701" t="str">
            <v>NEEPr</v>
          </cell>
          <cell r="O701" t="str">
            <v>No: Número, EE: Establecimientos Educativos, Pr: Promovidos.</v>
          </cell>
          <cell r="P701" t="str">
            <v>SI</v>
          </cell>
          <cell r="Q701" t="str">
            <v>Ley  1732 de 2014  Catedra de Paz; Ley 1620 de 2013  Convivencia Escolar</v>
          </cell>
          <cell r="S701">
            <v>149</v>
          </cell>
          <cell r="T701">
            <v>149</v>
          </cell>
          <cell r="U701">
            <v>149</v>
          </cell>
          <cell r="V701">
            <v>149</v>
          </cell>
          <cell r="W701">
            <v>149</v>
          </cell>
          <cell r="X701">
            <v>1000000000</v>
          </cell>
          <cell r="Y701">
            <v>1000000000</v>
          </cell>
          <cell r="AK701">
            <v>280000000</v>
          </cell>
          <cell r="AL701">
            <v>280000000</v>
          </cell>
          <cell r="AX701">
            <v>280000000</v>
          </cell>
          <cell r="AY701">
            <v>280000000</v>
          </cell>
          <cell r="BK701">
            <v>180000000</v>
          </cell>
          <cell r="BL701">
            <v>180000000</v>
          </cell>
          <cell r="BX701">
            <v>1740000000</v>
          </cell>
          <cell r="BY701">
            <v>1740000000</v>
          </cell>
          <cell r="BZ701">
            <v>0</v>
          </cell>
          <cell r="CA701">
            <v>0</v>
          </cell>
          <cell r="CB701">
            <v>0</v>
          </cell>
          <cell r="CC701">
            <v>0</v>
          </cell>
          <cell r="CD701">
            <v>0</v>
          </cell>
          <cell r="CE701">
            <v>0</v>
          </cell>
          <cell r="CF701">
            <v>0</v>
          </cell>
          <cell r="CG701">
            <v>0</v>
          </cell>
          <cell r="CH701">
            <v>0</v>
          </cell>
          <cell r="CI701">
            <v>0</v>
          </cell>
          <cell r="CJ701">
            <v>0</v>
          </cell>
          <cell r="CK701" t="str">
            <v>MP307040101 - Promover en 149 Establecimientos Educativos oficiales de los municipios no certificados del Valle del Cauca prácticas pedagógicas que contribuyan a la implementación del proyecto transversal de convivencia escolar, Ley 1620 de 2013 y catedra de paz, durante el periodo de gobierno</v>
          </cell>
          <cell r="CL701" t="str">
            <v>Educación</v>
          </cell>
          <cell r="CM701" t="str">
            <v>A.1</v>
          </cell>
          <cell r="CN701" t="str">
            <v>4. Educación de calidad</v>
          </cell>
          <cell r="CO701">
            <v>3</v>
          </cell>
          <cell r="CP701" t="str">
            <v>3 - PAZ TERRITORIAL</v>
          </cell>
          <cell r="CQ701">
            <v>307</v>
          </cell>
          <cell r="CR701" t="str">
            <v>307 - EL VALLE LE DICE SI A LA PAZ</v>
          </cell>
          <cell r="CS701">
            <v>30704</v>
          </cell>
          <cell r="CT701" t="str">
            <v>30704 - EDUCACION PARA LA PAZ</v>
          </cell>
          <cell r="CU701">
            <v>3070401</v>
          </cell>
          <cell r="CV701" t="str">
            <v>3070401 - LAS ESCUELAS CONSTRUCTORAS DE PAZ (FORTALECIMIENTO DE LOS PROYECTOS OBLIGATORIOS TRANSVERSALES, CONVIVENCIA ESCOLAR Y CÁTEDRA DE PAZ)</v>
          </cell>
          <cell r="CW701" t="str">
            <v>MR3070401 - 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CX701" t="str">
            <v>3 - PAZ TERRITORIAL</v>
          </cell>
          <cell r="CY701" t="str">
            <v>307 - EL VALLE LE DICE SI A LA PAZ</v>
          </cell>
          <cell r="CZ701" t="str">
            <v>30704 - EDUCACION PARA LA PAZ</v>
          </cell>
          <cell r="DA701" t="str">
            <v>3070401 - LAS ESCUELAS CONSTRUCTORAS DE PAZ (FORTALECIMIENTO DE LOS PROYECTOS OBLIGATORIOS TRANSVERSALES, CONVIVENCIA ESCOLAR Y CÁTEDRA DE PAZ)</v>
          </cell>
        </row>
        <row r="702">
          <cell r="B702" t="str">
            <v>MP307040102</v>
          </cell>
          <cell r="C702" t="str">
            <v>Promover en 149 Establecimientos Educativos  Oficiales la Implementación de la Cátedra de Paz , la resolución pacifica del conflicto y el respeto por los derechos humanos, durante el período de gobierno</v>
          </cell>
          <cell r="D702" t="str">
            <v>1105. SECRETARIA DE EDUCACION</v>
          </cell>
          <cell r="E702" t="str">
            <v>MR3070401</v>
          </cell>
          <cell r="F702" t="str">
            <v>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G702" t="str">
            <v>MM</v>
          </cell>
          <cell r="H702" t="str">
            <v>02   SECTOR EDUCACION</v>
          </cell>
          <cell r="I702" t="str">
            <v>OTRO</v>
          </cell>
          <cell r="J702">
            <v>2015</v>
          </cell>
          <cell r="K702">
            <v>0</v>
          </cell>
          <cell r="L702" t="str">
            <v>PR-M3-P1-07 . Garantizar el mejoramiento continuo de los establecimientos educativos</v>
          </cell>
          <cell r="M702" t="str">
            <v>Establecimientos educativos PROMOVIDOS en la Implementación de la Cátedra de Paz , la resolución pacifica del conflicto y el respeto por los derechos humanos, durante el período de gobierno</v>
          </cell>
          <cell r="N702" t="str">
            <v>NEEPCP</v>
          </cell>
          <cell r="O702" t="str">
            <v>No: Número Establecimientos  Educativos que promueven la catedra de paz</v>
          </cell>
          <cell r="P702" t="str">
            <v>SI</v>
          </cell>
          <cell r="Q702" t="str">
            <v>Ley 1732 Catedra de Paz</v>
          </cell>
          <cell r="S702">
            <v>149</v>
          </cell>
          <cell r="T702">
            <v>149</v>
          </cell>
          <cell r="U702">
            <v>149</v>
          </cell>
          <cell r="V702">
            <v>149</v>
          </cell>
          <cell r="W702">
            <v>149</v>
          </cell>
          <cell r="X702">
            <v>125000000</v>
          </cell>
          <cell r="Y702">
            <v>125000000</v>
          </cell>
          <cell r="AK702">
            <v>125000000</v>
          </cell>
          <cell r="AL702">
            <v>125000000</v>
          </cell>
          <cell r="AX702">
            <v>125000000</v>
          </cell>
          <cell r="AY702">
            <v>125000000</v>
          </cell>
          <cell r="BK702">
            <v>125000000</v>
          </cell>
          <cell r="BL702">
            <v>125000000</v>
          </cell>
          <cell r="BX702">
            <v>500000000</v>
          </cell>
          <cell r="BY702">
            <v>500000000</v>
          </cell>
          <cell r="BZ702">
            <v>0</v>
          </cell>
          <cell r="CA702">
            <v>0</v>
          </cell>
          <cell r="CB702">
            <v>0</v>
          </cell>
          <cell r="CC702">
            <v>0</v>
          </cell>
          <cell r="CD702">
            <v>0</v>
          </cell>
          <cell r="CE702">
            <v>0</v>
          </cell>
          <cell r="CF702">
            <v>0</v>
          </cell>
          <cell r="CG702">
            <v>0</v>
          </cell>
          <cell r="CH702">
            <v>0</v>
          </cell>
          <cell r="CI702">
            <v>0</v>
          </cell>
          <cell r="CJ702">
            <v>0</v>
          </cell>
          <cell r="CK702" t="str">
            <v>MP307040102 - Promover en 149 Establecimientos Educativos  Oficiales la Implementación de la Cátedra de Paz , la resolución pacifica del conflicto y el respeto por los derechos humanos, durante el período de gobierno</v>
          </cell>
          <cell r="CL702" t="str">
            <v>Educación</v>
          </cell>
          <cell r="CM702" t="str">
            <v>A.1</v>
          </cell>
          <cell r="CN702" t="str">
            <v>16. Paz, justicia e instituciones sólidas</v>
          </cell>
          <cell r="CO702">
            <v>3</v>
          </cell>
          <cell r="CP702" t="str">
            <v>3 - PAZ TERRITORIAL</v>
          </cell>
          <cell r="CQ702">
            <v>307</v>
          </cell>
          <cell r="CR702" t="str">
            <v>307 - EL VALLE LE DICE SI A LA PAZ</v>
          </cell>
          <cell r="CS702">
            <v>30704</v>
          </cell>
          <cell r="CT702" t="str">
            <v>30704 - EDUCACION PARA LA PAZ</v>
          </cell>
          <cell r="CU702">
            <v>3070401</v>
          </cell>
          <cell r="CV702" t="str">
            <v>3070401 - LAS ESCUELAS CONSTRUCTORAS DE PAZ (FORTALECIMIENTO DE LOS PROYECTOS OBLIGATORIOS TRANSVERSALES, CONVIVENCIA ESCOLAR Y CÁTEDRA DE PAZ)</v>
          </cell>
          <cell r="CW702" t="str">
            <v>MR3070401 - 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CX702" t="str">
            <v>3 - PAZ TERRITORIAL</v>
          </cell>
          <cell r="CY702" t="str">
            <v>307 - EL VALLE LE DICE SI A LA PAZ</v>
          </cell>
          <cell r="CZ702" t="str">
            <v>30704 - EDUCACION PARA LA PAZ</v>
          </cell>
          <cell r="DA702" t="str">
            <v>3070401 - LAS ESCUELAS CONSTRUCTORAS DE PAZ (FORTALECIMIENTO DE LOS PROYECTOS OBLIGATORIOS TRANSVERSALES, CONVIVENCIA ESCOLAR Y CÁTEDRA DE PAZ)</v>
          </cell>
        </row>
        <row r="703">
          <cell r="B703" t="str">
            <v>MP307040103</v>
          </cell>
          <cell r="C703" t="str">
            <v>Orientar 149 Directivos Docentes en la implementación de los comités de convivencia escolar y la catedra de paz, durante el periodo de gobierno</v>
          </cell>
          <cell r="D703" t="str">
            <v>1105. SECRETARIA DE EDUCACION</v>
          </cell>
          <cell r="E703" t="str">
            <v>MR3070401</v>
          </cell>
          <cell r="F703" t="str">
            <v>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G703" t="str">
            <v>MI</v>
          </cell>
          <cell r="H703" t="str">
            <v>02   SECTOR EDUCACION</v>
          </cell>
          <cell r="I703" t="str">
            <v>OTRO</v>
          </cell>
          <cell r="J703">
            <v>2015</v>
          </cell>
          <cell r="K703">
            <v>10</v>
          </cell>
          <cell r="L703" t="str">
            <v>PR-M3-P1-07 . Garantizar el mejoramiento continuo de los establecimientos educativos</v>
          </cell>
          <cell r="M703" t="str">
            <v>Directivos docentes orientados en la implementación de los comités de convivencia escolar y la catedra de paz, durante el periodo de gobierno</v>
          </cell>
          <cell r="N703" t="str">
            <v>NDDOICCECP</v>
          </cell>
          <cell r="O703" t="str">
            <v>NDDOICCECP: Numero de Directivos Docentes orientados en implementacion en comites de convivencia escolar y catedra de paz</v>
          </cell>
          <cell r="P703" t="str">
            <v>SI</v>
          </cell>
          <cell r="Q703" t="str">
            <v>Ley  1732 de 2014  Catedra de Paz; Ley 1620 de 2013  Convivencia Escolar</v>
          </cell>
          <cell r="S703">
            <v>149</v>
          </cell>
          <cell r="T703">
            <v>20</v>
          </cell>
          <cell r="U703">
            <v>70</v>
          </cell>
          <cell r="V703">
            <v>120</v>
          </cell>
          <cell r="W703">
            <v>149</v>
          </cell>
          <cell r="X703">
            <v>125000000</v>
          </cell>
          <cell r="Y703">
            <v>125000000</v>
          </cell>
          <cell r="AK703">
            <v>125000000</v>
          </cell>
          <cell r="AL703">
            <v>125000000</v>
          </cell>
          <cell r="AX703">
            <v>125000000</v>
          </cell>
          <cell r="AY703">
            <v>125000000</v>
          </cell>
          <cell r="BK703">
            <v>125000000</v>
          </cell>
          <cell r="BL703">
            <v>125000000</v>
          </cell>
          <cell r="BX703">
            <v>500000000</v>
          </cell>
          <cell r="BY703">
            <v>500000000</v>
          </cell>
          <cell r="BZ703">
            <v>0</v>
          </cell>
          <cell r="CA703">
            <v>0</v>
          </cell>
          <cell r="CB703">
            <v>0</v>
          </cell>
          <cell r="CC703">
            <v>0</v>
          </cell>
          <cell r="CD703">
            <v>0</v>
          </cell>
          <cell r="CE703">
            <v>0</v>
          </cell>
          <cell r="CF703">
            <v>0</v>
          </cell>
          <cell r="CG703">
            <v>0</v>
          </cell>
          <cell r="CH703">
            <v>0</v>
          </cell>
          <cell r="CI703">
            <v>0</v>
          </cell>
          <cell r="CJ703">
            <v>0</v>
          </cell>
          <cell r="CK703" t="str">
            <v>MP307040103 - Orientar 149 Directivos Docentes en la implementación de los comités de convivencia escolar y la catedra de paz, durante el periodo de gobierno</v>
          </cell>
          <cell r="CL703" t="str">
            <v>Educación</v>
          </cell>
          <cell r="CM703" t="str">
            <v>A.1</v>
          </cell>
          <cell r="CN703" t="str">
            <v>16. Paz, justicia e instituciones sólidas</v>
          </cell>
          <cell r="CO703">
            <v>3</v>
          </cell>
          <cell r="CP703" t="str">
            <v>3 - PAZ TERRITORIAL</v>
          </cell>
          <cell r="CQ703">
            <v>307</v>
          </cell>
          <cell r="CR703" t="str">
            <v>307 - EL VALLE LE DICE SI A LA PAZ</v>
          </cell>
          <cell r="CS703">
            <v>30704</v>
          </cell>
          <cell r="CT703" t="str">
            <v>30704 - EDUCACION PARA LA PAZ</v>
          </cell>
          <cell r="CU703">
            <v>3070401</v>
          </cell>
          <cell r="CV703" t="str">
            <v>3070401 - LAS ESCUELAS CONSTRUCTORAS DE PAZ (FORTALECIMIENTO DE LOS PROYECTOS OBLIGATORIOS TRANSVERSALES, CONVIVENCIA ESCOLAR Y CÁTEDRA DE PAZ)</v>
          </cell>
          <cell r="CW703" t="str">
            <v>MR3070401 - 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CX703" t="str">
            <v>3 - PAZ TERRITORIAL</v>
          </cell>
          <cell r="CY703" t="str">
            <v>307 - EL VALLE LE DICE SI A LA PAZ</v>
          </cell>
          <cell r="CZ703" t="str">
            <v>30704 - EDUCACION PARA LA PAZ</v>
          </cell>
          <cell r="DA703" t="str">
            <v>3070401 - LAS ESCUELAS CONSTRUCTORAS DE PAZ (FORTALECIMIENTO DE LOS PROYECTOS OBLIGATORIOS TRANSVERSALES, CONVIVENCIA ESCOLAR Y CÁTEDRA DE PAZ)</v>
          </cell>
        </row>
        <row r="704">
          <cell r="B704" t="str">
            <v>MP307040104</v>
          </cell>
          <cell r="C704" t="str">
            <v>Orientar al 100 por ciento de los docentes en Estrategias Pedagógicas para atender a la población escolar victima del conflicto armado y desplazamiento forzoso durante el período de gobierno</v>
          </cell>
          <cell r="D704" t="str">
            <v>1105. SECRETARIA DE EDUCACION</v>
          </cell>
          <cell r="E704" t="str">
            <v>MR3070401</v>
          </cell>
          <cell r="F704" t="str">
            <v>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G704" t="str">
            <v>MI</v>
          </cell>
          <cell r="H704" t="str">
            <v>02   SECTOR EDUCACION</v>
          </cell>
          <cell r="I704" t="str">
            <v>OTRO</v>
          </cell>
          <cell r="J704">
            <v>2015</v>
          </cell>
          <cell r="K704">
            <v>10</v>
          </cell>
          <cell r="L704" t="str">
            <v>PR-M3-P1-07 . Garantizar el mejoramiento continuo de los establecimientos educativos</v>
          </cell>
          <cell r="M704" t="str">
            <v>Porcentaje de docentes orientados en estrategias pedagógicas para atender a la población escolar victima del conflicto armado y desplazamiento forzoso durante el período de gobierno</v>
          </cell>
          <cell r="N704" t="str">
            <v>%DO= (NDOEPEEO/TDEEO)*100</v>
          </cell>
          <cell r="O704" t="str">
            <v>%DO= Porcentaje de docentes oreintados</v>
          </cell>
          <cell r="P704" t="str">
            <v>SI</v>
          </cell>
          <cell r="Q704" t="str">
            <v>Ley 1448, artículo 51</v>
          </cell>
          <cell r="S704">
            <v>100</v>
          </cell>
          <cell r="T704">
            <v>13</v>
          </cell>
          <cell r="U704">
            <v>47</v>
          </cell>
          <cell r="V704">
            <v>81</v>
          </cell>
          <cell r="W704">
            <v>100</v>
          </cell>
          <cell r="X704">
            <v>20000000</v>
          </cell>
          <cell r="Y704">
            <v>20000000</v>
          </cell>
          <cell r="AK704">
            <v>40000000</v>
          </cell>
          <cell r="AL704">
            <v>40000000</v>
          </cell>
          <cell r="AX704">
            <v>40000000</v>
          </cell>
          <cell r="AY704">
            <v>40000000</v>
          </cell>
          <cell r="BK704">
            <v>20000000</v>
          </cell>
          <cell r="BL704">
            <v>20000000</v>
          </cell>
          <cell r="BX704">
            <v>120000000</v>
          </cell>
          <cell r="BY704">
            <v>120000000</v>
          </cell>
          <cell r="BZ704">
            <v>0</v>
          </cell>
          <cell r="CA704">
            <v>0</v>
          </cell>
          <cell r="CB704">
            <v>0</v>
          </cell>
          <cell r="CC704">
            <v>0</v>
          </cell>
          <cell r="CD704">
            <v>0</v>
          </cell>
          <cell r="CE704">
            <v>0</v>
          </cell>
          <cell r="CF704">
            <v>0</v>
          </cell>
          <cell r="CG704">
            <v>0</v>
          </cell>
          <cell r="CH704">
            <v>0</v>
          </cell>
          <cell r="CI704">
            <v>0</v>
          </cell>
          <cell r="CJ704">
            <v>0</v>
          </cell>
          <cell r="CK704" t="str">
            <v>MP307040104 - Orientar al 100 por ciento de los docentes en Estrategias Pedagógicas para atender a la población escolar victima del conflicto armado y desplazamiento forzoso durante el período de gobierno</v>
          </cell>
          <cell r="CL704" t="str">
            <v>Educación</v>
          </cell>
          <cell r="CM704" t="str">
            <v>A.1</v>
          </cell>
          <cell r="CN704" t="str">
            <v>4. Educación de calidad</v>
          </cell>
          <cell r="CO704">
            <v>3</v>
          </cell>
          <cell r="CP704" t="str">
            <v>3 - PAZ TERRITORIAL</v>
          </cell>
          <cell r="CQ704">
            <v>307</v>
          </cell>
          <cell r="CR704" t="str">
            <v>307 - EL VALLE LE DICE SI A LA PAZ</v>
          </cell>
          <cell r="CS704">
            <v>30704</v>
          </cell>
          <cell r="CT704" t="str">
            <v>30704 - EDUCACION PARA LA PAZ</v>
          </cell>
          <cell r="CU704">
            <v>3070401</v>
          </cell>
          <cell r="CV704" t="str">
            <v>3070401 - LAS ESCUELAS CONSTRUCTORAS DE PAZ (FORTALECIMIENTO DE LOS PROYECTOS OBLIGATORIOS TRANSVERSALES, CONVIVENCIA ESCOLAR Y CÁTEDRA DE PAZ)</v>
          </cell>
          <cell r="CW704" t="str">
            <v>MR3070401 - 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CX704" t="str">
            <v>3 - PAZ TERRITORIAL</v>
          </cell>
          <cell r="CY704" t="str">
            <v>307 - EL VALLE LE DICE SI A LA PAZ</v>
          </cell>
          <cell r="CZ704" t="str">
            <v>30704 - EDUCACION PARA LA PAZ</v>
          </cell>
          <cell r="DA704" t="str">
            <v>3070401 - LAS ESCUELAS CONSTRUCTORAS DE PAZ (FORTALECIMIENTO DE LOS PROYECTOS OBLIGATORIOS TRANSVERSALES, CONVIVENCIA ESCOLAR Y CÁTEDRA DE PAZ)</v>
          </cell>
        </row>
        <row r="705">
          <cell r="B705" t="str">
            <v>MP307050101</v>
          </cell>
          <cell r="C705" t="str">
            <v>Desarrollar 4 programas de difucion apropiacion de derechos humanos estrategias de conviviencia acorde a los lineamientos definidos en el postacuerdo</v>
          </cell>
          <cell r="D705" t="str">
            <v>1161. BIBLIOTECA DEPARTAMENTAL JORGE GARCES BORRERO</v>
          </cell>
          <cell r="E705" t="str">
            <v>MR3070501</v>
          </cell>
          <cell r="F705" t="str">
            <v>Apoyar el 100% de los eventos de participación social y derechos humanos programados durante el cuatrienio.</v>
          </cell>
          <cell r="G705" t="str">
            <v>MI</v>
          </cell>
          <cell r="H705" t="str">
            <v>06   SECTOR ARTE Y CULTURA</v>
          </cell>
          <cell r="I705" t="str">
            <v>OTRO</v>
          </cell>
          <cell r="J705">
            <v>2015</v>
          </cell>
          <cell r="K705">
            <v>0</v>
          </cell>
          <cell r="L705" t="str">
            <v>Instituto descentralizado. No aplica.</v>
          </cell>
          <cell r="M705" t="str">
            <v>Programas desarrollados de difusión, apropiación de derechos humanos, estrategias de convivencia acorde a los lienamientos definidos en el postacuerdo.</v>
          </cell>
          <cell r="N705" t="str">
            <v xml:space="preserve">Número de programas </v>
          </cell>
          <cell r="O705" t="str">
            <v xml:space="preserve">Programas realizados de difusión, apropiación de derechos humanos, estrategias de convivencia acorde a lineamientos definidos en postacuerdo./ </v>
          </cell>
          <cell r="P705" t="str">
            <v>SI</v>
          </cell>
          <cell r="Q705" t="str">
            <v>El Valle esta en vos, página 287</v>
          </cell>
          <cell r="S705">
            <v>4</v>
          </cell>
          <cell r="T705">
            <v>1</v>
          </cell>
          <cell r="U705">
            <v>2</v>
          </cell>
          <cell r="V705">
            <v>3</v>
          </cell>
          <cell r="W705">
            <v>4</v>
          </cell>
          <cell r="X705">
            <v>0</v>
          </cell>
          <cell r="AK705">
            <v>0</v>
          </cell>
          <cell r="AX705">
            <v>10000000</v>
          </cell>
          <cell r="BB705">
            <v>10000000</v>
          </cell>
          <cell r="BK705">
            <v>10000000</v>
          </cell>
          <cell r="BO705">
            <v>10000000</v>
          </cell>
          <cell r="BX705">
            <v>20000000</v>
          </cell>
          <cell r="BY705">
            <v>0</v>
          </cell>
          <cell r="BZ705">
            <v>0</v>
          </cell>
          <cell r="CA705">
            <v>0</v>
          </cell>
          <cell r="CB705">
            <v>20000000</v>
          </cell>
          <cell r="CC705">
            <v>0</v>
          </cell>
          <cell r="CD705">
            <v>0</v>
          </cell>
          <cell r="CE705">
            <v>0</v>
          </cell>
          <cell r="CF705">
            <v>0</v>
          </cell>
          <cell r="CG705">
            <v>0</v>
          </cell>
          <cell r="CH705">
            <v>0</v>
          </cell>
          <cell r="CI705">
            <v>0</v>
          </cell>
          <cell r="CJ705">
            <v>0</v>
          </cell>
          <cell r="CK705" t="str">
            <v>MP307050101 - Desarrollar 4 programas de difucion apropiacion de derechos humanos estrategias de conviviencia acorde a los lineamientos definidos en el postacuerdo</v>
          </cell>
          <cell r="CL705" t="str">
            <v>Cultura</v>
          </cell>
          <cell r="CM705" t="str">
            <v>A.5</v>
          </cell>
          <cell r="CN705" t="str">
            <v>16. Paz, justicia e instituciones sólidas</v>
          </cell>
          <cell r="CO705">
            <v>3</v>
          </cell>
          <cell r="CP705" t="str">
            <v>3 - PAZ TERRITORIAL</v>
          </cell>
          <cell r="CQ705">
            <v>307</v>
          </cell>
          <cell r="CR705" t="str">
            <v>307 - EL VALLE LE DICE SI A LA PAZ</v>
          </cell>
          <cell r="CS705">
            <v>30705</v>
          </cell>
          <cell r="CT705" t="str">
            <v>30705 - TERRITORIO DE PAZ CON EQUIDAD Y BIENESTAR SOCIAL.</v>
          </cell>
          <cell r="CU705">
            <v>3070501</v>
          </cell>
          <cell r="CV705" t="str">
            <v>3070501 - PROMOCION DE UNA CULTURA POLITICA DE PAZ Y CONVIVENCIA EN EL VALLE DEL CAUCA</v>
          </cell>
          <cell r="CW705" t="str">
            <v>MR3070501 - Apoyar el 100% de los eventos de participación social y derechos humanos programados durante el cuatrienio.</v>
          </cell>
          <cell r="CX705" t="str">
            <v>3 - PAZ TERRITORIAL</v>
          </cell>
          <cell r="CY705" t="str">
            <v>307 - EL VALLE LE DICE SI A LA PAZ</v>
          </cell>
          <cell r="CZ705" t="str">
            <v>30705 - TERRITORIO DE PAZ CON EQUIDAD Y BIENESTAR SOCIAL.</v>
          </cell>
          <cell r="DA705" t="str">
            <v>3070501 - PROMOCION DE UNA CULTURA POLITICA DE PAZ Y CONVIVENCIA EN EL VALLE DEL CAUCA</v>
          </cell>
        </row>
        <row r="706">
          <cell r="B706" t="str">
            <v>MP307050102</v>
          </cell>
          <cell r="C706" t="str">
            <v>Apoyar ocho eventos de  entidades religiosas y/o organizaciones basadas en la fe con presencia en el Valle del Cauca durante el periodo de Gobierno</v>
          </cell>
          <cell r="D706" t="str">
            <v>1108. SECRETARIA DE GOBIERNO</v>
          </cell>
          <cell r="E706" t="str">
            <v>MR3070501</v>
          </cell>
          <cell r="F706" t="str">
            <v>Apoyar el 100% de los eventos de participación social y derechos humanos programados durante el cuatrienio.</v>
          </cell>
          <cell r="G706" t="str">
            <v>MM</v>
          </cell>
          <cell r="H706" t="str">
            <v>22   SECTOR GOBIERNO , PLANEACION Y DESARROLLO INSTITUCIONAL</v>
          </cell>
          <cell r="I706" t="str">
            <v>OTRO</v>
          </cell>
          <cell r="J706">
            <v>0</v>
          </cell>
          <cell r="K706">
            <v>1</v>
          </cell>
          <cell r="L706" t="str">
            <v>PR-M6-P1-04 . Apoyar programas de derechos humanos y derecho internacional humanitario</v>
          </cell>
          <cell r="M706" t="str">
            <v>PR-M6-P1-04 . Apoyar programas de derechos humanos y derecho internacional humanitario</v>
          </cell>
          <cell r="N706" t="str">
            <v>SUMATORIA ERA</v>
          </cell>
          <cell r="O706" t="str">
            <v>ERA(Eventos Religiosos Apoyados)</v>
          </cell>
          <cell r="P706" t="str">
            <v>SI</v>
          </cell>
          <cell r="Q706" t="str">
            <v>Si, por programa de Gobierno</v>
          </cell>
          <cell r="S706">
            <v>0</v>
          </cell>
          <cell r="T706">
            <v>0</v>
          </cell>
          <cell r="U706">
            <v>0</v>
          </cell>
          <cell r="V706">
            <v>0</v>
          </cell>
          <cell r="W706">
            <v>0</v>
          </cell>
          <cell r="X706">
            <v>250000000</v>
          </cell>
          <cell r="AG706">
            <v>250000000</v>
          </cell>
          <cell r="AK706">
            <v>250000000</v>
          </cell>
          <cell r="AT706">
            <v>250000000</v>
          </cell>
          <cell r="AX706">
            <v>250000000</v>
          </cell>
          <cell r="BG706">
            <v>250000000</v>
          </cell>
          <cell r="BK706">
            <v>250000000</v>
          </cell>
          <cell r="BT706">
            <v>250000000</v>
          </cell>
          <cell r="BX706">
            <v>1000000000</v>
          </cell>
          <cell r="BY706">
            <v>0</v>
          </cell>
          <cell r="BZ706">
            <v>0</v>
          </cell>
          <cell r="CA706">
            <v>0</v>
          </cell>
          <cell r="CB706">
            <v>0</v>
          </cell>
          <cell r="CC706">
            <v>0</v>
          </cell>
          <cell r="CD706">
            <v>0</v>
          </cell>
          <cell r="CE706">
            <v>0</v>
          </cell>
          <cell r="CF706">
            <v>0</v>
          </cell>
          <cell r="CG706">
            <v>1000000000</v>
          </cell>
          <cell r="CH706">
            <v>0</v>
          </cell>
          <cell r="CI706">
            <v>0</v>
          </cell>
          <cell r="CJ706">
            <v>0</v>
          </cell>
          <cell r="CK706" t="str">
            <v>MP307050102 - Apoyar ocho eventos de  entidades religiosas y/o organizaciones basadas en la fe con presencia en el Valle del Cauca durante el periodo de Gobierno</v>
          </cell>
          <cell r="CL706" t="str">
            <v>Desarrollo Comunitario</v>
          </cell>
          <cell r="CM706" t="str">
            <v>A.16</v>
          </cell>
          <cell r="CN706" t="str">
            <v>16. Paz, justicia e instituciones sólidas</v>
          </cell>
          <cell r="CO706">
            <v>3</v>
          </cell>
          <cell r="CP706" t="str">
            <v>3 - PAZ TERRITORIAL</v>
          </cell>
          <cell r="CQ706">
            <v>307</v>
          </cell>
          <cell r="CR706" t="str">
            <v>307 - EL VALLE LE DICE SI A LA PAZ</v>
          </cell>
          <cell r="CS706">
            <v>30705</v>
          </cell>
          <cell r="CT706" t="str">
            <v>30705 - TERRITORIO DE PAZ CON EQUIDAD Y BIENESTAR SOCIAL.</v>
          </cell>
          <cell r="CU706">
            <v>3070501</v>
          </cell>
          <cell r="CV706" t="str">
            <v>3070501 - PROMOCION DE UNA CULTURA POLITICA DE PAZ Y CONVIVENCIA EN EL VALLE DEL CAUCA</v>
          </cell>
          <cell r="CW706" t="str">
            <v>MR3070501 - Apoyar el 100% de los eventos de participación social y derechos humanos programados durante el cuatrienio.</v>
          </cell>
          <cell r="CX706" t="str">
            <v>3 - PAZ TERRITORIAL</v>
          </cell>
          <cell r="CY706" t="str">
            <v>307 - EL VALLE LE DICE SI A LA PAZ</v>
          </cell>
          <cell r="CZ706" t="str">
            <v>30705 - TERRITORIO DE PAZ CON EQUIDAD Y BIENESTAR SOCIAL.</v>
          </cell>
          <cell r="DA706" t="str">
            <v>3070501 - PROMOCION DE UNA CULTURA POLITICA DE PAZ Y CONVIVENCIA EN EL VALLE DEL CAUCA</v>
          </cell>
        </row>
        <row r="707">
          <cell r="B707" t="str">
            <v>MP307050103</v>
          </cell>
          <cell r="C707" t="str">
            <v xml:space="preserve">Emitir 27 horas de contenidos para el desarrollo de una cultura de paz y reconsiliacion durante el periodo de Gobierno. </v>
          </cell>
          <cell r="D707" t="str">
            <v>1174. TELEPACIFICO</v>
          </cell>
          <cell r="E707" t="str">
            <v>MR3070501</v>
          </cell>
          <cell r="F707" t="str">
            <v>Apoyar el 100% de los eventos de participación social y derechos humanos programados durante el cuatrienio.</v>
          </cell>
          <cell r="G707" t="str">
            <v>MI</v>
          </cell>
          <cell r="H707" t="str">
            <v>16   SECTOR COMUNICACIONES</v>
          </cell>
          <cell r="I707" t="str">
            <v>OTRO</v>
          </cell>
          <cell r="J707">
            <v>2015</v>
          </cell>
          <cell r="K707">
            <v>0</v>
          </cell>
          <cell r="L707" t="str">
            <v>Instituto descentralizado. No aplica.</v>
          </cell>
          <cell r="M707" t="str">
            <v>Horas de contenidos para el desarrollo de una cultura de paz y reconciliación emitidos durante el periodo de gobierno.</v>
          </cell>
          <cell r="N707" t="str">
            <v>NHEC para el desarrollo de una cultura de paz y reconciliación durante el periodo de gobierno.</v>
          </cell>
          <cell r="O707" t="str">
            <v>NHEC: Número de horas de emisión de contenidos.</v>
          </cell>
          <cell r="S707">
            <v>27</v>
          </cell>
          <cell r="T707">
            <v>18</v>
          </cell>
          <cell r="U707">
            <v>27</v>
          </cell>
          <cell r="V707">
            <v>27</v>
          </cell>
          <cell r="W707">
            <v>27</v>
          </cell>
          <cell r="X707">
            <v>31200000</v>
          </cell>
          <cell r="AG707">
            <v>31200000</v>
          </cell>
          <cell r="AK707">
            <v>0</v>
          </cell>
          <cell r="AX707">
            <v>0</v>
          </cell>
          <cell r="BK707">
            <v>0</v>
          </cell>
          <cell r="BX707">
            <v>31200000</v>
          </cell>
          <cell r="BY707">
            <v>0</v>
          </cell>
          <cell r="BZ707">
            <v>0</v>
          </cell>
          <cell r="CA707">
            <v>0</v>
          </cell>
          <cell r="CB707">
            <v>0</v>
          </cell>
          <cell r="CC707">
            <v>0</v>
          </cell>
          <cell r="CD707">
            <v>0</v>
          </cell>
          <cell r="CE707">
            <v>0</v>
          </cell>
          <cell r="CF707">
            <v>0</v>
          </cell>
          <cell r="CG707">
            <v>31200000</v>
          </cell>
          <cell r="CH707">
            <v>0</v>
          </cell>
          <cell r="CI707">
            <v>0</v>
          </cell>
          <cell r="CJ707">
            <v>0</v>
          </cell>
          <cell r="CK707" t="str">
            <v xml:space="preserve">MP307050103 - Emitir 27 horas de contenidos para el desarrollo de una cultura de paz y reconsiliacion durante el periodo de Gobierno. </v>
          </cell>
          <cell r="CL707" t="str">
            <v>Promoción del Desarrollo</v>
          </cell>
          <cell r="CM707" t="str">
            <v>A.13</v>
          </cell>
          <cell r="CN707" t="str">
            <v>16. Paz, justicia e instituciones sólidas</v>
          </cell>
          <cell r="CO707">
            <v>3</v>
          </cell>
          <cell r="CP707" t="str">
            <v>3 - PAZ TERRITORIAL</v>
          </cell>
          <cell r="CQ707">
            <v>307</v>
          </cell>
          <cell r="CR707" t="str">
            <v>307 - EL VALLE LE DICE SI A LA PAZ</v>
          </cell>
          <cell r="CS707">
            <v>30705</v>
          </cell>
          <cell r="CT707" t="str">
            <v>30705 - TERRITORIO DE PAZ CON EQUIDAD Y BIENESTAR SOCIAL.</v>
          </cell>
          <cell r="CU707">
            <v>3070501</v>
          </cell>
          <cell r="CV707" t="str">
            <v>3070501 - PROMOCION DE UNA CULTURA POLITICA DE PAZ Y CONVIVENCIA EN EL VALLE DEL CAUCA</v>
          </cell>
          <cell r="CW707" t="str">
            <v>MR3070501 - Apoyar el 100% de los eventos de participación social y derechos humanos programados durante el cuatrienio.</v>
          </cell>
          <cell r="CX707" t="str">
            <v>3 - PAZ TERRITORIAL</v>
          </cell>
          <cell r="CY707" t="str">
            <v>307 - EL VALLE LE DICE SI A LA PAZ</v>
          </cell>
          <cell r="CZ707" t="str">
            <v>30705 - TERRITORIO DE PAZ CON EQUIDAD Y BIENESTAR SOCIAL.</v>
          </cell>
          <cell r="DA707" t="str">
            <v>3070501 - PROMOCION DE UNA CULTURA POLITICA DE PAZ Y CONVIVENCIA EN EL VALLE DEL CAUCA</v>
          </cell>
        </row>
        <row r="708">
          <cell r="B708" t="str">
            <v>MP307050104</v>
          </cell>
          <cell r="C708" t="str">
            <v>Acompañar y socializar la formulación de la política pública de libertad de culto, a cargo del grupo de asuntos étnicos del ministerio del interior, durante el período de gobierno</v>
          </cell>
          <cell r="D708" t="str">
            <v>1136. DEPARTAMENTO ADMINISTRATIVO DE PLANEACION</v>
          </cell>
          <cell r="E708" t="str">
            <v>MR3070501</v>
          </cell>
          <cell r="F708" t="str">
            <v>Apoyar el 100% de los eventos de participación social y derechos humanos programados durante el cuatrienio.</v>
          </cell>
          <cell r="G708" t="str">
            <v>MI</v>
          </cell>
          <cell r="H708" t="str">
            <v>22   SECTOR GOBIERNO , PLANEACION Y DESARROLLO INSTITUCIONAL</v>
          </cell>
          <cell r="I708" t="str">
            <v>OTRO</v>
          </cell>
          <cell r="J708">
            <v>2015</v>
          </cell>
          <cell r="K708">
            <v>1</v>
          </cell>
          <cell r="L708" t="str">
            <v xml:space="preserve">PR-M1-P1-02 . Procedimiento para la formulación de planes </v>
          </cell>
          <cell r="M708" t="str">
            <v>Formulación de la política pública de libertad de culto, a cargo del grupo de asuntos étnicos del ministerio del interior durante el período de gobierno, acompañada y socializada.</v>
          </cell>
          <cell r="N708" t="str">
            <v>UFPPLCAA</v>
          </cell>
          <cell r="O708" t="str">
            <v>UFPPLCAA: Una Formulación de la Política Pública de Libertad de Culto Acompañada y Socializada.</v>
          </cell>
          <cell r="P708" t="str">
            <v>Si, por ser de una ley</v>
          </cell>
          <cell r="S708">
            <v>1</v>
          </cell>
          <cell r="T708">
            <v>0</v>
          </cell>
          <cell r="U708">
            <v>0.5</v>
          </cell>
          <cell r="V708">
            <v>0.75</v>
          </cell>
          <cell r="W708">
            <v>1</v>
          </cell>
          <cell r="X708">
            <v>200000000</v>
          </cell>
          <cell r="AI708">
            <v>100000000</v>
          </cell>
          <cell r="AJ708">
            <v>100000000</v>
          </cell>
          <cell r="AK708">
            <v>200000000</v>
          </cell>
          <cell r="AV708">
            <v>100000000</v>
          </cell>
          <cell r="AW708">
            <v>100000000</v>
          </cell>
          <cell r="AX708">
            <v>200000000</v>
          </cell>
          <cell r="BI708">
            <v>100000000</v>
          </cell>
          <cell r="BJ708">
            <v>100000000</v>
          </cell>
          <cell r="BK708">
            <v>600000000</v>
          </cell>
          <cell r="BV708">
            <v>300000000</v>
          </cell>
          <cell r="BW708">
            <v>300000000</v>
          </cell>
          <cell r="BX708">
            <v>0</v>
          </cell>
          <cell r="BY708">
            <v>0</v>
          </cell>
          <cell r="BZ708">
            <v>0</v>
          </cell>
          <cell r="CA708">
            <v>0</v>
          </cell>
          <cell r="CB708">
            <v>0</v>
          </cell>
          <cell r="CC708">
            <v>0</v>
          </cell>
          <cell r="CD708">
            <v>0</v>
          </cell>
          <cell r="CE708">
            <v>0</v>
          </cell>
          <cell r="CF708">
            <v>0</v>
          </cell>
          <cell r="CG708">
            <v>0</v>
          </cell>
          <cell r="CH708">
            <v>0</v>
          </cell>
          <cell r="CK708" t="str">
            <v>MP307050104 - Acompañar y socializar la formulación de la política pública de libertad de culto, a cargo del grupo de asuntos étnicos del ministerio del interior, durante el período de gobierno</v>
          </cell>
          <cell r="CL708" t="str">
            <v>Promoción del Desarrollo</v>
          </cell>
          <cell r="CM708" t="str">
            <v>A.13</v>
          </cell>
          <cell r="CN708" t="str">
            <v>16. Paz, justicia e instituciones sólidas</v>
          </cell>
          <cell r="CO708">
            <v>3</v>
          </cell>
          <cell r="CP708" t="str">
            <v>3 - PAZ TERRITORIAL</v>
          </cell>
          <cell r="CQ708">
            <v>307</v>
          </cell>
          <cell r="CR708" t="str">
            <v>307 - EL VALLE LE DICE SI A LA PAZ</v>
          </cell>
          <cell r="CS708">
            <v>30705</v>
          </cell>
          <cell r="CT708" t="str">
            <v>30705 - TERRITORIO DE PAZ CON EQUIDAD Y BIENESTAR SOCIAL.</v>
          </cell>
          <cell r="CU708">
            <v>3070501</v>
          </cell>
          <cell r="CV708" t="str">
            <v>3070501 - PROMOCION DE UNA CULTURA POLITICA DE PAZ Y CONVIVENCIA EN EL VALLE DEL CAUCA</v>
          </cell>
          <cell r="CW708" t="str">
            <v>MR3070501 - Apoyar el 100% de los eventos de participación social y derechos humanos programados durante el cuatrienio.</v>
          </cell>
          <cell r="CX708" t="str">
            <v>3 - PAZ TERRITORIAL</v>
          </cell>
          <cell r="CY708" t="str">
            <v>307 - EL VALLE LE DICE SI A LA PAZ</v>
          </cell>
          <cell r="CZ708" t="str">
            <v>30705 - TERRITORIO DE PAZ CON EQUIDAD Y BIENESTAR SOCIAL.</v>
          </cell>
          <cell r="DA708" t="str">
            <v>3070501 - PROMOCION DE UNA CULTURA POLITICA DE PAZ Y CONVIVENCIA EN EL VALLE DEL CAUCA</v>
          </cell>
        </row>
        <row r="709">
          <cell r="B709" t="str">
            <v>MP307050105</v>
          </cell>
          <cell r="C709" t="str">
            <v>Crear el Comité Departamental de Libertad Religiosa, Culto y Conciencia, en el Valle del Cauca, durante el período de gobierno</v>
          </cell>
          <cell r="D709" t="str">
            <v>1108. SECRETARIA DE GOBIERNO</v>
          </cell>
          <cell r="E709" t="str">
            <v>MR3070501</v>
          </cell>
          <cell r="F709" t="str">
            <v>Apoyar el 100% de los eventos de participación social y derechos humanos programados durante el cuatrienio.</v>
          </cell>
          <cell r="G709" t="str">
            <v>MM</v>
          </cell>
          <cell r="H709" t="str">
            <v>22   SECTOR GOBIERNO , PLANEACION Y DESARROLLO INSTITUCIONAL</v>
          </cell>
          <cell r="I709" t="str">
            <v>OTRO</v>
          </cell>
          <cell r="J709">
            <v>0</v>
          </cell>
          <cell r="K709">
            <v>1</v>
          </cell>
          <cell r="L709" t="str">
            <v>PR-M6-P1-04 . Apoyar programas de derechos humanos y derecho internacional humanitario</v>
          </cell>
          <cell r="M709" t="str">
            <v>PR-M6-P1-04 . Apoyar programas de derechos humanos y derecho internacional humanitario</v>
          </cell>
          <cell r="N709" t="str">
            <v>CC=1</v>
          </cell>
          <cell r="O709" t="str">
            <v xml:space="preserve">Comité Creado </v>
          </cell>
          <cell r="P709" t="str">
            <v>Constitución politica, Plan de Desarrollo nacional, Ley133 de 1994</v>
          </cell>
          <cell r="Q709" t="str">
            <v>Si, por ser de una ley</v>
          </cell>
          <cell r="S709">
            <v>0</v>
          </cell>
          <cell r="T709">
            <v>0</v>
          </cell>
          <cell r="U709">
            <v>0</v>
          </cell>
          <cell r="V709">
            <v>0</v>
          </cell>
          <cell r="W709">
            <v>0</v>
          </cell>
          <cell r="X709">
            <v>0</v>
          </cell>
          <cell r="AK709">
            <v>0</v>
          </cell>
          <cell r="AX709">
            <v>0</v>
          </cell>
          <cell r="BK709">
            <v>0</v>
          </cell>
          <cell r="BX709">
            <v>0</v>
          </cell>
          <cell r="BY709">
            <v>0</v>
          </cell>
          <cell r="BZ709">
            <v>0</v>
          </cell>
          <cell r="CA709">
            <v>0</v>
          </cell>
          <cell r="CB709">
            <v>0</v>
          </cell>
          <cell r="CC709">
            <v>0</v>
          </cell>
          <cell r="CD709">
            <v>0</v>
          </cell>
          <cell r="CE709">
            <v>0</v>
          </cell>
          <cell r="CF709">
            <v>0</v>
          </cell>
          <cell r="CG709">
            <v>0</v>
          </cell>
          <cell r="CH709">
            <v>0</v>
          </cell>
          <cell r="CI709">
            <v>0</v>
          </cell>
          <cell r="CJ709">
            <v>0</v>
          </cell>
          <cell r="CK709" t="str">
            <v>MP307050105 - Crear el Comité Departamental de Libertad Religiosa, Culto y Conciencia, en el Valle del Cauca, durante el período de gobierno</v>
          </cell>
          <cell r="CL709" t="str">
            <v>Desarrollo Comunitario</v>
          </cell>
          <cell r="CM709" t="str">
            <v>A.16</v>
          </cell>
          <cell r="CN709" t="str">
            <v>16. Paz, justicia e instituciones sólidas</v>
          </cell>
          <cell r="CO709">
            <v>3</v>
          </cell>
          <cell r="CP709" t="str">
            <v>3 - PAZ TERRITORIAL</v>
          </cell>
          <cell r="CQ709">
            <v>307</v>
          </cell>
          <cell r="CR709" t="str">
            <v>307 - EL VALLE LE DICE SI A LA PAZ</v>
          </cell>
          <cell r="CS709">
            <v>30705</v>
          </cell>
          <cell r="CT709" t="str">
            <v>30705 - TERRITORIO DE PAZ CON EQUIDAD Y BIENESTAR SOCIAL.</v>
          </cell>
          <cell r="CU709">
            <v>3070501</v>
          </cell>
          <cell r="CV709" t="str">
            <v>3070501 - PROMOCION DE UNA CULTURA POLITICA DE PAZ Y CONVIVENCIA EN EL VALLE DEL CAUCA</v>
          </cell>
          <cell r="CW709" t="str">
            <v>MR3070501 - Apoyar el 100% de los eventos de participación social y derechos humanos programados durante el cuatrienio.</v>
          </cell>
          <cell r="CX709" t="str">
            <v>3 - PAZ TERRITORIAL</v>
          </cell>
          <cell r="CY709" t="str">
            <v>307 - EL VALLE LE DICE SI A LA PAZ</v>
          </cell>
          <cell r="CZ709" t="str">
            <v>30705 - TERRITORIO DE PAZ CON EQUIDAD Y BIENESTAR SOCIAL.</v>
          </cell>
          <cell r="DA709" t="str">
            <v>3070501 - PROMOCION DE UNA CULTURA POLITICA DE PAZ Y CONVIVENCIA EN EL VALLE DEL CAUCA</v>
          </cell>
        </row>
        <row r="710">
          <cell r="B710" t="str">
            <v>MP307050201</v>
          </cell>
          <cell r="C710" t="str">
            <v>Crear, en el marco de las Organizaciones de mujeres , Una (1) RED de mujeres protagonista en los escenarios de PAZ y posconflicto, en el cuatrienio</v>
          </cell>
          <cell r="D710" t="str">
            <v>1134. SECRETARIA DE LA MUJER, EQUIDAD DE GENERO Y DIVERSIDAD SEXUAL</v>
          </cell>
          <cell r="E710" t="str">
            <v>MR3070502</v>
          </cell>
          <cell r="F710" t="str">
            <v>Apoyar en los 42 municipios programas y estrategias de movilización social para mujeres y representantes del sector LGBTI, para la construcción de escenarios para la Paz en el período de gobierno.</v>
          </cell>
          <cell r="G710" t="str">
            <v>MI</v>
          </cell>
          <cell r="H710" t="str">
            <v>07   SECTOR DESARROLLO COMUNITARIO</v>
          </cell>
          <cell r="I710" t="str">
            <v>MUJERES</v>
          </cell>
          <cell r="J710">
            <v>2016</v>
          </cell>
          <cell r="K710">
            <v>0</v>
          </cell>
          <cell r="L710" t="str">
            <v xml:space="preserve">PR-M3-P4-01 . Procedimiento para Promover La Participación Social                                             </v>
          </cell>
          <cell r="M710" t="str">
            <v>Número de redes de mujeres protagonistas en los escenarios de paz y postconflicto creadas.</v>
          </cell>
          <cell r="N710" t="str">
            <v>NREDMC</v>
          </cell>
          <cell r="O710" t="str">
            <v>NREDMC=Número de redes de mujeres creadas</v>
          </cell>
          <cell r="P710" t="str">
            <v>Si, por ser de política pública</v>
          </cell>
          <cell r="Q710" t="str">
            <v>Política pública LGBTI - Ordenanza No 339 de 2011</v>
          </cell>
          <cell r="S710">
            <v>1</v>
          </cell>
          <cell r="T710">
            <v>0</v>
          </cell>
          <cell r="U710">
            <v>1</v>
          </cell>
          <cell r="V710">
            <v>1</v>
          </cell>
          <cell r="W710">
            <v>1</v>
          </cell>
          <cell r="X710">
            <v>0</v>
          </cell>
          <cell r="AK710">
            <v>455000000</v>
          </cell>
          <cell r="AL710">
            <v>455000000</v>
          </cell>
          <cell r="AX710">
            <v>0</v>
          </cell>
          <cell r="BK710">
            <v>0</v>
          </cell>
          <cell r="BX710">
            <v>455000000</v>
          </cell>
          <cell r="BY710">
            <v>455000000</v>
          </cell>
          <cell r="BZ710">
            <v>0</v>
          </cell>
          <cell r="CA710">
            <v>0</v>
          </cell>
          <cell r="CB710">
            <v>0</v>
          </cell>
          <cell r="CC710">
            <v>0</v>
          </cell>
          <cell r="CD710">
            <v>0</v>
          </cell>
          <cell r="CE710">
            <v>0</v>
          </cell>
          <cell r="CF710">
            <v>0</v>
          </cell>
          <cell r="CG710">
            <v>0</v>
          </cell>
          <cell r="CH710">
            <v>0</v>
          </cell>
          <cell r="CI710">
            <v>0</v>
          </cell>
          <cell r="CJ710">
            <v>0</v>
          </cell>
          <cell r="CK710" t="str">
            <v>MP307050201 - Crear, en el marco de las Organizaciones de mujeres , Una (1) RED de mujeres protagonista en los escenarios de PAZ y posconflicto, en el cuatrienio</v>
          </cell>
          <cell r="CL710" t="str">
            <v>Desarrollo Comunitario</v>
          </cell>
          <cell r="CM710" t="str">
            <v>A.16</v>
          </cell>
          <cell r="CN710" t="str">
            <v>5. Igualdad de género</v>
          </cell>
          <cell r="CO710">
            <v>3</v>
          </cell>
          <cell r="CP710" t="str">
            <v>3 - PAZ TERRITORIAL</v>
          </cell>
          <cell r="CQ710">
            <v>307</v>
          </cell>
          <cell r="CR710" t="str">
            <v>307 - EL VALLE LE DICE SI A LA PAZ</v>
          </cell>
          <cell r="CS710">
            <v>30705</v>
          </cell>
          <cell r="CT710" t="str">
            <v>30705 - TERRITORIO DE PAZ CON EQUIDAD Y BIENESTAR SOCIAL.</v>
          </cell>
          <cell r="CU710">
            <v>3070502</v>
          </cell>
          <cell r="CV710" t="str">
            <v>3070502 - LA VOZ DE LAS MUJERES CONSTRUYENDO PAZ</v>
          </cell>
          <cell r="CW710" t="str">
            <v>MR3070502 - Apoyar en los 42 municipios programas y estrategias de movilización social para mujeres y representantes del sector LGBTI, para la construcción de escenarios para la Paz en el período de gobierno.</v>
          </cell>
          <cell r="CX710" t="str">
            <v>3 - PAZ TERRITORIAL</v>
          </cell>
          <cell r="CY710" t="str">
            <v>307 - EL VALLE LE DICE SI A LA PAZ</v>
          </cell>
          <cell r="CZ710" t="str">
            <v>30705 - TERRITORIO DE PAZ CON EQUIDAD Y BIENESTAR SOCIAL.</v>
          </cell>
          <cell r="DA710" t="str">
            <v>3070502 - LA VOZ DE LAS MUJERES CONSTRUYENDO PAZ</v>
          </cell>
        </row>
        <row r="711">
          <cell r="B711" t="str">
            <v>MP307050202</v>
          </cell>
          <cell r="C711" t="str">
            <v>Realizar dos (2) Encuentros  de mujeres forjadoras de PAZ, que permitan el fortalecimiento de las iniciativas y escenarios de PAZ en el postconflicto, en el cuatrienio.</v>
          </cell>
          <cell r="D711" t="str">
            <v>1134. SECRETARIA DE LA MUJER, EQUIDAD DE GENERO Y DIVERSIDAD SEXUAL</v>
          </cell>
          <cell r="E711" t="str">
            <v>MR3070502</v>
          </cell>
          <cell r="F711" t="str">
            <v>Apoyar en los 42 municipios programas y estrategias de movilización social para mujeres y representantes del sector LGBTI, para la construcción de escenarios para la Paz en el período de gobierno.</v>
          </cell>
          <cell r="G711" t="str">
            <v>MI</v>
          </cell>
          <cell r="H711" t="str">
            <v>07   SECTOR DESARROLLO COMUNITARIO</v>
          </cell>
          <cell r="I711" t="str">
            <v>MUJERES</v>
          </cell>
          <cell r="J711">
            <v>2016</v>
          </cell>
          <cell r="K711">
            <v>0</v>
          </cell>
          <cell r="L711" t="str">
            <v xml:space="preserve">PR-M3-P4-01 . Procedimiento para Promover La Participación Social                                             </v>
          </cell>
          <cell r="M711" t="str">
            <v>Número de encuentros de mujeres forjadoras de PAZ realizados</v>
          </cell>
          <cell r="N711" t="str">
            <v>NEMFPR</v>
          </cell>
          <cell r="O711" t="str">
            <v>NEMFPR= Número de encuentros de mujeres forjadoras de PAZ realizados</v>
          </cell>
          <cell r="P711" t="str">
            <v>Si, por ser de política pública</v>
          </cell>
          <cell r="Q711" t="str">
            <v>Política pública LGBTI - Ordenanza No 339 de 2011</v>
          </cell>
          <cell r="S711">
            <v>2</v>
          </cell>
          <cell r="T711">
            <v>0</v>
          </cell>
          <cell r="U711">
            <v>1</v>
          </cell>
          <cell r="V711">
            <v>2</v>
          </cell>
          <cell r="W711">
            <v>2</v>
          </cell>
          <cell r="X711">
            <v>0</v>
          </cell>
          <cell r="AK711">
            <v>20000000</v>
          </cell>
          <cell r="AL711">
            <v>20000000</v>
          </cell>
          <cell r="AX711">
            <v>25000000</v>
          </cell>
          <cell r="AY711">
            <v>25000000</v>
          </cell>
          <cell r="BK711">
            <v>0</v>
          </cell>
          <cell r="BX711">
            <v>45000000</v>
          </cell>
          <cell r="BY711">
            <v>45000000</v>
          </cell>
          <cell r="BZ711">
            <v>0</v>
          </cell>
          <cell r="CA711">
            <v>0</v>
          </cell>
          <cell r="CB711">
            <v>0</v>
          </cell>
          <cell r="CC711">
            <v>0</v>
          </cell>
          <cell r="CD711">
            <v>0</v>
          </cell>
          <cell r="CE711">
            <v>0</v>
          </cell>
          <cell r="CF711">
            <v>0</v>
          </cell>
          <cell r="CG711">
            <v>0</v>
          </cell>
          <cell r="CH711">
            <v>0</v>
          </cell>
          <cell r="CI711">
            <v>0</v>
          </cell>
          <cell r="CJ711">
            <v>0</v>
          </cell>
          <cell r="CK711" t="str">
            <v>MP307050202 - Realizar dos (2) Encuentros  de mujeres forjadoras de PAZ, que permitan el fortalecimiento de las iniciativas y escenarios de PAZ en el postconflicto, en el cuatrienio.</v>
          </cell>
          <cell r="CL711" t="str">
            <v>Desarrollo Comunitario</v>
          </cell>
          <cell r="CM711" t="str">
            <v>A.16</v>
          </cell>
          <cell r="CN711" t="str">
            <v>16. Paz, justicia e instituciones sólidas</v>
          </cell>
          <cell r="CO711">
            <v>3</v>
          </cell>
          <cell r="CP711" t="str">
            <v>3 - PAZ TERRITORIAL</v>
          </cell>
          <cell r="CQ711">
            <v>307</v>
          </cell>
          <cell r="CR711" t="str">
            <v>307 - EL VALLE LE DICE SI A LA PAZ</v>
          </cell>
          <cell r="CS711">
            <v>30705</v>
          </cell>
          <cell r="CT711" t="str">
            <v>30705 - TERRITORIO DE PAZ CON EQUIDAD Y BIENESTAR SOCIAL.</v>
          </cell>
          <cell r="CU711">
            <v>3070502</v>
          </cell>
          <cell r="CV711" t="str">
            <v>3070502 - LA VOZ DE LAS MUJERES CONSTRUYENDO PAZ</v>
          </cell>
          <cell r="CW711" t="str">
            <v>MR3070502 - Apoyar en los 42 municipios programas y estrategias de movilización social para mujeres y representantes del sector LGBTI, para la construcción de escenarios para la Paz en el período de gobierno.</v>
          </cell>
          <cell r="CX711" t="str">
            <v>3 - PAZ TERRITORIAL</v>
          </cell>
          <cell r="CY711" t="str">
            <v>307 - EL VALLE LE DICE SI A LA PAZ</v>
          </cell>
          <cell r="CZ711" t="str">
            <v>30705 - TERRITORIO DE PAZ CON EQUIDAD Y BIENESTAR SOCIAL.</v>
          </cell>
          <cell r="DA711" t="str">
            <v>3070502 - LA VOZ DE LAS MUJERES CONSTRUYENDO PAZ</v>
          </cell>
        </row>
        <row r="712">
          <cell r="B712" t="str">
            <v>MP307050301</v>
          </cell>
          <cell r="C712" t="str">
            <v>Crear, en el marco de las Confluencias Municipales de LGBTI, Una (1) RED LGBTI protagonista en los escenarios de PAZ y posconflicto, en el cuatrienio</v>
          </cell>
          <cell r="D712" t="str">
            <v>1134. SECRETARIA DE LA MUJER, EQUIDAD DE GENERO Y DIVERSIDAD SEXUAL</v>
          </cell>
          <cell r="E712" t="str">
            <v>MR3070502</v>
          </cell>
          <cell r="F712" t="str">
            <v>Apoyar en los 42 municipios programas y estrategias de movilización social para mujeres y representantes del sector LGBTI, para la construcción de escenarios para la Paz en el período de gobierno.</v>
          </cell>
          <cell r="G712" t="str">
            <v>MI</v>
          </cell>
          <cell r="H712" t="str">
            <v>07   SECTOR DESARROLLO COMUNITARIO</v>
          </cell>
          <cell r="I712" t="str">
            <v>POBLACION LGBTI</v>
          </cell>
          <cell r="J712">
            <v>2016</v>
          </cell>
          <cell r="K712">
            <v>0</v>
          </cell>
          <cell r="L712" t="str">
            <v xml:space="preserve">PR-M3-P4-01 . Procedimiento para Promover La Participación Social                                             </v>
          </cell>
          <cell r="M712" t="str">
            <v>Número de redes LGBTI protagonistas en los escenarios de Paz y postconflicto creadas</v>
          </cell>
          <cell r="N712" t="str">
            <v>NRLGBTIC</v>
          </cell>
          <cell r="O712" t="str">
            <v>NRLGBTIC= Número de redes LGBTI creadas</v>
          </cell>
          <cell r="P712" t="str">
            <v>Si, por ser de política pública</v>
          </cell>
          <cell r="Q712" t="str">
            <v>Política pública LGBTI - Ordenanza No 339 de 2011</v>
          </cell>
          <cell r="S712">
            <v>1</v>
          </cell>
          <cell r="T712">
            <v>0</v>
          </cell>
          <cell r="U712">
            <v>1</v>
          </cell>
          <cell r="V712">
            <v>1</v>
          </cell>
          <cell r="W712">
            <v>1</v>
          </cell>
          <cell r="X712">
            <v>0</v>
          </cell>
          <cell r="AK712">
            <v>100000000</v>
          </cell>
          <cell r="AL712">
            <v>100000000</v>
          </cell>
          <cell r="AX712">
            <v>0</v>
          </cell>
          <cell r="BK712">
            <v>0</v>
          </cell>
          <cell r="BX712">
            <v>100000000</v>
          </cell>
          <cell r="BY712">
            <v>100000000</v>
          </cell>
          <cell r="BZ712">
            <v>0</v>
          </cell>
          <cell r="CA712">
            <v>0</v>
          </cell>
          <cell r="CB712">
            <v>0</v>
          </cell>
          <cell r="CC712">
            <v>0</v>
          </cell>
          <cell r="CD712">
            <v>0</v>
          </cell>
          <cell r="CE712">
            <v>0</v>
          </cell>
          <cell r="CF712">
            <v>0</v>
          </cell>
          <cell r="CG712">
            <v>0</v>
          </cell>
          <cell r="CH712">
            <v>0</v>
          </cell>
          <cell r="CI712">
            <v>0</v>
          </cell>
          <cell r="CJ712">
            <v>0</v>
          </cell>
          <cell r="CK712" t="str">
            <v>MP307050301 - Crear, en el marco de las Confluencias Municipales de LGBTI, Una (1) RED LGBTI protagonista en los escenarios de PAZ y posconflicto, en el cuatrienio</v>
          </cell>
          <cell r="CL712" t="str">
            <v>Desarrollo Comunitario</v>
          </cell>
          <cell r="CM712" t="str">
            <v>A.16</v>
          </cell>
          <cell r="CN712" t="str">
            <v>16. Paz, justicia e instituciones sólidas</v>
          </cell>
          <cell r="CO712">
            <v>3</v>
          </cell>
          <cell r="CP712" t="str">
            <v>3 - PAZ TERRITORIAL</v>
          </cell>
          <cell r="CQ712">
            <v>307</v>
          </cell>
          <cell r="CR712" t="str">
            <v>307 - EL VALLE LE DICE SI A LA PAZ</v>
          </cell>
          <cell r="CS712">
            <v>30705</v>
          </cell>
          <cell r="CT712" t="str">
            <v>30705 - TERRITORIO DE PAZ CON EQUIDAD Y BIENESTAR SOCIAL.</v>
          </cell>
          <cell r="CU712">
            <v>3070503</v>
          </cell>
          <cell r="CV712" t="str">
            <v>3070503 - LGBTI VÍCTIMAS INVISIBLES EN BUSCA DE LA VERDAD JUSTICIA Y REPARACIÓN</v>
          </cell>
          <cell r="CW712" t="str">
            <v>MR3070502 - Apoyar en los 42 municipios programas y estrategias de movilización social para mujeres y representantes del sector LGBTI, para la construcción de escenarios para la Paz en el período de gobierno.</v>
          </cell>
          <cell r="CX712" t="str">
            <v>3 - PAZ TERRITORIAL</v>
          </cell>
          <cell r="CY712" t="str">
            <v>307 - EL VALLE LE DICE SI A LA PAZ</v>
          </cell>
          <cell r="CZ712" t="str">
            <v>30705 - TERRITORIO DE PAZ CON EQUIDAD Y BIENESTAR SOCIAL.</v>
          </cell>
          <cell r="DA712" t="str">
            <v>3070503 - LGBTI VÍCTIMAS INVISIBLES EN BUSCA DE LA VERDAD JUSTICIA Y REPARACIÓN</v>
          </cell>
        </row>
        <row r="713">
          <cell r="B713" t="str">
            <v>MP307050302</v>
          </cell>
          <cell r="C713" t="str">
            <v>Realizar dos (2) Encuentros de representantes del sector LGBTI, forjadores de PAZ, que permitan el fortalecimiento de las iniciativas y escenarios de PAZ en el postconflicto, en el cuatrienio.</v>
          </cell>
          <cell r="D713" t="str">
            <v>1134. SECRETARIA DE LA MUJER, EQUIDAD DE GENERO Y DIVERSIDAD SEXUAL</v>
          </cell>
          <cell r="E713" t="str">
            <v>MR3070502</v>
          </cell>
          <cell r="F713" t="str">
            <v>Apoyar en los 42 municipios programas y estrategias de movilización social para mujeres y representantes del sector LGBTI, para la construcción de escenarios para la Paz en el período de gobierno.</v>
          </cell>
          <cell r="G713" t="str">
            <v>MI</v>
          </cell>
          <cell r="H713" t="str">
            <v>07   SECTOR DESARROLLO COMUNITARIO</v>
          </cell>
          <cell r="I713" t="str">
            <v>POBLACION LGBTI</v>
          </cell>
          <cell r="J713">
            <v>2016</v>
          </cell>
          <cell r="K713">
            <v>0</v>
          </cell>
          <cell r="L713" t="str">
            <v xml:space="preserve">PR-M3-P4-01 . Procedimiento para Promover La Participación Social                                             </v>
          </cell>
          <cell r="M713" t="str">
            <v>Número de encuentros de representantes del sector LGBTI forjadores de Paz, realizados</v>
          </cell>
          <cell r="N713" t="str">
            <v>NERLGBTIFPR</v>
          </cell>
          <cell r="O713" t="str">
            <v>NERLGBTIFPR= Número de encuentros de representantes del sector LGBTI forjadores de Paz, realizados</v>
          </cell>
          <cell r="P713" t="str">
            <v>Si, por ser de política pública</v>
          </cell>
          <cell r="Q713" t="str">
            <v>Política pública LGBTI - Ordenanza No 339 de 2011</v>
          </cell>
          <cell r="S713">
            <v>2</v>
          </cell>
          <cell r="T713">
            <v>0</v>
          </cell>
          <cell r="U713">
            <v>1</v>
          </cell>
          <cell r="V713">
            <v>2</v>
          </cell>
          <cell r="W713">
            <v>2</v>
          </cell>
          <cell r="X713">
            <v>0</v>
          </cell>
          <cell r="AK713">
            <v>20000000</v>
          </cell>
          <cell r="AL713">
            <v>20000000</v>
          </cell>
          <cell r="AX713">
            <v>25000000</v>
          </cell>
          <cell r="AY713">
            <v>25000000</v>
          </cell>
          <cell r="BK713">
            <v>0</v>
          </cell>
          <cell r="BX713">
            <v>45000000</v>
          </cell>
          <cell r="BY713">
            <v>45000000</v>
          </cell>
          <cell r="BZ713">
            <v>0</v>
          </cell>
          <cell r="CA713">
            <v>0</v>
          </cell>
          <cell r="CB713">
            <v>0</v>
          </cell>
          <cell r="CC713">
            <v>0</v>
          </cell>
          <cell r="CD713">
            <v>0</v>
          </cell>
          <cell r="CE713">
            <v>0</v>
          </cell>
          <cell r="CF713">
            <v>0</v>
          </cell>
          <cell r="CG713">
            <v>0</v>
          </cell>
          <cell r="CH713">
            <v>0</v>
          </cell>
          <cell r="CI713">
            <v>0</v>
          </cell>
          <cell r="CJ713">
            <v>0</v>
          </cell>
          <cell r="CK713" t="str">
            <v>MP307050302 - Realizar dos (2) Encuentros de representantes del sector LGBTI, forjadores de PAZ, que permitan el fortalecimiento de las iniciativas y escenarios de PAZ en el postconflicto, en el cuatrienio.</v>
          </cell>
          <cell r="CL713" t="str">
            <v>Desarrollo Comunitario</v>
          </cell>
          <cell r="CM713" t="str">
            <v>A.16</v>
          </cell>
          <cell r="CN713" t="str">
            <v>16. Paz, justicia e instituciones sólidas</v>
          </cell>
          <cell r="CO713">
            <v>3</v>
          </cell>
          <cell r="CP713" t="str">
            <v>3 - PAZ TERRITORIAL</v>
          </cell>
          <cell r="CQ713">
            <v>307</v>
          </cell>
          <cell r="CR713" t="str">
            <v>307 - EL VALLE LE DICE SI A LA PAZ</v>
          </cell>
          <cell r="CS713">
            <v>30705</v>
          </cell>
          <cell r="CT713" t="str">
            <v>30705 - TERRITORIO DE PAZ CON EQUIDAD Y BIENESTAR SOCIAL.</v>
          </cell>
          <cell r="CU713">
            <v>3070503</v>
          </cell>
          <cell r="CV713" t="str">
            <v>3070503 - LGBTI VÍCTIMAS INVISIBLES EN BUSCA DE LA VERDAD JUSTICIA Y REPARACIÓN</v>
          </cell>
          <cell r="CW713" t="str">
            <v>MR3070502 - Apoyar en los 42 municipios programas y estrategias de movilización social para mujeres y representantes del sector LGBTI, para la construcción de escenarios para la Paz en el período de gobierno.</v>
          </cell>
          <cell r="CX713" t="str">
            <v>3 - PAZ TERRITORIAL</v>
          </cell>
          <cell r="CY713" t="str">
            <v>307 - EL VALLE LE DICE SI A LA PAZ</v>
          </cell>
          <cell r="CZ713" t="str">
            <v>30705 - TERRITORIO DE PAZ CON EQUIDAD Y BIENESTAR SOCIAL.</v>
          </cell>
          <cell r="DA713" t="str">
            <v>3070503 - LGBTI VÍCTIMAS INVISIBLES EN BUSCA DE LA VERDAD JUSTICIA Y REPARACIÓN</v>
          </cell>
        </row>
        <row r="714">
          <cell r="B714" t="str">
            <v>MP307060101</v>
          </cell>
          <cell r="C714" t="str">
            <v>ARTICULAR UN PROCESO DE  ASISTENCIA TECNICA A VICTIMAS DE TRATA DE PERSONAS, RETORNADOS Y MIGRANTES PARA LA CREACION DE LOS COMITES MUNICIPALES DE LUCHA CONTRA LA TRATA DE PERSONAS Y CONSEJOS MUNICIPALES DE MIGRANTES Y RETORNADOS</v>
          </cell>
          <cell r="D714" t="str">
            <v>1108. SECRETARIA DE GOBIERNO</v>
          </cell>
          <cell r="E714" t="str">
            <v>MR3070601</v>
          </cell>
          <cell r="F714" t="str">
            <v>Atender  el 100% de las víctimas de trata de personas, migrantes y retornados que demanden la atención en la ruta de atención</v>
          </cell>
          <cell r="G714" t="str">
            <v>MM</v>
          </cell>
          <cell r="H714" t="str">
            <v>09   SECTOR JUSTICIA</v>
          </cell>
          <cell r="I714" t="str">
            <v>OTRO</v>
          </cell>
          <cell r="J714">
            <v>2015</v>
          </cell>
          <cell r="K714">
            <v>1</v>
          </cell>
          <cell r="L714" t="str">
            <v>PR-M6-P1-04 . Apoyar programas de derechos humanos y derecho internacional humanitario</v>
          </cell>
          <cell r="M714" t="str">
            <v xml:space="preserve">PROCESO DE ASISTENCIA TECNICA A VICTIMAS DE TRATA DE PERSONAS, RETORNADOS Y MIGRANTES  PARA LA CREACION DE LOS COMITES DE LUCHA CONTRA LA TRATA DE PERSONAS EN LOS 42 MUNICIPIOS DEL DEPARTAMENTO ARTICULADO </v>
          </cell>
          <cell r="N714" t="str">
            <v>PATA</v>
          </cell>
          <cell r="O714" t="str">
            <v xml:space="preserve">PATI: PROCESO DE ASISTENCIA TECNICA ARTICULADO </v>
          </cell>
          <cell r="P714" t="str">
            <v>Si, por ser de una ley</v>
          </cell>
          <cell r="Q714" t="str">
            <v>Ley 985 de 2005/ Ley 1000 de 2012 y Ley 1069 de 2012/ ley 1565 de 2012/ ley 1066 de 2015</v>
          </cell>
          <cell r="S714">
            <v>1</v>
          </cell>
          <cell r="T714">
            <v>0</v>
          </cell>
          <cell r="U714">
            <v>1</v>
          </cell>
          <cell r="V714">
            <v>1</v>
          </cell>
          <cell r="W714">
            <v>1</v>
          </cell>
          <cell r="X714">
            <v>0</v>
          </cell>
          <cell r="AK714">
            <v>200000000</v>
          </cell>
          <cell r="AL714">
            <v>200000000</v>
          </cell>
          <cell r="AX714">
            <v>0</v>
          </cell>
          <cell r="BK714">
            <v>0</v>
          </cell>
          <cell r="BX714">
            <v>200000000</v>
          </cell>
          <cell r="BY714">
            <v>200000000</v>
          </cell>
          <cell r="BZ714">
            <v>0</v>
          </cell>
          <cell r="CA714">
            <v>0</v>
          </cell>
          <cell r="CB714">
            <v>0</v>
          </cell>
          <cell r="CC714">
            <v>0</v>
          </cell>
          <cell r="CD714">
            <v>0</v>
          </cell>
          <cell r="CE714">
            <v>0</v>
          </cell>
          <cell r="CF714">
            <v>0</v>
          </cell>
          <cell r="CG714">
            <v>0</v>
          </cell>
          <cell r="CH714">
            <v>0</v>
          </cell>
          <cell r="CI714">
            <v>0</v>
          </cell>
          <cell r="CJ714">
            <v>0</v>
          </cell>
          <cell r="CK714" t="str">
            <v>MP307060101 - ARTICULAR UN PROCESO DE  ASISTENCIA TECNICA A VICTIMAS DE TRATA DE PERSONAS, RETORNADOS Y MIGRANTES PARA LA CREACION DE LOS COMITES MUNICIPALES DE LUCHA CONTRA LA TRATA DE PERSONAS Y CONSEJOS MUNICIPALES DE MIGRANTES Y RETORNADOS</v>
          </cell>
          <cell r="CL714" t="str">
            <v>Justicia y Seguridad</v>
          </cell>
          <cell r="CM714" t="str">
            <v>A.18</v>
          </cell>
          <cell r="CN714" t="str">
            <v>16. Paz, justicia e instituciones sólidas</v>
          </cell>
          <cell r="CO714">
            <v>3</v>
          </cell>
          <cell r="CP714" t="str">
            <v>3 - PAZ TERRITORIAL</v>
          </cell>
          <cell r="CQ714">
            <v>307</v>
          </cell>
          <cell r="CR714" t="str">
            <v>307 - EL VALLE LE DICE SI A LA PAZ</v>
          </cell>
          <cell r="CS714">
            <v>30706</v>
          </cell>
          <cell r="CT714" t="str">
            <v>30706 - ATENCIÓN A VÍCTIMAS DE TRATA DE PERSONAS, RETORNADOS Y MIGRANTES</v>
          </cell>
          <cell r="CU714">
            <v>3070601</v>
          </cell>
          <cell r="CV714" t="str">
            <v>3070601 - ATENCIÓN A VÍCTIMAS DE TRATA DE PERSONAS, RETORNADOS Y MIGRANTES</v>
          </cell>
          <cell r="CW714" t="str">
            <v>MR3070601 - Atender  el 100% de las víctimas de trata de personas, migrantes y retornados que demanden la atención en la ruta de atención</v>
          </cell>
          <cell r="CX714" t="str">
            <v>3 - PAZ TERRITORIAL</v>
          </cell>
          <cell r="CY714" t="str">
            <v>307 - EL VALLE LE DICE SI A LA PAZ</v>
          </cell>
          <cell r="CZ714" t="str">
            <v>30706 - ATENCIÓN A VÍCTIMAS DE TRATA DE PERSONAS, RETORNADOS Y MIGRANTES</v>
          </cell>
          <cell r="DA714" t="str">
            <v>3070601 - ATENCIÓN A VÍCTIMAS DE TRATA DE PERSONAS, RETORNADOS Y MIGRANTES</v>
          </cell>
        </row>
        <row r="715">
          <cell r="B715" t="str">
            <v>MP307060102</v>
          </cell>
          <cell r="C715" t="str">
            <v xml:space="preserve">DISEÑAR  UN  PROGRAMA DE PREVENCION DE VULNERACION DE DERECHOS    PARA LAS VICTIMAS DE TRATA DE PERSONAS, MIGRANTES Y RETORNADOS  EN EL VALLE DEL CAUCA DURANTE EL PERIODO DE GOBIERNO </v>
          </cell>
          <cell r="D715" t="str">
            <v>1108. SECRETARIA DE GOBIERNO</v>
          </cell>
          <cell r="E715" t="str">
            <v>MR3070601</v>
          </cell>
          <cell r="F715" t="str">
            <v>Atender  el 100% de las víctimas de trata de personas, migrantes y retornados que demanden la atención en la ruta de atención</v>
          </cell>
          <cell r="G715" t="str">
            <v>MM</v>
          </cell>
          <cell r="H715" t="str">
            <v>09   SECTOR JUSTICIA</v>
          </cell>
          <cell r="I715" t="str">
            <v>OTRO</v>
          </cell>
          <cell r="J715">
            <v>2015</v>
          </cell>
          <cell r="L715" t="str">
            <v>PR-M6-P1-04 . Apoyar programas de derechos humanos y derecho internacional humanitario</v>
          </cell>
          <cell r="M715" t="str">
            <v>ROGRAMA DE PREVENCION DE VULNERACION DE DERECHOS PARA LAS VICTIMAS DE TRATA DE PERSONAS, MIGRANTES Y RETORNADOS DISEÑADO EN EL PERIODO DE GOBIERNO.</v>
          </cell>
          <cell r="N715" t="str">
            <v>PPVDI = 1</v>
          </cell>
          <cell r="O715" t="str">
            <v>PPDO(Programa prevención de vulneración de derechos de victimas de trata de personas, implementado</v>
          </cell>
          <cell r="P715" t="str">
            <v>Si, por ser de una ley</v>
          </cell>
          <cell r="Q715" t="str">
            <v>Ley 985 de 2005/ Ley 1000 de 2012 y Ley 1069 de 2012/ ley 1565 de 2012/ ley 1066 de 2015</v>
          </cell>
          <cell r="S715">
            <v>1</v>
          </cell>
          <cell r="T715">
            <v>1</v>
          </cell>
          <cell r="U715">
            <v>1</v>
          </cell>
          <cell r="V715">
            <v>1</v>
          </cell>
          <cell r="W715">
            <v>1</v>
          </cell>
          <cell r="X715">
            <v>121500000</v>
          </cell>
          <cell r="Y715">
            <v>121500000</v>
          </cell>
          <cell r="AK715">
            <v>0</v>
          </cell>
          <cell r="AX715">
            <v>0</v>
          </cell>
          <cell r="BK715">
            <v>0</v>
          </cell>
          <cell r="BX715">
            <v>121500000</v>
          </cell>
          <cell r="BY715">
            <v>121500000</v>
          </cell>
          <cell r="BZ715">
            <v>0</v>
          </cell>
          <cell r="CA715">
            <v>0</v>
          </cell>
          <cell r="CB715">
            <v>0</v>
          </cell>
          <cell r="CC715">
            <v>0</v>
          </cell>
          <cell r="CD715">
            <v>0</v>
          </cell>
          <cell r="CE715">
            <v>0</v>
          </cell>
          <cell r="CF715">
            <v>0</v>
          </cell>
          <cell r="CG715">
            <v>0</v>
          </cell>
          <cell r="CH715">
            <v>0</v>
          </cell>
          <cell r="CI715">
            <v>0</v>
          </cell>
          <cell r="CJ715">
            <v>0</v>
          </cell>
          <cell r="CK715" t="str">
            <v xml:space="preserve">MP307060102 - DISEÑAR  UN  PROGRAMA DE PREVENCION DE VULNERACION DE DERECHOS    PARA LAS VICTIMAS DE TRATA DE PERSONAS, MIGRANTES Y RETORNADOS  EN EL VALLE DEL CAUCA DURANTE EL PERIODO DE GOBIERNO </v>
          </cell>
          <cell r="CL715" t="str">
            <v>Justicia y Seguridad</v>
          </cell>
          <cell r="CM715" t="str">
            <v>A.18</v>
          </cell>
          <cell r="CN715" t="str">
            <v>16. Paz, justicia e instituciones sólidas</v>
          </cell>
          <cell r="CO715">
            <v>3</v>
          </cell>
          <cell r="CP715" t="str">
            <v>3 - PAZ TERRITORIAL</v>
          </cell>
          <cell r="CQ715">
            <v>307</v>
          </cell>
          <cell r="CR715" t="str">
            <v>307 - EL VALLE LE DICE SI A LA PAZ</v>
          </cell>
          <cell r="CS715">
            <v>30706</v>
          </cell>
          <cell r="CT715" t="str">
            <v>30706 - ATENCIÓN A VÍCTIMAS DE TRATA DE PERSONAS, RETORNADOS Y MIGRANTES</v>
          </cell>
          <cell r="CU715">
            <v>3070601</v>
          </cell>
          <cell r="CV715" t="str">
            <v>3070601 - ATENCIÓN A VÍCTIMAS DE TRATA DE PERSONAS, RETORNADOS Y MIGRANTES</v>
          </cell>
          <cell r="CW715" t="str">
            <v>MR3070601 - Atender  el 100% de las víctimas de trata de personas, migrantes y retornados que demanden la atención en la ruta de atención</v>
          </cell>
          <cell r="CX715" t="str">
            <v>3 - PAZ TERRITORIAL</v>
          </cell>
          <cell r="CY715" t="str">
            <v>307 - EL VALLE LE DICE SI A LA PAZ</v>
          </cell>
          <cell r="CZ715" t="str">
            <v>30706 - ATENCIÓN A VÍCTIMAS DE TRATA DE PERSONAS, RETORNADOS Y MIGRANTES</v>
          </cell>
          <cell r="DA715" t="str">
            <v>3070601 - ATENCIÓN A VÍCTIMAS DE TRATA DE PERSONAS, RETORNADOS Y MIGRANTES</v>
          </cell>
        </row>
        <row r="716">
          <cell r="B716" t="str">
            <v>MP307060103</v>
          </cell>
          <cell r="C716" t="str">
            <v>VINCULAR AL 100% COMITÉ NACIONAL DEPARTAMENTAL Y MUNICIPAL DE ATENCIÓN A MIGRANTES Y RETORNADOS, LA OFERTA INSTITUCIONAL PARA BENEFICIO DE LA POBLACIÓN DURANTE EL CUATRENIO.</v>
          </cell>
          <cell r="D716" t="str">
            <v>1108. SECRETARIA DE GOBIERNO</v>
          </cell>
          <cell r="E716" t="str">
            <v>MR3070601</v>
          </cell>
          <cell r="F716" t="str">
            <v>Atender  el 100% de las víctimas de trata de personas, migrantes y retornados que demanden la atención en la ruta de atención</v>
          </cell>
          <cell r="G716" t="str">
            <v>MM</v>
          </cell>
          <cell r="H716" t="str">
            <v>09   SECTOR JUSTICIA</v>
          </cell>
          <cell r="I716" t="str">
            <v>OTRO</v>
          </cell>
          <cell r="J716">
            <v>2015</v>
          </cell>
          <cell r="L716" t="str">
            <v>PR-M6-P1-04 . Apoyar programas de derechos humanos y derecho internacional humanitario</v>
          </cell>
          <cell r="M716" t="str">
            <v>PORCENTAJE DE COMITÉS NACIONALES DEPARTAMENTAL Y MUNICIPALES DE ATENCIÓN A MIGRANTES Y RETORNADOS, LA OFERTA INSTITUCIONAL PARA BENEFICIO DE LA POBLACIÓN VINCULADO DURANTE EL CUATRENIO.</v>
          </cell>
          <cell r="N716" t="str">
            <v>NRCNDM=NRCNDM*100/NRCNDM</v>
          </cell>
          <cell r="O716" t="str">
            <v xml:space="preserve">NRCNDM(NÚMERO DE REUNIONES COMITÉ NACIONAL, DEPARTAMENTAL Y MUNICIPAL) </v>
          </cell>
          <cell r="P716" t="str">
            <v>Si, por ser de una ley</v>
          </cell>
          <cell r="Q716" t="str">
            <v>Ley 985 de 2005/ Ley 1000 de 2012 y Ley 1069 de 2012/ ley 1565 de 2012/ ley 1066 de 2015</v>
          </cell>
          <cell r="S716">
            <v>100</v>
          </cell>
          <cell r="T716">
            <v>100</v>
          </cell>
          <cell r="U716">
            <v>100</v>
          </cell>
          <cell r="V716">
            <v>100</v>
          </cell>
          <cell r="W716">
            <v>100</v>
          </cell>
          <cell r="X716">
            <v>0</v>
          </cell>
          <cell r="AK716">
            <v>50000000</v>
          </cell>
          <cell r="AL716">
            <v>50000000</v>
          </cell>
          <cell r="AX716">
            <v>0</v>
          </cell>
          <cell r="BK716">
            <v>0</v>
          </cell>
          <cell r="BX716">
            <v>50000000</v>
          </cell>
          <cell r="BY716">
            <v>50000000</v>
          </cell>
          <cell r="BZ716">
            <v>0</v>
          </cell>
          <cell r="CA716">
            <v>0</v>
          </cell>
          <cell r="CB716">
            <v>0</v>
          </cell>
          <cell r="CC716">
            <v>0</v>
          </cell>
          <cell r="CD716">
            <v>0</v>
          </cell>
          <cell r="CE716">
            <v>0</v>
          </cell>
          <cell r="CF716">
            <v>0</v>
          </cell>
          <cell r="CG716">
            <v>0</v>
          </cell>
          <cell r="CH716">
            <v>0</v>
          </cell>
          <cell r="CI716">
            <v>0</v>
          </cell>
          <cell r="CJ716">
            <v>0</v>
          </cell>
          <cell r="CK716" t="str">
            <v>MP307060103 - VINCULAR AL 100% COMITÉ NACIONAL DEPARTAMENTAL Y MUNICIPAL DE ATENCIÓN A MIGRANTES Y RETORNADOS, LA OFERTA INSTITUCIONAL PARA BENEFICIO DE LA POBLACIÓN DURANTE EL CUATRENIO.</v>
          </cell>
          <cell r="CL716" t="str">
            <v>Justicia y Seguridad</v>
          </cell>
          <cell r="CM716" t="str">
            <v>A.18</v>
          </cell>
          <cell r="CN716" t="str">
            <v>16. Paz, justicia e instituciones sólidas</v>
          </cell>
          <cell r="CO716">
            <v>3</v>
          </cell>
          <cell r="CP716" t="str">
            <v>3 - PAZ TERRITORIAL</v>
          </cell>
          <cell r="CQ716">
            <v>307</v>
          </cell>
          <cell r="CR716" t="str">
            <v>307 - EL VALLE LE DICE SI A LA PAZ</v>
          </cell>
          <cell r="CS716">
            <v>30706</v>
          </cell>
          <cell r="CT716" t="str">
            <v>30706 - ATENCIÓN A VÍCTIMAS DE TRATA DE PERSONAS, RETORNADOS Y MIGRANTES</v>
          </cell>
          <cell r="CU716">
            <v>3070601</v>
          </cell>
          <cell r="CV716" t="str">
            <v>3070601 - ATENCIÓN A VÍCTIMAS DE TRATA DE PERSONAS, RETORNADOS Y MIGRANTES</v>
          </cell>
          <cell r="CW716" t="str">
            <v>MR3070601 - Atender  el 100% de las víctimas de trata de personas, migrantes y retornados que demanden la atención en la ruta de atención</v>
          </cell>
          <cell r="CX716" t="str">
            <v>3 - PAZ TERRITORIAL</v>
          </cell>
          <cell r="CY716" t="str">
            <v>307 - EL VALLE LE DICE SI A LA PAZ</v>
          </cell>
          <cell r="CZ716" t="str">
            <v>30706 - ATENCIÓN A VÍCTIMAS DE TRATA DE PERSONAS, RETORNADOS Y MIGRANTES</v>
          </cell>
          <cell r="DA716" t="str">
            <v>3070601 - ATENCIÓN A VÍCTIMAS DE TRATA DE PERSONAS, RETORNADOS Y MIGRANTES</v>
          </cell>
        </row>
        <row r="717">
          <cell r="B717" t="str">
            <v>MP307060104</v>
          </cell>
          <cell r="C717" t="str">
            <v xml:space="preserve">Vincular al 100% de las Presuntas víctimas de trata de personas, retornados y migrantes   que demandan la asistencia en las rutas de atención establecidas mediante el (decreto 1069 de 2012) y la (ley 1565 de 2012) durante el período de gobierno </v>
          </cell>
          <cell r="D717" t="str">
            <v>1108. SECRETARIA DE GOBIERNO</v>
          </cell>
          <cell r="E717" t="str">
            <v>MR3070602</v>
          </cell>
          <cell r="F717" t="str">
            <v>Vincular al 100% de las presuntas víctimas de trata de personas, retornados y migrantes que demandan la asistencia en las rutas de atención establecidas mediante el (decreto 1069 de 2012) y la (ley 1565 de 2012) durante el período de gobierno.</v>
          </cell>
          <cell r="G717" t="str">
            <v>MM</v>
          </cell>
          <cell r="H717" t="str">
            <v>09   SECTOR JUSTICIA</v>
          </cell>
          <cell r="I717" t="str">
            <v>OTRO</v>
          </cell>
          <cell r="J717">
            <v>2015</v>
          </cell>
          <cell r="K717">
            <v>0</v>
          </cell>
          <cell r="L717" t="str">
            <v>PR-M6-P1-04 . Apoyar programas de derechos humanos y derecho internacional humanitario</v>
          </cell>
          <cell r="M717" t="str">
            <v xml:space="preserve">PORCENTAJE DE PRESUNTAS VICTIMA DE TRATA DE PERSONAS RETORNADOS Y MIGRANTES QUE DEMANDEN LA ASISTENCIA EN LAS RUTAS DE ATENCION ESTABLECIDAS MEDIANTE EL DECRETO 1069 Y LA LEY 1565 DE 2012  Y LA (LEY 1565 DE 2012)  VINCULADOS DURANTE EL PERÍODO DE GOBIERNO </v>
          </cell>
          <cell r="N717" t="str">
            <v>(PVTPVPAMR)= PVTPMRDAA*100/PVTPMRDA</v>
          </cell>
          <cell r="O717" t="str">
            <v xml:space="preserve">(PVTPVPAMR)presuntas victimas de trata de personas vinculadas a programa de atencion migrantes y retornados (PVTPMRDA)presuntas victimas de trata de personas retornantes y migrantes demandando atencion (PVTPMRDAA)presuntas victimas de trata de personas retornantes y migrantes demandando atencion atendidas </v>
          </cell>
          <cell r="P717" t="str">
            <v>Si, por ser de una ley</v>
          </cell>
          <cell r="Q717" t="str">
            <v>Ley 985 de 2005/ Ley 1000 de 2012 y Ley 1069 de 2012/ ley 1565 de 2012/ ley 1066 de 2015</v>
          </cell>
          <cell r="S717">
            <v>100</v>
          </cell>
          <cell r="T717">
            <v>0</v>
          </cell>
          <cell r="U717">
            <v>100</v>
          </cell>
          <cell r="V717">
            <v>100</v>
          </cell>
          <cell r="W717">
            <v>100</v>
          </cell>
          <cell r="X717">
            <v>0</v>
          </cell>
          <cell r="AK717">
            <v>0</v>
          </cell>
          <cell r="AX717">
            <v>0</v>
          </cell>
          <cell r="BK717">
            <v>0</v>
          </cell>
          <cell r="BX717">
            <v>0</v>
          </cell>
          <cell r="BY717">
            <v>0</v>
          </cell>
          <cell r="BZ717">
            <v>0</v>
          </cell>
          <cell r="CA717">
            <v>0</v>
          </cell>
          <cell r="CB717">
            <v>0</v>
          </cell>
          <cell r="CC717">
            <v>0</v>
          </cell>
          <cell r="CD717">
            <v>0</v>
          </cell>
          <cell r="CE717">
            <v>0</v>
          </cell>
          <cell r="CF717">
            <v>0</v>
          </cell>
          <cell r="CG717">
            <v>0</v>
          </cell>
          <cell r="CH717">
            <v>0</v>
          </cell>
          <cell r="CI717">
            <v>0</v>
          </cell>
          <cell r="CJ717">
            <v>0</v>
          </cell>
          <cell r="CK717" t="str">
            <v xml:space="preserve">MP307060104 - Vincular al 100% de las Presuntas víctimas de trata de personas, retornados y migrantes   que demandan la asistencia en las rutas de atención establecidas mediante el (decreto 1069 de 2012) y la (ley 1565 de 2012) durante el período de gobierno </v>
          </cell>
          <cell r="CL717" t="str">
            <v>Justicia y Seguridad</v>
          </cell>
          <cell r="CM717" t="str">
            <v>A.18</v>
          </cell>
          <cell r="CN717" t="str">
            <v>16. Paz, justicia e instituciones sólidas</v>
          </cell>
          <cell r="CO717">
            <v>3</v>
          </cell>
          <cell r="CP717" t="str">
            <v>3 - PAZ TERRITORIAL</v>
          </cell>
          <cell r="CQ717">
            <v>307</v>
          </cell>
          <cell r="CR717" t="str">
            <v>307 - EL VALLE LE DICE SI A LA PAZ</v>
          </cell>
          <cell r="CS717">
            <v>30706</v>
          </cell>
          <cell r="CT717" t="str">
            <v>30706 - ATENCIÓN A VÍCTIMAS DE TRATA DE PERSONAS, RETORNADOS Y MIGRANTES</v>
          </cell>
          <cell r="CU717">
            <v>3070601</v>
          </cell>
          <cell r="CV717" t="str">
            <v>3070601 - ATENCIÓN A VÍCTIMAS DE TRATA DE PERSONAS, RETORNADOS Y MIGRANTES</v>
          </cell>
          <cell r="CW717" t="str">
            <v>MR3070602 - Vincular al 100% de las presuntas víctimas de trata de personas, retornados y migrantes que demandan la asistencia en las rutas de atención establecidas mediante el (decreto 1069 de 2012) y la (ley 1565 de 2012) durante el período de gobierno.</v>
          </cell>
          <cell r="CX717" t="str">
            <v>3 - PAZ TERRITORIAL</v>
          </cell>
          <cell r="CY717" t="str">
            <v>307 - EL VALLE LE DICE SI A LA PAZ</v>
          </cell>
          <cell r="CZ717" t="str">
            <v>30706 - ATENCIÓN A VÍCTIMAS DE TRATA DE PERSONAS, RETORNADOS Y MIGRANTES</v>
          </cell>
          <cell r="DA717" t="str">
            <v>3070601 - ATENCIÓN A VÍCTIMAS DE TRATA DE PERSONAS, RETORNADOS Y MIGRANTES</v>
          </cell>
        </row>
        <row r="718">
          <cell r="B718" t="str">
            <v>MP307070101</v>
          </cell>
          <cell r="C718" t="str">
            <v>Implementar un Plan de reinserción social a través de las TIC para los desmovilizados del conflicto armado en el Departamento del Valle del Cauca</v>
          </cell>
          <cell r="D718" t="str">
            <v>1138. DEPARTAMENTO ADMINISTRATIVO DE LAS TECNOLOGIAS DE LA INFORMACION Y DE LAS COMUNICACIONES</v>
          </cell>
          <cell r="E718" t="str">
            <v>MR3070701</v>
          </cell>
          <cell r="F718" t="str">
            <v>Implementar un mapa estratégico TIC para el Fortalecimiento de las Capacidades Sociales durante el período de gobierno</v>
          </cell>
          <cell r="G718" t="str">
            <v>MI</v>
          </cell>
          <cell r="H718" t="str">
            <v>25   SECTOR CIENCIA Y TECNOLOGIA</v>
          </cell>
          <cell r="I718" t="str">
            <v>REINSERTADOS</v>
          </cell>
          <cell r="J718">
            <v>2015</v>
          </cell>
          <cell r="K718">
            <v>0</v>
          </cell>
          <cell r="L718" t="str">
            <v>PR-M11-P1-02 . Procedimiento Realizar El Seguimiento Y Evaluación A Proyectos De Tic</v>
          </cell>
          <cell r="M718" t="str">
            <v>Planes de reinserción social a través de las TIC para los desmovilizados del conflicto armado implementados en el Departamento del Valle del Cauca</v>
          </cell>
          <cell r="N718" t="str">
            <v>NFPI/NTFP</v>
          </cell>
          <cell r="O718" t="str">
            <v>NFPI= Número de Fases del Plan de reinserción para población carcelaria ImplementadasNTFP= Número Total de Fases del Plan</v>
          </cell>
          <cell r="P718" t="str">
            <v>No es obligatoria</v>
          </cell>
          <cell r="S718">
            <v>1</v>
          </cell>
          <cell r="T718">
            <v>0</v>
          </cell>
          <cell r="U718">
            <v>0.5</v>
          </cell>
          <cell r="V718">
            <v>1</v>
          </cell>
          <cell r="W718">
            <v>1</v>
          </cell>
          <cell r="X718">
            <v>0</v>
          </cell>
          <cell r="AK718">
            <v>6000000000</v>
          </cell>
          <cell r="AT718">
            <v>6000000000</v>
          </cell>
          <cell r="AX718">
            <v>6000000000</v>
          </cell>
          <cell r="BG718">
            <v>6000000000</v>
          </cell>
          <cell r="BK718">
            <v>0</v>
          </cell>
          <cell r="BX718">
            <v>12000000000</v>
          </cell>
          <cell r="BY718">
            <v>0</v>
          </cell>
          <cell r="BZ718">
            <v>0</v>
          </cell>
          <cell r="CA718">
            <v>0</v>
          </cell>
          <cell r="CB718">
            <v>0</v>
          </cell>
          <cell r="CC718">
            <v>0</v>
          </cell>
          <cell r="CD718">
            <v>0</v>
          </cell>
          <cell r="CE718">
            <v>0</v>
          </cell>
          <cell r="CF718">
            <v>0</v>
          </cell>
          <cell r="CG718">
            <v>12000000000</v>
          </cell>
          <cell r="CH718">
            <v>0</v>
          </cell>
          <cell r="CI718">
            <v>0</v>
          </cell>
          <cell r="CJ718">
            <v>0</v>
          </cell>
          <cell r="CK718" t="str">
            <v>MP307070101 - Implementar un Plan de reinserción social a través de las TIC para los desmovilizados del conflicto armado en el Departamento del Valle del Cauca</v>
          </cell>
          <cell r="CL718" t="str">
            <v>Promoción del Desarrollo</v>
          </cell>
          <cell r="CM718" t="str">
            <v>A.13</v>
          </cell>
          <cell r="CN718" t="str">
            <v>16. Paz, justicia e instituciones sólidas</v>
          </cell>
          <cell r="CO718">
            <v>3</v>
          </cell>
          <cell r="CP718" t="str">
            <v>3 - PAZ TERRITORIAL</v>
          </cell>
          <cell r="CQ718">
            <v>307</v>
          </cell>
          <cell r="CR718" t="str">
            <v>307 - EL VALLE LE DICE SI A LA PAZ</v>
          </cell>
          <cell r="CS718">
            <v>30707</v>
          </cell>
          <cell r="CT718" t="str">
            <v>30707 - PROCESO DE REINTEGRACION</v>
          </cell>
          <cell r="CU718">
            <v>3070701</v>
          </cell>
          <cell r="CV718" t="str">
            <v>3070701 - INCLUSION EXITOSA DE EXCOMBATIENTES Y REINTERADOS</v>
          </cell>
          <cell r="CW718" t="str">
            <v>MR3070701 - Implementar un mapa estratégico TIC para el Fortalecimiento de las Capacidades Sociales durante el período de gobierno</v>
          </cell>
          <cell r="CX718" t="str">
            <v>3 - PAZ TERRITORIAL</v>
          </cell>
          <cell r="CY718" t="str">
            <v>307 - EL VALLE LE DICE SI A LA PAZ</v>
          </cell>
          <cell r="CZ718" t="str">
            <v>30707 - PROCESO DE REINTEGRACION</v>
          </cell>
          <cell r="DA718" t="str">
            <v>3070701 - INCLUSION EXITOSA DE EXCOMBATIENTES Y REINTERADOS</v>
          </cell>
        </row>
      </sheetData>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 METAS RESULTADO"/>
      <sheetName val="PI. MP. Avance"/>
      <sheetName val="PI. MP. Ejec Fin"/>
      <sheetName val="PA. RECURSOS MP 2017"/>
      <sheetName val="PA. ACTIVIDADES 2017"/>
      <sheetName val="PA. RECURSOS MP 2018"/>
      <sheetName val="PA. ACTIVIDADES 2018"/>
      <sheetName val="PA. ACTIVIDADES 2019"/>
      <sheetName val="PA. RECURSOS MP 2019"/>
      <sheetName val="METAS PRODUCTO"/>
      <sheetName val="METAS DE RESULTADO"/>
      <sheetName val="codific busqueda"/>
    </sheetNames>
    <sheetDataSet>
      <sheetData sheetId="0"/>
      <sheetData sheetId="1"/>
      <sheetData sheetId="2"/>
      <sheetData sheetId="3"/>
      <sheetData sheetId="4"/>
      <sheetData sheetId="5"/>
      <sheetData sheetId="6"/>
      <sheetData sheetId="7"/>
      <sheetData sheetId="8"/>
      <sheetData sheetId="9">
        <row r="4">
          <cell r="B4" t="str">
            <v>MP101010101</v>
          </cell>
          <cell r="C4" t="str">
            <v>Lograr que 100% de las ET Entidades Territoriales implementen planes de trabajo para  Prevención, vigilancia y control de los riesgos en salud laboral del sector informal de la economía, comercio y agricultura, de los municipios.</v>
          </cell>
          <cell r="D4" t="str">
            <v>1106. SECRETARIA DE SALUD</v>
          </cell>
          <cell r="E4" t="str">
            <v>MR1010101</v>
          </cell>
          <cell r="F4" t="str">
            <v>Mantener como mínimo en 6.4 la tasa de mortalidad por enfermedad profesional en Valle del Cauca, al 2019.</v>
          </cell>
          <cell r="G4" t="str">
            <v>MI</v>
          </cell>
          <cell r="H4" t="str">
            <v>01   SECTOR SALUD</v>
          </cell>
          <cell r="I4" t="str">
            <v>OTRO</v>
          </cell>
          <cell r="J4">
            <v>2015</v>
          </cell>
          <cell r="K4">
            <v>1</v>
          </cell>
          <cell r="L4" t="str">
            <v>No hay procedimiento establecido en La Gobernación</v>
          </cell>
          <cell r="M4" t="str">
            <v xml:space="preserve">Porcentaje de ET- Entidades Territoriales con planes de trabajo para prevención, vigilancia y control de los riesgos en salud laboral del sector informal de la economía de los municipios </v>
          </cell>
          <cell r="N4" t="str">
            <v xml:space="preserve"> (No de ET con planes para intervención del riesgo laboral del sector informal implementados / Total ET) * 100</v>
          </cell>
          <cell r="O4" t="str">
            <v>Entidades Territoriales (municipios) con planes para intervención del riesgo laboral del sector informal implementados.Total ET: 41 municipios y 1 distrito.</v>
          </cell>
          <cell r="P4" t="str">
            <v>Si, por ser de política pública</v>
          </cell>
          <cell r="Q4" t="str">
            <v>*Plan Decenal de Salud Pública. *Decreto 614 de 1984</v>
          </cell>
          <cell r="R4">
            <v>0</v>
          </cell>
          <cell r="S4">
            <v>100</v>
          </cell>
          <cell r="T4">
            <v>25</v>
          </cell>
          <cell r="U4">
            <v>50</v>
          </cell>
          <cell r="V4">
            <v>75</v>
          </cell>
          <cell r="W4">
            <v>100</v>
          </cell>
          <cell r="X4">
            <v>500000000</v>
          </cell>
          <cell r="Y4">
            <v>0</v>
          </cell>
          <cell r="Z4">
            <v>500000000</v>
          </cell>
          <cell r="AA4">
            <v>0</v>
          </cell>
          <cell r="AB4">
            <v>0</v>
          </cell>
          <cell r="AC4">
            <v>0</v>
          </cell>
          <cell r="AD4">
            <v>0</v>
          </cell>
          <cell r="AE4">
            <v>0</v>
          </cell>
          <cell r="AF4">
            <v>0</v>
          </cell>
          <cell r="AG4">
            <v>0</v>
          </cell>
          <cell r="AH4">
            <v>0</v>
          </cell>
          <cell r="AI4">
            <v>0</v>
          </cell>
          <cell r="AJ4">
            <v>0</v>
          </cell>
          <cell r="AK4">
            <v>533159000.00000006</v>
          </cell>
          <cell r="AL4">
            <v>0</v>
          </cell>
          <cell r="AM4">
            <v>533159000.00000006</v>
          </cell>
          <cell r="AN4">
            <v>0</v>
          </cell>
          <cell r="AO4">
            <v>0</v>
          </cell>
          <cell r="AP4">
            <v>0</v>
          </cell>
          <cell r="AQ4">
            <v>0</v>
          </cell>
          <cell r="AR4">
            <v>0</v>
          </cell>
          <cell r="AS4">
            <v>0</v>
          </cell>
          <cell r="AT4">
            <v>0</v>
          </cell>
          <cell r="AU4">
            <v>0</v>
          </cell>
          <cell r="AV4">
            <v>0</v>
          </cell>
          <cell r="AW4">
            <v>0</v>
          </cell>
          <cell r="AX4">
            <v>570480130.00000012</v>
          </cell>
          <cell r="AY4">
            <v>0</v>
          </cell>
          <cell r="AZ4">
            <v>570480130.00000012</v>
          </cell>
          <cell r="BA4">
            <v>0</v>
          </cell>
          <cell r="BB4">
            <v>0</v>
          </cell>
          <cell r="BC4">
            <v>0</v>
          </cell>
          <cell r="BD4">
            <v>0</v>
          </cell>
          <cell r="BE4">
            <v>0</v>
          </cell>
          <cell r="BF4">
            <v>0</v>
          </cell>
          <cell r="BG4">
            <v>0</v>
          </cell>
          <cell r="BH4">
            <v>0</v>
          </cell>
          <cell r="BI4">
            <v>0</v>
          </cell>
          <cell r="BJ4">
            <v>0</v>
          </cell>
          <cell r="BK4">
            <v>610413739.10000014</v>
          </cell>
          <cell r="BL4">
            <v>0</v>
          </cell>
          <cell r="BM4">
            <v>610413739.10000014</v>
          </cell>
          <cell r="BN4">
            <v>0</v>
          </cell>
          <cell r="BO4">
            <v>0</v>
          </cell>
          <cell r="BP4">
            <v>0</v>
          </cell>
          <cell r="BQ4">
            <v>0</v>
          </cell>
          <cell r="BR4">
            <v>0</v>
          </cell>
          <cell r="BS4">
            <v>0</v>
          </cell>
          <cell r="BT4">
            <v>0</v>
          </cell>
          <cell r="BU4">
            <v>0</v>
          </cell>
          <cell r="BV4">
            <v>0</v>
          </cell>
          <cell r="BW4">
            <v>0</v>
          </cell>
          <cell r="BX4">
            <v>2214052869.1000004</v>
          </cell>
          <cell r="BY4">
            <v>0</v>
          </cell>
          <cell r="BZ4">
            <v>2214052869.1000004</v>
          </cell>
          <cell r="CA4">
            <v>0</v>
          </cell>
          <cell r="CB4">
            <v>0</v>
          </cell>
          <cell r="CC4">
            <v>0</v>
          </cell>
          <cell r="CD4">
            <v>0</v>
          </cell>
          <cell r="CE4">
            <v>0</v>
          </cell>
          <cell r="CF4">
            <v>0</v>
          </cell>
          <cell r="CG4">
            <v>0</v>
          </cell>
          <cell r="CH4">
            <v>0</v>
          </cell>
          <cell r="CI4">
            <v>0</v>
          </cell>
          <cell r="CJ4">
            <v>0</v>
          </cell>
          <cell r="CK4" t="str">
            <v>MP101010101 - Lograr que 100% de las ET Entidades Territoriales implementen planes de trabajo para  Prevención, vigilancia y control de los riesgos en salud laboral del sector informal de la economía, comercio y agricultura, de los municipios.</v>
          </cell>
          <cell r="CL4" t="str">
            <v>Salud</v>
          </cell>
          <cell r="CM4" t="str">
            <v>A.2</v>
          </cell>
          <cell r="CN4" t="str">
            <v>8. Trabajo decente y crecimiento económico</v>
          </cell>
          <cell r="CO4">
            <v>1</v>
          </cell>
          <cell r="CP4" t="str">
            <v>1 - EQUIDAD Y LUCHA CONTRA POBREZA</v>
          </cell>
          <cell r="CQ4">
            <v>101</v>
          </cell>
          <cell r="CR4" t="str">
            <v>101 - VALLE SALUDABLE</v>
          </cell>
          <cell r="CS4">
            <v>10101</v>
          </cell>
          <cell r="CT4" t="str">
            <v>10101 - SALUD Y ÁMBITO LABORAL</v>
          </cell>
          <cell r="CU4">
            <v>1010101</v>
          </cell>
          <cell r="CV4" t="str">
            <v>1010101 - ENTORNO LABORAL SANO Y SEGURO</v>
          </cell>
          <cell r="CW4" t="str">
            <v>MR1010101 - Mantener como mínimo en 6.4 la tasa de mortalidad por enfermedad profesional en Valle del Cauca, al 2019.</v>
          </cell>
          <cell r="CX4" t="str">
            <v>1 - EQUIDAD Y LUCHA CONTRA POBREZA</v>
          </cell>
          <cell r="CY4" t="str">
            <v>101 - VALLE SALUDABLE</v>
          </cell>
          <cell r="CZ4" t="str">
            <v>10101 - SALUD Y ÁMBITO LABORAL</v>
          </cell>
          <cell r="DA4" t="str">
            <v>1010101 - ENTORNO LABORAL SANO Y SEGURO</v>
          </cell>
        </row>
        <row r="5">
          <cell r="B5" t="str">
            <v>MP101020101</v>
          </cell>
          <cell r="C5" t="str">
            <v>Lograr que el 100% de las ET apliquen las acciones de la dimensión de Salud Ambiental a  2019.</v>
          </cell>
          <cell r="D5" t="str">
            <v>1106. SECRETARIA DE SALUD</v>
          </cell>
          <cell r="E5" t="str">
            <v>MR1010201</v>
          </cell>
          <cell r="F5" t="str">
            <v xml:space="preserve"> Mantener el 100% de las cabeceras municipales de los entes territoriales con índice de riesgo de abastecimiento de agua (IRABA) en niveles de 0 a 20, durante el período de gobierno.</v>
          </cell>
          <cell r="G5" t="str">
            <v>MI</v>
          </cell>
          <cell r="H5" t="str">
            <v>01   SECTOR SALUD</v>
          </cell>
          <cell r="I5" t="str">
            <v>OTRO</v>
          </cell>
          <cell r="J5">
            <v>2015</v>
          </cell>
          <cell r="K5">
            <v>1</v>
          </cell>
          <cell r="L5" t="str">
            <v>No hay procedimiento establecido en La Gobernación</v>
          </cell>
          <cell r="M5" t="str">
            <v xml:space="preserve">Entidades Territoriales que han logrado aplicar las acciones de la dimensión de Salud Ambiental a 2019 </v>
          </cell>
          <cell r="N5" t="str">
            <v>(No de ET con acciones de la dimension en salud ambiental / No total de ET)*100</v>
          </cell>
          <cell r="O5" t="str">
            <v>Entes territoriales con acciones de la dimension de  Salud AmbientalEntidades Territoriales = 41 municipios y un Distrito</v>
          </cell>
          <cell r="P5" t="str">
            <v>Si, por ser de política pública</v>
          </cell>
          <cell r="Q5" t="str">
            <v>Lineamiento internacional y nacional Ministerio de Salud y Proteccioón Social</v>
          </cell>
          <cell r="R5">
            <v>0</v>
          </cell>
          <cell r="S5">
            <v>100</v>
          </cell>
          <cell r="T5">
            <v>25</v>
          </cell>
          <cell r="U5">
            <v>50</v>
          </cell>
          <cell r="V5">
            <v>75</v>
          </cell>
          <cell r="W5">
            <v>100</v>
          </cell>
          <cell r="X5">
            <v>6743908259</v>
          </cell>
          <cell r="Y5">
            <v>0</v>
          </cell>
          <cell r="Z5">
            <v>4687081046</v>
          </cell>
          <cell r="AA5">
            <v>2056827213</v>
          </cell>
          <cell r="AB5">
            <v>0</v>
          </cell>
          <cell r="AC5">
            <v>0</v>
          </cell>
          <cell r="AD5">
            <v>0</v>
          </cell>
          <cell r="AE5">
            <v>0</v>
          </cell>
          <cell r="AF5">
            <v>0</v>
          </cell>
          <cell r="AG5">
            <v>0</v>
          </cell>
          <cell r="AH5">
            <v>0</v>
          </cell>
          <cell r="AI5">
            <v>0</v>
          </cell>
          <cell r="AJ5">
            <v>0</v>
          </cell>
          <cell r="AK5">
            <v>7137019188.3286285</v>
          </cell>
          <cell r="AL5">
            <v>0</v>
          </cell>
          <cell r="AM5">
            <v>4997918886.8086281</v>
          </cell>
          <cell r="AN5">
            <v>2139100301.52</v>
          </cell>
          <cell r="AO5">
            <v>0</v>
          </cell>
          <cell r="AP5">
            <v>0</v>
          </cell>
          <cell r="AQ5">
            <v>0</v>
          </cell>
          <cell r="AR5">
            <v>0</v>
          </cell>
          <cell r="AS5">
            <v>0</v>
          </cell>
          <cell r="AT5">
            <v>0</v>
          </cell>
          <cell r="AU5">
            <v>0</v>
          </cell>
          <cell r="AV5">
            <v>0</v>
          </cell>
          <cell r="AW5">
            <v>0</v>
          </cell>
          <cell r="AX5">
            <v>7572437522.466032</v>
          </cell>
          <cell r="AY5">
            <v>0</v>
          </cell>
          <cell r="AZ5">
            <v>5347773208.885232</v>
          </cell>
          <cell r="BA5">
            <v>2224664313.5808001</v>
          </cell>
          <cell r="BB5">
            <v>0</v>
          </cell>
          <cell r="BC5">
            <v>0</v>
          </cell>
          <cell r="BD5">
            <v>0</v>
          </cell>
          <cell r="BE5">
            <v>0</v>
          </cell>
          <cell r="BF5">
            <v>0</v>
          </cell>
          <cell r="BG5">
            <v>0</v>
          </cell>
          <cell r="BH5">
            <v>0</v>
          </cell>
          <cell r="BI5">
            <v>0</v>
          </cell>
          <cell r="BJ5">
            <v>0</v>
          </cell>
          <cell r="BK5">
            <v>8035768219.6312304</v>
          </cell>
          <cell r="BL5">
            <v>0</v>
          </cell>
          <cell r="BM5">
            <v>5722117333.5071983</v>
          </cell>
          <cell r="BN5">
            <v>2313650886.124032</v>
          </cell>
          <cell r="BO5">
            <v>0</v>
          </cell>
          <cell r="BP5">
            <v>0</v>
          </cell>
          <cell r="BQ5">
            <v>0</v>
          </cell>
          <cell r="BR5">
            <v>0</v>
          </cell>
          <cell r="BS5">
            <v>0</v>
          </cell>
          <cell r="BT5">
            <v>0</v>
          </cell>
          <cell r="BU5">
            <v>0</v>
          </cell>
          <cell r="BV5">
            <v>0</v>
          </cell>
          <cell r="BW5">
            <v>0</v>
          </cell>
          <cell r="BX5">
            <v>29489133189.425888</v>
          </cell>
          <cell r="BY5">
            <v>0</v>
          </cell>
          <cell r="BZ5">
            <v>20754890475.201057</v>
          </cell>
          <cell r="CA5">
            <v>8734242714.2248306</v>
          </cell>
          <cell r="CB5">
            <v>0</v>
          </cell>
          <cell r="CC5">
            <v>0</v>
          </cell>
          <cell r="CD5">
            <v>0</v>
          </cell>
          <cell r="CE5">
            <v>0</v>
          </cell>
          <cell r="CF5">
            <v>0</v>
          </cell>
          <cell r="CG5">
            <v>0</v>
          </cell>
          <cell r="CH5">
            <v>0</v>
          </cell>
          <cell r="CI5">
            <v>0</v>
          </cell>
          <cell r="CJ5">
            <v>0</v>
          </cell>
          <cell r="CK5" t="str">
            <v>MP101020101 - Lograr que el 100% de las ET apliquen las acciones de la dimensión de Salud Ambiental a  2019.</v>
          </cell>
          <cell r="CL5" t="str">
            <v>Salud</v>
          </cell>
          <cell r="CM5" t="str">
            <v>A.2</v>
          </cell>
          <cell r="CN5" t="str">
            <v>15. Vida de ecosistemas terrestres</v>
          </cell>
          <cell r="CO5">
            <v>1</v>
          </cell>
          <cell r="CP5" t="str">
            <v>1 - EQUIDAD Y LUCHA CONTRA POBREZA</v>
          </cell>
          <cell r="CQ5">
            <v>101</v>
          </cell>
          <cell r="CR5" t="str">
            <v>101 - VALLE SALUDABLE</v>
          </cell>
          <cell r="CS5">
            <v>10102</v>
          </cell>
          <cell r="CT5" t="str">
            <v>10102 - SALUD AMBIENTAL</v>
          </cell>
          <cell r="CU5">
            <v>1010201</v>
          </cell>
          <cell r="CV5" t="str">
            <v>1010201 - INTERVENCIÓN SANITARIA Y AMBIENTAL</v>
          </cell>
          <cell r="CW5" t="str">
            <v>MR1010201 -  Mantener el 100% de las cabeceras municipales de los entes territoriales con índice de riesgo de abastecimiento de agua (IRABA) en niveles de 0 a 20, durante el período de gobierno.</v>
          </cell>
          <cell r="CX5" t="str">
            <v>1 - EQUIDAD Y LUCHA CONTRA POBREZA</v>
          </cell>
          <cell r="CY5" t="str">
            <v>101 - VALLE SALUDABLE</v>
          </cell>
          <cell r="CZ5" t="str">
            <v>10102 - SALUD AMBIENTAL</v>
          </cell>
          <cell r="DA5" t="str">
            <v>1010201 - INTERVENCIÓN SANITARIA Y AMBIENTAL</v>
          </cell>
        </row>
        <row r="6">
          <cell r="B6" t="str">
            <v>MP101020102</v>
          </cell>
          <cell r="C6" t="str">
            <v>Lograr que el 100% de las entidades territoriales implemente las acciones de Inspección  Vigilancia y Control – IVC- de salud ambiental bajo el enfoque de riesgo al 2019.</v>
          </cell>
          <cell r="D6" t="str">
            <v>1106. SECRETARIA DE SALUD</v>
          </cell>
          <cell r="E6" t="str">
            <v>MR1010201</v>
          </cell>
          <cell r="F6" t="str">
            <v xml:space="preserve"> Mantener el 100% de las cabeceras municipales de los entes territoriales con índice de riesgo de abastecimiento de agua (IRABA) en niveles de 0 a 20, durante el período de gobierno.</v>
          </cell>
          <cell r="G6" t="str">
            <v>MI</v>
          </cell>
          <cell r="H6" t="str">
            <v>01   SECTOR SALUD</v>
          </cell>
          <cell r="I6" t="str">
            <v>OTRO</v>
          </cell>
          <cell r="J6">
            <v>2015</v>
          </cell>
          <cell r="K6">
            <v>1</v>
          </cell>
          <cell r="L6" t="str">
            <v>No hay procedimiento establecido en La Gobernación</v>
          </cell>
          <cell r="M6" t="str">
            <v>Entidades Territoriales que han logrado implementar las acciones de IVC de salud ambiental bajo el enfoque de riesgo durante al 2019</v>
          </cell>
          <cell r="N6" t="str">
            <v>(No de ET con implementacion de acciones de IVC ambiental / total de ET)*100</v>
          </cell>
          <cell r="O6" t="str">
            <v>Entidades Territoriales que han implementado acciones de Inspección Vigilancia y Control  de salud ambiental con enfoque de riesgo.Entes territoriales= 41  municipios y un distrito.</v>
          </cell>
          <cell r="P6" t="str">
            <v>Si, por ser de política pública</v>
          </cell>
          <cell r="Q6" t="str">
            <v>Lineamiento internacional y nacional Ministerio de Salud y Proteccioón Social</v>
          </cell>
          <cell r="R6">
            <v>0</v>
          </cell>
          <cell r="S6">
            <v>100</v>
          </cell>
          <cell r="T6">
            <v>25</v>
          </cell>
          <cell r="U6">
            <v>50</v>
          </cell>
          <cell r="V6">
            <v>75</v>
          </cell>
          <cell r="W6">
            <v>100</v>
          </cell>
          <cell r="X6">
            <v>4584320627</v>
          </cell>
          <cell r="Y6">
            <v>0</v>
          </cell>
          <cell r="Z6">
            <v>1255761868</v>
          </cell>
          <cell r="AA6">
            <v>3328558759</v>
          </cell>
          <cell r="AB6">
            <v>0</v>
          </cell>
          <cell r="AC6">
            <v>0</v>
          </cell>
          <cell r="AD6">
            <v>0</v>
          </cell>
          <cell r="AE6">
            <v>0</v>
          </cell>
          <cell r="AF6">
            <v>0</v>
          </cell>
          <cell r="AG6">
            <v>0</v>
          </cell>
          <cell r="AH6">
            <v>0</v>
          </cell>
          <cell r="AI6">
            <v>0</v>
          </cell>
          <cell r="AJ6">
            <v>0</v>
          </cell>
          <cell r="AK6">
            <v>4800742592.9220238</v>
          </cell>
          <cell r="AL6">
            <v>0</v>
          </cell>
          <cell r="AM6">
            <v>1339041483.5620241</v>
          </cell>
          <cell r="AN6">
            <v>3461701109.3600001</v>
          </cell>
          <cell r="AO6">
            <v>0</v>
          </cell>
          <cell r="AP6">
            <v>0</v>
          </cell>
          <cell r="AQ6">
            <v>0</v>
          </cell>
          <cell r="AR6">
            <v>0</v>
          </cell>
          <cell r="AS6">
            <v>0</v>
          </cell>
          <cell r="AT6">
            <v>0</v>
          </cell>
          <cell r="AU6">
            <v>0</v>
          </cell>
          <cell r="AV6">
            <v>0</v>
          </cell>
          <cell r="AW6">
            <v>0</v>
          </cell>
          <cell r="AX6">
            <v>5032943541.1457663</v>
          </cell>
          <cell r="AY6">
            <v>0</v>
          </cell>
          <cell r="AZ6">
            <v>1432774387.411366</v>
          </cell>
          <cell r="BA6">
            <v>3600169153.7344003</v>
          </cell>
          <cell r="BB6">
            <v>0</v>
          </cell>
          <cell r="BC6">
            <v>0</v>
          </cell>
          <cell r="BD6">
            <v>0</v>
          </cell>
          <cell r="BE6">
            <v>0</v>
          </cell>
          <cell r="BF6">
            <v>0</v>
          </cell>
          <cell r="BG6">
            <v>0</v>
          </cell>
          <cell r="BH6">
            <v>0</v>
          </cell>
          <cell r="BI6">
            <v>0</v>
          </cell>
          <cell r="BJ6">
            <v>0</v>
          </cell>
          <cell r="BK6">
            <v>5277244514.4139376</v>
          </cell>
          <cell r="BL6">
            <v>0</v>
          </cell>
          <cell r="BM6">
            <v>1533068594.5301616</v>
          </cell>
          <cell r="BN6">
            <v>3744175919.8837762</v>
          </cell>
          <cell r="BO6">
            <v>0</v>
          </cell>
          <cell r="BP6">
            <v>0</v>
          </cell>
          <cell r="BQ6">
            <v>0</v>
          </cell>
          <cell r="BR6">
            <v>0</v>
          </cell>
          <cell r="BS6">
            <v>0</v>
          </cell>
          <cell r="BT6">
            <v>0</v>
          </cell>
          <cell r="BU6">
            <v>0</v>
          </cell>
          <cell r="BV6">
            <v>0</v>
          </cell>
          <cell r="BW6">
            <v>0</v>
          </cell>
          <cell r="BX6">
            <v>19695251275.481728</v>
          </cell>
          <cell r="BY6">
            <v>0</v>
          </cell>
          <cell r="BZ6">
            <v>5560646333.5035515</v>
          </cell>
          <cell r="CA6">
            <v>14134604941.978176</v>
          </cell>
          <cell r="CB6">
            <v>0</v>
          </cell>
          <cell r="CC6">
            <v>0</v>
          </cell>
          <cell r="CD6">
            <v>0</v>
          </cell>
          <cell r="CE6">
            <v>0</v>
          </cell>
          <cell r="CF6">
            <v>0</v>
          </cell>
          <cell r="CG6">
            <v>0</v>
          </cell>
          <cell r="CH6">
            <v>0</v>
          </cell>
          <cell r="CI6">
            <v>0</v>
          </cell>
          <cell r="CJ6">
            <v>0</v>
          </cell>
          <cell r="CK6" t="str">
            <v>MP101020102 - Lograr que el 100% de las entidades territoriales implemente las acciones de Inspección  Vigilancia y Control – IVC- de salud ambiental bajo el enfoque de riesgo al 2019.</v>
          </cell>
          <cell r="CL6" t="str">
            <v>Salud</v>
          </cell>
          <cell r="CM6" t="str">
            <v>A.2</v>
          </cell>
          <cell r="CN6" t="str">
            <v>15. Vida de ecosistemas terrestres</v>
          </cell>
          <cell r="CO6">
            <v>1</v>
          </cell>
          <cell r="CP6" t="str">
            <v>1 - EQUIDAD Y LUCHA CONTRA POBREZA</v>
          </cell>
          <cell r="CQ6">
            <v>101</v>
          </cell>
          <cell r="CR6" t="str">
            <v>101 - VALLE SALUDABLE</v>
          </cell>
          <cell r="CS6">
            <v>10102</v>
          </cell>
          <cell r="CT6" t="str">
            <v>10102 - SALUD AMBIENTAL</v>
          </cell>
          <cell r="CU6">
            <v>1010201</v>
          </cell>
          <cell r="CV6" t="str">
            <v>1010201 - INTERVENCIÓN SANITARIA Y AMBIENTAL</v>
          </cell>
          <cell r="CW6" t="str">
            <v>MR1010201 -  Mantener el 100% de las cabeceras municipales de los entes territoriales con índice de riesgo de abastecimiento de agua (IRABA) en niveles de 0 a 20, durante el período de gobierno.</v>
          </cell>
          <cell r="CX6" t="str">
            <v>1 - EQUIDAD Y LUCHA CONTRA POBREZA</v>
          </cell>
          <cell r="CY6" t="str">
            <v>101 - VALLE SALUDABLE</v>
          </cell>
          <cell r="CZ6" t="str">
            <v>10102 - SALUD AMBIENTAL</v>
          </cell>
          <cell r="DA6" t="str">
            <v>1010201 - INTERVENCIÓN SANITARIA Y AMBIENTAL</v>
          </cell>
        </row>
        <row r="7">
          <cell r="B7" t="str">
            <v>MP101020103</v>
          </cell>
          <cell r="C7" t="str">
            <v>Lograr que el 100% de las Entidades Territoriales – ET implementen la Estrategia de Gestión Integrada – EGI para las Enfermedades Trasmitidas por Vectores para el 2019.</v>
          </cell>
          <cell r="D7" t="str">
            <v>1106. SECRETARIA DE SALUD</v>
          </cell>
          <cell r="E7" t="str">
            <v>MR1010202</v>
          </cell>
          <cell r="F7" t="str">
            <v>Mantener como mínimo en 387 por 100.000 habitantes, la tasa de incidencia de dengue, durante el período de gobierno.</v>
          </cell>
          <cell r="G7" t="str">
            <v>MI</v>
          </cell>
          <cell r="H7" t="str">
            <v>01   SECTOR SALUD</v>
          </cell>
          <cell r="I7" t="str">
            <v>OTRO</v>
          </cell>
          <cell r="J7">
            <v>2015</v>
          </cell>
          <cell r="K7">
            <v>1</v>
          </cell>
          <cell r="L7" t="str">
            <v>No hay procedimiento establecido en La Gobernación</v>
          </cell>
          <cell r="M7" t="str">
            <v xml:space="preserve">Las Entidades Territoriales que han logrado implementar las Estrategia de Gestión Integrada - EGI para zoonosis  durante el periodo de gobierno  </v>
          </cell>
          <cell r="N7" t="str">
            <v>(No de ET con la  EGI para zoonosis para el 2019. implementada / Total Entidades Rerritoriales Programadas) * 100</v>
          </cell>
          <cell r="O7" t="str">
            <v>Entidades Territoriales con Estrategia de Gestion Integrada para Zoonosis para el 2019 Implementada Entidades Rerritoriales Programadas</v>
          </cell>
          <cell r="P7" t="str">
            <v>Si, por ser de política pública</v>
          </cell>
          <cell r="Q7" t="str">
            <v>Lineamiento internacional y nacional Ministerio de Salud y Proteccioón Social</v>
          </cell>
          <cell r="R7">
            <v>0</v>
          </cell>
          <cell r="S7">
            <v>100</v>
          </cell>
          <cell r="T7">
            <v>25</v>
          </cell>
          <cell r="U7">
            <v>50</v>
          </cell>
          <cell r="V7">
            <v>75</v>
          </cell>
          <cell r="W7">
            <v>100</v>
          </cell>
          <cell r="X7">
            <v>2225905698</v>
          </cell>
          <cell r="Y7">
            <v>0</v>
          </cell>
          <cell r="Z7">
            <v>0</v>
          </cell>
          <cell r="AA7">
            <v>0</v>
          </cell>
          <cell r="AB7">
            <v>0</v>
          </cell>
          <cell r="AC7">
            <v>0</v>
          </cell>
          <cell r="AD7">
            <v>0</v>
          </cell>
          <cell r="AE7">
            <v>0</v>
          </cell>
          <cell r="AF7">
            <v>0</v>
          </cell>
          <cell r="AG7">
            <v>2225905698</v>
          </cell>
          <cell r="AH7">
            <v>0</v>
          </cell>
          <cell r="AI7">
            <v>0</v>
          </cell>
          <cell r="AJ7">
            <v>0</v>
          </cell>
          <cell r="AK7">
            <v>1943334983</v>
          </cell>
          <cell r="AL7">
            <v>0</v>
          </cell>
          <cell r="AM7">
            <v>0</v>
          </cell>
          <cell r="AN7">
            <v>0</v>
          </cell>
          <cell r="AO7">
            <v>0</v>
          </cell>
          <cell r="AP7">
            <v>0</v>
          </cell>
          <cell r="AQ7">
            <v>0</v>
          </cell>
          <cell r="AR7">
            <v>0</v>
          </cell>
          <cell r="AS7">
            <v>0</v>
          </cell>
          <cell r="AT7">
            <v>1943334983</v>
          </cell>
          <cell r="AU7">
            <v>0</v>
          </cell>
          <cell r="AV7">
            <v>0</v>
          </cell>
          <cell r="AW7">
            <v>0</v>
          </cell>
          <cell r="AX7">
            <v>2001635032</v>
          </cell>
          <cell r="AY7">
            <v>0</v>
          </cell>
          <cell r="AZ7">
            <v>0</v>
          </cell>
          <cell r="BA7">
            <v>0</v>
          </cell>
          <cell r="BB7">
            <v>0</v>
          </cell>
          <cell r="BC7">
            <v>0</v>
          </cell>
          <cell r="BD7">
            <v>0</v>
          </cell>
          <cell r="BE7">
            <v>0</v>
          </cell>
          <cell r="BF7">
            <v>0</v>
          </cell>
          <cell r="BG7">
            <v>2001635032</v>
          </cell>
          <cell r="BH7">
            <v>0</v>
          </cell>
          <cell r="BI7">
            <v>0</v>
          </cell>
          <cell r="BJ7">
            <v>0</v>
          </cell>
          <cell r="BK7">
            <v>2061684083</v>
          </cell>
          <cell r="BL7">
            <v>0</v>
          </cell>
          <cell r="BM7">
            <v>0</v>
          </cell>
          <cell r="BN7">
            <v>0</v>
          </cell>
          <cell r="BO7">
            <v>0</v>
          </cell>
          <cell r="BP7">
            <v>0</v>
          </cell>
          <cell r="BQ7">
            <v>0</v>
          </cell>
          <cell r="BR7">
            <v>0</v>
          </cell>
          <cell r="BS7">
            <v>0</v>
          </cell>
          <cell r="BT7">
            <v>2061684083</v>
          </cell>
          <cell r="BU7">
            <v>0</v>
          </cell>
          <cell r="BV7">
            <v>0</v>
          </cell>
          <cell r="BW7">
            <v>0</v>
          </cell>
          <cell r="BX7">
            <v>8232559796</v>
          </cell>
          <cell r="BY7">
            <v>0</v>
          </cell>
          <cell r="BZ7">
            <v>0</v>
          </cell>
          <cell r="CA7">
            <v>0</v>
          </cell>
          <cell r="CB7">
            <v>0</v>
          </cell>
          <cell r="CC7">
            <v>0</v>
          </cell>
          <cell r="CD7">
            <v>0</v>
          </cell>
          <cell r="CE7">
            <v>0</v>
          </cell>
          <cell r="CF7">
            <v>0</v>
          </cell>
          <cell r="CG7">
            <v>8232559796</v>
          </cell>
          <cell r="CH7">
            <v>0</v>
          </cell>
          <cell r="CI7">
            <v>0</v>
          </cell>
          <cell r="CJ7">
            <v>0</v>
          </cell>
          <cell r="CK7" t="str">
            <v>MP101020103 - Lograr que el 100% de las Entidades Territoriales – ET implementen la Estrategia de Gestión Integrada – EGI para las Enfermedades Trasmitidas por Vectores para el 2019.</v>
          </cell>
          <cell r="CL7" t="str">
            <v>Salud</v>
          </cell>
          <cell r="CM7" t="str">
            <v>A.2</v>
          </cell>
          <cell r="CN7" t="str">
            <v>3. Salud y bienestar</v>
          </cell>
          <cell r="CO7">
            <v>1</v>
          </cell>
          <cell r="CP7" t="str">
            <v>1 - EQUIDAD Y LUCHA CONTRA POBREZA</v>
          </cell>
          <cell r="CQ7">
            <v>101</v>
          </cell>
          <cell r="CR7" t="str">
            <v>101 - VALLE SALUDABLE</v>
          </cell>
          <cell r="CS7">
            <v>10102</v>
          </cell>
          <cell r="CT7" t="str">
            <v>10102 - SALUD AMBIENTAL</v>
          </cell>
          <cell r="CU7">
            <v>1010201</v>
          </cell>
          <cell r="CV7" t="str">
            <v>1010201 - INTERVENCIÓN SANITARIA Y AMBIENTAL</v>
          </cell>
          <cell r="CW7" t="str">
            <v>MR1010202 - Mantener como mínimo en 387 por 100.000 habitantes, la tasa de incidencia de dengue, durante el período de gobierno.</v>
          </cell>
          <cell r="CX7" t="str">
            <v>1 - EQUIDAD Y LUCHA CONTRA POBREZA</v>
          </cell>
          <cell r="CY7" t="str">
            <v>101 - VALLE SALUDABLE</v>
          </cell>
          <cell r="CZ7" t="str">
            <v>10102 - SALUD AMBIENTAL</v>
          </cell>
          <cell r="DA7" t="str">
            <v>1010201 - INTERVENCIÓN SANITARIA Y AMBIENTAL</v>
          </cell>
        </row>
        <row r="8">
          <cell r="B8" t="str">
            <v>MP101020104</v>
          </cell>
          <cell r="C8" t="str">
            <v>Lograr que el 100% de las Entidades Territoriales – ET implementen la Estrategia de Gestión Integrada – EGI para zoonosis para el 2019.</v>
          </cell>
          <cell r="D8" t="str">
            <v>1106. SECRETARIA DE SALUD</v>
          </cell>
          <cell r="E8" t="str">
            <v>MR1010202</v>
          </cell>
          <cell r="F8" t="str">
            <v>Mantener como mínimo en 387 por 100.000 habitantes, la tasa de incidencia de dengue, durante el período de gobierno.</v>
          </cell>
          <cell r="G8" t="str">
            <v>MI</v>
          </cell>
          <cell r="H8" t="str">
            <v>01   SECTOR SALUD</v>
          </cell>
          <cell r="I8" t="str">
            <v>OTRO</v>
          </cell>
          <cell r="J8" t="str">
            <v>NA</v>
          </cell>
          <cell r="K8">
            <v>1</v>
          </cell>
          <cell r="L8" t="str">
            <v>No hay procedimiento establecido en La Gobernación</v>
          </cell>
          <cell r="M8" t="str">
            <v xml:space="preserve">Entidades Territoriales - ET  que han logrado implementar la Estrategia de Gestión Integrada - EGI para  las Enfermemdades Trasmitidas por Vectores </v>
          </cell>
          <cell r="N8" t="str">
            <v xml:space="preserve">No de ET con la EGI para  las Enfermedades Trasmitidas por Vectores implementada/ Total Entidades Territoriales Programadas) * 100 </v>
          </cell>
          <cell r="O8" t="str">
            <v>Entes Territoriales  con Estrategia de Gsetión Integral  para  las Enfermedades Trasmitidas por VectoresEntidades Territoriales Programadas</v>
          </cell>
          <cell r="P8" t="str">
            <v>Si, por ser de política pública</v>
          </cell>
          <cell r="Q8" t="str">
            <v>Lineamiento internacional y nacional Ministerio de Salud y Proteccioón Social</v>
          </cell>
          <cell r="R8">
            <v>0</v>
          </cell>
          <cell r="S8">
            <v>100</v>
          </cell>
          <cell r="T8">
            <v>25</v>
          </cell>
          <cell r="U8">
            <v>50</v>
          </cell>
          <cell r="V8">
            <v>75</v>
          </cell>
          <cell r="W8">
            <v>100</v>
          </cell>
          <cell r="X8">
            <v>1569702336</v>
          </cell>
          <cell r="Y8">
            <v>0</v>
          </cell>
          <cell r="Z8">
            <v>1569702336</v>
          </cell>
          <cell r="AA8">
            <v>0</v>
          </cell>
          <cell r="AB8">
            <v>0</v>
          </cell>
          <cell r="AC8">
            <v>0</v>
          </cell>
          <cell r="AD8">
            <v>0</v>
          </cell>
          <cell r="AE8">
            <v>0</v>
          </cell>
          <cell r="AF8">
            <v>0</v>
          </cell>
          <cell r="AG8">
            <v>0</v>
          </cell>
          <cell r="AH8">
            <v>0</v>
          </cell>
          <cell r="AI8">
            <v>0</v>
          </cell>
          <cell r="AJ8">
            <v>0</v>
          </cell>
          <cell r="AK8">
            <v>1673801855.5188482</v>
          </cell>
          <cell r="AL8">
            <v>0</v>
          </cell>
          <cell r="AM8">
            <v>1673801855.5188482</v>
          </cell>
          <cell r="AN8">
            <v>0</v>
          </cell>
          <cell r="AO8">
            <v>0</v>
          </cell>
          <cell r="AP8">
            <v>0</v>
          </cell>
          <cell r="AQ8">
            <v>0</v>
          </cell>
          <cell r="AR8">
            <v>0</v>
          </cell>
          <cell r="AS8">
            <v>0</v>
          </cell>
          <cell r="AT8">
            <v>0</v>
          </cell>
          <cell r="AU8">
            <v>0</v>
          </cell>
          <cell r="AV8">
            <v>0</v>
          </cell>
          <cell r="AW8">
            <v>0</v>
          </cell>
          <cell r="AX8">
            <v>1790967985.4051676</v>
          </cell>
          <cell r="AY8">
            <v>0</v>
          </cell>
          <cell r="AZ8">
            <v>1790967985.4051676</v>
          </cell>
          <cell r="BA8">
            <v>0</v>
          </cell>
          <cell r="BB8">
            <v>0</v>
          </cell>
          <cell r="BC8">
            <v>0</v>
          </cell>
          <cell r="BD8">
            <v>0</v>
          </cell>
          <cell r="BE8">
            <v>0</v>
          </cell>
          <cell r="BF8">
            <v>0</v>
          </cell>
          <cell r="BG8">
            <v>0</v>
          </cell>
          <cell r="BH8">
            <v>0</v>
          </cell>
          <cell r="BI8">
            <v>0</v>
          </cell>
          <cell r="BJ8">
            <v>0</v>
          </cell>
          <cell r="BK8">
            <v>1916335744.3835294</v>
          </cell>
          <cell r="BL8">
            <v>0</v>
          </cell>
          <cell r="BM8">
            <v>1916335744.3835294</v>
          </cell>
          <cell r="BN8">
            <v>0</v>
          </cell>
          <cell r="BO8">
            <v>0</v>
          </cell>
          <cell r="BP8">
            <v>0</v>
          </cell>
          <cell r="BQ8">
            <v>0</v>
          </cell>
          <cell r="BR8">
            <v>0</v>
          </cell>
          <cell r="BS8">
            <v>0</v>
          </cell>
          <cell r="BT8">
            <v>0</v>
          </cell>
          <cell r="BU8">
            <v>0</v>
          </cell>
          <cell r="BV8">
            <v>0</v>
          </cell>
          <cell r="BW8">
            <v>0</v>
          </cell>
          <cell r="BX8">
            <v>6950807921.3075457</v>
          </cell>
          <cell r="BY8">
            <v>0</v>
          </cell>
          <cell r="BZ8">
            <v>6950807921.3075457</v>
          </cell>
          <cell r="CA8">
            <v>0</v>
          </cell>
          <cell r="CB8">
            <v>0</v>
          </cell>
          <cell r="CC8">
            <v>0</v>
          </cell>
          <cell r="CD8">
            <v>0</v>
          </cell>
          <cell r="CE8">
            <v>0</v>
          </cell>
          <cell r="CF8">
            <v>0</v>
          </cell>
          <cell r="CG8">
            <v>0</v>
          </cell>
          <cell r="CH8">
            <v>0</v>
          </cell>
          <cell r="CI8">
            <v>0</v>
          </cell>
          <cell r="CJ8">
            <v>0</v>
          </cell>
          <cell r="CK8" t="str">
            <v>MP101020104 - Lograr que el 100% de las Entidades Territoriales – ET implementen la Estrategia de Gestión Integrada – EGI para zoonosis para el 2019.</v>
          </cell>
          <cell r="CL8" t="str">
            <v>Salud</v>
          </cell>
          <cell r="CM8" t="str">
            <v>A.2</v>
          </cell>
          <cell r="CN8" t="str">
            <v>3. Salud y bienestar</v>
          </cell>
          <cell r="CO8">
            <v>1</v>
          </cell>
          <cell r="CP8" t="str">
            <v>1 - EQUIDAD Y LUCHA CONTRA POBREZA</v>
          </cell>
          <cell r="CQ8">
            <v>101</v>
          </cell>
          <cell r="CR8" t="str">
            <v>101 - VALLE SALUDABLE</v>
          </cell>
          <cell r="CS8">
            <v>10102</v>
          </cell>
          <cell r="CT8" t="str">
            <v>10102 - SALUD AMBIENTAL</v>
          </cell>
          <cell r="CU8">
            <v>1010201</v>
          </cell>
          <cell r="CV8" t="str">
            <v>1010201 - INTERVENCIÓN SANITARIA Y AMBIENTAL</v>
          </cell>
          <cell r="CW8" t="str">
            <v>MR1010202 - Mantener como mínimo en 387 por 100.000 habitantes, la tasa de incidencia de dengue, durante el período de gobierno.</v>
          </cell>
          <cell r="CX8" t="str">
            <v>1 - EQUIDAD Y LUCHA CONTRA POBREZA</v>
          </cell>
          <cell r="CY8" t="str">
            <v>101 - VALLE SALUDABLE</v>
          </cell>
          <cell r="CZ8" t="str">
            <v>10102 - SALUD AMBIENTAL</v>
          </cell>
          <cell r="DA8" t="str">
            <v>1010201 - INTERVENCIÓN SANITARIA Y AMBIENTAL</v>
          </cell>
        </row>
        <row r="9">
          <cell r="B9" t="str">
            <v>MP101020105</v>
          </cell>
          <cell r="C9" t="str">
            <v>Mantener en 0,22% el Indice de Riesgo de Calidad de Agua en los Servicios prestados por Acuavalle S.A. E.S.P. durante el periodo de Gobierno.</v>
          </cell>
          <cell r="D9" t="str">
            <v>1178. ACUAVALLE S.A. E.S.P.</v>
          </cell>
          <cell r="E9" t="str">
            <v>MR1010202</v>
          </cell>
          <cell r="F9" t="str">
            <v>Mantener como mínimo en 387 por 100.000 habitantes, la tasa de incidencia de dengue, durante el período de gobierno.</v>
          </cell>
          <cell r="G9" t="str">
            <v>MM</v>
          </cell>
          <cell r="H9" t="str">
            <v>03   SECTOR AGUA POTABLE Y SANEAMIENTO BASICO</v>
          </cell>
          <cell r="I9" t="str">
            <v>OTRO</v>
          </cell>
          <cell r="J9">
            <v>2015</v>
          </cell>
          <cell r="K9">
            <v>0.22</v>
          </cell>
          <cell r="L9" t="str">
            <v>Instituto descentralizado. No aplica.</v>
          </cell>
          <cell r="M9" t="str">
            <v xml:space="preserve">El Indice de Riesgo de Calidad del Agua en el servicio de Acueducto debe continuar en el rango establecido durante el periodo de gobierno  </v>
          </cell>
          <cell r="N9" t="str">
            <v>IRCA (%) = (Σ P.R. NO Aceptables / Σ P.R C.A) *100</v>
          </cell>
          <cell r="O9" t="str">
            <v>IRCA: El Indice de Riesgo de Calidad del Agua             Σ P.R. NO Aceptables: Σ puntajes de riesgo asignado a las características no aceptables                                                                       Σ P.R C.A: Σ puntajes de riesgo asignados a todas las características analizadas</v>
          </cell>
          <cell r="P9" t="str">
            <v>Si, por ser de una ley</v>
          </cell>
          <cell r="Q9" t="str">
            <v>La resolución 2115 de 2007 del Ministerio de Ambiente, Vivienda y Territorio.</v>
          </cell>
          <cell r="R9">
            <v>0</v>
          </cell>
          <cell r="S9">
            <v>22</v>
          </cell>
          <cell r="T9">
            <v>100</v>
          </cell>
          <cell r="U9">
            <v>100</v>
          </cell>
          <cell r="V9">
            <v>100</v>
          </cell>
          <cell r="W9">
            <v>22</v>
          </cell>
          <cell r="X9">
            <v>0</v>
          </cell>
          <cell r="Y9">
            <v>0</v>
          </cell>
          <cell r="Z9">
            <v>0</v>
          </cell>
          <cell r="AA9">
            <v>0</v>
          </cell>
          <cell r="AB9">
            <v>0</v>
          </cell>
          <cell r="AC9">
            <v>0</v>
          </cell>
          <cell r="AD9">
            <v>0</v>
          </cell>
          <cell r="AE9">
            <v>0</v>
          </cell>
          <cell r="AF9">
            <v>0</v>
          </cell>
          <cell r="AG9">
            <v>0</v>
          </cell>
          <cell r="AH9">
            <v>0</v>
          </cell>
          <cell r="AI9">
            <v>0</v>
          </cell>
          <cell r="AJ9">
            <v>0</v>
          </cell>
          <cell r="AK9">
            <v>900000000</v>
          </cell>
          <cell r="AL9">
            <v>0</v>
          </cell>
          <cell r="AM9">
            <v>0</v>
          </cell>
          <cell r="AN9">
            <v>0</v>
          </cell>
          <cell r="AO9">
            <v>0</v>
          </cell>
          <cell r="AP9">
            <v>0</v>
          </cell>
          <cell r="AQ9">
            <v>0</v>
          </cell>
          <cell r="AR9">
            <v>0</v>
          </cell>
          <cell r="AS9">
            <v>0</v>
          </cell>
          <cell r="AT9">
            <v>900000000</v>
          </cell>
          <cell r="AU9">
            <v>0</v>
          </cell>
          <cell r="AV9">
            <v>0</v>
          </cell>
          <cell r="AW9">
            <v>0</v>
          </cell>
          <cell r="AX9">
            <v>941000001</v>
          </cell>
          <cell r="AY9">
            <v>0</v>
          </cell>
          <cell r="AZ9">
            <v>0</v>
          </cell>
          <cell r="BA9">
            <v>0</v>
          </cell>
          <cell r="BB9">
            <v>0</v>
          </cell>
          <cell r="BC9">
            <v>0</v>
          </cell>
          <cell r="BD9">
            <v>0</v>
          </cell>
          <cell r="BE9">
            <v>0</v>
          </cell>
          <cell r="BF9">
            <v>0</v>
          </cell>
          <cell r="BG9">
            <v>941000001</v>
          </cell>
          <cell r="BH9">
            <v>0</v>
          </cell>
          <cell r="BI9">
            <v>0</v>
          </cell>
          <cell r="BJ9">
            <v>0</v>
          </cell>
          <cell r="BK9">
            <v>967430001</v>
          </cell>
          <cell r="BL9">
            <v>0</v>
          </cell>
          <cell r="BM9">
            <v>0</v>
          </cell>
          <cell r="BN9">
            <v>0</v>
          </cell>
          <cell r="BO9">
            <v>0</v>
          </cell>
          <cell r="BP9">
            <v>0</v>
          </cell>
          <cell r="BQ9">
            <v>0</v>
          </cell>
          <cell r="BR9">
            <v>0</v>
          </cell>
          <cell r="BS9">
            <v>0</v>
          </cell>
          <cell r="BT9">
            <v>967430001</v>
          </cell>
          <cell r="BU9">
            <v>0</v>
          </cell>
          <cell r="BV9">
            <v>0</v>
          </cell>
          <cell r="BW9">
            <v>0</v>
          </cell>
          <cell r="BX9">
            <v>2808430002</v>
          </cell>
          <cell r="BY9">
            <v>0</v>
          </cell>
          <cell r="BZ9">
            <v>0</v>
          </cell>
          <cell r="CA9">
            <v>0</v>
          </cell>
          <cell r="CB9">
            <v>0</v>
          </cell>
          <cell r="CC9">
            <v>0</v>
          </cell>
          <cell r="CD9">
            <v>0</v>
          </cell>
          <cell r="CE9">
            <v>0</v>
          </cell>
          <cell r="CF9">
            <v>0</v>
          </cell>
          <cell r="CG9">
            <v>2808430002</v>
          </cell>
          <cell r="CH9">
            <v>0</v>
          </cell>
          <cell r="CI9">
            <v>0</v>
          </cell>
          <cell r="CJ9">
            <v>0</v>
          </cell>
          <cell r="CK9" t="str">
            <v>MP101020105 - Mantener en 0,22% el Indice de Riesgo de Calidad de Agua en los Servicios prestados por Acuavalle S.A. E.S.P. durante el periodo de Gobierno.</v>
          </cell>
          <cell r="CL9" t="str">
            <v>APSB</v>
          </cell>
          <cell r="CM9" t="str">
            <v>A.3</v>
          </cell>
          <cell r="CN9" t="str">
            <v>6. Agua limpia y saneamiento</v>
          </cell>
          <cell r="CO9">
            <v>1</v>
          </cell>
          <cell r="CP9" t="str">
            <v>1 - EQUIDAD Y LUCHA CONTRA POBREZA</v>
          </cell>
          <cell r="CQ9">
            <v>101</v>
          </cell>
          <cell r="CR9" t="str">
            <v>101 - VALLE SALUDABLE</v>
          </cell>
          <cell r="CS9">
            <v>10102</v>
          </cell>
          <cell r="CT9" t="str">
            <v>10102 - SALUD AMBIENTAL</v>
          </cell>
          <cell r="CU9">
            <v>1010201</v>
          </cell>
          <cell r="CV9" t="str">
            <v>1010201 - INTERVENCIÓN SANITARIA Y AMBIENTAL</v>
          </cell>
          <cell r="CW9" t="str">
            <v>MR1010202 - Mantener como mínimo en 387 por 100.000 habitantes, la tasa de incidencia de dengue, durante el período de gobierno.</v>
          </cell>
          <cell r="CX9" t="str">
            <v>1 - EQUIDAD Y LUCHA CONTRA POBREZA</v>
          </cell>
          <cell r="CY9" t="str">
            <v>101 - VALLE SALUDABLE</v>
          </cell>
          <cell r="CZ9" t="str">
            <v>10102 - SALUD AMBIENTAL</v>
          </cell>
          <cell r="DA9" t="str">
            <v>1010201 - INTERVENCIÓN SANITARIA Y AMBIENTAL</v>
          </cell>
        </row>
        <row r="10">
          <cell r="B10" t="str">
            <v>MP101020106</v>
          </cell>
          <cell r="C10" t="str">
            <v xml:space="preserve">Implementar 46 sistemas individuales  en manejo de aguas servidas en  cuencas hidrográficas  abastecedoras de los acueductos operados por Acuavalle S.A. E.S.P. </v>
          </cell>
          <cell r="D10" t="str">
            <v>1178. ACUAVALLE S.A. E.S.P.</v>
          </cell>
          <cell r="E10" t="str">
            <v>MR1010202</v>
          </cell>
          <cell r="F10" t="str">
            <v>Mantener como mínimo en 387 por 100.000 habitantes, la tasa de incidencia de dengue, durante el período de gobierno.</v>
          </cell>
          <cell r="G10" t="str">
            <v>MI</v>
          </cell>
          <cell r="H10" t="str">
            <v>03   SECTOR AGUA POTABLE Y SANEAMIENTO BASICO</v>
          </cell>
          <cell r="I10" t="str">
            <v>OTRO</v>
          </cell>
          <cell r="J10">
            <v>2015</v>
          </cell>
          <cell r="K10">
            <v>46</v>
          </cell>
          <cell r="L10" t="str">
            <v>Instituto descentralizado. No aplica.</v>
          </cell>
          <cell r="M10" t="str">
            <v>Sistemas Individuales de manejo de aguas servidas a implementar en los acueductos operados por Acuavalle S.A E.S.P</v>
          </cell>
          <cell r="N10" t="str">
            <v>Soluciones Implementadas: Número de STARD Instalados</v>
          </cell>
          <cell r="O10" t="str">
            <v>STARD: Sistemas de Tratamiento de Aguas Residuales Domesticas</v>
          </cell>
          <cell r="P10" t="str">
            <v>No es obligatoria</v>
          </cell>
          <cell r="Q10" t="str">
            <v>NA</v>
          </cell>
          <cell r="R10">
            <v>0</v>
          </cell>
          <cell r="S10">
            <v>46</v>
          </cell>
          <cell r="T10">
            <v>100</v>
          </cell>
          <cell r="U10">
            <v>100</v>
          </cell>
          <cell r="V10">
            <v>100</v>
          </cell>
          <cell r="W10">
            <v>46</v>
          </cell>
          <cell r="X10">
            <v>30000000</v>
          </cell>
          <cell r="Y10">
            <v>0</v>
          </cell>
          <cell r="Z10">
            <v>0</v>
          </cell>
          <cell r="AA10">
            <v>0</v>
          </cell>
          <cell r="AB10">
            <v>0</v>
          </cell>
          <cell r="AC10">
            <v>0</v>
          </cell>
          <cell r="AD10">
            <v>0</v>
          </cell>
          <cell r="AE10">
            <v>0</v>
          </cell>
          <cell r="AF10">
            <v>0</v>
          </cell>
          <cell r="AG10">
            <v>30000000</v>
          </cell>
          <cell r="AH10">
            <v>0</v>
          </cell>
          <cell r="AI10">
            <v>0</v>
          </cell>
          <cell r="AJ10">
            <v>0</v>
          </cell>
          <cell r="AK10">
            <v>36000000</v>
          </cell>
          <cell r="AL10">
            <v>0</v>
          </cell>
          <cell r="AM10">
            <v>0</v>
          </cell>
          <cell r="AN10">
            <v>0</v>
          </cell>
          <cell r="AO10">
            <v>0</v>
          </cell>
          <cell r="AP10">
            <v>0</v>
          </cell>
          <cell r="AQ10">
            <v>0</v>
          </cell>
          <cell r="AR10">
            <v>0</v>
          </cell>
          <cell r="AS10">
            <v>0</v>
          </cell>
          <cell r="AT10">
            <v>36000000</v>
          </cell>
          <cell r="AU10">
            <v>0</v>
          </cell>
          <cell r="AV10">
            <v>0</v>
          </cell>
          <cell r="AW10">
            <v>0</v>
          </cell>
          <cell r="AX10">
            <v>38000000</v>
          </cell>
          <cell r="AY10">
            <v>0</v>
          </cell>
          <cell r="AZ10">
            <v>0</v>
          </cell>
          <cell r="BA10">
            <v>0</v>
          </cell>
          <cell r="BB10">
            <v>0</v>
          </cell>
          <cell r="BC10">
            <v>0</v>
          </cell>
          <cell r="BD10">
            <v>0</v>
          </cell>
          <cell r="BE10">
            <v>0</v>
          </cell>
          <cell r="BF10">
            <v>0</v>
          </cell>
          <cell r="BG10">
            <v>38000000</v>
          </cell>
          <cell r="BH10">
            <v>0</v>
          </cell>
          <cell r="BI10">
            <v>0</v>
          </cell>
          <cell r="BJ10">
            <v>0</v>
          </cell>
          <cell r="BK10">
            <v>40000000</v>
          </cell>
          <cell r="BL10">
            <v>0</v>
          </cell>
          <cell r="BM10">
            <v>0</v>
          </cell>
          <cell r="BN10">
            <v>0</v>
          </cell>
          <cell r="BO10">
            <v>0</v>
          </cell>
          <cell r="BP10">
            <v>0</v>
          </cell>
          <cell r="BQ10">
            <v>0</v>
          </cell>
          <cell r="BR10">
            <v>0</v>
          </cell>
          <cell r="BS10">
            <v>0</v>
          </cell>
          <cell r="BT10">
            <v>40000000</v>
          </cell>
          <cell r="BU10">
            <v>0</v>
          </cell>
          <cell r="BV10">
            <v>0</v>
          </cell>
          <cell r="BW10">
            <v>0</v>
          </cell>
          <cell r="BX10">
            <v>144000000</v>
          </cell>
          <cell r="BY10">
            <v>0</v>
          </cell>
          <cell r="BZ10">
            <v>0</v>
          </cell>
          <cell r="CA10">
            <v>0</v>
          </cell>
          <cell r="CB10">
            <v>0</v>
          </cell>
          <cell r="CC10">
            <v>0</v>
          </cell>
          <cell r="CD10">
            <v>0</v>
          </cell>
          <cell r="CE10">
            <v>0</v>
          </cell>
          <cell r="CF10">
            <v>0</v>
          </cell>
          <cell r="CG10">
            <v>144000000</v>
          </cell>
          <cell r="CH10">
            <v>0</v>
          </cell>
          <cell r="CI10">
            <v>0</v>
          </cell>
          <cell r="CJ10">
            <v>0</v>
          </cell>
          <cell r="CK10" t="str">
            <v xml:space="preserve">MP101020106 - Implementar 46 sistemas individuales  en manejo de aguas servidas en  cuencas hidrográficas  abastecedoras de los acueductos operados por Acuavalle S.A. E.S.P. </v>
          </cell>
          <cell r="CL10" t="str">
            <v>APSB</v>
          </cell>
          <cell r="CM10" t="str">
            <v>A.3</v>
          </cell>
          <cell r="CN10" t="str">
            <v>6. Agua limpia y saneamiento</v>
          </cell>
          <cell r="CO10">
            <v>1</v>
          </cell>
          <cell r="CP10" t="str">
            <v>1 - EQUIDAD Y LUCHA CONTRA POBREZA</v>
          </cell>
          <cell r="CQ10">
            <v>101</v>
          </cell>
          <cell r="CR10" t="str">
            <v>101 - VALLE SALUDABLE</v>
          </cell>
          <cell r="CS10">
            <v>10102</v>
          </cell>
          <cell r="CT10" t="str">
            <v>10102 - SALUD AMBIENTAL</v>
          </cell>
          <cell r="CU10">
            <v>1010201</v>
          </cell>
          <cell r="CV10" t="str">
            <v>1010201 - INTERVENCIÓN SANITARIA Y AMBIENTAL</v>
          </cell>
          <cell r="CW10" t="str">
            <v>MR1010202 - Mantener como mínimo en 387 por 100.000 habitantes, la tasa de incidencia de dengue, durante el período de gobierno.</v>
          </cell>
          <cell r="CX10" t="str">
            <v>1 - EQUIDAD Y LUCHA CONTRA POBREZA</v>
          </cell>
          <cell r="CY10" t="str">
            <v>101 - VALLE SALUDABLE</v>
          </cell>
          <cell r="CZ10" t="str">
            <v>10102 - SALUD AMBIENTAL</v>
          </cell>
          <cell r="DA10" t="str">
            <v>1010201 - INTERVENCIÓN SANITARIA Y AMBIENTAL</v>
          </cell>
        </row>
        <row r="11">
          <cell r="B11" t="str">
            <v>MP101030101</v>
          </cell>
          <cell r="C11" t="str">
            <v>Cofinanciar la continuidad del 100% de la población que se encuentra afiliada al régimen subsidiado durante el periodo de gobierno</v>
          </cell>
          <cell r="D11" t="str">
            <v>1106. SECRETARIA DE SALUD</v>
          </cell>
          <cell r="E11" t="str">
            <v>MR1010301</v>
          </cell>
          <cell r="F11" t="str">
            <v>Incrementar en 2 puntos porcentuales la cobertura de aseguramiento de la población con SISBEN niveles 1, 2 y en condiciones de desplazamiento, durante el período de gobierno.</v>
          </cell>
          <cell r="G11" t="str">
            <v>MM</v>
          </cell>
          <cell r="H11" t="str">
            <v>01   SECTOR SALUD</v>
          </cell>
          <cell r="I11" t="str">
            <v>OTRO</v>
          </cell>
          <cell r="J11">
            <v>2015</v>
          </cell>
          <cell r="K11">
            <v>1</v>
          </cell>
          <cell r="L11" t="str">
            <v>PR-SP-M3-P6-01-01 . Procedimiento para cofinanciar la continuidad de la afiliación al régimen subsidiado</v>
          </cell>
          <cell r="M11" t="str">
            <v>Porcentaje de poblacion afiliada al Regimen Subsidiado</v>
          </cell>
          <cell r="N11" t="str">
            <v>((Población afiliada al final de período - Población al inicio ) / Población al inicio ) * 100</v>
          </cell>
          <cell r="O11" t="str">
            <v xml:space="preserve">Población afiliada al final de períodoPoblación al inicio </v>
          </cell>
          <cell r="P11" t="str">
            <v>Si, por ser de política pública</v>
          </cell>
          <cell r="Q11" t="str">
            <v>Lineamiento internacional y nacional Ministerio de Salud y Proteccioón Social</v>
          </cell>
          <cell r="R11">
            <v>0</v>
          </cell>
          <cell r="S11">
            <v>100</v>
          </cell>
          <cell r="T11">
            <v>100</v>
          </cell>
          <cell r="U11">
            <v>100</v>
          </cell>
          <cell r="V11">
            <v>100</v>
          </cell>
          <cell r="W11">
            <v>100</v>
          </cell>
          <cell r="X11">
            <v>95600924529</v>
          </cell>
          <cell r="Y11">
            <v>0</v>
          </cell>
          <cell r="Z11">
            <v>0</v>
          </cell>
          <cell r="AA11">
            <v>95600924529</v>
          </cell>
          <cell r="AB11">
            <v>0</v>
          </cell>
          <cell r="AC11">
            <v>0</v>
          </cell>
          <cell r="AD11">
            <v>0</v>
          </cell>
          <cell r="AE11">
            <v>0</v>
          </cell>
          <cell r="AF11">
            <v>0</v>
          </cell>
          <cell r="AG11">
            <v>0</v>
          </cell>
          <cell r="AH11">
            <v>0</v>
          </cell>
          <cell r="AI11">
            <v>0</v>
          </cell>
          <cell r="AJ11">
            <v>0</v>
          </cell>
          <cell r="AK11">
            <v>99424961510.160004</v>
          </cell>
          <cell r="AL11">
            <v>0</v>
          </cell>
          <cell r="AM11">
            <v>0</v>
          </cell>
          <cell r="AN11">
            <v>99424961510.160004</v>
          </cell>
          <cell r="AO11">
            <v>0</v>
          </cell>
          <cell r="AP11">
            <v>0</v>
          </cell>
          <cell r="AQ11">
            <v>0</v>
          </cell>
          <cell r="AR11">
            <v>0</v>
          </cell>
          <cell r="AS11">
            <v>0</v>
          </cell>
          <cell r="AT11">
            <v>0</v>
          </cell>
          <cell r="AU11">
            <v>0</v>
          </cell>
          <cell r="AV11">
            <v>0</v>
          </cell>
          <cell r="AW11">
            <v>0</v>
          </cell>
          <cell r="AX11">
            <v>103401959970.56641</v>
          </cell>
          <cell r="AY11">
            <v>0</v>
          </cell>
          <cell r="AZ11">
            <v>0</v>
          </cell>
          <cell r="BA11">
            <v>103401959970.56641</v>
          </cell>
          <cell r="BB11">
            <v>0</v>
          </cell>
          <cell r="BC11">
            <v>0</v>
          </cell>
          <cell r="BD11">
            <v>0</v>
          </cell>
          <cell r="BE11">
            <v>0</v>
          </cell>
          <cell r="BF11">
            <v>0</v>
          </cell>
          <cell r="BG11">
            <v>0</v>
          </cell>
          <cell r="BH11">
            <v>0</v>
          </cell>
          <cell r="BI11">
            <v>0</v>
          </cell>
          <cell r="BJ11">
            <v>0</v>
          </cell>
          <cell r="BK11">
            <v>107538038369.38907</v>
          </cell>
          <cell r="BL11">
            <v>0</v>
          </cell>
          <cell r="BM11">
            <v>0</v>
          </cell>
          <cell r="BN11">
            <v>107538038369.38907</v>
          </cell>
          <cell r="BO11">
            <v>0</v>
          </cell>
          <cell r="BP11">
            <v>0</v>
          </cell>
          <cell r="BQ11">
            <v>0</v>
          </cell>
          <cell r="BR11">
            <v>0</v>
          </cell>
          <cell r="BS11">
            <v>0</v>
          </cell>
          <cell r="BT11">
            <v>0</v>
          </cell>
          <cell r="BU11">
            <v>0</v>
          </cell>
          <cell r="BV11">
            <v>0</v>
          </cell>
          <cell r="BW11">
            <v>0</v>
          </cell>
          <cell r="BX11">
            <v>405965884379.11548</v>
          </cell>
          <cell r="BY11">
            <v>0</v>
          </cell>
          <cell r="BZ11">
            <v>0</v>
          </cell>
          <cell r="CA11">
            <v>405965884379.11548</v>
          </cell>
          <cell r="CB11">
            <v>0</v>
          </cell>
          <cell r="CC11">
            <v>0</v>
          </cell>
          <cell r="CD11">
            <v>0</v>
          </cell>
          <cell r="CE11">
            <v>0</v>
          </cell>
          <cell r="CF11">
            <v>0</v>
          </cell>
          <cell r="CG11">
            <v>0</v>
          </cell>
          <cell r="CH11">
            <v>0</v>
          </cell>
          <cell r="CI11">
            <v>0</v>
          </cell>
          <cell r="CJ11">
            <v>0</v>
          </cell>
          <cell r="CK11" t="str">
            <v>MP101030101 - Cofinanciar la continuidad del 100% de la población que se encuentra afiliada al régimen subsidiado durante el periodo de gobierno</v>
          </cell>
          <cell r="CL11" t="str">
            <v>Salud</v>
          </cell>
          <cell r="CM11" t="str">
            <v>A.2</v>
          </cell>
          <cell r="CN11" t="str">
            <v>1. Fin de la pobreza</v>
          </cell>
          <cell r="CO11">
            <v>1</v>
          </cell>
          <cell r="CP11" t="str">
            <v>1 - EQUIDAD Y LUCHA CONTRA POBREZA</v>
          </cell>
          <cell r="CQ11">
            <v>101</v>
          </cell>
          <cell r="CR11" t="str">
            <v>101 - VALLE SALUDABLE</v>
          </cell>
          <cell r="CS11">
            <v>10103</v>
          </cell>
          <cell r="CT11" t="str">
            <v>10103 - AUTORIDAD SANITARIA</v>
          </cell>
          <cell r="CU11">
            <v>1010301</v>
          </cell>
          <cell r="CV11" t="str">
            <v>1010301 - ASEGURAMIENTO</v>
          </cell>
          <cell r="CW11" t="str">
            <v>MR1010301 - Incrementar en 2 puntos porcentuales la cobertura de aseguramiento de la población con SISBEN niveles 1, 2 y en condiciones de desplazamiento, durante el período de gobierno.</v>
          </cell>
          <cell r="CX11" t="str">
            <v>1 - EQUIDAD Y LUCHA CONTRA POBREZA</v>
          </cell>
          <cell r="CY11" t="str">
            <v>101 - VALLE SALUDABLE</v>
          </cell>
          <cell r="CZ11" t="str">
            <v>10103 - AUTORIDAD SANITARIA</v>
          </cell>
          <cell r="DA11" t="str">
            <v>1010301 - ASEGURAMIENTO</v>
          </cell>
        </row>
        <row r="12">
          <cell r="B12" t="str">
            <v>MP101030102</v>
          </cell>
          <cell r="C12" t="str">
            <v>Monitorear el 100% de las Entidades Territoriales de Salud en el cumplimiento de las competencias en el aseguramiento</v>
          </cell>
          <cell r="D12" t="str">
            <v>1106. SECRETARIA DE SALUD</v>
          </cell>
          <cell r="E12" t="str">
            <v>MR1010301</v>
          </cell>
          <cell r="F12" t="str">
            <v>Incrementar en 2 puntos porcentuales la cobertura de aseguramiento de la población con SISBEN niveles 1, 2 y en condiciones de desplazamiento, durante el período de gobierno.</v>
          </cell>
          <cell r="G12" t="str">
            <v>MM</v>
          </cell>
          <cell r="H12" t="str">
            <v>01   SECTOR SALUD</v>
          </cell>
          <cell r="I12" t="str">
            <v>OTRO</v>
          </cell>
          <cell r="J12">
            <v>2015</v>
          </cell>
          <cell r="K12">
            <v>1</v>
          </cell>
          <cell r="L12" t="str">
            <v>PR-SP-M3-P6-01-02 . Procedimiento para realizar asistencia técnica a las DLS, ESES en el componente de aseguramiento</v>
          </cell>
          <cell r="M12" t="str">
            <v>Entidades Territoriales de Salud Monitoreadas en el cumplimiento de las competencias en el aseguramiento durante el periodo de gobierno</v>
          </cell>
          <cell r="N12" t="str">
            <v>(N° de ET monitoreadas en el cumplimiento de las comp en el Aseguramiento  /N° de ET ) * 100</v>
          </cell>
          <cell r="O12" t="str">
            <v>ET monitoreadas en el cumplimiento de las comp en el AseguramientoET  del Departamento</v>
          </cell>
          <cell r="P12" t="str">
            <v>Si, por ser de política pública</v>
          </cell>
          <cell r="Q12" t="str">
            <v>Lineamiento internacional y nacional Ministerio de Salud y Proteccioón Social</v>
          </cell>
          <cell r="R12">
            <v>0</v>
          </cell>
          <cell r="S12">
            <v>100</v>
          </cell>
          <cell r="T12">
            <v>100</v>
          </cell>
          <cell r="U12">
            <v>100</v>
          </cell>
          <cell r="V12">
            <v>100</v>
          </cell>
          <cell r="W12">
            <v>100</v>
          </cell>
          <cell r="X12">
            <v>160000000</v>
          </cell>
          <cell r="Y12">
            <v>0</v>
          </cell>
          <cell r="Z12">
            <v>160000000</v>
          </cell>
          <cell r="AA12">
            <v>0</v>
          </cell>
          <cell r="AB12">
            <v>0</v>
          </cell>
          <cell r="AC12">
            <v>0</v>
          </cell>
          <cell r="AD12">
            <v>0</v>
          </cell>
          <cell r="AE12">
            <v>0</v>
          </cell>
          <cell r="AF12">
            <v>0</v>
          </cell>
          <cell r="AG12">
            <v>0</v>
          </cell>
          <cell r="AH12">
            <v>0</v>
          </cell>
          <cell r="AI12">
            <v>0</v>
          </cell>
          <cell r="AJ12">
            <v>0</v>
          </cell>
          <cell r="AK12">
            <v>170610880.00000003</v>
          </cell>
          <cell r="AL12">
            <v>0</v>
          </cell>
          <cell r="AM12">
            <v>170610880.00000003</v>
          </cell>
          <cell r="AN12">
            <v>0</v>
          </cell>
          <cell r="AO12">
            <v>0</v>
          </cell>
          <cell r="AP12">
            <v>0</v>
          </cell>
          <cell r="AQ12">
            <v>0</v>
          </cell>
          <cell r="AR12">
            <v>0</v>
          </cell>
          <cell r="AS12">
            <v>0</v>
          </cell>
          <cell r="AT12">
            <v>0</v>
          </cell>
          <cell r="AU12">
            <v>0</v>
          </cell>
          <cell r="AV12">
            <v>0</v>
          </cell>
          <cell r="AW12">
            <v>0</v>
          </cell>
          <cell r="AX12">
            <v>182553641.60000005</v>
          </cell>
          <cell r="AY12">
            <v>0</v>
          </cell>
          <cell r="AZ12">
            <v>182553641.60000005</v>
          </cell>
          <cell r="BA12">
            <v>0</v>
          </cell>
          <cell r="BB12">
            <v>0</v>
          </cell>
          <cell r="BC12">
            <v>0</v>
          </cell>
          <cell r="BD12">
            <v>0</v>
          </cell>
          <cell r="BE12">
            <v>0</v>
          </cell>
          <cell r="BF12">
            <v>0</v>
          </cell>
          <cell r="BG12">
            <v>0</v>
          </cell>
          <cell r="BH12">
            <v>0</v>
          </cell>
          <cell r="BI12">
            <v>0</v>
          </cell>
          <cell r="BJ12">
            <v>0</v>
          </cell>
          <cell r="BK12">
            <v>195332396.51200005</v>
          </cell>
          <cell r="BL12">
            <v>0</v>
          </cell>
          <cell r="BM12">
            <v>195332396.51200005</v>
          </cell>
          <cell r="BN12">
            <v>0</v>
          </cell>
          <cell r="BO12">
            <v>0</v>
          </cell>
          <cell r="BP12">
            <v>0</v>
          </cell>
          <cell r="BQ12">
            <v>0</v>
          </cell>
          <cell r="BR12">
            <v>0</v>
          </cell>
          <cell r="BS12">
            <v>0</v>
          </cell>
          <cell r="BT12">
            <v>0</v>
          </cell>
          <cell r="BU12">
            <v>0</v>
          </cell>
          <cell r="BV12">
            <v>0</v>
          </cell>
          <cell r="BW12">
            <v>0</v>
          </cell>
          <cell r="BX12">
            <v>708496918.11200011</v>
          </cell>
          <cell r="BY12">
            <v>0</v>
          </cell>
          <cell r="BZ12">
            <v>708496918.11200011</v>
          </cell>
          <cell r="CA12">
            <v>0</v>
          </cell>
          <cell r="CB12">
            <v>0</v>
          </cell>
          <cell r="CC12">
            <v>0</v>
          </cell>
          <cell r="CD12">
            <v>0</v>
          </cell>
          <cell r="CE12">
            <v>0</v>
          </cell>
          <cell r="CF12">
            <v>0</v>
          </cell>
          <cell r="CG12">
            <v>0</v>
          </cell>
          <cell r="CH12">
            <v>0</v>
          </cell>
          <cell r="CI12">
            <v>0</v>
          </cell>
          <cell r="CJ12">
            <v>0</v>
          </cell>
          <cell r="CK12" t="str">
            <v>MP101030102 - Monitorear el 100% de las Entidades Territoriales de Salud en el cumplimiento de las competencias en el aseguramiento</v>
          </cell>
          <cell r="CL12" t="str">
            <v>Salud</v>
          </cell>
          <cell r="CM12" t="str">
            <v>A.2</v>
          </cell>
          <cell r="CN12" t="str">
            <v>1. Fin de la pobreza</v>
          </cell>
          <cell r="CO12">
            <v>1</v>
          </cell>
          <cell r="CP12" t="str">
            <v>1 - EQUIDAD Y LUCHA CONTRA POBREZA</v>
          </cell>
          <cell r="CQ12">
            <v>101</v>
          </cell>
          <cell r="CR12" t="str">
            <v>101 - VALLE SALUDABLE</v>
          </cell>
          <cell r="CS12">
            <v>10103</v>
          </cell>
          <cell r="CT12" t="str">
            <v>10103 - AUTORIDAD SANITARIA</v>
          </cell>
          <cell r="CU12">
            <v>1010301</v>
          </cell>
          <cell r="CV12" t="str">
            <v>1010301 - ASEGURAMIENTO</v>
          </cell>
          <cell r="CW12" t="str">
            <v>MR1010301 - Incrementar en 2 puntos porcentuales la cobertura de aseguramiento de la población con SISBEN niveles 1, 2 y en condiciones de desplazamiento, durante el período de gobierno.</v>
          </cell>
          <cell r="CX12" t="str">
            <v>1 - EQUIDAD Y LUCHA CONTRA POBREZA</v>
          </cell>
          <cell r="CY12" t="str">
            <v>101 - VALLE SALUDABLE</v>
          </cell>
          <cell r="CZ12" t="str">
            <v>10103 - AUTORIDAD SANITARIA</v>
          </cell>
          <cell r="DA12" t="str">
            <v>1010301 - ASEGURAMIENTO</v>
          </cell>
        </row>
        <row r="13">
          <cell r="B13" t="str">
            <v>MP101030201</v>
          </cell>
          <cell r="C13" t="str">
            <v>Implementar en un 100% los componentes del  Plan de Fortalecimiento de la Red Pública de Prestación de Servicios de Salud. Se evidenciara el equilibrio financiero acorde a los indicadores dispuestos por Min. Salud y Min. Hacienda</v>
          </cell>
          <cell r="D13" t="str">
            <v>1106. SECRETARIA DE SALUD</v>
          </cell>
          <cell r="E13" t="str">
            <v>MR1010302</v>
          </cell>
          <cell r="F13" t="str">
            <v>Lograr que el 100% de los entes territoriales  implementen la estrategia de Atención Primaria En Salud – APS, durante el periodo de gobierno.</v>
          </cell>
          <cell r="G13" t="str">
            <v>MI</v>
          </cell>
          <cell r="H13" t="str">
            <v>01   SECTOR SALUD</v>
          </cell>
          <cell r="I13" t="str">
            <v>OTRO</v>
          </cell>
          <cell r="J13">
            <v>2015</v>
          </cell>
          <cell r="K13" t="str">
            <v>LEVANTAR LB</v>
          </cell>
          <cell r="L13" t="str">
            <v>No hay procedimiento establecido en La Gobernación</v>
          </cell>
          <cell r="M13" t="str">
            <v>Porcentaje de componentes del  Plan de Fortalecimiento de la Red Pública de Prestación de Servicios de Salud implementado</v>
          </cell>
          <cell r="N13" t="str">
            <v>(No. componentes del  Plan de Fortalecimiento de la Red Pública de Prestación de Servicios de Salud implementado/ Total de componentes) *100</v>
          </cell>
          <cell r="O13" t="str">
            <v>Componentes del  Plan de Fortalecimiento de la Red Pública de Prestación de Servicios de Salud implementadoTotal de componentes</v>
          </cell>
          <cell r="P13" t="str">
            <v>Si, por ser de política pública</v>
          </cell>
          <cell r="Q13" t="str">
            <v>Lineamiento internacional y nacional Ministerio de Salud y Proteccioón Social</v>
          </cell>
          <cell r="R13">
            <v>0</v>
          </cell>
          <cell r="S13">
            <v>100</v>
          </cell>
          <cell r="T13">
            <v>25</v>
          </cell>
          <cell r="U13">
            <v>50</v>
          </cell>
          <cell r="V13">
            <v>75</v>
          </cell>
          <cell r="W13">
            <v>100</v>
          </cell>
          <cell r="X13">
            <v>136576768801.22601</v>
          </cell>
          <cell r="Y13">
            <v>59754229026.226013</v>
          </cell>
          <cell r="Z13">
            <v>49412480832</v>
          </cell>
          <cell r="AA13">
            <v>20783298499</v>
          </cell>
          <cell r="AB13">
            <v>2331424000</v>
          </cell>
          <cell r="AC13">
            <v>0</v>
          </cell>
          <cell r="AD13">
            <v>0</v>
          </cell>
          <cell r="AE13">
            <v>0</v>
          </cell>
          <cell r="AF13">
            <v>0</v>
          </cell>
          <cell r="AG13">
            <v>4295336444</v>
          </cell>
          <cell r="AH13">
            <v>0</v>
          </cell>
          <cell r="AI13">
            <v>0</v>
          </cell>
          <cell r="AJ13">
            <v>0</v>
          </cell>
          <cell r="AK13">
            <v>81129611432.096588</v>
          </cell>
          <cell r="AL13">
            <v>0</v>
          </cell>
          <cell r="AM13">
            <v>52689417735.816582</v>
          </cell>
          <cell r="AN13">
            <v>21614630438.959999</v>
          </cell>
          <cell r="AO13">
            <v>2401366720</v>
          </cell>
          <cell r="AP13">
            <v>0</v>
          </cell>
          <cell r="AQ13">
            <v>0</v>
          </cell>
          <cell r="AR13">
            <v>0</v>
          </cell>
          <cell r="AS13">
            <v>0</v>
          </cell>
          <cell r="AT13">
            <v>4424196537.3199997</v>
          </cell>
          <cell r="AU13">
            <v>0</v>
          </cell>
          <cell r="AV13">
            <v>0</v>
          </cell>
          <cell r="AW13">
            <v>0</v>
          </cell>
          <cell r="AX13">
            <v>85887222788.88176</v>
          </cell>
          <cell r="AY13">
            <v>0</v>
          </cell>
          <cell r="AZ13">
            <v>56377676977.323746</v>
          </cell>
          <cell r="BA13">
            <v>22479215656.518398</v>
          </cell>
          <cell r="BB13">
            <v>2473407721.5999999</v>
          </cell>
          <cell r="BC13">
            <v>0</v>
          </cell>
          <cell r="BD13">
            <v>0</v>
          </cell>
          <cell r="BE13">
            <v>0</v>
          </cell>
          <cell r="BF13">
            <v>0</v>
          </cell>
          <cell r="BG13">
            <v>4556922433.4396</v>
          </cell>
          <cell r="BH13">
            <v>0</v>
          </cell>
          <cell r="BI13">
            <v>0</v>
          </cell>
          <cell r="BJ13">
            <v>0</v>
          </cell>
          <cell r="BK13">
            <v>90943738707.958344</v>
          </cell>
          <cell r="BL13">
            <v>0</v>
          </cell>
          <cell r="BM13">
            <v>60324114365.736412</v>
          </cell>
          <cell r="BN13">
            <v>23378384282.779137</v>
          </cell>
          <cell r="BO13">
            <v>2547609953</v>
          </cell>
          <cell r="BP13">
            <v>0</v>
          </cell>
          <cell r="BQ13">
            <v>0</v>
          </cell>
          <cell r="BR13">
            <v>0</v>
          </cell>
          <cell r="BS13">
            <v>0</v>
          </cell>
          <cell r="BT13">
            <v>4693630106.4427881</v>
          </cell>
          <cell r="BU13">
            <v>0</v>
          </cell>
          <cell r="BV13">
            <v>0</v>
          </cell>
          <cell r="BW13">
            <v>0</v>
          </cell>
          <cell r="BX13">
            <v>394537341730.16272</v>
          </cell>
          <cell r="BY13">
            <v>59754229026.226013</v>
          </cell>
          <cell r="BZ13">
            <v>218803689910.87674</v>
          </cell>
          <cell r="CA13">
            <v>88255528877.257538</v>
          </cell>
          <cell r="CB13">
            <v>9753808394.6000004</v>
          </cell>
          <cell r="CC13">
            <v>0</v>
          </cell>
          <cell r="CD13">
            <v>0</v>
          </cell>
          <cell r="CE13">
            <v>0</v>
          </cell>
          <cell r="CF13">
            <v>0</v>
          </cell>
          <cell r="CG13">
            <v>17970085521.202389</v>
          </cell>
          <cell r="CH13">
            <v>0</v>
          </cell>
          <cell r="CI13">
            <v>0</v>
          </cell>
          <cell r="CJ13">
            <v>0</v>
          </cell>
          <cell r="CK13" t="str">
            <v>MP101030201 - Implementar en un 100% los componentes del  Plan de Fortalecimiento de la Red Pública de Prestación de Servicios de Salud. Se evidenciara el equilibrio financiero acorde a los indicadores dispuestos por Min. Salud y Min. Hacienda</v>
          </cell>
          <cell r="CL13" t="str">
            <v>Salud</v>
          </cell>
          <cell r="CM13" t="str">
            <v>A.2</v>
          </cell>
          <cell r="CN13" t="str">
            <v>1. Fin de la pobreza</v>
          </cell>
          <cell r="CO13">
            <v>1</v>
          </cell>
          <cell r="CP13" t="str">
            <v>1 - EQUIDAD Y LUCHA CONTRA POBREZA</v>
          </cell>
          <cell r="CQ13">
            <v>101</v>
          </cell>
          <cell r="CR13" t="str">
            <v>101 - VALLE SALUDABLE</v>
          </cell>
          <cell r="CS13">
            <v>10103</v>
          </cell>
          <cell r="CT13" t="str">
            <v>10103 - AUTORIDAD SANITARIA</v>
          </cell>
          <cell r="CU13">
            <v>1010302</v>
          </cell>
          <cell r="CV13" t="str">
            <v>1010302 - ATENCIÓN PRIMARIA EN SALUD - APS</v>
          </cell>
          <cell r="CW13" t="str">
            <v>MR1010302 - Lograr que el 100% de los entes territoriales  implementen la estrategia de Atención Primaria En Salud – APS, durante el periodo de gobierno.</v>
          </cell>
          <cell r="CX13" t="str">
            <v>1 - EQUIDAD Y LUCHA CONTRA POBREZA</v>
          </cell>
          <cell r="CY13" t="str">
            <v>101 - VALLE SALUDABLE</v>
          </cell>
          <cell r="CZ13" t="str">
            <v>10103 - AUTORIDAD SANITARIA</v>
          </cell>
          <cell r="DA13" t="str">
            <v>1010302 - ATENCIÓN PRIMARIA EN SALUD - APS</v>
          </cell>
        </row>
        <row r="14">
          <cell r="B14" t="str">
            <v>MP101030202</v>
          </cell>
          <cell r="C14" t="str">
            <v>Fortalecer el 100% de los Hospitales Universitarios del Valle del Cauca</v>
          </cell>
          <cell r="D14" t="str">
            <v>1106. SECRETARIA DE SALUD</v>
          </cell>
          <cell r="E14" t="str">
            <v>MR1010302</v>
          </cell>
          <cell r="F14" t="str">
            <v>Lograr que el 100% de los entes territoriales  implementen la estrategia de Atención Primaria En Salud – APS, durante el periodo de gobierno.</v>
          </cell>
          <cell r="G14" t="str">
            <v>MM</v>
          </cell>
          <cell r="H14" t="str">
            <v>01   SECTOR SALUD</v>
          </cell>
          <cell r="I14" t="str">
            <v>OTRO</v>
          </cell>
          <cell r="J14">
            <v>2015</v>
          </cell>
          <cell r="K14">
            <v>1</v>
          </cell>
          <cell r="L14" t="str">
            <v>No hay procedimiento establecido en La Gobernación</v>
          </cell>
          <cell r="M14" t="str">
            <v xml:space="preserve">Porcentaje de espacios de participación ciudadana que se han logrado activar para contribuir al goce efectivo de los derechos de salud </v>
          </cell>
          <cell r="N14" t="str">
            <v>(No. De HUV fortalecidos / Total hospitales universitarios con planes programados) * 100</v>
          </cell>
          <cell r="O14" t="str">
            <v xml:space="preserve">Hospitales Universitarios fortalecidos Total hospitales universitarios </v>
          </cell>
          <cell r="P14" t="str">
            <v>Si, por ser de política pública</v>
          </cell>
          <cell r="Q14" t="str">
            <v>Lineamiento internacional y nacional Ministerio de Salud y Proteccioón Social</v>
          </cell>
          <cell r="R14">
            <v>0</v>
          </cell>
          <cell r="S14">
            <v>100</v>
          </cell>
          <cell r="T14">
            <v>100</v>
          </cell>
          <cell r="U14">
            <v>100</v>
          </cell>
          <cell r="V14">
            <v>100</v>
          </cell>
          <cell r="W14">
            <v>100</v>
          </cell>
          <cell r="X14">
            <v>35284960000</v>
          </cell>
          <cell r="Y14">
            <v>0</v>
          </cell>
          <cell r="Z14">
            <v>0</v>
          </cell>
          <cell r="AA14">
            <v>0</v>
          </cell>
          <cell r="AB14">
            <v>35284960000</v>
          </cell>
          <cell r="AC14">
            <v>0</v>
          </cell>
          <cell r="AD14">
            <v>0</v>
          </cell>
          <cell r="AE14">
            <v>0</v>
          </cell>
          <cell r="AF14">
            <v>0</v>
          </cell>
          <cell r="AG14">
            <v>0</v>
          </cell>
          <cell r="AH14">
            <v>0</v>
          </cell>
          <cell r="AI14">
            <v>0</v>
          </cell>
          <cell r="AJ14">
            <v>0</v>
          </cell>
          <cell r="AK14">
            <v>36343508800</v>
          </cell>
          <cell r="AL14">
            <v>0</v>
          </cell>
          <cell r="AM14">
            <v>0</v>
          </cell>
          <cell r="AN14">
            <v>0</v>
          </cell>
          <cell r="AO14">
            <v>36343508800</v>
          </cell>
          <cell r="AP14">
            <v>0</v>
          </cell>
          <cell r="AQ14">
            <v>0</v>
          </cell>
          <cell r="AR14">
            <v>0</v>
          </cell>
          <cell r="AS14">
            <v>0</v>
          </cell>
          <cell r="AT14">
            <v>0</v>
          </cell>
          <cell r="AU14">
            <v>0</v>
          </cell>
          <cell r="AV14">
            <v>0</v>
          </cell>
          <cell r="AW14">
            <v>0</v>
          </cell>
          <cell r="AX14">
            <v>37433814064</v>
          </cell>
          <cell r="AY14">
            <v>0</v>
          </cell>
          <cell r="AZ14">
            <v>0</v>
          </cell>
          <cell r="BA14">
            <v>0</v>
          </cell>
          <cell r="BB14">
            <v>37433814064</v>
          </cell>
          <cell r="BC14">
            <v>0</v>
          </cell>
          <cell r="BD14">
            <v>0</v>
          </cell>
          <cell r="BE14">
            <v>0</v>
          </cell>
          <cell r="BF14">
            <v>0</v>
          </cell>
          <cell r="BG14">
            <v>0</v>
          </cell>
          <cell r="BH14">
            <v>0</v>
          </cell>
          <cell r="BI14">
            <v>0</v>
          </cell>
          <cell r="BJ14">
            <v>0</v>
          </cell>
          <cell r="BK14">
            <v>38556828485.919998</v>
          </cell>
          <cell r="BL14">
            <v>0</v>
          </cell>
          <cell r="BM14">
            <v>0</v>
          </cell>
          <cell r="BN14">
            <v>0</v>
          </cell>
          <cell r="BO14">
            <v>38556828485.919998</v>
          </cell>
          <cell r="BP14">
            <v>0</v>
          </cell>
          <cell r="BQ14">
            <v>0</v>
          </cell>
          <cell r="BR14">
            <v>0</v>
          </cell>
          <cell r="BS14">
            <v>0</v>
          </cell>
          <cell r="BT14">
            <v>0</v>
          </cell>
          <cell r="BU14">
            <v>0</v>
          </cell>
          <cell r="BV14">
            <v>0</v>
          </cell>
          <cell r="BW14">
            <v>0</v>
          </cell>
          <cell r="BX14">
            <v>147619111349.91998</v>
          </cell>
          <cell r="BY14">
            <v>0</v>
          </cell>
          <cell r="BZ14">
            <v>0</v>
          </cell>
          <cell r="CA14">
            <v>0</v>
          </cell>
          <cell r="CB14">
            <v>147619111349.91998</v>
          </cell>
          <cell r="CC14">
            <v>0</v>
          </cell>
          <cell r="CD14">
            <v>0</v>
          </cell>
          <cell r="CE14">
            <v>0</v>
          </cell>
          <cell r="CF14">
            <v>0</v>
          </cell>
          <cell r="CG14">
            <v>0</v>
          </cell>
          <cell r="CH14">
            <v>0</v>
          </cell>
          <cell r="CI14">
            <v>0</v>
          </cell>
          <cell r="CJ14">
            <v>0</v>
          </cell>
          <cell r="CK14" t="str">
            <v>MP101030202 - Fortalecer el 100% de los Hospitales Universitarios del Valle del Cauca</v>
          </cell>
          <cell r="CL14" t="str">
            <v>Salud</v>
          </cell>
          <cell r="CM14" t="str">
            <v>A.2</v>
          </cell>
          <cell r="CN14" t="str">
            <v>10. Reducción de las desigualdades</v>
          </cell>
          <cell r="CO14">
            <v>1</v>
          </cell>
          <cell r="CP14" t="str">
            <v>1 - EQUIDAD Y LUCHA CONTRA POBREZA</v>
          </cell>
          <cell r="CQ14">
            <v>101</v>
          </cell>
          <cell r="CR14" t="str">
            <v>101 - VALLE SALUDABLE</v>
          </cell>
          <cell r="CS14">
            <v>10103</v>
          </cell>
          <cell r="CT14" t="str">
            <v>10103 - AUTORIDAD SANITARIA</v>
          </cell>
          <cell r="CU14">
            <v>1010302</v>
          </cell>
          <cell r="CV14" t="str">
            <v>1010302 - ATENCIÓN PRIMARIA EN SALUD - APS</v>
          </cell>
          <cell r="CW14" t="str">
            <v>MR1010302 - Lograr que el 100% de los entes territoriales  implementen la estrategia de Atención Primaria En Salud – APS, durante el periodo de gobierno.</v>
          </cell>
          <cell r="CX14" t="str">
            <v>1 - EQUIDAD Y LUCHA CONTRA POBREZA</v>
          </cell>
          <cell r="CY14" t="str">
            <v>101 - VALLE SALUDABLE</v>
          </cell>
          <cell r="CZ14" t="str">
            <v>10103 - AUTORIDAD SANITARIA</v>
          </cell>
          <cell r="DA14" t="str">
            <v>1010302 - ATENCIÓN PRIMARIA EN SALUD - APS</v>
          </cell>
        </row>
        <row r="15">
          <cell r="B15" t="str">
            <v>MP101030203</v>
          </cell>
          <cell r="C15" t="str">
            <v>Implementar en un 100% los componentes del  Plan de Fortalecimiento y Desarrollo Institucional de la SDS.</v>
          </cell>
          <cell r="D15" t="str">
            <v>1106. SECRETARIA DE SALUD</v>
          </cell>
          <cell r="E15" t="str">
            <v>MR1010302</v>
          </cell>
          <cell r="F15" t="str">
            <v>Lograr que el 100% de los entes territoriales  implementen la estrategia de Atención Primaria En Salud – APS, durante el periodo de gobierno.</v>
          </cell>
          <cell r="G15" t="str">
            <v>MI</v>
          </cell>
          <cell r="H15" t="str">
            <v>01   SECTOR SALUD</v>
          </cell>
          <cell r="I15" t="str">
            <v>OTRO</v>
          </cell>
          <cell r="J15">
            <v>2015</v>
          </cell>
          <cell r="K15" t="str">
            <v>LEVANTAR LB</v>
          </cell>
          <cell r="L15" t="str">
            <v>No hay procedimiento establecido en La Gobernación</v>
          </cell>
          <cell r="M15" t="str">
            <v>Porcentaje  de componentes del  Plan de Fortalecimiento y Desarrollo Institucional de la SDS implementado.</v>
          </cell>
          <cell r="N15" t="str">
            <v>(No. componentes del  Plan de FDI de la SDS implementados/  Total de componenes) *100.</v>
          </cell>
          <cell r="O15" t="str">
            <v>Componentes del  Plan de FDI de la SDS implementadosTotal de componenes</v>
          </cell>
          <cell r="P15" t="str">
            <v>Si, por ser de política pública</v>
          </cell>
          <cell r="Q15" t="str">
            <v>Lineamiento internacional y nacional Ministerio de Salud y Proteccioón Social</v>
          </cell>
          <cell r="R15">
            <v>0</v>
          </cell>
          <cell r="S15">
            <v>100</v>
          </cell>
          <cell r="T15">
            <v>25</v>
          </cell>
          <cell r="U15">
            <v>50</v>
          </cell>
          <cell r="V15">
            <v>75</v>
          </cell>
          <cell r="W15">
            <v>100</v>
          </cell>
          <cell r="X15">
            <v>8738382000</v>
          </cell>
          <cell r="Y15">
            <v>0</v>
          </cell>
          <cell r="Z15">
            <v>8738382000</v>
          </cell>
          <cell r="AA15">
            <v>0</v>
          </cell>
          <cell r="AB15">
            <v>0</v>
          </cell>
          <cell r="AC15">
            <v>0</v>
          </cell>
          <cell r="AD15">
            <v>0</v>
          </cell>
          <cell r="AE15">
            <v>0</v>
          </cell>
          <cell r="AF15">
            <v>0</v>
          </cell>
          <cell r="AG15">
            <v>0</v>
          </cell>
          <cell r="AH15">
            <v>0</v>
          </cell>
          <cell r="AI15">
            <v>0</v>
          </cell>
          <cell r="AJ15">
            <v>0</v>
          </cell>
          <cell r="AK15">
            <v>9317894017.4760017</v>
          </cell>
          <cell r="AL15">
            <v>0</v>
          </cell>
          <cell r="AM15">
            <v>9317894017.4760017</v>
          </cell>
          <cell r="AN15">
            <v>0</v>
          </cell>
          <cell r="AO15">
            <v>0</v>
          </cell>
          <cell r="AP15">
            <v>0</v>
          </cell>
          <cell r="AQ15">
            <v>0</v>
          </cell>
          <cell r="AR15">
            <v>0</v>
          </cell>
          <cell r="AS15">
            <v>0</v>
          </cell>
          <cell r="AT15">
            <v>0</v>
          </cell>
          <cell r="AU15">
            <v>0</v>
          </cell>
          <cell r="AV15">
            <v>0</v>
          </cell>
          <cell r="AW15">
            <v>0</v>
          </cell>
          <cell r="AX15">
            <v>9970146598.6993217</v>
          </cell>
          <cell r="AY15">
            <v>0</v>
          </cell>
          <cell r="AZ15">
            <v>9970146598.6993217</v>
          </cell>
          <cell r="BA15">
            <v>0</v>
          </cell>
          <cell r="BB15">
            <v>0</v>
          </cell>
          <cell r="BC15">
            <v>0</v>
          </cell>
          <cell r="BD15">
            <v>0</v>
          </cell>
          <cell r="BE15">
            <v>0</v>
          </cell>
          <cell r="BF15">
            <v>0</v>
          </cell>
          <cell r="BG15">
            <v>0</v>
          </cell>
          <cell r="BH15">
            <v>0</v>
          </cell>
          <cell r="BI15">
            <v>0</v>
          </cell>
          <cell r="BJ15">
            <v>0</v>
          </cell>
          <cell r="BK15">
            <v>10668056860.608274</v>
          </cell>
          <cell r="BL15">
            <v>0</v>
          </cell>
          <cell r="BM15">
            <v>10668056860.608274</v>
          </cell>
          <cell r="BN15">
            <v>0</v>
          </cell>
          <cell r="BO15">
            <v>0</v>
          </cell>
          <cell r="BP15">
            <v>0</v>
          </cell>
          <cell r="BQ15">
            <v>0</v>
          </cell>
          <cell r="BR15">
            <v>0</v>
          </cell>
          <cell r="BS15">
            <v>0</v>
          </cell>
          <cell r="BT15">
            <v>0</v>
          </cell>
          <cell r="BU15">
            <v>0</v>
          </cell>
          <cell r="BV15">
            <v>0</v>
          </cell>
          <cell r="BW15">
            <v>0</v>
          </cell>
          <cell r="BX15">
            <v>38694479476.7836</v>
          </cell>
          <cell r="BY15">
            <v>0</v>
          </cell>
          <cell r="BZ15">
            <v>38694479476.7836</v>
          </cell>
          <cell r="CA15">
            <v>0</v>
          </cell>
          <cell r="CB15">
            <v>0</v>
          </cell>
          <cell r="CC15">
            <v>0</v>
          </cell>
          <cell r="CD15">
            <v>0</v>
          </cell>
          <cell r="CE15">
            <v>0</v>
          </cell>
          <cell r="CF15">
            <v>0</v>
          </cell>
          <cell r="CG15">
            <v>0</v>
          </cell>
          <cell r="CH15">
            <v>0</v>
          </cell>
          <cell r="CI15">
            <v>0</v>
          </cell>
          <cell r="CJ15">
            <v>0</v>
          </cell>
          <cell r="CK15" t="str">
            <v>MP101030203 - Implementar en un 100% los componentes del  Plan de Fortalecimiento y Desarrollo Institucional de la SDS.</v>
          </cell>
          <cell r="CL15" t="str">
            <v>Salud</v>
          </cell>
          <cell r="CM15" t="str">
            <v>A.2</v>
          </cell>
          <cell r="CN15" t="str">
            <v>3. Salud y bienestar</v>
          </cell>
          <cell r="CO15">
            <v>1</v>
          </cell>
          <cell r="CP15" t="str">
            <v>1 - EQUIDAD Y LUCHA CONTRA POBREZA</v>
          </cell>
          <cell r="CQ15">
            <v>101</v>
          </cell>
          <cell r="CR15" t="str">
            <v>101 - VALLE SALUDABLE</v>
          </cell>
          <cell r="CS15">
            <v>10103</v>
          </cell>
          <cell r="CT15" t="str">
            <v>10103 - AUTORIDAD SANITARIA</v>
          </cell>
          <cell r="CU15">
            <v>1010302</v>
          </cell>
          <cell r="CV15" t="str">
            <v>1010302 - ATENCIÓN PRIMARIA EN SALUD - APS</v>
          </cell>
          <cell r="CW15" t="str">
            <v>MR1010302 - Lograr que el 100% de los entes territoriales  implementen la estrategia de Atención Primaria En Salud – APS, durante el periodo de gobierno.</v>
          </cell>
          <cell r="CX15" t="str">
            <v>1 - EQUIDAD Y LUCHA CONTRA POBREZA</v>
          </cell>
          <cell r="CY15" t="str">
            <v>101 - VALLE SALUDABLE</v>
          </cell>
          <cell r="CZ15" t="str">
            <v>10103 - AUTORIDAD SANITARIA</v>
          </cell>
          <cell r="DA15" t="str">
            <v>1010302 - ATENCIÓN PRIMARIA EN SALUD - APS</v>
          </cell>
        </row>
        <row r="16">
          <cell r="B16" t="str">
            <v>MP101030204</v>
          </cell>
          <cell r="C16" t="str">
            <v>Lograr que el 100% de las ESE cuenten con planes para el mejoramiento de la infraestructura, dotación de equipos y ambulancias.</v>
          </cell>
          <cell r="D16" t="str">
            <v>1106. SECRETARIA DE SALUD</v>
          </cell>
          <cell r="E16" t="str">
            <v>MR1010302</v>
          </cell>
          <cell r="F16" t="str">
            <v>Lograr que el 100% de los entes territoriales  implementen la estrategia de Atención Primaria En Salud – APS, durante el periodo de gobierno.</v>
          </cell>
          <cell r="G16" t="str">
            <v>MI</v>
          </cell>
          <cell r="H16" t="str">
            <v>01   SECTOR SALUD</v>
          </cell>
          <cell r="I16" t="str">
            <v>OTRO</v>
          </cell>
          <cell r="J16">
            <v>2015</v>
          </cell>
          <cell r="K16">
            <v>0.76</v>
          </cell>
          <cell r="L16" t="str">
            <v>No hay procedimiento establecido en La Gobernación</v>
          </cell>
          <cell r="M16" t="str">
            <v>Porcentaje de las ESE  que han logrado contar con planes para el mejoramiento de la infraestructura, dotación de equipos y ambulancias durante el periodo de gobierno</v>
          </cell>
          <cell r="N16" t="str">
            <v>(N° ESEs con planes de mejoramiento de infraestructura implentados  /Total ESEs ) *100</v>
          </cell>
          <cell r="O16" t="str">
            <v xml:space="preserve">ESEs con planes de mejoramiento de infraestructura implentadosTotal ESEs </v>
          </cell>
          <cell r="P16" t="str">
            <v>Si, por ser de política pública</v>
          </cell>
          <cell r="Q16" t="str">
            <v>Lineamiento internacional y nacional Ministerio de Salud y Proteccioón Social</v>
          </cell>
          <cell r="R16">
            <v>0</v>
          </cell>
          <cell r="S16">
            <v>100</v>
          </cell>
          <cell r="T16">
            <v>25</v>
          </cell>
          <cell r="U16">
            <v>75</v>
          </cell>
          <cell r="V16">
            <v>75</v>
          </cell>
          <cell r="W16">
            <v>100</v>
          </cell>
          <cell r="X16">
            <v>579176000</v>
          </cell>
          <cell r="Y16">
            <v>0</v>
          </cell>
          <cell r="Z16">
            <v>0</v>
          </cell>
          <cell r="AA16">
            <v>579176000</v>
          </cell>
          <cell r="AB16">
            <v>0</v>
          </cell>
          <cell r="AC16">
            <v>0</v>
          </cell>
          <cell r="AD16">
            <v>0</v>
          </cell>
          <cell r="AE16">
            <v>0</v>
          </cell>
          <cell r="AF16">
            <v>0</v>
          </cell>
          <cell r="AG16">
            <v>0</v>
          </cell>
          <cell r="AH16">
            <v>0</v>
          </cell>
          <cell r="AI16">
            <v>0</v>
          </cell>
          <cell r="AJ16">
            <v>0</v>
          </cell>
          <cell r="AK16">
            <v>602343040</v>
          </cell>
          <cell r="AL16">
            <v>0</v>
          </cell>
          <cell r="AM16">
            <v>0</v>
          </cell>
          <cell r="AN16">
            <v>602343040</v>
          </cell>
          <cell r="AO16">
            <v>0</v>
          </cell>
          <cell r="AP16">
            <v>0</v>
          </cell>
          <cell r="AQ16">
            <v>0</v>
          </cell>
          <cell r="AR16">
            <v>0</v>
          </cell>
          <cell r="AS16">
            <v>0</v>
          </cell>
          <cell r="AT16">
            <v>0</v>
          </cell>
          <cell r="AU16">
            <v>0</v>
          </cell>
          <cell r="AV16">
            <v>0</v>
          </cell>
          <cell r="AW16">
            <v>0</v>
          </cell>
          <cell r="AX16">
            <v>626436761.60000002</v>
          </cell>
          <cell r="AY16">
            <v>0</v>
          </cell>
          <cell r="AZ16">
            <v>0</v>
          </cell>
          <cell r="BA16">
            <v>626436761.60000002</v>
          </cell>
          <cell r="BB16">
            <v>0</v>
          </cell>
          <cell r="BC16">
            <v>0</v>
          </cell>
          <cell r="BD16">
            <v>0</v>
          </cell>
          <cell r="BE16">
            <v>0</v>
          </cell>
          <cell r="BF16">
            <v>0</v>
          </cell>
          <cell r="BG16">
            <v>0</v>
          </cell>
          <cell r="BH16">
            <v>0</v>
          </cell>
          <cell r="BI16">
            <v>0</v>
          </cell>
          <cell r="BJ16">
            <v>0</v>
          </cell>
          <cell r="BK16">
            <v>651494232.06400001</v>
          </cell>
          <cell r="BL16">
            <v>0</v>
          </cell>
          <cell r="BM16">
            <v>0</v>
          </cell>
          <cell r="BN16">
            <v>651494232.06400001</v>
          </cell>
          <cell r="BO16">
            <v>0</v>
          </cell>
          <cell r="BP16">
            <v>0</v>
          </cell>
          <cell r="BQ16">
            <v>0</v>
          </cell>
          <cell r="BR16">
            <v>0</v>
          </cell>
          <cell r="BS16">
            <v>0</v>
          </cell>
          <cell r="BT16">
            <v>0</v>
          </cell>
          <cell r="BU16">
            <v>0</v>
          </cell>
          <cell r="BV16">
            <v>0</v>
          </cell>
          <cell r="BW16">
            <v>0</v>
          </cell>
          <cell r="BX16">
            <v>2459450033.664</v>
          </cell>
          <cell r="BY16">
            <v>0</v>
          </cell>
          <cell r="BZ16">
            <v>0</v>
          </cell>
          <cell r="CA16">
            <v>2459450033.664</v>
          </cell>
          <cell r="CB16">
            <v>0</v>
          </cell>
          <cell r="CC16">
            <v>0</v>
          </cell>
          <cell r="CD16">
            <v>0</v>
          </cell>
          <cell r="CE16">
            <v>0</v>
          </cell>
          <cell r="CF16">
            <v>0</v>
          </cell>
          <cell r="CG16">
            <v>0</v>
          </cell>
          <cell r="CH16">
            <v>0</v>
          </cell>
          <cell r="CI16">
            <v>0</v>
          </cell>
          <cell r="CJ16">
            <v>0</v>
          </cell>
          <cell r="CK16" t="str">
            <v>MP101030204 - Lograr que el 100% de las ESE cuenten con planes para el mejoramiento de la infraestructura, dotación de equipos y ambulancias.</v>
          </cell>
          <cell r="CL16" t="str">
            <v>Salud</v>
          </cell>
          <cell r="CM16" t="str">
            <v>A.2</v>
          </cell>
          <cell r="CN16" t="str">
            <v>1. Fin de la pobreza</v>
          </cell>
          <cell r="CO16">
            <v>1</v>
          </cell>
          <cell r="CP16" t="str">
            <v>1 - EQUIDAD Y LUCHA CONTRA POBREZA</v>
          </cell>
          <cell r="CQ16">
            <v>101</v>
          </cell>
          <cell r="CR16" t="str">
            <v>101 - VALLE SALUDABLE</v>
          </cell>
          <cell r="CS16">
            <v>10103</v>
          </cell>
          <cell r="CT16" t="str">
            <v>10103 - AUTORIDAD SANITARIA</v>
          </cell>
          <cell r="CU16">
            <v>1010302</v>
          </cell>
          <cell r="CV16" t="str">
            <v>1010302 - ATENCIÓN PRIMARIA EN SALUD - APS</v>
          </cell>
          <cell r="CW16" t="str">
            <v>MR1010302 - Lograr que el 100% de los entes territoriales  implementen la estrategia de Atención Primaria En Salud – APS, durante el periodo de gobierno.</v>
          </cell>
          <cell r="CX16" t="str">
            <v>1 - EQUIDAD Y LUCHA CONTRA POBREZA</v>
          </cell>
          <cell r="CY16" t="str">
            <v>101 - VALLE SALUDABLE</v>
          </cell>
          <cell r="CZ16" t="str">
            <v>10103 - AUTORIDAD SANITARIA</v>
          </cell>
          <cell r="DA16" t="str">
            <v>1010302 - ATENCIÓN PRIMARIA EN SALUD - APS</v>
          </cell>
        </row>
        <row r="17">
          <cell r="B17" t="str">
            <v>MP101030205</v>
          </cell>
          <cell r="C17" t="str">
            <v>Lograr que se activen el 100% de los espacios de participación ciudadana para contribuir al goce efectivo de los derechos de salud durante el periodo de gobierno.</v>
          </cell>
          <cell r="D17" t="str">
            <v>1106. SECRETARIA DE SALUD</v>
          </cell>
          <cell r="E17" t="str">
            <v>MR1010302</v>
          </cell>
          <cell r="F17" t="str">
            <v>Lograr que el 100% de los entes territoriales  implementen la estrategia de Atención Primaria En Salud – APS, durante el periodo de gobierno.</v>
          </cell>
          <cell r="G17" t="str">
            <v>MI</v>
          </cell>
          <cell r="H17" t="str">
            <v>01   SECTOR SALUD</v>
          </cell>
          <cell r="I17" t="str">
            <v>OTRO</v>
          </cell>
          <cell r="J17">
            <v>2015</v>
          </cell>
          <cell r="K17">
            <v>0.1</v>
          </cell>
          <cell r="L17" t="str">
            <v>No hay procedimiento establecido en La Gobernación</v>
          </cell>
          <cell r="M17" t="str">
            <v xml:space="preserve">Porcentaje de espacios de participación ciudadana que se han logrado activar para contribuir al goce efectivo de los derechos de salud </v>
          </cell>
          <cell r="N17" t="str">
            <v>(N° de espacios de participacion ciudadana activados/N° de   espacios de participacion ciudadana programados) *100</v>
          </cell>
          <cell r="O17" t="str">
            <v xml:space="preserve">N° de espacios de participacion ciudadana activados = Numero de  Espacios de Participacion Ciudadana </v>
          </cell>
          <cell r="P17" t="str">
            <v>Si, por ser de política pública</v>
          </cell>
          <cell r="Q17" t="str">
            <v>Lineamiento internacional y nacional Ministerio de Salud y Proteccioón Social</v>
          </cell>
          <cell r="R17">
            <v>0</v>
          </cell>
          <cell r="S17">
            <v>100</v>
          </cell>
          <cell r="T17">
            <v>25</v>
          </cell>
          <cell r="U17">
            <v>50</v>
          </cell>
          <cell r="V17">
            <v>75</v>
          </cell>
          <cell r="W17">
            <v>100</v>
          </cell>
          <cell r="X17">
            <v>1200000000</v>
          </cell>
          <cell r="Y17">
            <v>0</v>
          </cell>
          <cell r="Z17">
            <v>1200000000</v>
          </cell>
          <cell r="AA17">
            <v>0</v>
          </cell>
          <cell r="AB17">
            <v>0</v>
          </cell>
          <cell r="AC17">
            <v>0</v>
          </cell>
          <cell r="AD17">
            <v>0</v>
          </cell>
          <cell r="AE17">
            <v>0</v>
          </cell>
          <cell r="AF17">
            <v>0</v>
          </cell>
          <cell r="AG17">
            <v>0</v>
          </cell>
          <cell r="AH17">
            <v>0</v>
          </cell>
          <cell r="AI17">
            <v>0</v>
          </cell>
          <cell r="AJ17">
            <v>0</v>
          </cell>
          <cell r="AK17">
            <v>1279581600</v>
          </cell>
          <cell r="AL17">
            <v>0</v>
          </cell>
          <cell r="AM17">
            <v>1279581600</v>
          </cell>
          <cell r="AN17">
            <v>0</v>
          </cell>
          <cell r="AO17">
            <v>0</v>
          </cell>
          <cell r="AP17">
            <v>0</v>
          </cell>
          <cell r="AQ17">
            <v>0</v>
          </cell>
          <cell r="AR17">
            <v>0</v>
          </cell>
          <cell r="AS17">
            <v>0</v>
          </cell>
          <cell r="AT17">
            <v>0</v>
          </cell>
          <cell r="AU17">
            <v>0</v>
          </cell>
          <cell r="AV17">
            <v>0</v>
          </cell>
          <cell r="AW17">
            <v>0</v>
          </cell>
          <cell r="AX17">
            <v>1369152312</v>
          </cell>
          <cell r="AY17">
            <v>0</v>
          </cell>
          <cell r="AZ17">
            <v>1369152312</v>
          </cell>
          <cell r="BA17">
            <v>0</v>
          </cell>
          <cell r="BB17">
            <v>0</v>
          </cell>
          <cell r="BC17">
            <v>0</v>
          </cell>
          <cell r="BD17">
            <v>0</v>
          </cell>
          <cell r="BE17">
            <v>0</v>
          </cell>
          <cell r="BF17">
            <v>0</v>
          </cell>
          <cell r="BG17">
            <v>0</v>
          </cell>
          <cell r="BH17">
            <v>0</v>
          </cell>
          <cell r="BI17">
            <v>0</v>
          </cell>
          <cell r="BJ17">
            <v>0</v>
          </cell>
          <cell r="BK17">
            <v>1464992973.8400002</v>
          </cell>
          <cell r="BL17">
            <v>0</v>
          </cell>
          <cell r="BM17">
            <v>1464992973.8400002</v>
          </cell>
          <cell r="BN17">
            <v>0</v>
          </cell>
          <cell r="BO17">
            <v>0</v>
          </cell>
          <cell r="BP17">
            <v>0</v>
          </cell>
          <cell r="BQ17">
            <v>0</v>
          </cell>
          <cell r="BR17">
            <v>0</v>
          </cell>
          <cell r="BS17">
            <v>0</v>
          </cell>
          <cell r="BT17">
            <v>0</v>
          </cell>
          <cell r="BU17">
            <v>0</v>
          </cell>
          <cell r="BV17">
            <v>0</v>
          </cell>
          <cell r="BW17">
            <v>0</v>
          </cell>
          <cell r="BX17">
            <v>5313726885.8400002</v>
          </cell>
          <cell r="BY17">
            <v>0</v>
          </cell>
          <cell r="BZ17">
            <v>5313726885.8400002</v>
          </cell>
          <cell r="CA17">
            <v>0</v>
          </cell>
          <cell r="CB17">
            <v>0</v>
          </cell>
          <cell r="CC17">
            <v>0</v>
          </cell>
          <cell r="CD17">
            <v>0</v>
          </cell>
          <cell r="CE17">
            <v>0</v>
          </cell>
          <cell r="CF17">
            <v>0</v>
          </cell>
          <cell r="CG17">
            <v>0</v>
          </cell>
          <cell r="CH17">
            <v>0</v>
          </cell>
          <cell r="CI17">
            <v>0</v>
          </cell>
          <cell r="CJ17">
            <v>0</v>
          </cell>
          <cell r="CK17" t="str">
            <v>MP101030205 - Lograr que se activen el 100% de los espacios de participación ciudadana para contribuir al goce efectivo de los derechos de salud durante el periodo de gobierno.</v>
          </cell>
          <cell r="CL17" t="str">
            <v>Salud</v>
          </cell>
          <cell r="CM17" t="str">
            <v>A.2</v>
          </cell>
          <cell r="CN17" t="str">
            <v>1. Fin de la pobreza</v>
          </cell>
          <cell r="CO17">
            <v>1</v>
          </cell>
          <cell r="CP17" t="str">
            <v>1 - EQUIDAD Y LUCHA CONTRA POBREZA</v>
          </cell>
          <cell r="CQ17">
            <v>101</v>
          </cell>
          <cell r="CR17" t="str">
            <v>101 - VALLE SALUDABLE</v>
          </cell>
          <cell r="CS17">
            <v>10103</v>
          </cell>
          <cell r="CT17" t="str">
            <v>10103 - AUTORIDAD SANITARIA</v>
          </cell>
          <cell r="CU17">
            <v>1010302</v>
          </cell>
          <cell r="CV17" t="str">
            <v>1010302 - ATENCIÓN PRIMARIA EN SALUD - APS</v>
          </cell>
          <cell r="CW17" t="str">
            <v>MR1010302 - Lograr que el 100% de los entes territoriales  implementen la estrategia de Atención Primaria En Salud – APS, durante el periodo de gobierno.</v>
          </cell>
          <cell r="CX17" t="str">
            <v>1 - EQUIDAD Y LUCHA CONTRA POBREZA</v>
          </cell>
          <cell r="CY17" t="str">
            <v>101 - VALLE SALUDABLE</v>
          </cell>
          <cell r="CZ17" t="str">
            <v>10103 - AUTORIDAD SANITARIA</v>
          </cell>
          <cell r="DA17" t="str">
            <v>1010302 - ATENCIÓN PRIMARIA EN SALUD - APS</v>
          </cell>
        </row>
        <row r="18">
          <cell r="B18" t="str">
            <v>MP101030206</v>
          </cell>
          <cell r="C18" t="str">
            <v>Implementar en el 100% de la red hospitalaria pública del Valle del Cauca la Historia Clínica Electrónica Unificada</v>
          </cell>
          <cell r="D18" t="str">
            <v>1106. SECRETARIA DE SALUD</v>
          </cell>
          <cell r="E18" t="str">
            <v>MR1010303</v>
          </cell>
          <cell r="F18" t="str">
            <v>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cell r="G18" t="str">
            <v>MI</v>
          </cell>
          <cell r="H18" t="str">
            <v>01   SECTOR SALUD</v>
          </cell>
          <cell r="I18" t="str">
            <v>OTRO</v>
          </cell>
          <cell r="J18">
            <v>2015</v>
          </cell>
          <cell r="K18">
            <v>0</v>
          </cell>
          <cell r="L18" t="str">
            <v>No hay procedimiento establecido en La Gobernación</v>
          </cell>
          <cell r="M18" t="str">
            <v>Porcentaje de la red hospitalaria pública implementando la Historia Clínica Electrónica</v>
          </cell>
          <cell r="N18" t="str">
            <v>(N° de ESE con HC electronica implementada/ N° de ESE )*100</v>
          </cell>
          <cell r="O18" t="str">
            <v>N° de ESE con HC electronica implementada = Numero de Empresas Sociales del Estado con Historias Clinicas electronicas implementadas</v>
          </cell>
          <cell r="P18" t="str">
            <v>Si, por ser de política pública</v>
          </cell>
          <cell r="Q18" t="str">
            <v>Lineamiento internacional y nacional Ministerio de Salud y Proteccioón Social</v>
          </cell>
          <cell r="R18">
            <v>0</v>
          </cell>
          <cell r="S18">
            <v>100</v>
          </cell>
          <cell r="T18">
            <v>25</v>
          </cell>
          <cell r="U18">
            <v>50</v>
          </cell>
          <cell r="V18">
            <v>75</v>
          </cell>
          <cell r="W18">
            <v>100</v>
          </cell>
          <cell r="X18">
            <v>0</v>
          </cell>
          <cell r="Y18">
            <v>0</v>
          </cell>
          <cell r="Z18">
            <v>0</v>
          </cell>
          <cell r="AA18">
            <v>0</v>
          </cell>
          <cell r="AB18">
            <v>0</v>
          </cell>
          <cell r="AC18">
            <v>0</v>
          </cell>
          <cell r="AD18">
            <v>0</v>
          </cell>
          <cell r="AE18">
            <v>0</v>
          </cell>
          <cell r="AF18">
            <v>0</v>
          </cell>
          <cell r="AG18">
            <v>0</v>
          </cell>
          <cell r="AH18">
            <v>0</v>
          </cell>
          <cell r="AI18">
            <v>0</v>
          </cell>
          <cell r="AJ18">
            <v>0</v>
          </cell>
          <cell r="AK18">
            <v>10000000000</v>
          </cell>
          <cell r="AL18">
            <v>0</v>
          </cell>
          <cell r="AM18">
            <v>0</v>
          </cell>
          <cell r="AN18">
            <v>0</v>
          </cell>
          <cell r="AO18">
            <v>0</v>
          </cell>
          <cell r="AP18">
            <v>5000000000</v>
          </cell>
          <cell r="AQ18">
            <v>5000000000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10000000000</v>
          </cell>
          <cell r="BY18">
            <v>0</v>
          </cell>
          <cell r="BZ18">
            <v>0</v>
          </cell>
          <cell r="CA18">
            <v>0</v>
          </cell>
          <cell r="CB18">
            <v>0</v>
          </cell>
          <cell r="CC18">
            <v>5000000000</v>
          </cell>
          <cell r="CD18">
            <v>5000000000</v>
          </cell>
          <cell r="CE18">
            <v>0</v>
          </cell>
          <cell r="CF18">
            <v>0</v>
          </cell>
          <cell r="CG18">
            <v>0</v>
          </cell>
          <cell r="CH18">
            <v>0</v>
          </cell>
          <cell r="CI18">
            <v>0</v>
          </cell>
          <cell r="CJ18">
            <v>0</v>
          </cell>
          <cell r="CK18" t="str">
            <v>MP101030206 - Implementar en el 100% de la red hospitalaria pública del Valle del Cauca la Historia Clínica Electrónica Unificada</v>
          </cell>
          <cell r="CL18" t="str">
            <v>Salud</v>
          </cell>
          <cell r="CM18" t="str">
            <v>A.2</v>
          </cell>
          <cell r="CN18" t="str">
            <v>3. Salud y bienestar</v>
          </cell>
          <cell r="CO18">
            <v>1</v>
          </cell>
          <cell r="CP18" t="str">
            <v>1 - EQUIDAD Y LUCHA CONTRA POBREZA</v>
          </cell>
          <cell r="CQ18">
            <v>101</v>
          </cell>
          <cell r="CR18" t="str">
            <v>101 - VALLE SALUDABLE</v>
          </cell>
          <cell r="CS18">
            <v>10103</v>
          </cell>
          <cell r="CT18" t="str">
            <v>10103 - AUTORIDAD SANITARIA</v>
          </cell>
          <cell r="CU18">
            <v>1010302</v>
          </cell>
          <cell r="CV18" t="str">
            <v>1010302 - ATENCIÓN PRIMARIA EN SALUD - APS</v>
          </cell>
          <cell r="CW18" t="str">
            <v>MR1010303 - 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cell r="CX18" t="str">
            <v>1 - EQUIDAD Y LUCHA CONTRA POBREZA</v>
          </cell>
          <cell r="CY18" t="str">
            <v>101 - VALLE SALUDABLE</v>
          </cell>
          <cell r="CZ18" t="str">
            <v>10103 - AUTORIDAD SANITARIA</v>
          </cell>
          <cell r="DA18" t="str">
            <v>1010302 - ATENCIÓN PRIMARIA EN SALUD - APS</v>
          </cell>
        </row>
        <row r="19">
          <cell r="B19" t="str">
            <v>MP101030207</v>
          </cell>
          <cell r="C19" t="str">
            <v>Lograr que el 100% de los ET implementen la estrategia de Atención Primaria en Salud - APS durante el programa de Gobierno.</v>
          </cell>
          <cell r="D19" t="str">
            <v>1106. SECRETARIA DE SALUD</v>
          </cell>
          <cell r="E19" t="str">
            <v>MR1010303</v>
          </cell>
          <cell r="F19" t="str">
            <v>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cell r="G19" t="str">
            <v>MI</v>
          </cell>
          <cell r="H19" t="str">
            <v>01   SECTOR SALUD</v>
          </cell>
          <cell r="I19" t="str">
            <v>OTRO</v>
          </cell>
          <cell r="J19">
            <v>2013</v>
          </cell>
          <cell r="K19">
            <v>61.98</v>
          </cell>
          <cell r="L19" t="str">
            <v>No hay procedimiento establecido en La Gobernación</v>
          </cell>
          <cell r="M19" t="str">
            <v xml:space="preserve">Porcentaje de Entes Territoriales que han logrado implementar la Estrategia de Atención Primaria en Salud - APS </v>
          </cell>
          <cell r="N19" t="str">
            <v>(Nro ET con EAPS implementada/Total de municipios) *100</v>
          </cell>
          <cell r="O19" t="str">
            <v>Nro ET con EAPS implementada = Numero de Entes Territoriales con Estrategia de Atencion Primaria en Salud implementadas</v>
          </cell>
          <cell r="P19" t="str">
            <v>Si, por ser de política pública</v>
          </cell>
          <cell r="Q19" t="str">
            <v>Lineamiento internacional y nacional Ministerio de Salud y Proteccioón Social</v>
          </cell>
          <cell r="R19">
            <v>0</v>
          </cell>
          <cell r="S19">
            <v>100</v>
          </cell>
          <cell r="T19">
            <v>25</v>
          </cell>
          <cell r="U19">
            <v>50</v>
          </cell>
          <cell r="V19">
            <v>75</v>
          </cell>
          <cell r="W19">
            <v>100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t="str">
            <v>MP101030207 - Lograr que el 100% de los ET implementen la estrategia de Atención Primaria en Salud - APS durante el programa de Gobierno.</v>
          </cell>
          <cell r="CL19" t="str">
            <v>Salud</v>
          </cell>
          <cell r="CM19" t="str">
            <v>A.2</v>
          </cell>
          <cell r="CN19" t="str">
            <v>3. Salud y bienestar</v>
          </cell>
          <cell r="CO19">
            <v>1</v>
          </cell>
          <cell r="CP19" t="str">
            <v>1 - EQUIDAD Y LUCHA CONTRA POBREZA</v>
          </cell>
          <cell r="CQ19">
            <v>101</v>
          </cell>
          <cell r="CR19" t="str">
            <v>101 - VALLE SALUDABLE</v>
          </cell>
          <cell r="CS19">
            <v>10103</v>
          </cell>
          <cell r="CT19" t="str">
            <v>10103 - AUTORIDAD SANITARIA</v>
          </cell>
          <cell r="CU19">
            <v>1010302</v>
          </cell>
          <cell r="CV19" t="str">
            <v>1010302 - ATENCIÓN PRIMARIA EN SALUD - APS</v>
          </cell>
          <cell r="CW19" t="str">
            <v>MR1010303 - 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cell r="CX19" t="str">
            <v>1 - EQUIDAD Y LUCHA CONTRA POBREZA</v>
          </cell>
          <cell r="CY19" t="str">
            <v>101 - VALLE SALUDABLE</v>
          </cell>
          <cell r="CZ19" t="str">
            <v>10103 - AUTORIDAD SANITARIA</v>
          </cell>
          <cell r="DA19" t="str">
            <v>1010302 - ATENCIÓN PRIMARIA EN SALUD - APS</v>
          </cell>
        </row>
        <row r="20">
          <cell r="B20" t="str">
            <v>MP101030208</v>
          </cell>
          <cell r="C20" t="str">
            <v>Implementar en 40 municipios del departamento un sistema de comunicación en tiempo real, tele presencia para mejorar la calidad en el acceso a los servicios de salud la calidad, mejorando la capacidad de resolución de las IPS públicas.</v>
          </cell>
          <cell r="D20" t="str">
            <v>1106. SECRETARIA DE SALUD</v>
          </cell>
          <cell r="E20" t="str">
            <v>MR1010303</v>
          </cell>
          <cell r="F20" t="str">
            <v>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cell r="G20" t="str">
            <v>MI</v>
          </cell>
          <cell r="H20" t="str">
            <v>01   SECTOR SALUD</v>
          </cell>
          <cell r="I20" t="str">
            <v>OTRO</v>
          </cell>
          <cell r="J20">
            <v>2015</v>
          </cell>
          <cell r="K20">
            <v>0</v>
          </cell>
          <cell r="L20" t="str">
            <v>No hay procedimiento establecido en La Gobernación</v>
          </cell>
          <cell r="M20" t="str">
            <v xml:space="preserve"> Direcciones Locales de Salud  con un sistema de comunicación implementado para mejorar la calidad del acceso a los servicios de salud la calidad</v>
          </cell>
          <cell r="N20" t="str">
            <v>Numero de DLS con sistema de comunicación implementado / No. De DLS</v>
          </cell>
          <cell r="O20" t="str">
            <v>de DLS con sistema de comunicación implementado = Numero de Direcciones Locales de Salud con sistema de comunicación implementado</v>
          </cell>
          <cell r="P20" t="str">
            <v>Si, por ser de política pública</v>
          </cell>
          <cell r="Q20" t="str">
            <v>Lineamiento internacional y nacional Ministerio de Salud y Proteccioón Social</v>
          </cell>
          <cell r="R20">
            <v>0</v>
          </cell>
          <cell r="S20">
            <v>302</v>
          </cell>
          <cell r="T20">
            <v>0</v>
          </cell>
          <cell r="U20">
            <v>302</v>
          </cell>
          <cell r="V20">
            <v>302</v>
          </cell>
          <cell r="W20">
            <v>302</v>
          </cell>
          <cell r="X20">
            <v>0</v>
          </cell>
          <cell r="Y20">
            <v>0</v>
          </cell>
          <cell r="Z20">
            <v>0</v>
          </cell>
          <cell r="AA20">
            <v>0</v>
          </cell>
          <cell r="AB20">
            <v>0</v>
          </cell>
          <cell r="AC20">
            <v>0</v>
          </cell>
          <cell r="AD20">
            <v>0</v>
          </cell>
          <cell r="AE20">
            <v>0</v>
          </cell>
          <cell r="AF20">
            <v>0</v>
          </cell>
          <cell r="AG20">
            <v>0</v>
          </cell>
          <cell r="AH20">
            <v>0</v>
          </cell>
          <cell r="AI20">
            <v>0</v>
          </cell>
          <cell r="AJ20">
            <v>0</v>
          </cell>
          <cell r="AK20">
            <v>5000000000</v>
          </cell>
          <cell r="AL20">
            <v>0</v>
          </cell>
          <cell r="AM20">
            <v>0</v>
          </cell>
          <cell r="AN20">
            <v>0</v>
          </cell>
          <cell r="AO20">
            <v>0</v>
          </cell>
          <cell r="AP20">
            <v>5000000000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5000000000</v>
          </cell>
          <cell r="BY20">
            <v>0</v>
          </cell>
          <cell r="BZ20">
            <v>0</v>
          </cell>
          <cell r="CA20">
            <v>0</v>
          </cell>
          <cell r="CB20">
            <v>0</v>
          </cell>
          <cell r="CC20">
            <v>5000000000</v>
          </cell>
          <cell r="CD20">
            <v>0</v>
          </cell>
          <cell r="CE20">
            <v>0</v>
          </cell>
          <cell r="CF20">
            <v>0</v>
          </cell>
          <cell r="CG20">
            <v>0</v>
          </cell>
          <cell r="CH20">
            <v>0</v>
          </cell>
          <cell r="CI20">
            <v>0</v>
          </cell>
          <cell r="CJ20">
            <v>0</v>
          </cell>
          <cell r="CK20" t="str">
            <v>MP101030208 - Implementar en 40 municipios del departamento un sistema de comunicación en tiempo real, tele presencia para mejorar la calidad en el acceso a los servicios de salud la calidad, mejorando la capacidad de resolución de las IPS públicas.</v>
          </cell>
          <cell r="CL20" t="str">
            <v>Salud</v>
          </cell>
          <cell r="CM20" t="str">
            <v>A.2</v>
          </cell>
          <cell r="CN20" t="str">
            <v>3. Salud y bienestar</v>
          </cell>
          <cell r="CO20">
            <v>1</v>
          </cell>
          <cell r="CP20" t="str">
            <v>1 - EQUIDAD Y LUCHA CONTRA POBREZA</v>
          </cell>
          <cell r="CQ20">
            <v>101</v>
          </cell>
          <cell r="CR20" t="str">
            <v>101 - VALLE SALUDABLE</v>
          </cell>
          <cell r="CS20">
            <v>10103</v>
          </cell>
          <cell r="CT20" t="str">
            <v>10103 - AUTORIDAD SANITARIA</v>
          </cell>
          <cell r="CU20">
            <v>1010302</v>
          </cell>
          <cell r="CV20" t="str">
            <v>1010302 - ATENCIÓN PRIMARIA EN SALUD - APS</v>
          </cell>
          <cell r="CW20" t="str">
            <v>MR1010303 - Implementar un modelo integral de atención y gestión de información en salud,para incrementar la inteligencia sanitaria, en el marco de los determinantes sociales y la APS, mediante la aplicación de tecnologías de información y de comunicación, en el departamento a 2019.</v>
          </cell>
          <cell r="CX20" t="str">
            <v>1 - EQUIDAD Y LUCHA CONTRA POBREZA</v>
          </cell>
          <cell r="CY20" t="str">
            <v>101 - VALLE SALUDABLE</v>
          </cell>
          <cell r="CZ20" t="str">
            <v>10103 - AUTORIDAD SANITARIA</v>
          </cell>
          <cell r="DA20" t="str">
            <v>1010302 - ATENCIÓN PRIMARIA EN SALUD - APS</v>
          </cell>
        </row>
        <row r="21">
          <cell r="B21" t="str">
            <v>MP101030301</v>
          </cell>
          <cell r="C21" t="str">
            <v>Asistir 41 Direcciones Locales de Salud, Para el cumplimiento de la notificación obligatoria  con monitoreo y seguimiento durante el período de gobierno.</v>
          </cell>
          <cell r="D21" t="str">
            <v>1106. SECRETARIA DE SALUD</v>
          </cell>
          <cell r="E21" t="str">
            <v>MR1050501</v>
          </cell>
          <cell r="F21" t="str">
            <v xml:space="preserve">Implementar el Plan Integral de Desarrollo Indígena, enmarcado en la armonización del Plan de desarrollo departamental con los planes de salvaguarda de los pueblos indígenas del Valle del Cauca, durante el cuatrienio 2016-2019. </v>
          </cell>
          <cell r="G21" t="str">
            <v>MI</v>
          </cell>
          <cell r="H21" t="str">
            <v>01   SECTOR SALUD</v>
          </cell>
          <cell r="I21" t="str">
            <v>POBLACION INDIGENA</v>
          </cell>
          <cell r="J21">
            <v>2015</v>
          </cell>
          <cell r="K21">
            <v>0</v>
          </cell>
          <cell r="L21" t="str">
            <v>No hay procedimiento establecido en La Gobernación</v>
          </cell>
          <cell r="M21" t="str">
            <v>Validacion Perfiles Epidemiologicos realizados en 2007</v>
          </cell>
          <cell r="N21" t="str">
            <v>No de perfiles epidemiologicos revisados y validados</v>
          </cell>
          <cell r="O21" t="str">
            <v>Validacion de los 6 perfiles epideminologicos realizados en el 2007</v>
          </cell>
          <cell r="P21" t="str">
            <v>Si, por ser de política pública</v>
          </cell>
          <cell r="Q21" t="str">
            <v>Lineamiento internacional y nacional Ministerio de Salud y Proteccioón Social</v>
          </cell>
          <cell r="R21">
            <v>0</v>
          </cell>
          <cell r="S21">
            <v>41</v>
          </cell>
          <cell r="T21">
            <v>41</v>
          </cell>
          <cell r="U21">
            <v>41</v>
          </cell>
          <cell r="V21">
            <v>41</v>
          </cell>
          <cell r="W21">
            <v>41</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t="str">
            <v>MP101030301 - Asistir 41 Direcciones Locales de Salud, Para el cumplimiento de la notificación obligatoria  con monitoreo y seguimiento durante el período de gobierno.</v>
          </cell>
          <cell r="CL21" t="str">
            <v>Salud</v>
          </cell>
          <cell r="CM21" t="str">
            <v>A.2</v>
          </cell>
          <cell r="CN21" t="str">
            <v>3. Salud y bienestar</v>
          </cell>
          <cell r="CO21">
            <v>1</v>
          </cell>
          <cell r="CP21" t="str">
            <v>1 - EQUIDAD Y LUCHA CONTRA POBREZA</v>
          </cell>
          <cell r="CQ21">
            <v>101</v>
          </cell>
          <cell r="CR21" t="str">
            <v>101 - VALLE SALUDABLE</v>
          </cell>
          <cell r="CS21">
            <v>10103</v>
          </cell>
          <cell r="CT21" t="str">
            <v>10103 - AUTORIDAD SANITARIA</v>
          </cell>
          <cell r="CU21">
            <v>1010303</v>
          </cell>
          <cell r="CV21" t="str">
            <v>1010303 - INSPECCIÓN, VIGILANCIA Y CONTROL</v>
          </cell>
          <cell r="CW21" t="str">
            <v xml:space="preserve">MR1050501 - Implementar el Plan Integral de Desarrollo Indígena, enmarcado en la armonización del Plan de desarrollo departamental con los planes de salvaguarda de los pueblos indígenas del Valle del Cauca, durante el cuatrienio 2016-2019. </v>
          </cell>
          <cell r="CX21" t="str">
            <v>1 - EQUIDAD Y LUCHA CONTRA POBREZA</v>
          </cell>
          <cell r="CY21" t="str">
            <v>101 - VALLE SALUDABLE</v>
          </cell>
          <cell r="CZ21" t="str">
            <v>10103 - AUTORIDAD SANITARIA</v>
          </cell>
          <cell r="DA21" t="str">
            <v>1010303 - INSPECCIÓN, VIGILANCIA Y CONTROL</v>
          </cell>
        </row>
        <row r="22">
          <cell r="B22" t="str">
            <v>MP101030302</v>
          </cell>
          <cell r="C22" t="str">
            <v>Asistir a 41 Direcciones Locales de Salud Para el fortalecimiento de la gestión del sistema  De vigilancia en salud publica en el cumplimiento de lineamientos y adherencia a las acciones, durante el período de gobierno.</v>
          </cell>
          <cell r="D22" t="str">
            <v>1106. SECRETARIA DE SALUD</v>
          </cell>
          <cell r="E22" t="str">
            <v>MR1050501</v>
          </cell>
          <cell r="F22" t="str">
            <v xml:space="preserve">Implementar el Plan Integral de Desarrollo Indígena, enmarcado en la armonización del Plan de desarrollo departamental con los planes de salvaguarda de los pueblos indígenas del Valle del Cauca, durante el cuatrienio 2016-2019. </v>
          </cell>
          <cell r="G22" t="str">
            <v>MI</v>
          </cell>
          <cell r="H22" t="str">
            <v>01   SECTOR SALUD</v>
          </cell>
          <cell r="I22" t="str">
            <v>POBLACION INDIGENA</v>
          </cell>
          <cell r="J22">
            <v>2015</v>
          </cell>
          <cell r="K22">
            <v>0</v>
          </cell>
          <cell r="L22" t="str">
            <v>No hay procedimiento establecido en La Gobernación</v>
          </cell>
          <cell r="M22" t="str">
            <v xml:space="preserve">Priorizacion con enfoque diferencial </v>
          </cell>
          <cell r="N22" t="str">
            <v>Documento con la priorizacion de la poblacion indigena</v>
          </cell>
          <cell r="O22" t="str">
            <v>Documento con la priorizacion de la poblacion indigena</v>
          </cell>
          <cell r="P22" t="str">
            <v>Si, por ser de política pública</v>
          </cell>
          <cell r="Q22" t="str">
            <v>Lineamiento internacional y nacional Ministerio de Salud y Proteccioón Social</v>
          </cell>
          <cell r="R22">
            <v>0</v>
          </cell>
          <cell r="S22">
            <v>41</v>
          </cell>
          <cell r="T22">
            <v>41</v>
          </cell>
          <cell r="U22">
            <v>41</v>
          </cell>
          <cell r="V22">
            <v>41</v>
          </cell>
          <cell r="W22">
            <v>41</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t="str">
            <v>MP101030302 - Asistir a 41 Direcciones Locales de Salud Para el fortalecimiento de la gestión del sistema  De vigilancia en salud publica en el cumplimiento de lineamientos y adherencia a las acciones, durante el período de gobierno.</v>
          </cell>
          <cell r="CL22" t="str">
            <v>Salud</v>
          </cell>
          <cell r="CM22" t="str">
            <v>A.2</v>
          </cell>
          <cell r="CN22" t="str">
            <v>3. Salud y bienestar</v>
          </cell>
          <cell r="CO22">
            <v>1</v>
          </cell>
          <cell r="CP22" t="str">
            <v>1 - EQUIDAD Y LUCHA CONTRA POBREZA</v>
          </cell>
          <cell r="CQ22">
            <v>101</v>
          </cell>
          <cell r="CR22" t="str">
            <v>101 - VALLE SALUDABLE</v>
          </cell>
          <cell r="CS22">
            <v>10103</v>
          </cell>
          <cell r="CT22" t="str">
            <v>10103 - AUTORIDAD SANITARIA</v>
          </cell>
          <cell r="CU22">
            <v>1010303</v>
          </cell>
          <cell r="CV22" t="str">
            <v>1010303 - INSPECCIÓN, VIGILANCIA Y CONTROL</v>
          </cell>
          <cell r="CW22" t="str">
            <v xml:space="preserve">MR1050501 - Implementar el Plan Integral de Desarrollo Indígena, enmarcado en la armonización del Plan de desarrollo departamental con los planes de salvaguarda de los pueblos indígenas del Valle del Cauca, durante el cuatrienio 2016-2019. </v>
          </cell>
          <cell r="CX22" t="str">
            <v>1 - EQUIDAD Y LUCHA CONTRA POBREZA</v>
          </cell>
          <cell r="CY22" t="str">
            <v>101 - VALLE SALUDABLE</v>
          </cell>
          <cell r="CZ22" t="str">
            <v>10103 - AUTORIDAD SANITARIA</v>
          </cell>
          <cell r="DA22" t="str">
            <v>1010303 - INSPECCIÓN, VIGILANCIA Y CONTROL</v>
          </cell>
        </row>
        <row r="23">
          <cell r="B23" t="str">
            <v>MP101030303</v>
          </cell>
          <cell r="C23" t="str">
            <v>Asistir  a 302 Laboratorios Para el fortalecimiento de la Red Departamental de Laboratorios participando en programas de control de calidad de pruebas de eventos de interés en salud pública, durante el periodo de gobierno</v>
          </cell>
          <cell r="D23" t="str">
            <v>1106. SECRETARIA DE SALUD</v>
          </cell>
          <cell r="E23" t="str">
            <v>MR1050501</v>
          </cell>
          <cell r="F23" t="str">
            <v xml:space="preserve">Implementar el Plan Integral de Desarrollo Indígena, enmarcado en la armonización del Plan de desarrollo departamental con los planes de salvaguarda de los pueblos indígenas del Valle del Cauca, durante el cuatrienio 2016-2019. </v>
          </cell>
          <cell r="G23" t="str">
            <v>MI</v>
          </cell>
          <cell r="H23" t="str">
            <v>01   SECTOR SALUD</v>
          </cell>
          <cell r="I23" t="str">
            <v>POBLACION INDIGENA</v>
          </cell>
          <cell r="J23">
            <v>2015</v>
          </cell>
          <cell r="K23">
            <v>0</v>
          </cell>
          <cell r="L23" t="str">
            <v>No hay procedimiento establecido en La Gobernación</v>
          </cell>
          <cell r="M23" t="str">
            <v>Armonizacion del modulo de salud propio (Plan SISPI)</v>
          </cell>
          <cell r="N23" t="str">
            <v>Modulo de Salud Propio Armonizado</v>
          </cell>
          <cell r="O23" t="str">
            <v>Modulo de Salud Propio Armonizado</v>
          </cell>
          <cell r="P23" t="str">
            <v>Si, por ser de política pública</v>
          </cell>
          <cell r="Q23" t="str">
            <v>Lineamiento internacional y nacional Ministerio de Salud y Proteccioón Social</v>
          </cell>
          <cell r="R23">
            <v>0</v>
          </cell>
          <cell r="S23">
            <v>302</v>
          </cell>
          <cell r="T23">
            <v>302</v>
          </cell>
          <cell r="U23">
            <v>302</v>
          </cell>
          <cell r="V23">
            <v>302</v>
          </cell>
          <cell r="W23">
            <v>302</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t="str">
            <v>MP101030303 - Asistir  a 302 Laboratorios Para el fortalecimiento de la Red Departamental de Laboratorios participando en programas de control de calidad de pruebas de eventos de interés en salud pública, durante el periodo de gobierno</v>
          </cell>
          <cell r="CL23" t="str">
            <v>Salud</v>
          </cell>
          <cell r="CM23" t="str">
            <v>A.2</v>
          </cell>
          <cell r="CN23" t="str">
            <v>3. Salud y bienestar</v>
          </cell>
          <cell r="CO23">
            <v>1</v>
          </cell>
          <cell r="CP23" t="str">
            <v>1 - EQUIDAD Y LUCHA CONTRA POBREZA</v>
          </cell>
          <cell r="CQ23">
            <v>101</v>
          </cell>
          <cell r="CR23" t="str">
            <v>101 - VALLE SALUDABLE</v>
          </cell>
          <cell r="CS23">
            <v>10103</v>
          </cell>
          <cell r="CT23" t="str">
            <v>10103 - AUTORIDAD SANITARIA</v>
          </cell>
          <cell r="CU23">
            <v>1010303</v>
          </cell>
          <cell r="CV23" t="str">
            <v>1010303 - INSPECCIÓN, VIGILANCIA Y CONTROL</v>
          </cell>
          <cell r="CW23" t="str">
            <v xml:space="preserve">MR1050501 - Implementar el Plan Integral de Desarrollo Indígena, enmarcado en la armonización del Plan de desarrollo departamental con los planes de salvaguarda de los pueblos indígenas del Valle del Cauca, durante el cuatrienio 2016-2019. </v>
          </cell>
          <cell r="CX23" t="str">
            <v>1 - EQUIDAD Y LUCHA CONTRA POBREZA</v>
          </cell>
          <cell r="CY23" t="str">
            <v>101 - VALLE SALUDABLE</v>
          </cell>
          <cell r="CZ23" t="str">
            <v>10103 - AUTORIDAD SANITARIA</v>
          </cell>
          <cell r="DA23" t="str">
            <v>1010303 - INSPECCIÓN, VIGILANCIA Y CONTROL</v>
          </cell>
        </row>
        <row r="24">
          <cell r="B24" t="str">
            <v>MP101030304</v>
          </cell>
          <cell r="C24" t="str">
            <v>Lograr que el 100% de los actores del sistema sea vigilado durante el periodo de gobierno.</v>
          </cell>
          <cell r="D24" t="str">
            <v>1106. SECRETARIA DE SALUD</v>
          </cell>
          <cell r="E24" t="str">
            <v>MR1050501</v>
          </cell>
          <cell r="F24" t="str">
            <v xml:space="preserve">Implementar el Plan Integral de Desarrollo Indígena, enmarcado en la armonización del Plan de desarrollo departamental con los planes de salvaguarda de los pueblos indígenas del Valle del Cauca, durante el cuatrienio 2016-2019. </v>
          </cell>
          <cell r="G24" t="str">
            <v>MI</v>
          </cell>
          <cell r="H24" t="str">
            <v>01   SECTOR SALUD</v>
          </cell>
          <cell r="I24" t="str">
            <v>POBLACION INDIGENA</v>
          </cell>
          <cell r="J24">
            <v>2015</v>
          </cell>
          <cell r="K24">
            <v>0</v>
          </cell>
          <cell r="L24" t="str">
            <v>No hay procedimiento establecido en La Gobernación</v>
          </cell>
          <cell r="M24" t="str">
            <v>Implementacion del modelo de intervencion en Salud</v>
          </cell>
          <cell r="N24" t="str">
            <v># de componentes del modelo implementado/ total # de componentes del modelo</v>
          </cell>
          <cell r="O24" t="str">
            <v>Numero de componentes del modelo implementado</v>
          </cell>
          <cell r="P24" t="str">
            <v>Si, por ser de política pública</v>
          </cell>
          <cell r="Q24" t="str">
            <v>Lineamiento internacional y nacional Ministerio de Salud y Proteccioón Social</v>
          </cell>
          <cell r="R24">
            <v>0</v>
          </cell>
          <cell r="S24">
            <v>100</v>
          </cell>
          <cell r="T24">
            <v>100</v>
          </cell>
          <cell r="U24">
            <v>100</v>
          </cell>
          <cell r="V24">
            <v>100</v>
          </cell>
          <cell r="W24">
            <v>100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t="str">
            <v>MP101030304 - Lograr que el 100% de los actores del sistema sea vigilado durante el periodo de gobierno.</v>
          </cell>
          <cell r="CL24" t="str">
            <v>Salud</v>
          </cell>
          <cell r="CM24" t="str">
            <v>A.2</v>
          </cell>
          <cell r="CN24" t="str">
            <v>3. Salud y bienestar</v>
          </cell>
          <cell r="CO24">
            <v>1</v>
          </cell>
          <cell r="CP24" t="str">
            <v>1 - EQUIDAD Y LUCHA CONTRA POBREZA</v>
          </cell>
          <cell r="CQ24">
            <v>101</v>
          </cell>
          <cell r="CR24" t="str">
            <v>101 - VALLE SALUDABLE</v>
          </cell>
          <cell r="CS24">
            <v>10103</v>
          </cell>
          <cell r="CT24" t="str">
            <v>10103 - AUTORIDAD SANITARIA</v>
          </cell>
          <cell r="CU24">
            <v>1010303</v>
          </cell>
          <cell r="CV24" t="str">
            <v>1010303 - INSPECCIÓN, VIGILANCIA Y CONTROL</v>
          </cell>
          <cell r="CW24" t="str">
            <v xml:space="preserve">MR1050501 - Implementar el Plan Integral de Desarrollo Indígena, enmarcado en la armonización del Plan de desarrollo departamental con los planes de salvaguarda de los pueblos indígenas del Valle del Cauca, durante el cuatrienio 2016-2019. </v>
          </cell>
          <cell r="CX24" t="str">
            <v>1 - EQUIDAD Y LUCHA CONTRA POBREZA</v>
          </cell>
          <cell r="CY24" t="str">
            <v>101 - VALLE SALUDABLE</v>
          </cell>
          <cell r="CZ24" t="str">
            <v>10103 - AUTORIDAD SANITARIA</v>
          </cell>
          <cell r="DA24" t="str">
            <v>1010303 - INSPECCIÓN, VIGILANCIA Y CONTROL</v>
          </cell>
        </row>
        <row r="25">
          <cell r="B25" t="str">
            <v>MP101030305</v>
          </cell>
          <cell r="C25" t="str">
            <v>Implementar  4 nuevos procesos para la actualización del laboratorio departamental como centro de referencia  del sur occidente colombiano.</v>
          </cell>
          <cell r="D25" t="str">
            <v>1106. SECRETARIA DE SALUD</v>
          </cell>
          <cell r="E25" t="str">
            <v>MR1010304</v>
          </cell>
          <cell r="F25" t="str">
            <v>Lograr que el 100% de los eventos de interés en salud pública sean intervenidos y vigilados durante el período de gobierno.</v>
          </cell>
          <cell r="G25" t="str">
            <v>MI</v>
          </cell>
          <cell r="H25" t="str">
            <v>01   SECTOR SALUD</v>
          </cell>
          <cell r="I25" t="str">
            <v>OTRO</v>
          </cell>
          <cell r="J25">
            <v>2015</v>
          </cell>
          <cell r="K25">
            <v>0</v>
          </cell>
          <cell r="L25" t="str">
            <v>No hay procedimiento establecido en La Gobernación</v>
          </cell>
          <cell r="M25" t="str">
            <v>Número de procesos implementados para la actualización del laboratorio departamenta</v>
          </cell>
          <cell r="N25" t="str">
            <v xml:space="preserve">No. de procesos  implementados para la actualización del laboratorio departamental </v>
          </cell>
          <cell r="O25" t="str">
            <v>Procesos implementados</v>
          </cell>
          <cell r="P25" t="str">
            <v>Si, por ser de política pública</v>
          </cell>
          <cell r="Q25" t="str">
            <v>Lineamiento internacional y nacional Ministerio de Salud y Proteccioón Social</v>
          </cell>
          <cell r="R25">
            <v>0</v>
          </cell>
          <cell r="S25">
            <v>4</v>
          </cell>
          <cell r="T25">
            <v>1</v>
          </cell>
          <cell r="U25">
            <v>2</v>
          </cell>
          <cell r="V25">
            <v>3</v>
          </cell>
          <cell r="W25">
            <v>4</v>
          </cell>
          <cell r="X25">
            <v>124580000</v>
          </cell>
          <cell r="Y25">
            <v>0</v>
          </cell>
          <cell r="Z25">
            <v>124580000</v>
          </cell>
          <cell r="AA25">
            <v>0</v>
          </cell>
          <cell r="AB25">
            <v>0</v>
          </cell>
          <cell r="AC25">
            <v>0</v>
          </cell>
          <cell r="AD25">
            <v>0</v>
          </cell>
          <cell r="AE25">
            <v>0</v>
          </cell>
          <cell r="AF25">
            <v>0</v>
          </cell>
          <cell r="AG25">
            <v>0</v>
          </cell>
          <cell r="AH25">
            <v>0</v>
          </cell>
          <cell r="AI25">
            <v>0</v>
          </cell>
          <cell r="AJ25">
            <v>0</v>
          </cell>
          <cell r="AK25">
            <v>132841896.44000001</v>
          </cell>
          <cell r="AL25">
            <v>0</v>
          </cell>
          <cell r="AM25">
            <v>132841896.44000001</v>
          </cell>
          <cell r="AN25">
            <v>0</v>
          </cell>
          <cell r="AO25">
            <v>0</v>
          </cell>
          <cell r="AP25">
            <v>0</v>
          </cell>
          <cell r="AQ25">
            <v>0</v>
          </cell>
          <cell r="AR25">
            <v>0</v>
          </cell>
          <cell r="AS25">
            <v>0</v>
          </cell>
          <cell r="AT25">
            <v>0</v>
          </cell>
          <cell r="AU25">
            <v>0</v>
          </cell>
          <cell r="AV25">
            <v>0</v>
          </cell>
          <cell r="AW25">
            <v>0</v>
          </cell>
          <cell r="AX25">
            <v>142140829.19080001</v>
          </cell>
          <cell r="AY25">
            <v>0</v>
          </cell>
          <cell r="AZ25">
            <v>142140829.19080001</v>
          </cell>
          <cell r="BA25">
            <v>0</v>
          </cell>
          <cell r="BB25">
            <v>0</v>
          </cell>
          <cell r="BC25">
            <v>0</v>
          </cell>
          <cell r="BD25">
            <v>0</v>
          </cell>
          <cell r="BE25">
            <v>0</v>
          </cell>
          <cell r="BF25">
            <v>0</v>
          </cell>
          <cell r="BG25">
            <v>0</v>
          </cell>
          <cell r="BH25">
            <v>0</v>
          </cell>
          <cell r="BI25">
            <v>0</v>
          </cell>
          <cell r="BJ25">
            <v>0</v>
          </cell>
          <cell r="BK25">
            <v>152090687.23415601</v>
          </cell>
          <cell r="BL25">
            <v>0</v>
          </cell>
          <cell r="BM25">
            <v>152090687.23415601</v>
          </cell>
          <cell r="BN25">
            <v>0</v>
          </cell>
          <cell r="BO25">
            <v>0</v>
          </cell>
          <cell r="BP25">
            <v>0</v>
          </cell>
          <cell r="BQ25">
            <v>0</v>
          </cell>
          <cell r="BR25">
            <v>0</v>
          </cell>
          <cell r="BS25">
            <v>0</v>
          </cell>
          <cell r="BT25">
            <v>0</v>
          </cell>
          <cell r="BU25">
            <v>0</v>
          </cell>
          <cell r="BV25">
            <v>0</v>
          </cell>
          <cell r="BW25">
            <v>0</v>
          </cell>
          <cell r="BX25">
            <v>551653412.86495602</v>
          </cell>
          <cell r="BY25">
            <v>0</v>
          </cell>
          <cell r="BZ25">
            <v>551653412.86495602</v>
          </cell>
          <cell r="CA25">
            <v>0</v>
          </cell>
          <cell r="CB25">
            <v>0</v>
          </cell>
          <cell r="CC25">
            <v>0</v>
          </cell>
          <cell r="CD25">
            <v>0</v>
          </cell>
          <cell r="CE25">
            <v>0</v>
          </cell>
          <cell r="CF25">
            <v>0</v>
          </cell>
          <cell r="CG25">
            <v>0</v>
          </cell>
          <cell r="CH25">
            <v>0</v>
          </cell>
          <cell r="CI25">
            <v>0</v>
          </cell>
          <cell r="CJ25">
            <v>0</v>
          </cell>
          <cell r="CK25" t="str">
            <v>MP101030305 - Implementar  4 nuevos procesos para la actualización del laboratorio departamental como centro de referencia  del sur occidente colombiano.</v>
          </cell>
          <cell r="CL25" t="str">
            <v>Salud</v>
          </cell>
          <cell r="CM25" t="str">
            <v>A.2</v>
          </cell>
          <cell r="CN25" t="str">
            <v>3. Salud y bienestar</v>
          </cell>
          <cell r="CO25">
            <v>1</v>
          </cell>
          <cell r="CP25" t="str">
            <v>1 - EQUIDAD Y LUCHA CONTRA POBREZA</v>
          </cell>
          <cell r="CQ25">
            <v>101</v>
          </cell>
          <cell r="CR25" t="str">
            <v>101 - VALLE SALUDABLE</v>
          </cell>
          <cell r="CS25">
            <v>10103</v>
          </cell>
          <cell r="CT25" t="str">
            <v>10103 - AUTORIDAD SANITARIA</v>
          </cell>
          <cell r="CU25">
            <v>1010303</v>
          </cell>
          <cell r="CV25" t="str">
            <v>1010303 - INSPECCIÓN, VIGILANCIA Y CONTROL</v>
          </cell>
          <cell r="CW25" t="str">
            <v>MR1010304 - Lograr que el 100% de los eventos de interés en salud pública sean intervenidos y vigilados durante el período de gobierno.</v>
          </cell>
          <cell r="CX25" t="str">
            <v>1 - EQUIDAD Y LUCHA CONTRA POBREZA</v>
          </cell>
          <cell r="CY25" t="str">
            <v>101 - VALLE SALUDABLE</v>
          </cell>
          <cell r="CZ25" t="str">
            <v>10103 - AUTORIDAD SANITARIA</v>
          </cell>
          <cell r="DA25" t="str">
            <v>1010303 - INSPECCIÓN, VIGILANCIA Y CONTROL</v>
          </cell>
        </row>
        <row r="26">
          <cell r="B26" t="str">
            <v>MP101040101</v>
          </cell>
          <cell r="C26" t="str">
            <v>Asistir al 100% de los actores del SGSSS- (Entidades Territoriales, Empresas Administradoras de Planes de Beneficio, comunidad) promulgación y respeto a derechos sexuales y reproductivos, articulación de rutas de atención, estrategias de eliminación de  sífilis congénita, VIH/SIDA materno infantil y de prevención con grupos CLAVE, durante el período de gobierno.</v>
          </cell>
          <cell r="D26" t="str">
            <v>1106. SECRETARIA DE SALUD</v>
          </cell>
          <cell r="E26" t="str">
            <v>MR1010401</v>
          </cell>
          <cell r="F26" t="str">
            <v>Mantener la tasa de incidencia de sífilis congénita en 1.5 casos o menos, por cada 1.000 nacidos vivos durante el período de gobierno.</v>
          </cell>
          <cell r="G26" t="str">
            <v>MM</v>
          </cell>
          <cell r="H26" t="str">
            <v>01   SECTOR SALUD</v>
          </cell>
          <cell r="I26" t="str">
            <v>OTRO</v>
          </cell>
          <cell r="J26">
            <v>2015</v>
          </cell>
          <cell r="K26">
            <v>0.2</v>
          </cell>
          <cell r="L26" t="str">
            <v>No hay procedimiento establecido en La Gobernación</v>
          </cell>
          <cell r="M26" t="str">
            <v>Porcentaje de  actores del SGSSS- ET, EAPB, comunidad  asistidos para fortalecimiento institucional y comunitario Estrategia de eliminación de sífilis congénita, y VIH/SIDA materno infantil, Estrategia de prevención Infección de Transmisión Sexual- ITS- VIH con grupos CLAV, durante el periodo de gobierno.</v>
          </cell>
          <cell r="N26" t="str">
            <v>(N° de los actores del SGSSS asistidos en fortalecimiento institucional de los programas AUTOCUIDADO CONSUMO SAL, AZUCAR, ACTIVIDAD FISICA, SALUD VISUAL, BUCAL Y AUDITIVA / Total actores del SGSSS) *100</v>
          </cell>
          <cell r="O26" t="str">
            <v>Actores del Sistema General de Seguridad Social de Salud: Direcciones Locales de Salud, Entidades Administradoras de Planes de Beneficios y comunidad asistidos tecnicamente en Estrategia de eliminacion de Sifilis congenita</v>
          </cell>
          <cell r="P26" t="str">
            <v>Si, por ser de política pública</v>
          </cell>
          <cell r="Q26" t="str">
            <v>Lineamiento internacional y nacional Ministerio de Salud y Proteccioón Social</v>
          </cell>
          <cell r="R26">
            <v>0</v>
          </cell>
          <cell r="S26">
            <v>100</v>
          </cell>
          <cell r="T26">
            <v>100</v>
          </cell>
          <cell r="U26">
            <v>100</v>
          </cell>
          <cell r="V26">
            <v>100</v>
          </cell>
          <cell r="W26">
            <v>100</v>
          </cell>
          <cell r="X26">
            <v>529000000</v>
          </cell>
          <cell r="Y26">
            <v>0</v>
          </cell>
          <cell r="Z26">
            <v>529000000</v>
          </cell>
          <cell r="AA26">
            <v>0</v>
          </cell>
          <cell r="AB26">
            <v>0</v>
          </cell>
          <cell r="AC26">
            <v>0</v>
          </cell>
          <cell r="AD26">
            <v>0</v>
          </cell>
          <cell r="AE26">
            <v>0</v>
          </cell>
          <cell r="AF26">
            <v>0</v>
          </cell>
          <cell r="AG26">
            <v>0</v>
          </cell>
          <cell r="AH26">
            <v>0</v>
          </cell>
          <cell r="AI26">
            <v>0</v>
          </cell>
          <cell r="AJ26">
            <v>0</v>
          </cell>
          <cell r="AK26">
            <v>564082222</v>
          </cell>
          <cell r="AL26">
            <v>0</v>
          </cell>
          <cell r="AM26">
            <v>564082222</v>
          </cell>
          <cell r="AN26">
            <v>0</v>
          </cell>
          <cell r="AO26">
            <v>0</v>
          </cell>
          <cell r="AP26">
            <v>0</v>
          </cell>
          <cell r="AQ26">
            <v>0</v>
          </cell>
          <cell r="AR26">
            <v>0</v>
          </cell>
          <cell r="AS26">
            <v>0</v>
          </cell>
          <cell r="AT26">
            <v>0</v>
          </cell>
          <cell r="AU26">
            <v>0</v>
          </cell>
          <cell r="AV26">
            <v>0</v>
          </cell>
          <cell r="AW26">
            <v>0</v>
          </cell>
          <cell r="AX26">
            <v>603567977.54000008</v>
          </cell>
          <cell r="AY26">
            <v>0</v>
          </cell>
          <cell r="AZ26">
            <v>603567977.54000008</v>
          </cell>
          <cell r="BA26">
            <v>0</v>
          </cell>
          <cell r="BB26">
            <v>0</v>
          </cell>
          <cell r="BC26">
            <v>0</v>
          </cell>
          <cell r="BD26">
            <v>0</v>
          </cell>
          <cell r="BE26">
            <v>0</v>
          </cell>
          <cell r="BF26">
            <v>0</v>
          </cell>
          <cell r="BG26">
            <v>0</v>
          </cell>
          <cell r="BH26">
            <v>0</v>
          </cell>
          <cell r="BI26">
            <v>0</v>
          </cell>
          <cell r="BJ26">
            <v>0</v>
          </cell>
          <cell r="BK26">
            <v>645817735.96780014</v>
          </cell>
          <cell r="BL26">
            <v>0</v>
          </cell>
          <cell r="BM26">
            <v>645817735.96780014</v>
          </cell>
          <cell r="BN26">
            <v>0</v>
          </cell>
          <cell r="BO26">
            <v>0</v>
          </cell>
          <cell r="BP26">
            <v>0</v>
          </cell>
          <cell r="BQ26">
            <v>0</v>
          </cell>
          <cell r="BR26">
            <v>0</v>
          </cell>
          <cell r="BS26">
            <v>0</v>
          </cell>
          <cell r="BT26">
            <v>0</v>
          </cell>
          <cell r="BU26">
            <v>0</v>
          </cell>
          <cell r="BV26">
            <v>0</v>
          </cell>
          <cell r="BW26">
            <v>0</v>
          </cell>
          <cell r="BX26">
            <v>2342467935.5078001</v>
          </cell>
          <cell r="BY26">
            <v>0</v>
          </cell>
          <cell r="BZ26">
            <v>2342467935.5078001</v>
          </cell>
          <cell r="CA26">
            <v>0</v>
          </cell>
          <cell r="CB26">
            <v>0</v>
          </cell>
          <cell r="CC26">
            <v>0</v>
          </cell>
          <cell r="CD26">
            <v>0</v>
          </cell>
          <cell r="CE26">
            <v>0</v>
          </cell>
          <cell r="CF26">
            <v>0</v>
          </cell>
          <cell r="CG26">
            <v>0</v>
          </cell>
          <cell r="CH26">
            <v>0</v>
          </cell>
          <cell r="CI26">
            <v>0</v>
          </cell>
          <cell r="CJ26">
            <v>0</v>
          </cell>
          <cell r="CK26" t="str">
            <v>MP101040101 - Asistir al 100% de los actores del SGSSS- (Entidades Territoriales, Empresas Administradoras de Planes de Beneficio, comunidad) promulgación y respeto a derechos sexuales y reproductivos, articulación de rutas de atención, estrategias de eliminación de  sífilis congénita, VIH/SIDA materno infantil y de prevención con grupos CLAVE, durante el período de gobierno.</v>
          </cell>
          <cell r="CL26" t="str">
            <v>Salud</v>
          </cell>
          <cell r="CM26" t="str">
            <v>A.2</v>
          </cell>
          <cell r="CN26" t="str">
            <v>5. Igualdad de género</v>
          </cell>
          <cell r="CO26">
            <v>1</v>
          </cell>
          <cell r="CP26" t="str">
            <v>1 - EQUIDAD Y LUCHA CONTRA POBREZA</v>
          </cell>
          <cell r="CQ26">
            <v>101</v>
          </cell>
          <cell r="CR26" t="str">
            <v>101 - VALLE SALUDABLE</v>
          </cell>
          <cell r="CS26">
            <v>10104</v>
          </cell>
          <cell r="CT26" t="str">
            <v>10104 - SALUD SEXUAL Y REPRODUCTIVA</v>
          </cell>
          <cell r="CU26">
            <v>1010401</v>
          </cell>
          <cell r="CV26" t="str">
            <v xml:space="preserve">1010401 - DERECHOS SEXUALES,  REPRODUCTIVOS Y EQUIDAD DE GENERO </v>
          </cell>
          <cell r="CW26" t="str">
            <v>MR1010401 - Mantener la tasa de incidencia de sífilis congénita en 1.5 casos o menos, por cada 1.000 nacidos vivos durante el período de gobierno.</v>
          </cell>
          <cell r="CX26" t="str">
            <v>1 - EQUIDAD Y LUCHA CONTRA POBREZA</v>
          </cell>
          <cell r="CY26" t="str">
            <v>101 - VALLE SALUDABLE</v>
          </cell>
          <cell r="CZ26" t="str">
            <v>10104 - SALUD SEXUAL Y REPRODUCTIVA</v>
          </cell>
          <cell r="DA26" t="str">
            <v xml:space="preserve">1010401 - DERECHOS SEXUALES,  REPRODUCTIVOS Y EQUIDAD DE GENERO </v>
          </cell>
        </row>
        <row r="27">
          <cell r="B27" t="str">
            <v>MP101040201</v>
          </cell>
          <cell r="C27" t="str">
            <v>Asistir al 100% de los actores del SGSSS (Entidades Territoriales, Empresas Administradoras de Planes de Beneficio, redes de jóvenes) en la estrategia servicios amigables para adolescentes y jóvenes (SASJ) durante el período de gobierno.</v>
          </cell>
          <cell r="D27" t="str">
            <v>1106. SECRETARIA DE SALUD</v>
          </cell>
          <cell r="E27" t="str">
            <v>MR1010402</v>
          </cell>
          <cell r="F27" t="str">
            <v>Disminuir en 4 puntos con respecto a la línea de base, la razón de mortalidad materna por causas evitables, durante el período de gobierno.</v>
          </cell>
          <cell r="G27" t="str">
            <v>MM</v>
          </cell>
          <cell r="H27" t="str">
            <v>01   SECTOR SALUD</v>
          </cell>
          <cell r="I27" t="str">
            <v>OTRO</v>
          </cell>
          <cell r="J27">
            <v>2015</v>
          </cell>
          <cell r="K27">
            <v>0.2</v>
          </cell>
          <cell r="L27" t="str">
            <v>No hay procedimiento establecido en La Gobernación</v>
          </cell>
          <cell r="M27" t="str">
            <v>Porcentaje de actores del SGSSS- ET, EAPB, asistidos en redes de jóvenes para fortalecimiento institucional y comunitario de la estrategia servicios amigables para adolescentes y jóvenes (SASJ)</v>
          </cell>
          <cell r="N27" t="str">
            <v>(No.actores SGSSS DLS, EAPB, ESE asistidos tecnicamente en SASJ / Total actores SGSSS) X 100</v>
          </cell>
          <cell r="O27" t="str">
            <v>Actores del Sistema General de Seguridad Social en Salud, Direcciones Locales, Empresas Sociales del Estado asistidos tecnicamente en servicios amigables para adolescentes y jóvenes</v>
          </cell>
          <cell r="P27" t="str">
            <v>Si, por ser de política pública</v>
          </cell>
          <cell r="Q27" t="str">
            <v>Lineamiento internacional y nacional Ministerio de Salud y Proteccioón Social</v>
          </cell>
          <cell r="R27">
            <v>0</v>
          </cell>
          <cell r="S27">
            <v>100</v>
          </cell>
          <cell r="T27">
            <v>100</v>
          </cell>
          <cell r="U27">
            <v>100</v>
          </cell>
          <cell r="V27">
            <v>100</v>
          </cell>
          <cell r="W27">
            <v>100</v>
          </cell>
          <cell r="X27">
            <v>454000000</v>
          </cell>
          <cell r="Y27">
            <v>0</v>
          </cell>
          <cell r="Z27">
            <v>454000000</v>
          </cell>
          <cell r="AA27">
            <v>0</v>
          </cell>
          <cell r="AB27">
            <v>0</v>
          </cell>
          <cell r="AC27">
            <v>0</v>
          </cell>
          <cell r="AD27">
            <v>0</v>
          </cell>
          <cell r="AE27">
            <v>0</v>
          </cell>
          <cell r="AF27">
            <v>0</v>
          </cell>
          <cell r="AG27">
            <v>0</v>
          </cell>
          <cell r="AH27">
            <v>0</v>
          </cell>
          <cell r="AI27">
            <v>0</v>
          </cell>
          <cell r="AJ27">
            <v>0</v>
          </cell>
          <cell r="AK27">
            <v>484108372.00000006</v>
          </cell>
          <cell r="AL27">
            <v>0</v>
          </cell>
          <cell r="AM27">
            <v>484108372.00000006</v>
          </cell>
          <cell r="AN27">
            <v>0</v>
          </cell>
          <cell r="AO27">
            <v>0</v>
          </cell>
          <cell r="AP27">
            <v>0</v>
          </cell>
          <cell r="AQ27">
            <v>0</v>
          </cell>
          <cell r="AR27">
            <v>0</v>
          </cell>
          <cell r="AS27">
            <v>0</v>
          </cell>
          <cell r="AT27">
            <v>0</v>
          </cell>
          <cell r="AU27">
            <v>0</v>
          </cell>
          <cell r="AV27">
            <v>0</v>
          </cell>
          <cell r="AW27">
            <v>0</v>
          </cell>
          <cell r="AX27">
            <v>517995958.04000008</v>
          </cell>
          <cell r="AY27">
            <v>0</v>
          </cell>
          <cell r="AZ27">
            <v>517995958.04000008</v>
          </cell>
          <cell r="BA27">
            <v>0</v>
          </cell>
          <cell r="BB27">
            <v>0</v>
          </cell>
          <cell r="BC27">
            <v>0</v>
          </cell>
          <cell r="BD27">
            <v>0</v>
          </cell>
          <cell r="BE27">
            <v>0</v>
          </cell>
          <cell r="BF27">
            <v>0</v>
          </cell>
          <cell r="BG27">
            <v>0</v>
          </cell>
          <cell r="BH27">
            <v>0</v>
          </cell>
          <cell r="BI27">
            <v>0</v>
          </cell>
          <cell r="BJ27">
            <v>0</v>
          </cell>
          <cell r="BK27">
            <v>554255675.10280013</v>
          </cell>
          <cell r="BL27">
            <v>0</v>
          </cell>
          <cell r="BM27">
            <v>554255675.10280013</v>
          </cell>
          <cell r="BN27">
            <v>0</v>
          </cell>
          <cell r="BO27">
            <v>0</v>
          </cell>
          <cell r="BP27">
            <v>0</v>
          </cell>
          <cell r="BQ27">
            <v>0</v>
          </cell>
          <cell r="BR27">
            <v>0</v>
          </cell>
          <cell r="BS27">
            <v>0</v>
          </cell>
          <cell r="BT27">
            <v>0</v>
          </cell>
          <cell r="BU27">
            <v>0</v>
          </cell>
          <cell r="BV27">
            <v>0</v>
          </cell>
          <cell r="BW27">
            <v>0</v>
          </cell>
          <cell r="BX27">
            <v>2010360005.1428001</v>
          </cell>
          <cell r="BY27">
            <v>0</v>
          </cell>
          <cell r="BZ27">
            <v>2010360005.1428001</v>
          </cell>
          <cell r="CA27">
            <v>0</v>
          </cell>
          <cell r="CB27">
            <v>0</v>
          </cell>
          <cell r="CC27">
            <v>0</v>
          </cell>
          <cell r="CD27">
            <v>0</v>
          </cell>
          <cell r="CE27">
            <v>0</v>
          </cell>
          <cell r="CF27">
            <v>0</v>
          </cell>
          <cell r="CG27">
            <v>0</v>
          </cell>
          <cell r="CH27">
            <v>0</v>
          </cell>
          <cell r="CI27">
            <v>0</v>
          </cell>
          <cell r="CJ27">
            <v>0</v>
          </cell>
          <cell r="CK27" t="str">
            <v>MP101040201 - Asistir al 100% de los actores del SGSSS (Entidades Territoriales, Empresas Administradoras de Planes de Beneficio, redes de jóvenes) en la estrategia servicios amigables para adolescentes y jóvenes (SASJ) durante el período de gobierno.</v>
          </cell>
          <cell r="CL27" t="str">
            <v>Salud</v>
          </cell>
          <cell r="CM27" t="str">
            <v>A.2</v>
          </cell>
          <cell r="CN27" t="str">
            <v>3. Salud y bienestar</v>
          </cell>
          <cell r="CO27">
            <v>1</v>
          </cell>
          <cell r="CP27" t="str">
            <v>1 - EQUIDAD Y LUCHA CONTRA POBREZA</v>
          </cell>
          <cell r="CQ27">
            <v>101</v>
          </cell>
          <cell r="CR27" t="str">
            <v>101 - VALLE SALUDABLE</v>
          </cell>
          <cell r="CS27">
            <v>10104</v>
          </cell>
          <cell r="CT27" t="str">
            <v>10104 - SALUD SEXUAL Y REPRODUCTIVA</v>
          </cell>
          <cell r="CU27">
            <v>1010402</v>
          </cell>
          <cell r="CV27" t="str">
            <v>1010402 - SEXUALIDAD SEGURA Y RESPONSABLE</v>
          </cell>
          <cell r="CW27" t="str">
            <v>MR1010402 - Disminuir en 4 puntos con respecto a la línea de base, la razón de mortalidad materna por causas evitables, durante el período de gobierno.</v>
          </cell>
          <cell r="CX27" t="str">
            <v>1 - EQUIDAD Y LUCHA CONTRA POBREZA</v>
          </cell>
          <cell r="CY27" t="str">
            <v>101 - VALLE SALUDABLE</v>
          </cell>
          <cell r="CZ27" t="str">
            <v>10104 - SALUD SEXUAL Y REPRODUCTIVA</v>
          </cell>
          <cell r="DA27" t="str">
            <v>1010402 - SEXUALIDAD SEGURA Y RESPONSABLE</v>
          </cell>
        </row>
        <row r="28">
          <cell r="B28" t="str">
            <v>MP101040203</v>
          </cell>
          <cell r="C28" t="str">
            <v>Asistir al 100% de los actores del SGSSS (Entidades Territoriales, Empresas Administradoras de Planes de Beneficio, redes de jóvenes) en la estrategia servicios amigables para adolescentes y jóvenes (SASJ) durante el período de  gobierno.</v>
          </cell>
          <cell r="D28" t="str">
            <v>1106. SECRETARIA DE SALUD</v>
          </cell>
          <cell r="E28" t="str">
            <v>MR1010402</v>
          </cell>
          <cell r="F28" t="str">
            <v>Disminuir en 4 puntos con respecto a la línea de base, la razón de mortalidad materna por causas evitables, durante el período de gobierno.</v>
          </cell>
          <cell r="G28" t="str">
            <v>MM</v>
          </cell>
          <cell r="H28" t="str">
            <v>01   SECTOR SALUD</v>
          </cell>
          <cell r="I28" t="str">
            <v>OTRO</v>
          </cell>
          <cell r="J28">
            <v>2015</v>
          </cell>
          <cell r="K28">
            <v>0.2</v>
          </cell>
          <cell r="L28" t="str">
            <v>No hay procedimiento establecido en La Gobernación</v>
          </cell>
          <cell r="M28" t="str">
            <v>Porcentaje de los actores del SGSSS- ET, EAPB, comunidad  asistidos para fortalecimiento institucional y comunitario Madres, Infantes, Familia y Comunidad- MIFC, Estrategia maternidad segura (EMS) durante el periodo de gobierno.</v>
          </cell>
          <cell r="N28" t="str">
            <v>(No de actores del SGSSS Asistidos / Total de Actores del SGSSS) *100</v>
          </cell>
          <cell r="O28" t="str">
            <v xml:space="preserve">Actores del Sistema General de Seguridad Social en Salud, asistidos tecnicamente en Estrategia maternidad segura </v>
          </cell>
          <cell r="P28" t="str">
            <v>Si, por ser de política pública</v>
          </cell>
          <cell r="Q28" t="str">
            <v>Lineamiento internacional y nacional Ministerio de Salud y Proteccioón Social</v>
          </cell>
          <cell r="R28">
            <v>0</v>
          </cell>
          <cell r="S28">
            <v>100</v>
          </cell>
          <cell r="T28">
            <v>100</v>
          </cell>
          <cell r="U28">
            <v>100</v>
          </cell>
          <cell r="V28">
            <v>100</v>
          </cell>
          <cell r="W28">
            <v>100</v>
          </cell>
          <cell r="X28">
            <v>644000000</v>
          </cell>
          <cell r="Y28">
            <v>0</v>
          </cell>
          <cell r="Z28">
            <v>644000000</v>
          </cell>
          <cell r="AA28">
            <v>0</v>
          </cell>
          <cell r="AB28">
            <v>0</v>
          </cell>
          <cell r="AC28">
            <v>0</v>
          </cell>
          <cell r="AD28">
            <v>0</v>
          </cell>
          <cell r="AE28">
            <v>0</v>
          </cell>
          <cell r="AF28">
            <v>0</v>
          </cell>
          <cell r="AG28">
            <v>0</v>
          </cell>
          <cell r="AH28">
            <v>0</v>
          </cell>
          <cell r="AI28">
            <v>0</v>
          </cell>
          <cell r="AJ28">
            <v>0</v>
          </cell>
          <cell r="AK28">
            <v>686708792.00000012</v>
          </cell>
          <cell r="AL28">
            <v>0</v>
          </cell>
          <cell r="AM28">
            <v>686708792.00000012</v>
          </cell>
          <cell r="AN28">
            <v>0</v>
          </cell>
          <cell r="AO28">
            <v>0</v>
          </cell>
          <cell r="AP28">
            <v>0</v>
          </cell>
          <cell r="AQ28">
            <v>0</v>
          </cell>
          <cell r="AR28">
            <v>0</v>
          </cell>
          <cell r="AS28">
            <v>0</v>
          </cell>
          <cell r="AT28">
            <v>0</v>
          </cell>
          <cell r="AU28">
            <v>0</v>
          </cell>
          <cell r="AV28">
            <v>0</v>
          </cell>
          <cell r="AW28">
            <v>0</v>
          </cell>
          <cell r="AX28">
            <v>734778407.44000018</v>
          </cell>
          <cell r="AY28">
            <v>0</v>
          </cell>
          <cell r="AZ28">
            <v>734778407.44000018</v>
          </cell>
          <cell r="BA28">
            <v>0</v>
          </cell>
          <cell r="BB28">
            <v>0</v>
          </cell>
          <cell r="BC28">
            <v>0</v>
          </cell>
          <cell r="BD28">
            <v>0</v>
          </cell>
          <cell r="BE28">
            <v>0</v>
          </cell>
          <cell r="BF28">
            <v>0</v>
          </cell>
          <cell r="BG28">
            <v>0</v>
          </cell>
          <cell r="BH28">
            <v>0</v>
          </cell>
          <cell r="BI28">
            <v>0</v>
          </cell>
          <cell r="BJ28">
            <v>0</v>
          </cell>
          <cell r="BK28">
            <v>786212895.96080029</v>
          </cell>
          <cell r="BL28">
            <v>0</v>
          </cell>
          <cell r="BM28">
            <v>786212895.96080029</v>
          </cell>
          <cell r="BN28">
            <v>0</v>
          </cell>
          <cell r="BO28">
            <v>0</v>
          </cell>
          <cell r="BP28">
            <v>0</v>
          </cell>
          <cell r="BQ28">
            <v>0</v>
          </cell>
          <cell r="BR28">
            <v>0</v>
          </cell>
          <cell r="BS28">
            <v>0</v>
          </cell>
          <cell r="BT28">
            <v>0</v>
          </cell>
          <cell r="BU28">
            <v>0</v>
          </cell>
          <cell r="BV28">
            <v>0</v>
          </cell>
          <cell r="BW28">
            <v>0</v>
          </cell>
          <cell r="BX28">
            <v>2851700095.4008002</v>
          </cell>
          <cell r="BY28">
            <v>0</v>
          </cell>
          <cell r="BZ28">
            <v>2851700095.4008002</v>
          </cell>
          <cell r="CA28">
            <v>0</v>
          </cell>
          <cell r="CB28">
            <v>0</v>
          </cell>
          <cell r="CC28">
            <v>0</v>
          </cell>
          <cell r="CD28">
            <v>0</v>
          </cell>
          <cell r="CE28">
            <v>0</v>
          </cell>
          <cell r="CF28">
            <v>0</v>
          </cell>
          <cell r="CG28">
            <v>0</v>
          </cell>
          <cell r="CH28">
            <v>0</v>
          </cell>
          <cell r="CI28">
            <v>0</v>
          </cell>
          <cell r="CJ28">
            <v>0</v>
          </cell>
          <cell r="CK28" t="str">
            <v>MP101040203 - Asistir al 100% de los actores del SGSSS (Entidades Territoriales, Empresas Administradoras de Planes de Beneficio, redes de jóvenes) en la estrategia servicios amigables para adolescentes y jóvenes (SASJ) durante el período de  gobierno.</v>
          </cell>
          <cell r="CL28" t="str">
            <v>Salud</v>
          </cell>
          <cell r="CM28" t="str">
            <v>A.2</v>
          </cell>
          <cell r="CN28" t="str">
            <v>3. Salud y bienestar</v>
          </cell>
          <cell r="CO28">
            <v>1</v>
          </cell>
          <cell r="CP28" t="str">
            <v>1 - EQUIDAD Y LUCHA CONTRA POBREZA</v>
          </cell>
          <cell r="CQ28">
            <v>101</v>
          </cell>
          <cell r="CR28" t="str">
            <v>101 - VALLE SALUDABLE</v>
          </cell>
          <cell r="CS28">
            <v>10104</v>
          </cell>
          <cell r="CT28" t="str">
            <v>10104 - SALUD SEXUAL Y REPRODUCTIVA</v>
          </cell>
          <cell r="CU28">
            <v>1010402</v>
          </cell>
          <cell r="CV28" t="str">
            <v>1010402 - SEXUALIDAD SEGURA Y RESPONSABLE</v>
          </cell>
          <cell r="CW28" t="str">
            <v>MR1010402 - Disminuir en 4 puntos con respecto a la línea de base, la razón de mortalidad materna por causas evitables, durante el período de gobierno.</v>
          </cell>
          <cell r="CX28" t="str">
            <v>1 - EQUIDAD Y LUCHA CONTRA POBREZA</v>
          </cell>
          <cell r="CY28" t="str">
            <v>101 - VALLE SALUDABLE</v>
          </cell>
          <cell r="CZ28" t="str">
            <v>10104 - SALUD SEXUAL Y REPRODUCTIVA</v>
          </cell>
          <cell r="DA28" t="str">
            <v>1010402 - SEXUALIDAD SEGURA Y RESPONSABLE</v>
          </cell>
        </row>
        <row r="29">
          <cell r="B29" t="str">
            <v>MP101050101</v>
          </cell>
          <cell r="C29" t="str">
            <v>Implementar en el 100% de los Entes Territoriales - ET el componente de salud mental desde la estrategia de atención primaria.</v>
          </cell>
          <cell r="D29" t="str">
            <v>1106. SECRETARIA DE SALUD</v>
          </cell>
          <cell r="E29" t="str">
            <v>MR1010501</v>
          </cell>
          <cell r="F29" t="str">
            <v>Reducir a 3,6 la prevalencia del consumo de sustancias psicoactivas durante el período de gobierno.</v>
          </cell>
          <cell r="G29" t="str">
            <v>MI</v>
          </cell>
          <cell r="H29" t="str">
            <v>01   SECTOR SALUD</v>
          </cell>
          <cell r="I29" t="str">
            <v>OTRO</v>
          </cell>
          <cell r="J29">
            <v>2015</v>
          </cell>
          <cell r="K29">
            <v>0.26</v>
          </cell>
          <cell r="L29" t="str">
            <v>No hay procedimiento establecido en La Gobernación</v>
          </cell>
          <cell r="M29" t="str">
            <v>Porcentaje de Entes Territoriales  implementando el componente de salud mental desde la estrategia de atención primaria</v>
          </cell>
          <cell r="N29" t="str">
            <v xml:space="preserve"> (No. De ET con el componente de salud mental desde la estrategia de atención primaria implemenado/Total de Entes  Territorales) *100</v>
          </cell>
          <cell r="O29" t="str">
            <v>Entes Territoriales (municipios)  con el componente de salud mental implementado</v>
          </cell>
          <cell r="P29" t="str">
            <v>Si, por ser de política pública</v>
          </cell>
          <cell r="Q29" t="str">
            <v>Lineamiento internacional y nacional Ministerio de Salud y Proteccioón Social</v>
          </cell>
          <cell r="R29">
            <v>0</v>
          </cell>
          <cell r="S29">
            <v>100</v>
          </cell>
          <cell r="T29">
            <v>25</v>
          </cell>
          <cell r="U29">
            <v>50</v>
          </cell>
          <cell r="V29">
            <v>75</v>
          </cell>
          <cell r="W29">
            <v>100</v>
          </cell>
          <cell r="X29">
            <v>700000000</v>
          </cell>
          <cell r="Y29">
            <v>0</v>
          </cell>
          <cell r="Z29">
            <v>700000000</v>
          </cell>
          <cell r="AA29">
            <v>0</v>
          </cell>
          <cell r="AB29">
            <v>0</v>
          </cell>
          <cell r="AC29">
            <v>0</v>
          </cell>
          <cell r="AD29">
            <v>0</v>
          </cell>
          <cell r="AE29">
            <v>0</v>
          </cell>
          <cell r="AF29">
            <v>0</v>
          </cell>
          <cell r="AG29">
            <v>0</v>
          </cell>
          <cell r="AH29">
            <v>0</v>
          </cell>
          <cell r="AI29">
            <v>0</v>
          </cell>
          <cell r="AJ29">
            <v>0</v>
          </cell>
          <cell r="AK29">
            <v>746422600.00000012</v>
          </cell>
          <cell r="AL29">
            <v>0</v>
          </cell>
          <cell r="AM29">
            <v>746422600.00000012</v>
          </cell>
          <cell r="AN29">
            <v>0</v>
          </cell>
          <cell r="AO29">
            <v>0</v>
          </cell>
          <cell r="AP29">
            <v>0</v>
          </cell>
          <cell r="AQ29">
            <v>0</v>
          </cell>
          <cell r="AR29">
            <v>0</v>
          </cell>
          <cell r="AS29">
            <v>0</v>
          </cell>
          <cell r="AT29">
            <v>0</v>
          </cell>
          <cell r="AU29">
            <v>0</v>
          </cell>
          <cell r="AV29">
            <v>0</v>
          </cell>
          <cell r="AW29">
            <v>0</v>
          </cell>
          <cell r="AX29">
            <v>798672182.00000012</v>
          </cell>
          <cell r="AY29">
            <v>0</v>
          </cell>
          <cell r="AZ29">
            <v>798672182.00000012</v>
          </cell>
          <cell r="BA29">
            <v>0</v>
          </cell>
          <cell r="BB29">
            <v>0</v>
          </cell>
          <cell r="BC29">
            <v>0</v>
          </cell>
          <cell r="BD29">
            <v>0</v>
          </cell>
          <cell r="BE29">
            <v>0</v>
          </cell>
          <cell r="BF29">
            <v>0</v>
          </cell>
          <cell r="BG29">
            <v>0</v>
          </cell>
          <cell r="BH29">
            <v>0</v>
          </cell>
          <cell r="BI29">
            <v>0</v>
          </cell>
          <cell r="BJ29">
            <v>0</v>
          </cell>
          <cell r="BK29">
            <v>854579234.74000013</v>
          </cell>
          <cell r="BL29">
            <v>0</v>
          </cell>
          <cell r="BM29">
            <v>854579234.74000013</v>
          </cell>
          <cell r="BN29">
            <v>0</v>
          </cell>
          <cell r="BO29">
            <v>0</v>
          </cell>
          <cell r="BP29">
            <v>0</v>
          </cell>
          <cell r="BQ29">
            <v>0</v>
          </cell>
          <cell r="BR29">
            <v>0</v>
          </cell>
          <cell r="BS29">
            <v>0</v>
          </cell>
          <cell r="BT29">
            <v>0</v>
          </cell>
          <cell r="BU29">
            <v>0</v>
          </cell>
          <cell r="BV29">
            <v>0</v>
          </cell>
          <cell r="BW29">
            <v>0</v>
          </cell>
          <cell r="BX29">
            <v>3099674016.7400002</v>
          </cell>
          <cell r="BY29">
            <v>0</v>
          </cell>
          <cell r="BZ29">
            <v>3099674016.7400002</v>
          </cell>
          <cell r="CA29">
            <v>0</v>
          </cell>
          <cell r="CB29">
            <v>0</v>
          </cell>
          <cell r="CC29">
            <v>0</v>
          </cell>
          <cell r="CD29">
            <v>0</v>
          </cell>
          <cell r="CE29">
            <v>0</v>
          </cell>
          <cell r="CF29">
            <v>0</v>
          </cell>
          <cell r="CG29">
            <v>0</v>
          </cell>
          <cell r="CH29">
            <v>0</v>
          </cell>
          <cell r="CI29">
            <v>0</v>
          </cell>
          <cell r="CJ29">
            <v>0</v>
          </cell>
          <cell r="CK29" t="str">
            <v>MP101050101 - Implementar en el 100% de los Entes Territoriales - ET el componente de salud mental desde la estrategia de atención primaria.</v>
          </cell>
          <cell r="CL29" t="str">
            <v>Salud</v>
          </cell>
          <cell r="CM29" t="str">
            <v>A.2</v>
          </cell>
          <cell r="CN29" t="str">
            <v>3. Salud y bienestar</v>
          </cell>
          <cell r="CO29">
            <v>1</v>
          </cell>
          <cell r="CP29" t="str">
            <v>1 - EQUIDAD Y LUCHA CONTRA POBREZA</v>
          </cell>
          <cell r="CQ29">
            <v>101</v>
          </cell>
          <cell r="CR29" t="str">
            <v>101 - VALLE SALUDABLE</v>
          </cell>
          <cell r="CS29">
            <v>10105</v>
          </cell>
          <cell r="CT29" t="str">
            <v>10105 - SALUD MENTAL Y CONVIVENCIA</v>
          </cell>
          <cell r="CU29">
            <v>1010501</v>
          </cell>
          <cell r="CV29" t="str">
            <v>1010501 - LAS DROGAS NO TE CONTROLAN</v>
          </cell>
          <cell r="CW29" t="str">
            <v>MR1010501 - Reducir a 3,6 la prevalencia del consumo de sustancias psicoactivas durante el período de gobierno.</v>
          </cell>
          <cell r="CX29" t="str">
            <v>1 - EQUIDAD Y LUCHA CONTRA POBREZA</v>
          </cell>
          <cell r="CY29" t="str">
            <v>101 - VALLE SALUDABLE</v>
          </cell>
          <cell r="CZ29" t="str">
            <v>10105 - SALUD MENTAL Y CONVIVENCIA</v>
          </cell>
          <cell r="DA29" t="str">
            <v>1010501 - LAS DROGAS NO TE CONTROLAN</v>
          </cell>
        </row>
        <row r="30">
          <cell r="B30" t="str">
            <v>MP101050201</v>
          </cell>
          <cell r="C30" t="str">
            <v>Asistir al 100% de los actores del SGSSS (Entidades Territoriales, Empresas Administradoras de Planes de Beneficio y Empresas Sociales del Estado), en la prevención y atención integral a problemas y trastornos mentales y a diferentes formas de violencia, durante el período de gobierno.</v>
          </cell>
          <cell r="D30" t="str">
            <v>1106. SECRETARIA DE SALUD</v>
          </cell>
          <cell r="E30" t="str">
            <v>MR1010501</v>
          </cell>
          <cell r="F30" t="str">
            <v>Reducir a 3,6 la prevalencia del consumo de sustancias psicoactivas durante el período de gobierno.</v>
          </cell>
          <cell r="G30" t="str">
            <v>MI</v>
          </cell>
          <cell r="H30" t="str">
            <v>01   SECTOR SALUD</v>
          </cell>
          <cell r="I30" t="str">
            <v>OTRO</v>
          </cell>
          <cell r="J30">
            <v>2015</v>
          </cell>
          <cell r="K30">
            <v>0.26</v>
          </cell>
          <cell r="L30" t="str">
            <v>No hay procedimiento establecido en La Gobernación</v>
          </cell>
          <cell r="M30" t="str">
            <v>Porcentaje de actores del SGSSS DLS, EAPB, ESE asistidos  en fortalecimiento institucional y comunitario para la prevención y atención integral a problemas y trastornos mentales y a diferentes formas de violencia</v>
          </cell>
          <cell r="N30" t="str">
            <v xml:space="preserve">(No. actores de SGSSS DLS, EAPB, ESE   asistidos/ Total de actores de SGSSS) *100 </v>
          </cell>
          <cell r="O30" t="str">
            <v>Actores del Sistema General de Seguridad Social (Direcciones Locales de Salud. Empresas Administradoras de Planes de Beneficios, Empresas Sociales del Estado)</v>
          </cell>
          <cell r="P30" t="str">
            <v>Si, por ser de política pública</v>
          </cell>
          <cell r="Q30" t="str">
            <v>Lineamiento internacional y nacional Ministerio de Salud y Proteccioón Social</v>
          </cell>
          <cell r="R30">
            <v>0</v>
          </cell>
          <cell r="S30">
            <v>100</v>
          </cell>
          <cell r="T30">
            <v>18</v>
          </cell>
          <cell r="U30">
            <v>47</v>
          </cell>
          <cell r="V30">
            <v>76</v>
          </cell>
          <cell r="W30">
            <v>100</v>
          </cell>
          <cell r="X30">
            <v>400000000</v>
          </cell>
          <cell r="Y30">
            <v>0</v>
          </cell>
          <cell r="Z30">
            <v>400000000</v>
          </cell>
          <cell r="AA30">
            <v>0</v>
          </cell>
          <cell r="AB30">
            <v>0</v>
          </cell>
          <cell r="AC30">
            <v>0</v>
          </cell>
          <cell r="AD30">
            <v>0</v>
          </cell>
          <cell r="AE30">
            <v>0</v>
          </cell>
          <cell r="AF30">
            <v>0</v>
          </cell>
          <cell r="AG30">
            <v>0</v>
          </cell>
          <cell r="AH30">
            <v>0</v>
          </cell>
          <cell r="AI30">
            <v>0</v>
          </cell>
          <cell r="AJ30">
            <v>0</v>
          </cell>
          <cell r="AK30">
            <v>426527200.00000006</v>
          </cell>
          <cell r="AL30">
            <v>0</v>
          </cell>
          <cell r="AM30">
            <v>426527200.00000006</v>
          </cell>
          <cell r="AN30">
            <v>0</v>
          </cell>
          <cell r="AO30">
            <v>0</v>
          </cell>
          <cell r="AP30">
            <v>0</v>
          </cell>
          <cell r="AQ30">
            <v>0</v>
          </cell>
          <cell r="AR30">
            <v>0</v>
          </cell>
          <cell r="AS30">
            <v>0</v>
          </cell>
          <cell r="AT30">
            <v>0</v>
          </cell>
          <cell r="AU30">
            <v>0</v>
          </cell>
          <cell r="AV30">
            <v>0</v>
          </cell>
          <cell r="AW30">
            <v>0</v>
          </cell>
          <cell r="AX30">
            <v>456384104.00000012</v>
          </cell>
          <cell r="AY30">
            <v>0</v>
          </cell>
          <cell r="AZ30">
            <v>456384104.00000012</v>
          </cell>
          <cell r="BA30">
            <v>0</v>
          </cell>
          <cell r="BB30">
            <v>0</v>
          </cell>
          <cell r="BC30">
            <v>0</v>
          </cell>
          <cell r="BD30">
            <v>0</v>
          </cell>
          <cell r="BE30">
            <v>0</v>
          </cell>
          <cell r="BF30">
            <v>0</v>
          </cell>
          <cell r="BG30">
            <v>0</v>
          </cell>
          <cell r="BH30">
            <v>0</v>
          </cell>
          <cell r="BI30">
            <v>0</v>
          </cell>
          <cell r="BJ30">
            <v>0</v>
          </cell>
          <cell r="BK30">
            <v>488330991.28000015</v>
          </cell>
          <cell r="BL30">
            <v>0</v>
          </cell>
          <cell r="BM30">
            <v>488330991.28000015</v>
          </cell>
          <cell r="BN30">
            <v>0</v>
          </cell>
          <cell r="BO30">
            <v>0</v>
          </cell>
          <cell r="BP30">
            <v>0</v>
          </cell>
          <cell r="BQ30">
            <v>0</v>
          </cell>
          <cell r="BR30">
            <v>0</v>
          </cell>
          <cell r="BS30">
            <v>0</v>
          </cell>
          <cell r="BT30">
            <v>0</v>
          </cell>
          <cell r="BU30">
            <v>0</v>
          </cell>
          <cell r="BV30">
            <v>0</v>
          </cell>
          <cell r="BW30">
            <v>0</v>
          </cell>
          <cell r="BX30">
            <v>1771242295.2800002</v>
          </cell>
          <cell r="BY30">
            <v>0</v>
          </cell>
          <cell r="BZ30">
            <v>1771242295.2800002</v>
          </cell>
          <cell r="CA30">
            <v>0</v>
          </cell>
          <cell r="CB30">
            <v>0</v>
          </cell>
          <cell r="CC30">
            <v>0</v>
          </cell>
          <cell r="CD30">
            <v>0</v>
          </cell>
          <cell r="CE30">
            <v>0</v>
          </cell>
          <cell r="CF30">
            <v>0</v>
          </cell>
          <cell r="CG30">
            <v>0</v>
          </cell>
          <cell r="CH30">
            <v>0</v>
          </cell>
          <cell r="CI30">
            <v>0</v>
          </cell>
          <cell r="CJ30">
            <v>0</v>
          </cell>
          <cell r="CK30" t="str">
            <v>MP101050201 - Asistir al 100% de los actores del SGSSS (Entidades Territoriales, Empresas Administradoras de Planes de Beneficio y Empresas Sociales del Estado), en la prevención y atención integral a problemas y trastornos mentales y a diferentes formas de violencia, durante el período de gobierno.</v>
          </cell>
          <cell r="CL30" t="str">
            <v>Salud</v>
          </cell>
          <cell r="CM30" t="str">
            <v>A.2</v>
          </cell>
          <cell r="CN30" t="str">
            <v>3. Salud y bienestar</v>
          </cell>
          <cell r="CO30">
            <v>1</v>
          </cell>
          <cell r="CP30" t="str">
            <v>1 - EQUIDAD Y LUCHA CONTRA POBREZA</v>
          </cell>
          <cell r="CQ30">
            <v>101</v>
          </cell>
          <cell r="CR30" t="str">
            <v>101 - VALLE SALUDABLE</v>
          </cell>
          <cell r="CS30">
            <v>10105</v>
          </cell>
          <cell r="CT30" t="str">
            <v>10105 - SALUD MENTAL Y CONVIVENCIA</v>
          </cell>
          <cell r="CU30">
            <v>1010502</v>
          </cell>
          <cell r="CV30" t="str">
            <v>1010502 - ATENCIÓN INTEGRAL EN SALUD MENTAL</v>
          </cell>
          <cell r="CW30" t="str">
            <v>MR1010501 - Reducir a 3,6 la prevalencia del consumo de sustancias psicoactivas durante el período de gobierno.</v>
          </cell>
          <cell r="CX30" t="str">
            <v>1 - EQUIDAD Y LUCHA CONTRA POBREZA</v>
          </cell>
          <cell r="CY30" t="str">
            <v>101 - VALLE SALUDABLE</v>
          </cell>
          <cell r="CZ30" t="str">
            <v>10105 - SALUD MENTAL Y CONVIVENCIA</v>
          </cell>
          <cell r="DA30" t="str">
            <v>1010502 - ATENCIÓN INTEGRAL EN SALUD MENTAL</v>
          </cell>
        </row>
        <row r="31">
          <cell r="B31" t="str">
            <v>MP101060101</v>
          </cell>
          <cell r="C31" t="str">
            <v>Asistir el 100 % de las DLS, EAPB y ESE en los lineamientos nacionales para el control de la tuberculosis y HANSEN, en el período de gobierno.</v>
          </cell>
          <cell r="D31" t="str">
            <v>1106. SECRETARIA DE SALUD</v>
          </cell>
          <cell r="E31" t="str">
            <v>MR1010601</v>
          </cell>
          <cell r="F31" t="str">
            <v>Incrementar al 85% el porcentaje de tratamiento exitoso de los casos de tuberculosis pulmonar con baciloscopia positiva, al 2019.</v>
          </cell>
          <cell r="G31" t="str">
            <v>MM</v>
          </cell>
          <cell r="H31" t="str">
            <v>01   SECTOR SALUD</v>
          </cell>
          <cell r="I31" t="str">
            <v>OTRO</v>
          </cell>
          <cell r="J31">
            <v>2015</v>
          </cell>
          <cell r="K31">
            <v>0.1</v>
          </cell>
          <cell r="L31" t="str">
            <v>PR-SP-M3-P6-01-01 . Procedimiento para cofinanciar la continuidad de la afiliación al régimen subsidiado</v>
          </cell>
          <cell r="M31" t="str">
            <v>Porcentaje de DLS, EAPB y ESE  asistidos en los lineamientos nacionales para el control de la tuberculosis y HANSEN</v>
          </cell>
          <cell r="N31" t="str">
            <v>(No de DLS, EAPB y ESE asistidos en los lineamientos nacionales para el control de la tuberculosis y HANSEN/ Total DLS, EAPB y ESE)*100</v>
          </cell>
          <cell r="O31" t="str">
            <v>Direcciones Locales de Salud, Emprsas Administradoras de Planes de Beneficios y Empresas Sociales del Estado del departamentoAsistencia Tecnica para el control de la tuberculosis y HANSEN</v>
          </cell>
          <cell r="P31" t="str">
            <v>Si, por ser de política pública</v>
          </cell>
          <cell r="Q31" t="str">
            <v>Lineamiento internacional y nacional Ministerio de Salud y Proteccioón Social</v>
          </cell>
          <cell r="R31">
            <v>0</v>
          </cell>
          <cell r="S31">
            <v>100</v>
          </cell>
          <cell r="T31">
            <v>100</v>
          </cell>
          <cell r="U31">
            <v>100</v>
          </cell>
          <cell r="V31">
            <v>100</v>
          </cell>
          <cell r="W31">
            <v>100</v>
          </cell>
          <cell r="X31">
            <v>1394965300</v>
          </cell>
          <cell r="Y31">
            <v>0</v>
          </cell>
          <cell r="Z31">
            <v>1000000000</v>
          </cell>
          <cell r="AA31">
            <v>0</v>
          </cell>
          <cell r="AB31">
            <v>0</v>
          </cell>
          <cell r="AC31">
            <v>0</v>
          </cell>
          <cell r="AD31">
            <v>0</v>
          </cell>
          <cell r="AE31">
            <v>0</v>
          </cell>
          <cell r="AF31">
            <v>0</v>
          </cell>
          <cell r="AG31">
            <v>394965300</v>
          </cell>
          <cell r="AH31">
            <v>0</v>
          </cell>
          <cell r="AI31">
            <v>0</v>
          </cell>
          <cell r="AJ31">
            <v>0</v>
          </cell>
          <cell r="AK31">
            <v>1066318000.0000001</v>
          </cell>
          <cell r="AL31">
            <v>0</v>
          </cell>
          <cell r="AM31">
            <v>1066318000.0000001</v>
          </cell>
          <cell r="AN31">
            <v>0</v>
          </cell>
          <cell r="AO31">
            <v>0</v>
          </cell>
          <cell r="AP31">
            <v>0</v>
          </cell>
          <cell r="AQ31">
            <v>0</v>
          </cell>
          <cell r="AR31">
            <v>0</v>
          </cell>
          <cell r="AS31">
            <v>0</v>
          </cell>
          <cell r="AT31">
            <v>0</v>
          </cell>
          <cell r="AU31">
            <v>0</v>
          </cell>
          <cell r="AV31">
            <v>0</v>
          </cell>
          <cell r="AW31">
            <v>0</v>
          </cell>
          <cell r="AX31">
            <v>1140960260.0000002</v>
          </cell>
          <cell r="AY31">
            <v>0</v>
          </cell>
          <cell r="AZ31">
            <v>1140960260.0000002</v>
          </cell>
          <cell r="BA31">
            <v>0</v>
          </cell>
          <cell r="BB31">
            <v>0</v>
          </cell>
          <cell r="BC31">
            <v>0</v>
          </cell>
          <cell r="BD31">
            <v>0</v>
          </cell>
          <cell r="BE31">
            <v>0</v>
          </cell>
          <cell r="BF31">
            <v>0</v>
          </cell>
          <cell r="BG31">
            <v>0</v>
          </cell>
          <cell r="BH31">
            <v>0</v>
          </cell>
          <cell r="BI31">
            <v>0</v>
          </cell>
          <cell r="BJ31">
            <v>0</v>
          </cell>
          <cell r="BK31">
            <v>1220827478.2000003</v>
          </cell>
          <cell r="BL31">
            <v>0</v>
          </cell>
          <cell r="BM31">
            <v>1220827478.2000003</v>
          </cell>
          <cell r="BN31">
            <v>0</v>
          </cell>
          <cell r="BO31">
            <v>0</v>
          </cell>
          <cell r="BP31">
            <v>0</v>
          </cell>
          <cell r="BQ31">
            <v>0</v>
          </cell>
          <cell r="BR31">
            <v>0</v>
          </cell>
          <cell r="BS31">
            <v>0</v>
          </cell>
          <cell r="BT31">
            <v>0</v>
          </cell>
          <cell r="BU31">
            <v>0</v>
          </cell>
          <cell r="BV31">
            <v>0</v>
          </cell>
          <cell r="BW31">
            <v>0</v>
          </cell>
          <cell r="BX31">
            <v>4823071038.2000008</v>
          </cell>
          <cell r="BY31">
            <v>0</v>
          </cell>
          <cell r="BZ31">
            <v>4428105738.2000008</v>
          </cell>
          <cell r="CA31">
            <v>0</v>
          </cell>
          <cell r="CB31">
            <v>0</v>
          </cell>
          <cell r="CC31">
            <v>0</v>
          </cell>
          <cell r="CD31">
            <v>0</v>
          </cell>
          <cell r="CE31">
            <v>0</v>
          </cell>
          <cell r="CF31">
            <v>0</v>
          </cell>
          <cell r="CG31">
            <v>394965300</v>
          </cell>
          <cell r="CH31">
            <v>0</v>
          </cell>
          <cell r="CI31">
            <v>0</v>
          </cell>
          <cell r="CJ31">
            <v>0</v>
          </cell>
          <cell r="CK31" t="str">
            <v>MP101060101 - Asistir el 100 % de las DLS, EAPB y ESE en los lineamientos nacionales para el control de la tuberculosis y HANSEN, en el período de gobierno.</v>
          </cell>
          <cell r="CL31" t="str">
            <v>Salud</v>
          </cell>
          <cell r="CM31" t="str">
            <v>A.2</v>
          </cell>
          <cell r="CN31" t="str">
            <v>3. Salud y bienestar</v>
          </cell>
          <cell r="CO31">
            <v>1</v>
          </cell>
          <cell r="CP31" t="str">
            <v>1 - EQUIDAD Y LUCHA CONTRA POBREZA</v>
          </cell>
          <cell r="CQ31">
            <v>101</v>
          </cell>
          <cell r="CR31" t="str">
            <v>101 - VALLE SALUDABLE</v>
          </cell>
          <cell r="CS31">
            <v>10106</v>
          </cell>
          <cell r="CT31" t="str">
            <v>10106 - ENFERMEDADES TRANSMISIBLES</v>
          </cell>
          <cell r="CU31">
            <v>1010601</v>
          </cell>
          <cell r="CV31" t="str">
            <v>1010601 - ATENCIÓN INTEGRAL A LAS ENFERMEDADES TRASMISIBLES</v>
          </cell>
          <cell r="CW31" t="str">
            <v>MR1010601 - Incrementar al 85% el porcentaje de tratamiento exitoso de los casos de tuberculosis pulmonar con baciloscopia positiva, al 2019.</v>
          </cell>
          <cell r="CX31" t="str">
            <v>1 - EQUIDAD Y LUCHA CONTRA POBREZA</v>
          </cell>
          <cell r="CY31" t="str">
            <v>101 - VALLE SALUDABLE</v>
          </cell>
          <cell r="CZ31" t="str">
            <v>10106 - ENFERMEDADES TRANSMISIBLES</v>
          </cell>
          <cell r="DA31" t="str">
            <v>1010601 - ATENCIÓN INTEGRAL A LAS ENFERMEDADES TRASMISIBLES</v>
          </cell>
        </row>
        <row r="32">
          <cell r="B32" t="str">
            <v>MP101060201</v>
          </cell>
          <cell r="C32" t="str">
            <v>Asistir al 95% de los actores del SGSSS (Entidades Territoriales, Empresas Administradoras de Planes de Beneficio y Empresas Sociales del Estado) en fortalecimiento institucional del programa ampliado de inmunizaciones (PAI) y la estrategia de AIEPI, durante el período de gobierno</v>
          </cell>
          <cell r="D32" t="str">
            <v>1106. SECRETARIA DE SALUD</v>
          </cell>
          <cell r="E32" t="str">
            <v>MR1010602</v>
          </cell>
          <cell r="F32" t="str">
            <v>Mantener por debajo de 18 por 10.000 menores de cinco años, la tasa de mortalidad, durante el período de gobierno.</v>
          </cell>
          <cell r="G32" t="str">
            <v>MM</v>
          </cell>
          <cell r="H32" t="str">
            <v>01   SECTOR SALUD</v>
          </cell>
          <cell r="I32" t="str">
            <v>OTRO</v>
          </cell>
          <cell r="J32">
            <v>2015</v>
          </cell>
          <cell r="K32">
            <v>0.7</v>
          </cell>
          <cell r="L32" t="str">
            <v>PR-SP-M3-P6-01-01 . Procedimiento para cofinanciar la continuidad de la afiliación al régimen subsidiado</v>
          </cell>
          <cell r="M32" t="str">
            <v>Porcentaje de actores del SGSSS DLS, EAPB, ESE  asisidos en  fortalecimiento institucional del programa ampliado de inmunizaciones (PAI) y la estrategia de AIEPI</v>
          </cell>
          <cell r="N32" t="str">
            <v>(No.de actores SGSSS asistidos tecnicamente en PAI / Total actores SGSSS) * 100</v>
          </cell>
          <cell r="O32" t="str">
            <v>Actores SGSSS con asistencia técnica en el PAIActores SGSSS</v>
          </cell>
          <cell r="P32" t="str">
            <v>Si, por ser de política pública</v>
          </cell>
          <cell r="Q32" t="str">
            <v>Lineamiento internacional y nacional Ministerio de Salud y Proteccioón Social</v>
          </cell>
          <cell r="R32">
            <v>0</v>
          </cell>
          <cell r="S32">
            <v>95</v>
          </cell>
          <cell r="T32">
            <v>95</v>
          </cell>
          <cell r="U32">
            <v>95</v>
          </cell>
          <cell r="V32">
            <v>95</v>
          </cell>
          <cell r="W32">
            <v>95</v>
          </cell>
          <cell r="X32">
            <v>1000000000</v>
          </cell>
          <cell r="Y32">
            <v>0</v>
          </cell>
          <cell r="Z32">
            <v>1000000000</v>
          </cell>
          <cell r="AA32">
            <v>0</v>
          </cell>
          <cell r="AB32">
            <v>0</v>
          </cell>
          <cell r="AC32">
            <v>0</v>
          </cell>
          <cell r="AD32">
            <v>0</v>
          </cell>
          <cell r="AE32">
            <v>0</v>
          </cell>
          <cell r="AF32">
            <v>0</v>
          </cell>
          <cell r="AG32">
            <v>0</v>
          </cell>
          <cell r="AH32">
            <v>0</v>
          </cell>
          <cell r="AI32">
            <v>0</v>
          </cell>
          <cell r="AJ32">
            <v>0</v>
          </cell>
          <cell r="AK32">
            <v>1066318000.0000001</v>
          </cell>
          <cell r="AL32">
            <v>0</v>
          </cell>
          <cell r="AM32">
            <v>1066318000.0000001</v>
          </cell>
          <cell r="AN32">
            <v>0</v>
          </cell>
          <cell r="AO32">
            <v>0</v>
          </cell>
          <cell r="AP32">
            <v>0</v>
          </cell>
          <cell r="AQ32">
            <v>0</v>
          </cell>
          <cell r="AR32">
            <v>0</v>
          </cell>
          <cell r="AS32">
            <v>0</v>
          </cell>
          <cell r="AT32">
            <v>0</v>
          </cell>
          <cell r="AU32">
            <v>0</v>
          </cell>
          <cell r="AV32">
            <v>0</v>
          </cell>
          <cell r="AW32">
            <v>0</v>
          </cell>
          <cell r="AX32">
            <v>1140960260.0000002</v>
          </cell>
          <cell r="AY32">
            <v>0</v>
          </cell>
          <cell r="AZ32">
            <v>1140960260.0000002</v>
          </cell>
          <cell r="BA32">
            <v>0</v>
          </cell>
          <cell r="BB32">
            <v>0</v>
          </cell>
          <cell r="BC32">
            <v>0</v>
          </cell>
          <cell r="BD32">
            <v>0</v>
          </cell>
          <cell r="BE32">
            <v>0</v>
          </cell>
          <cell r="BF32">
            <v>0</v>
          </cell>
          <cell r="BG32">
            <v>0</v>
          </cell>
          <cell r="BH32">
            <v>0</v>
          </cell>
          <cell r="BI32">
            <v>0</v>
          </cell>
          <cell r="BJ32">
            <v>0</v>
          </cell>
          <cell r="BK32">
            <v>1220827478.2000003</v>
          </cell>
          <cell r="BL32">
            <v>0</v>
          </cell>
          <cell r="BM32">
            <v>1220827478.2000003</v>
          </cell>
          <cell r="BN32">
            <v>0</v>
          </cell>
          <cell r="BO32">
            <v>0</v>
          </cell>
          <cell r="BP32">
            <v>0</v>
          </cell>
          <cell r="BQ32">
            <v>0</v>
          </cell>
          <cell r="BR32">
            <v>0</v>
          </cell>
          <cell r="BS32">
            <v>0</v>
          </cell>
          <cell r="BT32">
            <v>0</v>
          </cell>
          <cell r="BU32">
            <v>0</v>
          </cell>
          <cell r="BV32">
            <v>0</v>
          </cell>
          <cell r="BW32">
            <v>0</v>
          </cell>
          <cell r="BX32">
            <v>4428105738.2000008</v>
          </cell>
          <cell r="BY32">
            <v>0</v>
          </cell>
          <cell r="BZ32">
            <v>4428105738.2000008</v>
          </cell>
          <cell r="CA32">
            <v>0</v>
          </cell>
          <cell r="CB32">
            <v>0</v>
          </cell>
          <cell r="CC32">
            <v>0</v>
          </cell>
          <cell r="CD32">
            <v>0</v>
          </cell>
          <cell r="CE32">
            <v>0</v>
          </cell>
          <cell r="CF32">
            <v>0</v>
          </cell>
          <cell r="CG32">
            <v>0</v>
          </cell>
          <cell r="CH32">
            <v>0</v>
          </cell>
          <cell r="CI32">
            <v>0</v>
          </cell>
          <cell r="CJ32">
            <v>0</v>
          </cell>
          <cell r="CK32" t="str">
            <v>MP101060201 - Asistir al 95% de los actores del SGSSS (Entidades Territoriales, Empresas Administradoras de Planes de Beneficio y Empresas Sociales del Estado) en fortalecimiento institucional del programa ampliado de inmunizaciones (PAI) y la estrategia de AIEPI, durante el período de gobierno</v>
          </cell>
          <cell r="CL32" t="str">
            <v>Salud</v>
          </cell>
          <cell r="CM32" t="str">
            <v>A.2</v>
          </cell>
          <cell r="CN32" t="str">
            <v>3. Salud y bienestar</v>
          </cell>
          <cell r="CO32">
            <v>1</v>
          </cell>
          <cell r="CP32" t="str">
            <v>1 - EQUIDAD Y LUCHA CONTRA POBREZA</v>
          </cell>
          <cell r="CQ32">
            <v>101</v>
          </cell>
          <cell r="CR32" t="str">
            <v>101 - VALLE SALUDABLE</v>
          </cell>
          <cell r="CS32">
            <v>10106</v>
          </cell>
          <cell r="CT32" t="str">
            <v>10106 - ENFERMEDADES TRANSMISIBLES</v>
          </cell>
          <cell r="CU32">
            <v>1010602</v>
          </cell>
          <cell r="CV32" t="str">
            <v>1010602 - SALUD INFANTIL</v>
          </cell>
          <cell r="CW32" t="str">
            <v>MR1010602 - Mantener por debajo de 18 por 10.000 menores de cinco años, la tasa de mortalidad, durante el período de gobierno.</v>
          </cell>
          <cell r="CX32" t="str">
            <v>1 - EQUIDAD Y LUCHA CONTRA POBREZA</v>
          </cell>
          <cell r="CY32" t="str">
            <v>101 - VALLE SALUDABLE</v>
          </cell>
          <cell r="CZ32" t="str">
            <v>10106 - ENFERMEDADES TRANSMISIBLES</v>
          </cell>
          <cell r="DA32" t="str">
            <v>1010602 - SALUD INFANTIL</v>
          </cell>
        </row>
        <row r="33">
          <cell r="B33" t="str">
            <v>MP101070101</v>
          </cell>
          <cell r="C33" t="str">
            <v>Asistir al 100% de los actores del SGSSS (DLS, EAPB, ESE) con mayor carga en enfermedad en el manejo integral de las neoplasias, durante el período de gobierno.</v>
          </cell>
          <cell r="D33" t="str">
            <v>1106. SECRETARIA DE SALUD</v>
          </cell>
          <cell r="E33" t="str">
            <v>MR1010701</v>
          </cell>
          <cell r="F33" t="str">
            <v>Mantener por debajo de 2000 la tasa ajustada de años potencialmente perdidos debido a neoplasias por cada 100 mil habitantes, durante el período de gobierno.</v>
          </cell>
          <cell r="G33" t="str">
            <v>MM</v>
          </cell>
          <cell r="H33" t="str">
            <v>01   SECTOR SALUD</v>
          </cell>
          <cell r="I33" t="str">
            <v>OTRO</v>
          </cell>
          <cell r="J33">
            <v>2015</v>
          </cell>
          <cell r="K33">
            <v>0.25</v>
          </cell>
          <cell r="L33" t="str">
            <v>No hay procedimiento establecido en La Gobernación</v>
          </cell>
          <cell r="M33" t="str">
            <v>Porcentaje de actores del SGSSS (DLS, EAPB, ESE)  con mayor carga en enfermedad  asistidos en  fortalecimiento institucional de los programas de prevención y tratamiento de las neoplasias</v>
          </cell>
          <cell r="N33" t="str">
            <v>(No de actores del SGSSS (DLS, EAPB, ESE) asistidos / Total de Actores de SGSSS)*100</v>
          </cell>
          <cell r="O33" t="str">
            <v>Actores del SGSSS (DLS, EAPB, ESE) asistidosTotal de Actores de SGSSS</v>
          </cell>
          <cell r="P33" t="str">
            <v>Si, por ser de política pública</v>
          </cell>
          <cell r="Q33" t="str">
            <v>Lineamiento internacional y nacional Ministerio de Salud y Proteccioón Social</v>
          </cell>
          <cell r="R33">
            <v>0</v>
          </cell>
          <cell r="S33">
            <v>100</v>
          </cell>
          <cell r="T33">
            <v>100</v>
          </cell>
          <cell r="U33">
            <v>100</v>
          </cell>
          <cell r="V33">
            <v>100</v>
          </cell>
          <cell r="W33">
            <v>100</v>
          </cell>
          <cell r="X33">
            <v>500000000</v>
          </cell>
          <cell r="Y33">
            <v>0</v>
          </cell>
          <cell r="Z33">
            <v>500000000</v>
          </cell>
          <cell r="AA33">
            <v>0</v>
          </cell>
          <cell r="AB33">
            <v>0</v>
          </cell>
          <cell r="AC33">
            <v>0</v>
          </cell>
          <cell r="AD33">
            <v>0</v>
          </cell>
          <cell r="AE33">
            <v>0</v>
          </cell>
          <cell r="AF33">
            <v>0</v>
          </cell>
          <cell r="AG33">
            <v>0</v>
          </cell>
          <cell r="AH33">
            <v>0</v>
          </cell>
          <cell r="AI33">
            <v>0</v>
          </cell>
          <cell r="AJ33">
            <v>0</v>
          </cell>
          <cell r="AK33">
            <v>533159000.00000006</v>
          </cell>
          <cell r="AL33">
            <v>0</v>
          </cell>
          <cell r="AM33">
            <v>533159000.00000006</v>
          </cell>
          <cell r="AN33">
            <v>0</v>
          </cell>
          <cell r="AO33">
            <v>0</v>
          </cell>
          <cell r="AP33">
            <v>0</v>
          </cell>
          <cell r="AQ33">
            <v>0</v>
          </cell>
          <cell r="AR33">
            <v>0</v>
          </cell>
          <cell r="AS33">
            <v>0</v>
          </cell>
          <cell r="AT33">
            <v>0</v>
          </cell>
          <cell r="AU33">
            <v>0</v>
          </cell>
          <cell r="AV33">
            <v>0</v>
          </cell>
          <cell r="AW33">
            <v>0</v>
          </cell>
          <cell r="AX33">
            <v>570480130.00000012</v>
          </cell>
          <cell r="AY33">
            <v>0</v>
          </cell>
          <cell r="AZ33">
            <v>570480130.00000012</v>
          </cell>
          <cell r="BA33">
            <v>0</v>
          </cell>
          <cell r="BB33">
            <v>0</v>
          </cell>
          <cell r="BC33">
            <v>0</v>
          </cell>
          <cell r="BD33">
            <v>0</v>
          </cell>
          <cell r="BE33">
            <v>0</v>
          </cell>
          <cell r="BF33">
            <v>0</v>
          </cell>
          <cell r="BG33">
            <v>0</v>
          </cell>
          <cell r="BH33">
            <v>0</v>
          </cell>
          <cell r="BI33">
            <v>0</v>
          </cell>
          <cell r="BJ33">
            <v>0</v>
          </cell>
          <cell r="BK33">
            <v>610413739.10000014</v>
          </cell>
          <cell r="BL33">
            <v>0</v>
          </cell>
          <cell r="BM33">
            <v>610413739.10000014</v>
          </cell>
          <cell r="BN33">
            <v>0</v>
          </cell>
          <cell r="BO33">
            <v>0</v>
          </cell>
          <cell r="BP33">
            <v>0</v>
          </cell>
          <cell r="BQ33">
            <v>0</v>
          </cell>
          <cell r="BR33">
            <v>0</v>
          </cell>
          <cell r="BS33">
            <v>0</v>
          </cell>
          <cell r="BT33">
            <v>0</v>
          </cell>
          <cell r="BU33">
            <v>0</v>
          </cell>
          <cell r="BV33">
            <v>0</v>
          </cell>
          <cell r="BW33">
            <v>0</v>
          </cell>
          <cell r="BX33">
            <v>2214052869.1000004</v>
          </cell>
          <cell r="BY33">
            <v>0</v>
          </cell>
          <cell r="BZ33">
            <v>2214052869.1000004</v>
          </cell>
          <cell r="CA33">
            <v>0</v>
          </cell>
          <cell r="CB33">
            <v>0</v>
          </cell>
          <cell r="CC33">
            <v>0</v>
          </cell>
          <cell r="CD33">
            <v>0</v>
          </cell>
          <cell r="CE33">
            <v>0</v>
          </cell>
          <cell r="CF33">
            <v>0</v>
          </cell>
          <cell r="CG33">
            <v>0</v>
          </cell>
          <cell r="CH33">
            <v>0</v>
          </cell>
          <cell r="CI33">
            <v>0</v>
          </cell>
          <cell r="CJ33">
            <v>0</v>
          </cell>
          <cell r="CK33" t="str">
            <v>MP101070101 - Asistir al 100% de los actores del SGSSS (DLS, EAPB, ESE) con mayor carga en enfermedad en el manejo integral de las neoplasias, durante el período de gobierno.</v>
          </cell>
          <cell r="CL33" t="str">
            <v>Salud</v>
          </cell>
          <cell r="CM33" t="str">
            <v>A.2</v>
          </cell>
          <cell r="CN33" t="str">
            <v>3. Salud y bienestar</v>
          </cell>
          <cell r="CO33">
            <v>1</v>
          </cell>
          <cell r="CP33" t="str">
            <v>1 - EQUIDAD Y LUCHA CONTRA POBREZA</v>
          </cell>
          <cell r="CQ33">
            <v>101</v>
          </cell>
          <cell r="CR33" t="str">
            <v>101 - VALLE SALUDABLE</v>
          </cell>
          <cell r="CS33">
            <v>10107</v>
          </cell>
          <cell r="CT33" t="str">
            <v>10107 - ATENCIÓN INTEGRAL A ENFERMEDADES NO TRASMISIBLES Y ESTILOS DE VIDA SALUDABLES</v>
          </cell>
          <cell r="CU33">
            <v>1010701</v>
          </cell>
          <cell r="CV33" t="str">
            <v>1010701 - ATENCIÓN INTEGRAL A LOS PACIENTES CON NEOPLASIAS</v>
          </cell>
          <cell r="CW33" t="str">
            <v>MR1010701 - Mantener por debajo de 2000 la tasa ajustada de años potencialmente perdidos debido a neoplasias por cada 100 mil habitantes, durante el período de gobierno.</v>
          </cell>
          <cell r="CX33" t="str">
            <v>1 - EQUIDAD Y LUCHA CONTRA POBREZA</v>
          </cell>
          <cell r="CY33" t="str">
            <v>101 - VALLE SALUDABLE</v>
          </cell>
          <cell r="CZ33" t="str">
            <v>10107 - ATENCIÓN INTEGRAL A ENFERMEDADES NO TRASMISIBLES Y ESTILOS DE VIDA SALUDABLES</v>
          </cell>
          <cell r="DA33" t="str">
            <v>1010701 - ATENCIÓN INTEGRAL A LOS PACIENTES CON NEOPLASIAS</v>
          </cell>
        </row>
        <row r="34">
          <cell r="B34" t="str">
            <v>MP101070201</v>
          </cell>
          <cell r="C34" t="str">
            <v>Asistir al 100% de los actores del SGSSS DLS, EAPB, ESE con mayor carga en enfermedad en fortalecimiento institucional de los programas de prevención y control de Hipertensión HTA, Diabetes DM, durante el periodo de gobierno</v>
          </cell>
          <cell r="D34" t="str">
            <v>1106. SECRETARIA DE SALUD</v>
          </cell>
          <cell r="E34" t="str">
            <v>MR1010702</v>
          </cell>
          <cell r="F34" t="str">
            <v>Mantener por debajo de 2000 la tasa ajustada de años potencialmente perdidos debido a enfermedades cardiovasculares por cada 100 mil habitantes, al  2019</v>
          </cell>
          <cell r="G34" t="str">
            <v>MM</v>
          </cell>
          <cell r="H34" t="str">
            <v>01   SECTOR SALUD</v>
          </cell>
          <cell r="I34" t="str">
            <v>OTRO</v>
          </cell>
          <cell r="J34">
            <v>2015</v>
          </cell>
          <cell r="K34">
            <v>0.25</v>
          </cell>
          <cell r="L34" t="str">
            <v>No hay procedimiento establecido en La Gobernación</v>
          </cell>
          <cell r="M34" t="str">
            <v xml:space="preserve">Porcenaje de actores del SGSSS (DLS, EAPB, ESE)  con mayor carga en enfermedad asistidos  en fortalecimiento institucional de los programas de prevención y control de Hipertensión HTA, Diabetes DM </v>
          </cell>
          <cell r="N34" t="str">
            <v xml:space="preserve">(N° de  los actores del SGSSS con asistencia tecnica / N° total de actores del SGSSS) *100 </v>
          </cell>
          <cell r="O34" t="str">
            <v xml:space="preserve">Actores del SGSSS con asistencia tecnica Actores del SGSSS </v>
          </cell>
          <cell r="P34" t="str">
            <v>Si, por ser de política pública</v>
          </cell>
          <cell r="Q34" t="str">
            <v>Lineamiento internacional y nacional Ministerio de Salud y Proteccioón Social</v>
          </cell>
          <cell r="R34">
            <v>0</v>
          </cell>
          <cell r="S34">
            <v>100</v>
          </cell>
          <cell r="T34">
            <v>100</v>
          </cell>
          <cell r="U34">
            <v>100</v>
          </cell>
          <cell r="V34">
            <v>100</v>
          </cell>
          <cell r="W34">
            <v>100</v>
          </cell>
          <cell r="X34">
            <v>450000000</v>
          </cell>
          <cell r="Y34">
            <v>0</v>
          </cell>
          <cell r="Z34">
            <v>450000000</v>
          </cell>
          <cell r="AA34">
            <v>0</v>
          </cell>
          <cell r="AB34">
            <v>0</v>
          </cell>
          <cell r="AC34">
            <v>0</v>
          </cell>
          <cell r="AD34">
            <v>0</v>
          </cell>
          <cell r="AE34">
            <v>0</v>
          </cell>
          <cell r="AF34">
            <v>0</v>
          </cell>
          <cell r="AG34">
            <v>0</v>
          </cell>
          <cell r="AH34">
            <v>0</v>
          </cell>
          <cell r="AI34">
            <v>0</v>
          </cell>
          <cell r="AJ34">
            <v>0</v>
          </cell>
          <cell r="AK34">
            <v>479843100.00000006</v>
          </cell>
          <cell r="AL34">
            <v>0</v>
          </cell>
          <cell r="AM34">
            <v>479843100.00000006</v>
          </cell>
          <cell r="AN34">
            <v>0</v>
          </cell>
          <cell r="AO34">
            <v>0</v>
          </cell>
          <cell r="AP34">
            <v>0</v>
          </cell>
          <cell r="AQ34">
            <v>0</v>
          </cell>
          <cell r="AR34">
            <v>0</v>
          </cell>
          <cell r="AS34">
            <v>0</v>
          </cell>
          <cell r="AT34">
            <v>0</v>
          </cell>
          <cell r="AU34">
            <v>0</v>
          </cell>
          <cell r="AV34">
            <v>0</v>
          </cell>
          <cell r="AW34">
            <v>0</v>
          </cell>
          <cell r="AX34">
            <v>513432117.00000012</v>
          </cell>
          <cell r="AY34">
            <v>0</v>
          </cell>
          <cell r="AZ34">
            <v>513432117.00000012</v>
          </cell>
          <cell r="BA34">
            <v>0</v>
          </cell>
          <cell r="BB34">
            <v>0</v>
          </cell>
          <cell r="BC34">
            <v>0</v>
          </cell>
          <cell r="BD34">
            <v>0</v>
          </cell>
          <cell r="BE34">
            <v>0</v>
          </cell>
          <cell r="BF34">
            <v>0</v>
          </cell>
          <cell r="BG34">
            <v>0</v>
          </cell>
          <cell r="BH34">
            <v>0</v>
          </cell>
          <cell r="BI34">
            <v>0</v>
          </cell>
          <cell r="BJ34">
            <v>0</v>
          </cell>
          <cell r="BK34">
            <v>549372365.19000018</v>
          </cell>
          <cell r="BL34">
            <v>0</v>
          </cell>
          <cell r="BM34">
            <v>549372365.19000018</v>
          </cell>
          <cell r="BN34">
            <v>0</v>
          </cell>
          <cell r="BO34">
            <v>0</v>
          </cell>
          <cell r="BP34">
            <v>0</v>
          </cell>
          <cell r="BQ34">
            <v>0</v>
          </cell>
          <cell r="BR34">
            <v>0</v>
          </cell>
          <cell r="BS34">
            <v>0</v>
          </cell>
          <cell r="BT34">
            <v>0</v>
          </cell>
          <cell r="BU34">
            <v>0</v>
          </cell>
          <cell r="BV34">
            <v>0</v>
          </cell>
          <cell r="BW34">
            <v>0</v>
          </cell>
          <cell r="BX34">
            <v>1992647582.1900001</v>
          </cell>
          <cell r="BY34">
            <v>0</v>
          </cell>
          <cell r="BZ34">
            <v>1992647582.1900001</v>
          </cell>
          <cell r="CA34">
            <v>0</v>
          </cell>
          <cell r="CB34">
            <v>0</v>
          </cell>
          <cell r="CC34">
            <v>0</v>
          </cell>
          <cell r="CD34">
            <v>0</v>
          </cell>
          <cell r="CE34">
            <v>0</v>
          </cell>
          <cell r="CF34">
            <v>0</v>
          </cell>
          <cell r="CG34">
            <v>0</v>
          </cell>
          <cell r="CH34">
            <v>0</v>
          </cell>
          <cell r="CI34">
            <v>0</v>
          </cell>
          <cell r="CJ34">
            <v>0</v>
          </cell>
          <cell r="CK34" t="str">
            <v>MP101070201 - Asistir al 100% de los actores del SGSSS DLS, EAPB, ESE con mayor carga en enfermedad en fortalecimiento institucional de los programas de prevención y control de Hipertensión HTA, Diabetes DM, durante el periodo de gobierno</v>
          </cell>
          <cell r="CL34" t="str">
            <v>Salud</v>
          </cell>
          <cell r="CM34" t="str">
            <v>A.2</v>
          </cell>
          <cell r="CN34" t="str">
            <v>3. Salud y bienestar</v>
          </cell>
          <cell r="CO34">
            <v>1</v>
          </cell>
          <cell r="CP34" t="str">
            <v>1 - EQUIDAD Y LUCHA CONTRA POBREZA</v>
          </cell>
          <cell r="CQ34">
            <v>101</v>
          </cell>
          <cell r="CR34" t="str">
            <v>101 - VALLE SALUDABLE</v>
          </cell>
          <cell r="CS34">
            <v>10107</v>
          </cell>
          <cell r="CT34" t="str">
            <v>10107 - ATENCIÓN INTEGRAL A ENFERMEDADES NO TRASMISIBLES Y ESTILOS DE VIDA SALUDABLES</v>
          </cell>
          <cell r="CU34">
            <v>1010702</v>
          </cell>
          <cell r="CV34" t="str">
            <v>1010702 - ATENCIÓN INTEGRAL A LAS ENFERMEDADES CRÓNICAS</v>
          </cell>
          <cell r="CW34" t="str">
            <v>MR1010702 - Mantener por debajo de 2000 la tasa ajustada de años potencialmente perdidos debido a enfermedades cardiovasculares por cada 100 mil habitantes, al  2019</v>
          </cell>
          <cell r="CX34" t="str">
            <v>1 - EQUIDAD Y LUCHA CONTRA POBREZA</v>
          </cell>
          <cell r="CY34" t="str">
            <v>101 - VALLE SALUDABLE</v>
          </cell>
          <cell r="CZ34" t="str">
            <v>10107 - ATENCIÓN INTEGRAL A ENFERMEDADES NO TRASMISIBLES Y ESTILOS DE VIDA SALUDABLES</v>
          </cell>
          <cell r="DA34" t="str">
            <v>1010702 - ATENCIÓN INTEGRAL A LAS ENFERMEDADES CRÓNICAS</v>
          </cell>
        </row>
        <row r="35">
          <cell r="B35" t="str">
            <v>MP101070202</v>
          </cell>
          <cell r="C35" t="str">
            <v>Asistir al 100% de los actores del SGSSS DLS, EAPB, ESE en fortalecimiento institucional de los programas autocuidado consumo sal, azúcar, actividad física, salud visual, bucal y auditiva, durante el periodo de gobierno</v>
          </cell>
          <cell r="D35" t="str">
            <v>1106. SECRETARIA DE SALUD</v>
          </cell>
          <cell r="E35" t="str">
            <v>MR1010702</v>
          </cell>
          <cell r="F35" t="str">
            <v>Mantener por debajo de 2000 la tasa ajustada de años potencialmente perdidos debido a enfermedades cardiovasculares por cada 100 mil habitantes, al  2019</v>
          </cell>
          <cell r="G35" t="str">
            <v>MM</v>
          </cell>
          <cell r="H35" t="str">
            <v>01   SECTOR SALUD</v>
          </cell>
          <cell r="I35" t="str">
            <v>OTRO</v>
          </cell>
          <cell r="J35">
            <v>2015</v>
          </cell>
          <cell r="K35">
            <v>0.13</v>
          </cell>
          <cell r="L35" t="str">
            <v>No hay procedimiento establecido en La Gobernación</v>
          </cell>
          <cell r="M35" t="str">
            <v>Actores del SGSSS DLS, EAPB, ESE con mayor carga en enfermedad asistidos  en el fortalecimiento institucional de los programas AUTOCUIDADO CONSUMO SAL, AZUCAR, ACTIVIDAD FISICA, SALUD VISUAL, BUCAL Y AUDITIVA</v>
          </cell>
          <cell r="N35" t="str">
            <v>(N° de los actores del SGSSS asistidos en fortalecimiento institucional de los programas AUTOCUIDADO CONSUMO SAL, AZUCAR, ACTIVIDAD FISICA, SALUD VISUAL, BUCAL Y AUDITIVA / Total actores del SGSSS) *100</v>
          </cell>
          <cell r="O35" t="str">
            <v>Actores del SGSSS asistidos en fortalecimiento institucional de los programas AUTOCUIDADO CONSUMO SAL, AZUCAR, ACTIVIDAD FISICA, SALUD VISUAL, BUCAL Y AUDITIVATotal actores del SGSSS</v>
          </cell>
          <cell r="P35" t="str">
            <v>Si, por ser de política pública</v>
          </cell>
          <cell r="Q35" t="str">
            <v>Lineamiento internacional y nacional Ministerio de Salud y Proteccioón Social</v>
          </cell>
          <cell r="R35">
            <v>0</v>
          </cell>
          <cell r="S35">
            <v>100</v>
          </cell>
          <cell r="T35">
            <v>100</v>
          </cell>
          <cell r="U35">
            <v>100</v>
          </cell>
          <cell r="V35">
            <v>100</v>
          </cell>
          <cell r="W35">
            <v>100</v>
          </cell>
          <cell r="X35">
            <v>450000000</v>
          </cell>
          <cell r="Y35">
            <v>0</v>
          </cell>
          <cell r="Z35">
            <v>450000000</v>
          </cell>
          <cell r="AA35">
            <v>0</v>
          </cell>
          <cell r="AB35">
            <v>0</v>
          </cell>
          <cell r="AC35">
            <v>0</v>
          </cell>
          <cell r="AD35">
            <v>0</v>
          </cell>
          <cell r="AE35">
            <v>0</v>
          </cell>
          <cell r="AF35">
            <v>0</v>
          </cell>
          <cell r="AG35">
            <v>0</v>
          </cell>
          <cell r="AH35">
            <v>0</v>
          </cell>
          <cell r="AI35">
            <v>0</v>
          </cell>
          <cell r="AJ35">
            <v>0</v>
          </cell>
          <cell r="AK35">
            <v>479843100.00000006</v>
          </cell>
          <cell r="AL35">
            <v>0</v>
          </cell>
          <cell r="AM35">
            <v>479843100.00000006</v>
          </cell>
          <cell r="AN35">
            <v>0</v>
          </cell>
          <cell r="AO35">
            <v>0</v>
          </cell>
          <cell r="AP35">
            <v>0</v>
          </cell>
          <cell r="AQ35">
            <v>0</v>
          </cell>
          <cell r="AR35">
            <v>0</v>
          </cell>
          <cell r="AS35">
            <v>0</v>
          </cell>
          <cell r="AT35">
            <v>0</v>
          </cell>
          <cell r="AU35">
            <v>0</v>
          </cell>
          <cell r="AV35">
            <v>0</v>
          </cell>
          <cell r="AW35">
            <v>0</v>
          </cell>
          <cell r="AX35">
            <v>513432117.00000012</v>
          </cell>
          <cell r="AY35">
            <v>0</v>
          </cell>
          <cell r="AZ35">
            <v>513432117.00000012</v>
          </cell>
          <cell r="BA35">
            <v>0</v>
          </cell>
          <cell r="BB35">
            <v>0</v>
          </cell>
          <cell r="BC35">
            <v>0</v>
          </cell>
          <cell r="BD35">
            <v>0</v>
          </cell>
          <cell r="BE35">
            <v>0</v>
          </cell>
          <cell r="BF35">
            <v>0</v>
          </cell>
          <cell r="BG35">
            <v>0</v>
          </cell>
          <cell r="BH35">
            <v>0</v>
          </cell>
          <cell r="BI35">
            <v>0</v>
          </cell>
          <cell r="BJ35">
            <v>0</v>
          </cell>
          <cell r="BK35">
            <v>549372365.19000018</v>
          </cell>
          <cell r="BL35">
            <v>0</v>
          </cell>
          <cell r="BM35">
            <v>549372365.19000018</v>
          </cell>
          <cell r="BN35">
            <v>0</v>
          </cell>
          <cell r="BO35">
            <v>0</v>
          </cell>
          <cell r="BP35">
            <v>0</v>
          </cell>
          <cell r="BQ35">
            <v>0</v>
          </cell>
          <cell r="BR35">
            <v>0</v>
          </cell>
          <cell r="BS35">
            <v>0</v>
          </cell>
          <cell r="BT35">
            <v>0</v>
          </cell>
          <cell r="BU35">
            <v>0</v>
          </cell>
          <cell r="BV35">
            <v>0</v>
          </cell>
          <cell r="BW35">
            <v>0</v>
          </cell>
          <cell r="BX35">
            <v>1992647582.1900001</v>
          </cell>
          <cell r="BY35">
            <v>0</v>
          </cell>
          <cell r="BZ35">
            <v>1992647582.1900001</v>
          </cell>
          <cell r="CA35">
            <v>0</v>
          </cell>
          <cell r="CB35">
            <v>0</v>
          </cell>
          <cell r="CC35">
            <v>0</v>
          </cell>
          <cell r="CD35">
            <v>0</v>
          </cell>
          <cell r="CE35">
            <v>0</v>
          </cell>
          <cell r="CF35">
            <v>0</v>
          </cell>
          <cell r="CG35">
            <v>0</v>
          </cell>
          <cell r="CH35">
            <v>0</v>
          </cell>
          <cell r="CI35">
            <v>0</v>
          </cell>
          <cell r="CJ35">
            <v>0</v>
          </cell>
          <cell r="CK35" t="str">
            <v>MP101070202 - Asistir al 100% de los actores del SGSSS DLS, EAPB, ESE en fortalecimiento institucional de los programas autocuidado consumo sal, azúcar, actividad física, salud visual, bucal y auditiva, durante el periodo de gobierno</v>
          </cell>
          <cell r="CL35" t="str">
            <v>Salud</v>
          </cell>
          <cell r="CM35" t="str">
            <v>A.2</v>
          </cell>
          <cell r="CN35" t="str">
            <v>3. Salud y bienestar</v>
          </cell>
          <cell r="CO35">
            <v>1</v>
          </cell>
          <cell r="CP35" t="str">
            <v>1 - EQUIDAD Y LUCHA CONTRA POBREZA</v>
          </cell>
          <cell r="CQ35">
            <v>101</v>
          </cell>
          <cell r="CR35" t="str">
            <v>101 - VALLE SALUDABLE</v>
          </cell>
          <cell r="CS35">
            <v>10107</v>
          </cell>
          <cell r="CT35" t="str">
            <v>10107 - ATENCIÓN INTEGRAL A ENFERMEDADES NO TRASMISIBLES Y ESTILOS DE VIDA SALUDABLES</v>
          </cell>
          <cell r="CU35">
            <v>1010702</v>
          </cell>
          <cell r="CV35" t="str">
            <v>1010702 - ATENCIÓN INTEGRAL A LAS ENFERMEDADES CRÓNICAS</v>
          </cell>
          <cell r="CW35" t="str">
            <v>MR1010702 - Mantener por debajo de 2000 la tasa ajustada de años potencialmente perdidos debido a enfermedades cardiovasculares por cada 100 mil habitantes, al  2019</v>
          </cell>
          <cell r="CX35" t="str">
            <v>1 - EQUIDAD Y LUCHA CONTRA POBREZA</v>
          </cell>
          <cell r="CY35" t="str">
            <v>101 - VALLE SALUDABLE</v>
          </cell>
          <cell r="CZ35" t="str">
            <v>10107 - ATENCIÓN INTEGRAL A ENFERMEDADES NO TRASMISIBLES Y ESTILOS DE VIDA SALUDABLES</v>
          </cell>
          <cell r="DA35" t="str">
            <v>1010702 - ATENCIÓN INTEGRAL A LAS ENFERMEDADES CRÓNICAS</v>
          </cell>
        </row>
        <row r="36">
          <cell r="B36" t="str">
            <v>MP101070301</v>
          </cell>
          <cell r="C36" t="str">
            <v>Ejecutar al 100% el Plan de estilos de vida saludables a través del convenio con INDERVALLE, en la estrategia de escuela saludable, en 41 municipios, durante el período de gobierno.</v>
          </cell>
          <cell r="D36" t="str">
            <v>1106. SECRETARIA DE SALUD</v>
          </cell>
          <cell r="E36" t="str">
            <v>MR1010702</v>
          </cell>
          <cell r="F36" t="str">
            <v>Mantener por debajo de 2000 la tasa ajustada de años potencialmente perdidos debido a enfermedades cardiovasculares por cada 100 mil habitantes, al  2019</v>
          </cell>
          <cell r="G36" t="str">
            <v>MI</v>
          </cell>
          <cell r="H36" t="str">
            <v>01   SECTOR SALUD</v>
          </cell>
          <cell r="I36" t="str">
            <v>OTRO</v>
          </cell>
          <cell r="J36">
            <v>2015</v>
          </cell>
          <cell r="K36">
            <v>0.1</v>
          </cell>
          <cell r="L36" t="str">
            <v>No hay procedimiento establecido en La Gobernación</v>
          </cell>
          <cell r="M36" t="str">
            <v>Porcentaje del Plan de estilos de vida saludables ejecutado</v>
          </cell>
          <cell r="N36" t="str">
            <v>(No de fases del Plan de estilos de vida saludables ejecutado/ No de Fases del Plan de estilos de vida saludables programado) *100</v>
          </cell>
          <cell r="O36" t="str">
            <v>Fases del Plan de estilos de vida saludables ejecutadoFases del Plan de estilos de vida saludables programadas</v>
          </cell>
          <cell r="P36" t="str">
            <v>Si, por ser de política pública</v>
          </cell>
          <cell r="Q36" t="str">
            <v>Lineamiento internacional y nacional Ministerio de Salud y Proteccioón Social</v>
          </cell>
          <cell r="R36">
            <v>0</v>
          </cell>
          <cell r="S36">
            <v>100</v>
          </cell>
          <cell r="T36">
            <v>25</v>
          </cell>
          <cell r="U36">
            <v>50</v>
          </cell>
          <cell r="V36">
            <v>75</v>
          </cell>
          <cell r="W36">
            <v>100</v>
          </cell>
          <cell r="X36">
            <v>2577400000</v>
          </cell>
          <cell r="Y36">
            <v>0</v>
          </cell>
          <cell r="Z36">
            <v>0</v>
          </cell>
          <cell r="AA36">
            <v>2577400000</v>
          </cell>
          <cell r="AB36">
            <v>0</v>
          </cell>
          <cell r="AC36">
            <v>0</v>
          </cell>
          <cell r="AD36">
            <v>0</v>
          </cell>
          <cell r="AE36">
            <v>0</v>
          </cell>
          <cell r="AF36">
            <v>0</v>
          </cell>
          <cell r="AG36">
            <v>0</v>
          </cell>
          <cell r="AH36">
            <v>0</v>
          </cell>
          <cell r="AI36">
            <v>0</v>
          </cell>
          <cell r="AJ36">
            <v>0</v>
          </cell>
          <cell r="AK36">
            <v>2680496000</v>
          </cell>
          <cell r="AL36">
            <v>0</v>
          </cell>
          <cell r="AM36">
            <v>0</v>
          </cell>
          <cell r="AN36">
            <v>2680496000</v>
          </cell>
          <cell r="AO36">
            <v>0</v>
          </cell>
          <cell r="AP36">
            <v>0</v>
          </cell>
          <cell r="AQ36">
            <v>0</v>
          </cell>
          <cell r="AR36">
            <v>0</v>
          </cell>
          <cell r="AS36">
            <v>0</v>
          </cell>
          <cell r="AT36">
            <v>0</v>
          </cell>
          <cell r="AU36">
            <v>0</v>
          </cell>
          <cell r="AV36">
            <v>0</v>
          </cell>
          <cell r="AW36">
            <v>0</v>
          </cell>
          <cell r="AX36">
            <v>2787715840</v>
          </cell>
          <cell r="AY36">
            <v>0</v>
          </cell>
          <cell r="AZ36">
            <v>0</v>
          </cell>
          <cell r="BA36">
            <v>2787715840</v>
          </cell>
          <cell r="BB36">
            <v>0</v>
          </cell>
          <cell r="BC36">
            <v>0</v>
          </cell>
          <cell r="BD36">
            <v>0</v>
          </cell>
          <cell r="BE36">
            <v>0</v>
          </cell>
          <cell r="BF36">
            <v>0</v>
          </cell>
          <cell r="BG36">
            <v>0</v>
          </cell>
          <cell r="BH36">
            <v>0</v>
          </cell>
          <cell r="BI36">
            <v>0</v>
          </cell>
          <cell r="BJ36">
            <v>0</v>
          </cell>
          <cell r="BK36">
            <v>2899224473.5999999</v>
          </cell>
          <cell r="BL36">
            <v>0</v>
          </cell>
          <cell r="BM36">
            <v>0</v>
          </cell>
          <cell r="BN36">
            <v>2899224473.5999999</v>
          </cell>
          <cell r="BO36">
            <v>0</v>
          </cell>
          <cell r="BP36">
            <v>0</v>
          </cell>
          <cell r="BQ36">
            <v>0</v>
          </cell>
          <cell r="BR36">
            <v>0</v>
          </cell>
          <cell r="BS36">
            <v>0</v>
          </cell>
          <cell r="BT36">
            <v>0</v>
          </cell>
          <cell r="BU36">
            <v>0</v>
          </cell>
          <cell r="BV36">
            <v>0</v>
          </cell>
          <cell r="BW36">
            <v>0</v>
          </cell>
          <cell r="BX36">
            <v>10944836313.6</v>
          </cell>
          <cell r="BY36">
            <v>0</v>
          </cell>
          <cell r="BZ36">
            <v>0</v>
          </cell>
          <cell r="CA36">
            <v>10944836313.6</v>
          </cell>
          <cell r="CB36">
            <v>0</v>
          </cell>
          <cell r="CC36">
            <v>0</v>
          </cell>
          <cell r="CD36">
            <v>0</v>
          </cell>
          <cell r="CE36">
            <v>0</v>
          </cell>
          <cell r="CF36">
            <v>0</v>
          </cell>
          <cell r="CG36">
            <v>0</v>
          </cell>
          <cell r="CH36">
            <v>0</v>
          </cell>
          <cell r="CI36">
            <v>0</v>
          </cell>
          <cell r="CJ36">
            <v>0</v>
          </cell>
          <cell r="CK36" t="str">
            <v>MP101070301 - Ejecutar al 100% el Plan de estilos de vida saludables a través del convenio con INDERVALLE, en la estrategia de escuela saludable, en 41 municipios, durante el período de gobierno.</v>
          </cell>
          <cell r="CL36" t="str">
            <v>Salud</v>
          </cell>
          <cell r="CM36" t="str">
            <v>A.2</v>
          </cell>
          <cell r="CN36" t="str">
            <v>3. Salud y bienestar</v>
          </cell>
          <cell r="CO36">
            <v>1</v>
          </cell>
          <cell r="CP36" t="str">
            <v>1 - EQUIDAD Y LUCHA CONTRA POBREZA</v>
          </cell>
          <cell r="CQ36">
            <v>101</v>
          </cell>
          <cell r="CR36" t="str">
            <v>101 - VALLE SALUDABLE</v>
          </cell>
          <cell r="CS36">
            <v>10107</v>
          </cell>
          <cell r="CT36" t="str">
            <v>10107 - ATENCIÓN INTEGRAL A ENFERMEDADES NO TRASMISIBLES Y ESTILOS DE VIDA SALUDABLES</v>
          </cell>
          <cell r="CU36">
            <v>1010703</v>
          </cell>
          <cell r="CV36" t="str">
            <v>1010703 - ESTILO DE VIDA SALUDABLE</v>
          </cell>
          <cell r="CW36" t="str">
            <v>MR1010702 - Mantener por debajo de 2000 la tasa ajustada de años potencialmente perdidos debido a enfermedades cardiovasculares por cada 100 mil habitantes, al  2019</v>
          </cell>
          <cell r="CX36" t="str">
            <v>1 - EQUIDAD Y LUCHA CONTRA POBREZA</v>
          </cell>
          <cell r="CY36" t="str">
            <v>101 - VALLE SALUDABLE</v>
          </cell>
          <cell r="CZ36" t="str">
            <v>10107 - ATENCIÓN INTEGRAL A ENFERMEDADES NO TRASMISIBLES Y ESTILOS DE VIDA SALUDABLES</v>
          </cell>
          <cell r="DA36" t="str">
            <v>1010703 - ESTILO DE VIDA SALUDABLE</v>
          </cell>
        </row>
        <row r="37">
          <cell r="B37" t="str">
            <v>MP101080101</v>
          </cell>
          <cell r="C37" t="str">
            <v>Asistir al 100% de  los actores del SGSS, DLS, EAPB, ESE en la adopción de los modelos de gestión y atención integral  en salud para poblaciones especiales: víctimas del conflicto armado, discapacidad, grupos étnicos(afros e indígenas), adulto mayor en el Valle del Cauca  a 2019</v>
          </cell>
          <cell r="D37" t="str">
            <v>1106. SECRETARIA DE SALUD</v>
          </cell>
          <cell r="E37" t="str">
            <v>MR1010801</v>
          </cell>
          <cell r="F37" t="str">
            <v xml:space="preserve">Lograr la implementación de un modelo de atención integral en salud de las poblaciones especiales del Valle del Cauca durante el periodo de gobierno. (Victimas, Discapacidad, Grupos étnicos </v>
          </cell>
          <cell r="G37" t="str">
            <v>MI</v>
          </cell>
          <cell r="H37" t="str">
            <v>01   SECTOR SALUD</v>
          </cell>
          <cell r="I37" t="str">
            <v>OTRO</v>
          </cell>
          <cell r="J37">
            <v>2015</v>
          </cell>
          <cell r="K37">
            <v>0.25</v>
          </cell>
          <cell r="L37" t="str">
            <v>PR-SP-M3-P6-01-01 . Procedimiento para cofinanciar la continuidad de la afiliación al régimen subsidiado</v>
          </cell>
          <cell r="M37" t="str">
            <v xml:space="preserve">Porcentaje de actores del SGSS (DLS, EAPB, ESE)  asistidos en la adopcion de los modelos de gestion y atencion integral  en salud para poblaciones especiales: victimas del conflicto armado, discapacidad, grupos etnicos(afros e indigenas), adulto mayor </v>
          </cell>
          <cell r="N37" t="str">
            <v xml:space="preserve">(No. actores SGSSS asistidos en la adopción de los modelo de GAIS para poblaciones especiales / Total actores SGSSS) * 100 </v>
          </cell>
          <cell r="O37" t="str">
            <v xml:space="preserve">Actores del Sistemas General de Seguridad Social en Salud asistidos en la adopción de los modelo de Gestión y Atención Integral en Salud para poblaciones especialesActores del Sistema General de Seguridad Social ( Direcciones Locales de Salud, Empresas Adminsitradoras de Planes de Beneficios, Empresas Sociales del Estado)  </v>
          </cell>
          <cell r="P37" t="str">
            <v>Si, por ser de política pública</v>
          </cell>
          <cell r="Q37" t="str">
            <v>Lineamiento internacional y nacional Ministerio de Salud y Proteccioón Social</v>
          </cell>
          <cell r="R37">
            <v>0</v>
          </cell>
          <cell r="S37">
            <v>100</v>
          </cell>
          <cell r="T37">
            <v>25</v>
          </cell>
          <cell r="U37">
            <v>50</v>
          </cell>
          <cell r="V37">
            <v>75</v>
          </cell>
          <cell r="W37">
            <v>100</v>
          </cell>
          <cell r="X37">
            <v>3079934471</v>
          </cell>
          <cell r="Y37">
            <v>0</v>
          </cell>
          <cell r="Z37">
            <v>1099161850</v>
          </cell>
          <cell r="AA37">
            <v>0</v>
          </cell>
          <cell r="AB37">
            <v>0</v>
          </cell>
          <cell r="AC37">
            <v>0</v>
          </cell>
          <cell r="AD37">
            <v>0</v>
          </cell>
          <cell r="AE37">
            <v>0</v>
          </cell>
          <cell r="AF37">
            <v>0</v>
          </cell>
          <cell r="AG37">
            <v>1980772621</v>
          </cell>
          <cell r="AH37">
            <v>0</v>
          </cell>
          <cell r="AI37">
            <v>0</v>
          </cell>
          <cell r="AJ37">
            <v>0</v>
          </cell>
          <cell r="AK37">
            <v>3212251865.1983004</v>
          </cell>
          <cell r="AL37">
            <v>0</v>
          </cell>
          <cell r="AM37">
            <v>1172056065.5683</v>
          </cell>
          <cell r="AN37">
            <v>0</v>
          </cell>
          <cell r="AO37">
            <v>0</v>
          </cell>
          <cell r="AP37">
            <v>0</v>
          </cell>
          <cell r="AQ37">
            <v>0</v>
          </cell>
          <cell r="AR37">
            <v>0</v>
          </cell>
          <cell r="AS37">
            <v>0</v>
          </cell>
          <cell r="AT37">
            <v>2040195799.6300001</v>
          </cell>
          <cell r="AU37">
            <v>0</v>
          </cell>
          <cell r="AV37">
            <v>0</v>
          </cell>
          <cell r="AW37">
            <v>0</v>
          </cell>
          <cell r="AX37">
            <v>3355501663.7769814</v>
          </cell>
          <cell r="AY37">
            <v>0</v>
          </cell>
          <cell r="AZ37">
            <v>1254099990.1580811</v>
          </cell>
          <cell r="BA37">
            <v>0</v>
          </cell>
          <cell r="BB37">
            <v>0</v>
          </cell>
          <cell r="BC37">
            <v>0</v>
          </cell>
          <cell r="BD37">
            <v>0</v>
          </cell>
          <cell r="BE37">
            <v>0</v>
          </cell>
          <cell r="BF37">
            <v>0</v>
          </cell>
          <cell r="BG37">
            <v>2101401673.6189001</v>
          </cell>
          <cell r="BH37">
            <v>0</v>
          </cell>
          <cell r="BI37">
            <v>0</v>
          </cell>
          <cell r="BJ37">
            <v>0</v>
          </cell>
          <cell r="BK37">
            <v>3506330713.2966137</v>
          </cell>
          <cell r="BL37">
            <v>0</v>
          </cell>
          <cell r="BM37">
            <v>1341886989.4691467</v>
          </cell>
          <cell r="BN37">
            <v>0</v>
          </cell>
          <cell r="BO37">
            <v>0</v>
          </cell>
          <cell r="BP37">
            <v>0</v>
          </cell>
          <cell r="BQ37">
            <v>0</v>
          </cell>
          <cell r="BR37">
            <v>0</v>
          </cell>
          <cell r="BS37">
            <v>0</v>
          </cell>
          <cell r="BT37">
            <v>2164443723.827467</v>
          </cell>
          <cell r="BU37">
            <v>0</v>
          </cell>
          <cell r="BV37">
            <v>0</v>
          </cell>
          <cell r="BW37">
            <v>0</v>
          </cell>
          <cell r="BX37">
            <v>13154018713.271896</v>
          </cell>
          <cell r="BY37">
            <v>0</v>
          </cell>
          <cell r="BZ37">
            <v>4867204895.195528</v>
          </cell>
          <cell r="CA37">
            <v>0</v>
          </cell>
          <cell r="CB37">
            <v>0</v>
          </cell>
          <cell r="CC37">
            <v>0</v>
          </cell>
          <cell r="CD37">
            <v>0</v>
          </cell>
          <cell r="CE37">
            <v>0</v>
          </cell>
          <cell r="CF37">
            <v>0</v>
          </cell>
          <cell r="CG37">
            <v>8286813818.0763674</v>
          </cell>
          <cell r="CH37">
            <v>0</v>
          </cell>
          <cell r="CI37">
            <v>0</v>
          </cell>
          <cell r="CJ37">
            <v>0</v>
          </cell>
          <cell r="CK37" t="str">
            <v>MP101080101 - Asistir al 100% de  los actores del SGSS, DLS, EAPB, ESE en la adopción de los modelos de gestión y atención integral  en salud para poblaciones especiales: víctimas del conflicto armado, discapacidad, grupos étnicos(afros e indígenas), adulto mayor en el Valle del Cauca  a 2019</v>
          </cell>
          <cell r="CL37" t="str">
            <v>Atención Grupos Vulnerables- Promoción Social</v>
          </cell>
          <cell r="CM37" t="str">
            <v>A.14</v>
          </cell>
          <cell r="CN37" t="str">
            <v>10. Reducción de las desigualdades</v>
          </cell>
          <cell r="CO37">
            <v>1</v>
          </cell>
          <cell r="CP37" t="str">
            <v>1 - EQUIDAD Y LUCHA CONTRA POBREZA</v>
          </cell>
          <cell r="CQ37">
            <v>101</v>
          </cell>
          <cell r="CR37" t="str">
            <v>101 - VALLE SALUDABLE</v>
          </cell>
          <cell r="CS37">
            <v>10108</v>
          </cell>
          <cell r="CT37" t="str">
            <v>10108 - SALUD EN POBLACIONES VULNERABLES</v>
          </cell>
          <cell r="CU37">
            <v>1010801</v>
          </cell>
          <cell r="CV37" t="str">
            <v>1010801 - ATENCIÓN INTEGRAL A POBLACIONES VULNERABLES</v>
          </cell>
          <cell r="CW37" t="str">
            <v xml:space="preserve">MR1010801 - Lograr la implementación de un modelo de atención integral en salud de las poblaciones especiales del Valle del Cauca durante el periodo de gobierno. (Victimas, Discapacidad, Grupos étnicos </v>
          </cell>
          <cell r="CX37" t="str">
            <v>1 - EQUIDAD Y LUCHA CONTRA POBREZA</v>
          </cell>
          <cell r="CY37" t="str">
            <v>101 - VALLE SALUDABLE</v>
          </cell>
          <cell r="CZ37" t="str">
            <v>10108 - SALUD EN POBLACIONES VULNERABLES</v>
          </cell>
          <cell r="DA37" t="str">
            <v>1010801 - ATENCIÓN INTEGRAL A POBLACIONES VULNERABLES</v>
          </cell>
        </row>
        <row r="38">
          <cell r="B38" t="str">
            <v>MP101090101</v>
          </cell>
          <cell r="C38" t="str">
            <v>Implementar cuatro (4) modelos piloto de producción agropecuario sostenible en cuatro zonas diferentes del departamento.</v>
          </cell>
          <cell r="D38" t="str">
            <v>1130. SECRETARIA DE MEDIO AMBIENTE, AGRICULTURA , SEGURIDAD ALIMENTARIA Y PESCA</v>
          </cell>
          <cell r="E38" t="str">
            <v>MR1010901</v>
          </cell>
          <cell r="F38" t="str">
            <v>Beneficiar a 23.000 familias con proyectos de seguridad Alimentaria de producción de alimentos.</v>
          </cell>
          <cell r="G38" t="str">
            <v>MI</v>
          </cell>
          <cell r="H38" t="str">
            <v>14   SECTOR AGROPECUARIO</v>
          </cell>
          <cell r="I38" t="str">
            <v>OTRO</v>
          </cell>
          <cell r="J38">
            <v>2015</v>
          </cell>
          <cell r="K38" t="str">
            <v>NA/ND</v>
          </cell>
          <cell r="L38" t="str">
            <v>PR-M2-P1-04 . Procedimiento para promover la seguridad alimentaria y proyectos de desarrollo rural</v>
          </cell>
          <cell r="M38" t="str">
            <v xml:space="preserve">Número de modelos piloto de producción agropecuaria sostenible implementadas en cuatro zonas diferentes del departamento en el cuatrienio </v>
          </cell>
          <cell r="N38" t="str">
            <v>MI=MI1-MI0</v>
          </cell>
          <cell r="O38" t="str">
            <v xml:space="preserve">MI=Variación en el número de modelos piloto de producción agropecuarios implementados; MI1= Número de modelos piloto de producción agropecuarios implementados final; MI0= Número de modelos piloto de producción agropecuarios implementados inicial  </v>
          </cell>
          <cell r="P38" t="str">
            <v>Si, por ser de una ley</v>
          </cell>
          <cell r="Q38" t="str">
            <v xml:space="preserve">Ley 101 de 1993 Ley General de Desarrollo Agropecuario y Pesquero </v>
          </cell>
          <cell r="R38">
            <v>0</v>
          </cell>
          <cell r="S38">
            <v>4</v>
          </cell>
          <cell r="T38">
            <v>0</v>
          </cell>
          <cell r="U38">
            <v>1</v>
          </cell>
          <cell r="V38">
            <v>2</v>
          </cell>
          <cell r="W38">
            <v>4</v>
          </cell>
          <cell r="X38">
            <v>60000000</v>
          </cell>
          <cell r="Y38">
            <v>60000000</v>
          </cell>
          <cell r="Z38">
            <v>0</v>
          </cell>
          <cell r="AA38">
            <v>0</v>
          </cell>
          <cell r="AB38">
            <v>0</v>
          </cell>
          <cell r="AC38">
            <v>0</v>
          </cell>
          <cell r="AD38">
            <v>0</v>
          </cell>
          <cell r="AE38">
            <v>0</v>
          </cell>
          <cell r="AF38">
            <v>0</v>
          </cell>
          <cell r="AG38">
            <v>0</v>
          </cell>
          <cell r="AH38">
            <v>0</v>
          </cell>
          <cell r="AI38">
            <v>0</v>
          </cell>
          <cell r="AJ38">
            <v>0</v>
          </cell>
          <cell r="AK38">
            <v>100000000</v>
          </cell>
          <cell r="AL38">
            <v>0</v>
          </cell>
          <cell r="AM38">
            <v>0</v>
          </cell>
          <cell r="AN38">
            <v>0</v>
          </cell>
          <cell r="AO38">
            <v>100000000</v>
          </cell>
          <cell r="AP38">
            <v>0</v>
          </cell>
          <cell r="AQ38">
            <v>0</v>
          </cell>
          <cell r="AR38">
            <v>0</v>
          </cell>
          <cell r="AS38">
            <v>0</v>
          </cell>
          <cell r="AT38">
            <v>0</v>
          </cell>
          <cell r="AU38">
            <v>0</v>
          </cell>
          <cell r="AV38">
            <v>0</v>
          </cell>
          <cell r="AW38">
            <v>0</v>
          </cell>
          <cell r="AX38">
            <v>154949242</v>
          </cell>
          <cell r="AY38">
            <v>0</v>
          </cell>
          <cell r="AZ38">
            <v>0</v>
          </cell>
          <cell r="BA38">
            <v>0</v>
          </cell>
          <cell r="BB38">
            <v>154949242</v>
          </cell>
          <cell r="BC38">
            <v>0</v>
          </cell>
          <cell r="BD38">
            <v>0</v>
          </cell>
          <cell r="BE38">
            <v>0</v>
          </cell>
          <cell r="BF38">
            <v>0</v>
          </cell>
          <cell r="BG38">
            <v>0</v>
          </cell>
          <cell r="BH38">
            <v>0</v>
          </cell>
          <cell r="BI38">
            <v>0</v>
          </cell>
          <cell r="BJ38">
            <v>0</v>
          </cell>
          <cell r="BK38">
            <v>185287719</v>
          </cell>
          <cell r="BL38">
            <v>0</v>
          </cell>
          <cell r="BM38">
            <v>0</v>
          </cell>
          <cell r="BN38">
            <v>0</v>
          </cell>
          <cell r="BO38">
            <v>185287719</v>
          </cell>
          <cell r="BP38">
            <v>0</v>
          </cell>
          <cell r="BQ38">
            <v>0</v>
          </cell>
          <cell r="BR38">
            <v>0</v>
          </cell>
          <cell r="BS38">
            <v>0</v>
          </cell>
          <cell r="BT38">
            <v>0</v>
          </cell>
          <cell r="BU38">
            <v>0</v>
          </cell>
          <cell r="BV38">
            <v>0</v>
          </cell>
          <cell r="BW38">
            <v>0</v>
          </cell>
          <cell r="BX38">
            <v>500236961</v>
          </cell>
          <cell r="BY38">
            <v>60000000</v>
          </cell>
          <cell r="BZ38">
            <v>0</v>
          </cell>
          <cell r="CA38">
            <v>0</v>
          </cell>
          <cell r="CB38">
            <v>440236961</v>
          </cell>
          <cell r="CC38">
            <v>0</v>
          </cell>
          <cell r="CD38">
            <v>0</v>
          </cell>
          <cell r="CE38">
            <v>0</v>
          </cell>
          <cell r="CF38">
            <v>0</v>
          </cell>
          <cell r="CG38">
            <v>0</v>
          </cell>
          <cell r="CH38">
            <v>0</v>
          </cell>
          <cell r="CI38">
            <v>0</v>
          </cell>
          <cell r="CJ38">
            <v>0</v>
          </cell>
          <cell r="CK38" t="str">
            <v>MP101090101 - Implementar cuatro (4) modelos piloto de producción agropecuario sostenible en cuatro zonas diferentes del departamento.</v>
          </cell>
          <cell r="CL38" t="str">
            <v>Agropecuario</v>
          </cell>
          <cell r="CM38" t="str">
            <v>A.8</v>
          </cell>
          <cell r="CN38" t="str">
            <v>2. Hambre cero</v>
          </cell>
          <cell r="CO38">
            <v>1</v>
          </cell>
          <cell r="CP38" t="str">
            <v>1 - EQUIDAD Y LUCHA CONTRA POBREZA</v>
          </cell>
          <cell r="CQ38">
            <v>101</v>
          </cell>
          <cell r="CR38" t="str">
            <v>101 - VALLE SALUDABLE</v>
          </cell>
          <cell r="CS38">
            <v>10109</v>
          </cell>
          <cell r="CT38" t="str">
            <v>10109 - SEGURIDAD ALIMENTARIA Y NUTRICIONAL</v>
          </cell>
          <cell r="CU38">
            <v>1010901</v>
          </cell>
          <cell r="CV38" t="str">
            <v>1010901 - PRODUCCIÓN DE ALIMENTOS SANOS EN EL VALLE</v>
          </cell>
          <cell r="CW38" t="str">
            <v>MR1010901 - Beneficiar a 23.000 familias con proyectos de seguridad Alimentaria de producción de alimentos.</v>
          </cell>
          <cell r="CX38" t="str">
            <v>1 - EQUIDAD Y LUCHA CONTRA POBREZA</v>
          </cell>
          <cell r="CY38" t="str">
            <v>101 - VALLE SALUDABLE</v>
          </cell>
          <cell r="CZ38" t="str">
            <v>10109 - SEGURIDAD ALIMENTARIA Y NUTRICIONAL</v>
          </cell>
          <cell r="DA38" t="str">
            <v>1010901 - PRODUCCIÓN DE ALIMENTOS SANOS EN EL VALLE</v>
          </cell>
        </row>
        <row r="39">
          <cell r="B39" t="str">
            <v>MP101090201</v>
          </cell>
          <cell r="C39" t="str">
            <v>Beneficiar a 20.000 niñ@s de primera infancia, infancia y adolescencia, con la implementación de  proyectos productivos (huertas escolares), presentados y aprobados mediante  convocatorias públicas, en las Instituciones Edicativas oficiales rurales para la obtención de alimentos saludables y nutritivos, en el período de gobierno.</v>
          </cell>
          <cell r="D39" t="str">
            <v>1130. SECRETARIA DE MEDIO AMBIENTE, AGRICULTURA , SEGURIDAD ALIMENTARIA Y PESCA</v>
          </cell>
          <cell r="E39" t="str">
            <v>MR1010901</v>
          </cell>
          <cell r="F39" t="str">
            <v>Beneficiar a 23.000 familias con proyectos de seguridad Alimentaria de producción de alimentos.</v>
          </cell>
          <cell r="G39" t="str">
            <v>MI</v>
          </cell>
          <cell r="H39" t="str">
            <v>14   SECTOR AGROPECUARIO</v>
          </cell>
          <cell r="I39" t="str">
            <v>NIÑEZ</v>
          </cell>
          <cell r="J39">
            <v>2015</v>
          </cell>
          <cell r="K39">
            <v>15000</v>
          </cell>
          <cell r="L39" t="str">
            <v>PR-M2-P1-04 . Procedimiento para promover la seguridad alimentaria y proyectos de desarrollo rural</v>
          </cell>
          <cell r="M39" t="str">
            <v>Número de niñ@s de primera infancia, infancia, y adolescencia, beneficiados con la implementación de proyectos productivos escolares en el periodo de gobierno</v>
          </cell>
          <cell r="N39" t="str">
            <v>ÑB= LB1-ÑB0</v>
          </cell>
          <cell r="O39" t="str">
            <v>ÑB= Variación en el número de niños y niñas de primera infancia, infancia y adolescencia benefiados; ÑB1=Número de niños y niñas de primera infancia, infancia y adolescencia beneficiados final; ÑB0: Número de niños y niñas de primera infancia, infancia y adolescencia.</v>
          </cell>
          <cell r="P39" t="str">
            <v>Si, por ser de una ley</v>
          </cell>
          <cell r="Q39" t="str">
            <v>Ley General de Educación (Ley 115 de 1994) Proyectos Pedagógicos Productivos - PPP</v>
          </cell>
          <cell r="R39">
            <v>0</v>
          </cell>
          <cell r="S39">
            <v>20000</v>
          </cell>
          <cell r="T39">
            <v>5000</v>
          </cell>
          <cell r="U39">
            <v>10000</v>
          </cell>
          <cell r="V39">
            <v>15000</v>
          </cell>
          <cell r="W39">
            <v>20000</v>
          </cell>
          <cell r="X39">
            <v>100000000</v>
          </cell>
          <cell r="Y39">
            <v>0</v>
          </cell>
          <cell r="Z39">
            <v>0</v>
          </cell>
          <cell r="AA39">
            <v>0</v>
          </cell>
          <cell r="AB39">
            <v>100000000</v>
          </cell>
          <cell r="AC39">
            <v>0</v>
          </cell>
          <cell r="AD39">
            <v>0</v>
          </cell>
          <cell r="AE39">
            <v>0</v>
          </cell>
          <cell r="AF39">
            <v>0</v>
          </cell>
          <cell r="AG39">
            <v>0</v>
          </cell>
          <cell r="AH39">
            <v>0</v>
          </cell>
          <cell r="AI39">
            <v>0</v>
          </cell>
          <cell r="AJ39">
            <v>0</v>
          </cell>
          <cell r="AK39">
            <v>100000000</v>
          </cell>
          <cell r="AL39">
            <v>0</v>
          </cell>
          <cell r="AM39">
            <v>0</v>
          </cell>
          <cell r="AN39">
            <v>0</v>
          </cell>
          <cell r="AO39">
            <v>100000000</v>
          </cell>
          <cell r="AP39">
            <v>0</v>
          </cell>
          <cell r="AQ39">
            <v>0</v>
          </cell>
          <cell r="AR39">
            <v>0</v>
          </cell>
          <cell r="AS39">
            <v>0</v>
          </cell>
          <cell r="AT39">
            <v>0</v>
          </cell>
          <cell r="AU39">
            <v>0</v>
          </cell>
          <cell r="AV39">
            <v>0</v>
          </cell>
          <cell r="AW39">
            <v>0</v>
          </cell>
          <cell r="AX39">
            <v>100000000</v>
          </cell>
          <cell r="AY39">
            <v>0</v>
          </cell>
          <cell r="AZ39">
            <v>0</v>
          </cell>
          <cell r="BA39">
            <v>0</v>
          </cell>
          <cell r="BB39">
            <v>100000000</v>
          </cell>
          <cell r="BC39">
            <v>0</v>
          </cell>
          <cell r="BD39">
            <v>0</v>
          </cell>
          <cell r="BE39">
            <v>0</v>
          </cell>
          <cell r="BF39">
            <v>0</v>
          </cell>
          <cell r="BG39">
            <v>0</v>
          </cell>
          <cell r="BH39">
            <v>0</v>
          </cell>
          <cell r="BI39">
            <v>0</v>
          </cell>
          <cell r="BJ39">
            <v>0</v>
          </cell>
          <cell r="BK39">
            <v>100000000</v>
          </cell>
          <cell r="BL39">
            <v>0</v>
          </cell>
          <cell r="BM39">
            <v>0</v>
          </cell>
          <cell r="BN39">
            <v>0</v>
          </cell>
          <cell r="BO39">
            <v>100000000</v>
          </cell>
          <cell r="BP39">
            <v>0</v>
          </cell>
          <cell r="BQ39">
            <v>0</v>
          </cell>
          <cell r="BR39">
            <v>0</v>
          </cell>
          <cell r="BS39">
            <v>0</v>
          </cell>
          <cell r="BT39">
            <v>0</v>
          </cell>
          <cell r="BU39">
            <v>0</v>
          </cell>
          <cell r="BV39">
            <v>0</v>
          </cell>
          <cell r="BW39">
            <v>0</v>
          </cell>
          <cell r="BX39">
            <v>400000000</v>
          </cell>
          <cell r="BY39">
            <v>0</v>
          </cell>
          <cell r="BZ39">
            <v>0</v>
          </cell>
          <cell r="CA39">
            <v>0</v>
          </cell>
          <cell r="CB39">
            <v>400000000</v>
          </cell>
          <cell r="CC39">
            <v>0</v>
          </cell>
          <cell r="CD39">
            <v>0</v>
          </cell>
          <cell r="CE39">
            <v>0</v>
          </cell>
          <cell r="CF39">
            <v>0</v>
          </cell>
          <cell r="CG39">
            <v>0</v>
          </cell>
          <cell r="CH39">
            <v>0</v>
          </cell>
          <cell r="CI39">
            <v>0</v>
          </cell>
          <cell r="CJ39">
            <v>0</v>
          </cell>
          <cell r="CK39" t="str">
            <v>MP101090201 - Beneficiar a 20.000 niñ@s de primera infancia, infancia y adolescencia, con la implementación de  proyectos productivos (huertas escolares), presentados y aprobados mediante  convocatorias públicas, en las Instituciones Edicativas oficiales rurales para la obtención de alimentos saludables y nutritivos, en el período de gobierno.</v>
          </cell>
          <cell r="CL39" t="str">
            <v>Atención Grupos Vulnerables- Promoción Social</v>
          </cell>
          <cell r="CM39" t="str">
            <v>A.14</v>
          </cell>
          <cell r="CN39" t="str">
            <v>2. Hambre cero</v>
          </cell>
          <cell r="CO39">
            <v>1</v>
          </cell>
          <cell r="CP39" t="str">
            <v>1 - EQUIDAD Y LUCHA CONTRA POBREZA</v>
          </cell>
          <cell r="CQ39">
            <v>101</v>
          </cell>
          <cell r="CR39" t="str">
            <v>101 - VALLE SALUDABLE</v>
          </cell>
          <cell r="CS39">
            <v>10109</v>
          </cell>
          <cell r="CT39" t="str">
            <v>10109 - SEGURIDAD ALIMENTARIA Y NUTRICIONAL</v>
          </cell>
          <cell r="CU39">
            <v>1010902</v>
          </cell>
          <cell r="CV39" t="str">
            <v>1010902 - AUTOABASTECIMIENTO DE ALIMENTOS SANOS</v>
          </cell>
          <cell r="CW39" t="str">
            <v>MR1010901 - Beneficiar a 23.000 familias con proyectos de seguridad Alimentaria de producción de alimentos.</v>
          </cell>
          <cell r="CX39" t="str">
            <v>1 - EQUIDAD Y LUCHA CONTRA POBREZA</v>
          </cell>
          <cell r="CY39" t="str">
            <v>101 - VALLE SALUDABLE</v>
          </cell>
          <cell r="CZ39" t="str">
            <v>10109 - SEGURIDAD ALIMENTARIA Y NUTRICIONAL</v>
          </cell>
          <cell r="DA39" t="str">
            <v>1010902 - AUTOABASTECIMIENTO DE ALIMENTOS SANOS</v>
          </cell>
        </row>
        <row r="40">
          <cell r="B40" t="str">
            <v>MP101090202</v>
          </cell>
          <cell r="C40" t="str">
            <v>Atender 400 adultos mayores beneficiados con el Programa de Seguridad Alimentaria y Nutricional existente en el departamento, con proyectos productivos, presentados y aprobados mediante convocatorias públicas, en el período de gobierno</v>
          </cell>
          <cell r="D40" t="str">
            <v>1130. SECRETARIA DE MEDIO AMBIENTE, AGRICULTURA , SEGURIDAD ALIMENTARIA Y PESCA</v>
          </cell>
          <cell r="E40" t="str">
            <v>MR1010901</v>
          </cell>
          <cell r="F40" t="str">
            <v>Beneficiar a 23.000 familias con proyectos de seguridad Alimentaria de producción de alimentos.</v>
          </cell>
          <cell r="G40" t="str">
            <v>MI</v>
          </cell>
          <cell r="H40" t="str">
            <v>13   SECTOR DESARROLLO TURISTICO</v>
          </cell>
          <cell r="I40" t="str">
            <v>TERCERA EDAD</v>
          </cell>
          <cell r="J40">
            <v>2015</v>
          </cell>
          <cell r="K40">
            <v>120</v>
          </cell>
          <cell r="L40" t="str">
            <v>PR-M2-P1-04 . Procedimiento para promover la seguridad alimentaria y proyectos de desarrollo rural</v>
          </cell>
          <cell r="M40" t="str">
            <v xml:space="preserve">Número de adultos mayores atendidos con el Programa de Seguridad Alimentaria y Nutricional existente en el departamento, con proyectos productivos, presentados y aprobados mediante convocatorias públicas, en el periodo de gobierno. </v>
          </cell>
          <cell r="N40" t="str">
            <v>AMA= AMA1- AMA0</v>
          </cell>
          <cell r="O40" t="str">
            <v>AMA= Variación en el número de adultos mayores atendidos; AMA1= Número de adultos mayores atendidos final; AMA0= Número de adultos mayores atendidos inicial.</v>
          </cell>
          <cell r="P40" t="str">
            <v>Si, por ser de una ley</v>
          </cell>
          <cell r="Q40" t="str">
            <v>Ley 1251 de 2008 Por la cual se dictan normas tendientes a procurar la protección, promoción y defensa de los derechos de los adultos mayores.</v>
          </cell>
          <cell r="R40">
            <v>0</v>
          </cell>
          <cell r="S40">
            <v>300</v>
          </cell>
          <cell r="T40">
            <v>400</v>
          </cell>
          <cell r="U40">
            <v>0</v>
          </cell>
          <cell r="V40">
            <v>200</v>
          </cell>
          <cell r="W40">
            <v>300</v>
          </cell>
          <cell r="X40">
            <v>0</v>
          </cell>
          <cell r="Y40">
            <v>0</v>
          </cell>
          <cell r="Z40">
            <v>0</v>
          </cell>
          <cell r="AA40">
            <v>0</v>
          </cell>
          <cell r="AB40">
            <v>0</v>
          </cell>
          <cell r="AC40">
            <v>0</v>
          </cell>
          <cell r="AD40">
            <v>0</v>
          </cell>
          <cell r="AE40">
            <v>0</v>
          </cell>
          <cell r="AF40">
            <v>0</v>
          </cell>
          <cell r="AG40">
            <v>0</v>
          </cell>
          <cell r="AH40">
            <v>0</v>
          </cell>
          <cell r="AI40">
            <v>0</v>
          </cell>
          <cell r="AJ40">
            <v>0</v>
          </cell>
          <cell r="AK40">
            <v>80000000</v>
          </cell>
          <cell r="AL40">
            <v>0</v>
          </cell>
          <cell r="AM40">
            <v>0</v>
          </cell>
          <cell r="AN40">
            <v>0</v>
          </cell>
          <cell r="AO40">
            <v>80000000</v>
          </cell>
          <cell r="AP40">
            <v>0</v>
          </cell>
          <cell r="AQ40">
            <v>0</v>
          </cell>
          <cell r="AR40">
            <v>0</v>
          </cell>
          <cell r="AS40">
            <v>0</v>
          </cell>
          <cell r="AT40">
            <v>0</v>
          </cell>
          <cell r="AU40">
            <v>0</v>
          </cell>
          <cell r="AV40">
            <v>0</v>
          </cell>
          <cell r="AW40">
            <v>0</v>
          </cell>
          <cell r="AX40">
            <v>80000000</v>
          </cell>
          <cell r="AY40">
            <v>0</v>
          </cell>
          <cell r="AZ40">
            <v>0</v>
          </cell>
          <cell r="BA40">
            <v>0</v>
          </cell>
          <cell r="BB40">
            <v>80000000</v>
          </cell>
          <cell r="BC40">
            <v>0</v>
          </cell>
          <cell r="BD40">
            <v>0</v>
          </cell>
          <cell r="BE40">
            <v>0</v>
          </cell>
          <cell r="BF40">
            <v>0</v>
          </cell>
          <cell r="BG40">
            <v>0</v>
          </cell>
          <cell r="BH40">
            <v>0</v>
          </cell>
          <cell r="BI40">
            <v>0</v>
          </cell>
          <cell r="BJ40">
            <v>0</v>
          </cell>
          <cell r="BK40">
            <v>80000000</v>
          </cell>
          <cell r="BL40">
            <v>0</v>
          </cell>
          <cell r="BM40">
            <v>0</v>
          </cell>
          <cell r="BN40">
            <v>0</v>
          </cell>
          <cell r="BO40">
            <v>80000000</v>
          </cell>
          <cell r="BP40">
            <v>0</v>
          </cell>
          <cell r="BQ40">
            <v>0</v>
          </cell>
          <cell r="BR40">
            <v>0</v>
          </cell>
          <cell r="BS40">
            <v>0</v>
          </cell>
          <cell r="BT40">
            <v>0</v>
          </cell>
          <cell r="BU40">
            <v>0</v>
          </cell>
          <cell r="BV40">
            <v>0</v>
          </cell>
          <cell r="BW40">
            <v>0</v>
          </cell>
          <cell r="BX40">
            <v>240000000</v>
          </cell>
          <cell r="BY40">
            <v>0</v>
          </cell>
          <cell r="BZ40">
            <v>0</v>
          </cell>
          <cell r="CA40">
            <v>0</v>
          </cell>
          <cell r="CB40">
            <v>240000000</v>
          </cell>
          <cell r="CC40">
            <v>0</v>
          </cell>
          <cell r="CD40">
            <v>0</v>
          </cell>
          <cell r="CE40">
            <v>0</v>
          </cell>
          <cell r="CF40">
            <v>0</v>
          </cell>
          <cell r="CG40">
            <v>0</v>
          </cell>
          <cell r="CH40">
            <v>0</v>
          </cell>
          <cell r="CI40">
            <v>0</v>
          </cell>
          <cell r="CJ40">
            <v>0</v>
          </cell>
          <cell r="CK40" t="str">
            <v>MP101090202 - Atender 400 adultos mayores beneficiados con el Programa de Seguridad Alimentaria y Nutricional existente en el departamento, con proyectos productivos, presentados y aprobados mediante convocatorias públicas, en el período de gobierno</v>
          </cell>
          <cell r="CL40" t="str">
            <v>Atención Grupos Vulnerables- Promoción Social</v>
          </cell>
          <cell r="CM40" t="str">
            <v>A.14</v>
          </cell>
          <cell r="CN40" t="str">
            <v>2. Hambre cero</v>
          </cell>
          <cell r="CO40">
            <v>1</v>
          </cell>
          <cell r="CP40" t="str">
            <v>1 - EQUIDAD Y LUCHA CONTRA POBREZA</v>
          </cell>
          <cell r="CQ40">
            <v>101</v>
          </cell>
          <cell r="CR40" t="str">
            <v>101 - VALLE SALUDABLE</v>
          </cell>
          <cell r="CS40">
            <v>10109</v>
          </cell>
          <cell r="CT40" t="str">
            <v>10109 - SEGURIDAD ALIMENTARIA Y NUTRICIONAL</v>
          </cell>
          <cell r="CU40">
            <v>1010902</v>
          </cell>
          <cell r="CV40" t="str">
            <v>1010902 - AUTOABASTECIMIENTO DE ALIMENTOS SANOS</v>
          </cell>
          <cell r="CW40" t="str">
            <v>MR1010901 - Beneficiar a 23.000 familias con proyectos de seguridad Alimentaria de producción de alimentos.</v>
          </cell>
          <cell r="CX40" t="str">
            <v>1 - EQUIDAD Y LUCHA CONTRA POBREZA</v>
          </cell>
          <cell r="CY40" t="str">
            <v>101 - VALLE SALUDABLE</v>
          </cell>
          <cell r="CZ40" t="str">
            <v>10109 - SEGURIDAD ALIMENTARIA Y NUTRICIONAL</v>
          </cell>
          <cell r="DA40" t="str">
            <v>1010902 - AUTOABASTECIMIENTO DE ALIMENTOS SANOS</v>
          </cell>
        </row>
        <row r="41">
          <cell r="B41" t="str">
            <v>MP101090203</v>
          </cell>
          <cell r="C41" t="str">
            <v xml:space="preserve">Implementar 20 proyectos productivos , presentados y  aprobados mediante convocatorias públicaspara comunidades Indigenas, en el período de gobierno </v>
          </cell>
          <cell r="D41" t="str">
            <v>1130. SECRETARIA DE MEDIO AMBIENTE, AGRICULTURA , SEGURIDAD ALIMENTARIA Y PESCA</v>
          </cell>
          <cell r="E41" t="str">
            <v>MR1010901</v>
          </cell>
          <cell r="F41" t="str">
            <v>Beneficiar a 23.000 familias con proyectos de seguridad Alimentaria de producción de alimentos.</v>
          </cell>
          <cell r="G41" t="str">
            <v>MI</v>
          </cell>
          <cell r="H41" t="str">
            <v>14   SECTOR AGROPECUARIO</v>
          </cell>
          <cell r="I41" t="str">
            <v>POBLACION INDIGENA</v>
          </cell>
          <cell r="J41">
            <v>2015</v>
          </cell>
          <cell r="K41">
            <v>4</v>
          </cell>
          <cell r="L41" t="str">
            <v>PR-M2-P1-04 . Procedimiento para promover la seguridad alimentaria y proyectos de desarrollo rural</v>
          </cell>
          <cell r="M41" t="str">
            <v>Número de proyectos productivos, presentados y  aprobados e implementados mediante convocatorias públicas para comunidades Indigenas en el período de gobierno</v>
          </cell>
          <cell r="N41" t="str">
            <v>Número de proyectos productivos, presentados y  aprobados e implementados mediante convocatorias públicas para comunidades Indigenas en el período de gobierno</v>
          </cell>
          <cell r="O41" t="str">
            <v>PI = Variación en el número de proyectos implementados; PI1 = Número de proyectos implementados final; PI0 = Número de proyectos implementados inicial</v>
          </cell>
          <cell r="P41" t="str">
            <v>Si, por ser de una ley</v>
          </cell>
          <cell r="Q41" t="str">
            <v>LEY 1776 DE 2016                                                                                     Créanse las zonas de Interés de Desarrollo Rural, Económico y Social, Zidres</v>
          </cell>
          <cell r="R41">
            <v>0</v>
          </cell>
          <cell r="S41">
            <v>20</v>
          </cell>
          <cell r="T41">
            <v>5</v>
          </cell>
          <cell r="U41">
            <v>10</v>
          </cell>
          <cell r="V41">
            <v>15</v>
          </cell>
          <cell r="W41">
            <v>20</v>
          </cell>
          <cell r="X41">
            <v>50000000</v>
          </cell>
          <cell r="Y41">
            <v>0</v>
          </cell>
          <cell r="Z41">
            <v>0</v>
          </cell>
          <cell r="AA41">
            <v>0</v>
          </cell>
          <cell r="AB41">
            <v>50000000</v>
          </cell>
          <cell r="AC41">
            <v>0</v>
          </cell>
          <cell r="AD41">
            <v>0</v>
          </cell>
          <cell r="AE41">
            <v>0</v>
          </cell>
          <cell r="AF41">
            <v>0</v>
          </cell>
          <cell r="AG41">
            <v>0</v>
          </cell>
          <cell r="AH41">
            <v>0</v>
          </cell>
          <cell r="AI41">
            <v>0</v>
          </cell>
          <cell r="AJ41">
            <v>0</v>
          </cell>
          <cell r="AK41">
            <v>80000000</v>
          </cell>
          <cell r="AL41">
            <v>0</v>
          </cell>
          <cell r="AM41">
            <v>0</v>
          </cell>
          <cell r="AN41">
            <v>0</v>
          </cell>
          <cell r="AO41">
            <v>80000000</v>
          </cell>
          <cell r="AP41">
            <v>0</v>
          </cell>
          <cell r="AQ41">
            <v>0</v>
          </cell>
          <cell r="AR41">
            <v>0</v>
          </cell>
          <cell r="AS41">
            <v>0</v>
          </cell>
          <cell r="AT41">
            <v>0</v>
          </cell>
          <cell r="AU41">
            <v>0</v>
          </cell>
          <cell r="AV41">
            <v>0</v>
          </cell>
          <cell r="AW41">
            <v>0</v>
          </cell>
          <cell r="AX41">
            <v>80000000</v>
          </cell>
          <cell r="AY41">
            <v>0</v>
          </cell>
          <cell r="AZ41">
            <v>0</v>
          </cell>
          <cell r="BA41">
            <v>0</v>
          </cell>
          <cell r="BB41">
            <v>80000000</v>
          </cell>
          <cell r="BC41">
            <v>0</v>
          </cell>
          <cell r="BD41">
            <v>0</v>
          </cell>
          <cell r="BE41">
            <v>0</v>
          </cell>
          <cell r="BF41">
            <v>0</v>
          </cell>
          <cell r="BG41">
            <v>0</v>
          </cell>
          <cell r="BH41">
            <v>0</v>
          </cell>
          <cell r="BI41">
            <v>0</v>
          </cell>
          <cell r="BJ41">
            <v>0</v>
          </cell>
          <cell r="BK41">
            <v>80000000</v>
          </cell>
          <cell r="BL41">
            <v>0</v>
          </cell>
          <cell r="BM41">
            <v>0</v>
          </cell>
          <cell r="BN41">
            <v>0</v>
          </cell>
          <cell r="BO41">
            <v>80000000</v>
          </cell>
          <cell r="BP41">
            <v>0</v>
          </cell>
          <cell r="BQ41">
            <v>0</v>
          </cell>
          <cell r="BR41">
            <v>0</v>
          </cell>
          <cell r="BS41">
            <v>0</v>
          </cell>
          <cell r="BT41">
            <v>0</v>
          </cell>
          <cell r="BU41">
            <v>0</v>
          </cell>
          <cell r="BV41">
            <v>0</v>
          </cell>
          <cell r="BW41">
            <v>0</v>
          </cell>
          <cell r="BX41">
            <v>290000000</v>
          </cell>
          <cell r="BY41">
            <v>0</v>
          </cell>
          <cell r="BZ41">
            <v>0</v>
          </cell>
          <cell r="CA41">
            <v>0</v>
          </cell>
          <cell r="CB41">
            <v>290000000</v>
          </cell>
          <cell r="CC41">
            <v>0</v>
          </cell>
          <cell r="CD41">
            <v>0</v>
          </cell>
          <cell r="CE41">
            <v>0</v>
          </cell>
          <cell r="CF41">
            <v>0</v>
          </cell>
          <cell r="CG41">
            <v>0</v>
          </cell>
          <cell r="CH41">
            <v>0</v>
          </cell>
          <cell r="CI41">
            <v>0</v>
          </cell>
          <cell r="CJ41">
            <v>0</v>
          </cell>
          <cell r="CK41" t="str">
            <v xml:space="preserve">MP101090203 - Implementar 20 proyectos productivos , presentados y  aprobados mediante convocatorias públicaspara comunidades Indigenas, en el período de gobierno </v>
          </cell>
          <cell r="CL41" t="str">
            <v>Agropecuario</v>
          </cell>
          <cell r="CM41" t="str">
            <v>A.8</v>
          </cell>
          <cell r="CN41" t="str">
            <v>2. Hambre cero</v>
          </cell>
          <cell r="CO41">
            <v>1</v>
          </cell>
          <cell r="CP41" t="str">
            <v>1 - EQUIDAD Y LUCHA CONTRA POBREZA</v>
          </cell>
          <cell r="CQ41">
            <v>101</v>
          </cell>
          <cell r="CR41" t="str">
            <v>101 - VALLE SALUDABLE</v>
          </cell>
          <cell r="CS41">
            <v>10109</v>
          </cell>
          <cell r="CT41" t="str">
            <v>10109 - SEGURIDAD ALIMENTARIA Y NUTRICIONAL</v>
          </cell>
          <cell r="CU41">
            <v>1010902</v>
          </cell>
          <cell r="CV41" t="str">
            <v>1010902 - AUTOABASTECIMIENTO DE ALIMENTOS SANOS</v>
          </cell>
          <cell r="CW41" t="str">
            <v>MR1010901 - Beneficiar a 23.000 familias con proyectos de seguridad Alimentaria de producción de alimentos.</v>
          </cell>
          <cell r="CX41" t="str">
            <v>1 - EQUIDAD Y LUCHA CONTRA POBREZA</v>
          </cell>
          <cell r="CY41" t="str">
            <v>101 - VALLE SALUDABLE</v>
          </cell>
          <cell r="CZ41" t="str">
            <v>10109 - SEGURIDAD ALIMENTARIA Y NUTRICIONAL</v>
          </cell>
          <cell r="DA41" t="str">
            <v>1010902 - AUTOABASTECIMIENTO DE ALIMENTOS SANOS</v>
          </cell>
        </row>
        <row r="42">
          <cell r="B42" t="str">
            <v>MP101090204</v>
          </cell>
          <cell r="C42" t="str">
            <v>Implementar 20 proyectos productivos, presentados y aprobados mediante convocatorias públicas, pa ra comunidades Afrodescendientes, en el período de gobierno</v>
          </cell>
          <cell r="D42" t="str">
            <v>1130. SECRETARIA DE MEDIO AMBIENTE, AGRICULTURA , SEGURIDAD ALIMENTARIA Y PESCA</v>
          </cell>
          <cell r="E42" t="str">
            <v>MR1010901</v>
          </cell>
          <cell r="F42" t="str">
            <v>Beneficiar a 23.000 familias con proyectos de seguridad Alimentaria de producción de alimentos.</v>
          </cell>
          <cell r="G42" t="str">
            <v>MI</v>
          </cell>
          <cell r="H42" t="str">
            <v>14   SECTOR AGROPECUARIO</v>
          </cell>
          <cell r="I42" t="str">
            <v>AFRODESCENDIENTES</v>
          </cell>
          <cell r="J42">
            <v>2015</v>
          </cell>
          <cell r="K42">
            <v>5</v>
          </cell>
          <cell r="L42" t="str">
            <v>PR-M2-P1-04 . Procedimiento para promover la seguridad alimentaria y proyectos de desarrollo rural</v>
          </cell>
          <cell r="M42" t="str">
            <v>Número de proyectos productivos, presentados y  aprobados e implementados mediante convocatorias públicas para comunidades Afrodescendientes en el período de gobierno</v>
          </cell>
          <cell r="N42" t="str">
            <v>Número de proyectos productivos, presentados y  aprobados e implementados mediante convocatorias públicas para comunidades Afrodescendientes en el período de gobierno</v>
          </cell>
          <cell r="O42" t="str">
            <v>PI = Variación en el número de proyectos implementados; PI1 = Número de proyectos implementados final; PI0 = Número de proyectos implementados inicial</v>
          </cell>
          <cell r="P42" t="str">
            <v>Si, por ser de una ley</v>
          </cell>
          <cell r="Q42" t="str">
            <v>ey 70 de 1993. Ley de los derechos de la población afrocolombiana</v>
          </cell>
          <cell r="R42">
            <v>0</v>
          </cell>
          <cell r="S42">
            <v>20</v>
          </cell>
          <cell r="T42">
            <v>5</v>
          </cell>
          <cell r="U42">
            <v>10</v>
          </cell>
          <cell r="V42">
            <v>15</v>
          </cell>
          <cell r="W42">
            <v>20</v>
          </cell>
          <cell r="X42">
            <v>50000000</v>
          </cell>
          <cell r="Y42">
            <v>0</v>
          </cell>
          <cell r="Z42">
            <v>0</v>
          </cell>
          <cell r="AA42">
            <v>0</v>
          </cell>
          <cell r="AB42">
            <v>50000000</v>
          </cell>
          <cell r="AC42">
            <v>0</v>
          </cell>
          <cell r="AD42">
            <v>0</v>
          </cell>
          <cell r="AE42">
            <v>0</v>
          </cell>
          <cell r="AF42">
            <v>0</v>
          </cell>
          <cell r="AG42">
            <v>0</v>
          </cell>
          <cell r="AH42">
            <v>0</v>
          </cell>
          <cell r="AI42">
            <v>0</v>
          </cell>
          <cell r="AJ42">
            <v>0</v>
          </cell>
          <cell r="AK42">
            <v>80000000</v>
          </cell>
          <cell r="AL42">
            <v>0</v>
          </cell>
          <cell r="AM42">
            <v>0</v>
          </cell>
          <cell r="AN42">
            <v>0</v>
          </cell>
          <cell r="AO42">
            <v>80000000</v>
          </cell>
          <cell r="AP42">
            <v>0</v>
          </cell>
          <cell r="AQ42">
            <v>0</v>
          </cell>
          <cell r="AR42">
            <v>0</v>
          </cell>
          <cell r="AS42">
            <v>0</v>
          </cell>
          <cell r="AT42">
            <v>0</v>
          </cell>
          <cell r="AU42">
            <v>0</v>
          </cell>
          <cell r="AV42">
            <v>0</v>
          </cell>
          <cell r="AW42">
            <v>0</v>
          </cell>
          <cell r="AX42">
            <v>80000000</v>
          </cell>
          <cell r="AY42">
            <v>0</v>
          </cell>
          <cell r="AZ42">
            <v>0</v>
          </cell>
          <cell r="BA42">
            <v>0</v>
          </cell>
          <cell r="BB42">
            <v>80000000</v>
          </cell>
          <cell r="BC42">
            <v>0</v>
          </cell>
          <cell r="BD42">
            <v>0</v>
          </cell>
          <cell r="BE42">
            <v>0</v>
          </cell>
          <cell r="BF42">
            <v>0</v>
          </cell>
          <cell r="BG42">
            <v>0</v>
          </cell>
          <cell r="BH42">
            <v>0</v>
          </cell>
          <cell r="BI42">
            <v>0</v>
          </cell>
          <cell r="BJ42">
            <v>0</v>
          </cell>
          <cell r="BK42">
            <v>80000000</v>
          </cell>
          <cell r="BL42">
            <v>0</v>
          </cell>
          <cell r="BM42">
            <v>0</v>
          </cell>
          <cell r="BN42">
            <v>0</v>
          </cell>
          <cell r="BO42">
            <v>80000000</v>
          </cell>
          <cell r="BP42">
            <v>0</v>
          </cell>
          <cell r="BQ42">
            <v>0</v>
          </cell>
          <cell r="BR42">
            <v>0</v>
          </cell>
          <cell r="BS42">
            <v>0</v>
          </cell>
          <cell r="BT42">
            <v>0</v>
          </cell>
          <cell r="BU42">
            <v>0</v>
          </cell>
          <cell r="BV42">
            <v>0</v>
          </cell>
          <cell r="BW42">
            <v>0</v>
          </cell>
          <cell r="BX42">
            <v>290000000</v>
          </cell>
          <cell r="BY42">
            <v>0</v>
          </cell>
          <cell r="BZ42">
            <v>0</v>
          </cell>
          <cell r="CA42">
            <v>0</v>
          </cell>
          <cell r="CB42">
            <v>290000000</v>
          </cell>
          <cell r="CC42">
            <v>0</v>
          </cell>
          <cell r="CD42">
            <v>0</v>
          </cell>
          <cell r="CE42">
            <v>0</v>
          </cell>
          <cell r="CF42">
            <v>0</v>
          </cell>
          <cell r="CG42">
            <v>0</v>
          </cell>
          <cell r="CH42">
            <v>0</v>
          </cell>
          <cell r="CI42">
            <v>0</v>
          </cell>
          <cell r="CJ42">
            <v>0</v>
          </cell>
          <cell r="CK42" t="str">
            <v>MP101090204 - Implementar 20 proyectos productivos, presentados y aprobados mediante convocatorias públicas, pa ra comunidades Afrodescendientes, en el período de gobierno</v>
          </cell>
          <cell r="CL42" t="str">
            <v>Agropecuario</v>
          </cell>
          <cell r="CM42" t="str">
            <v>A.8</v>
          </cell>
          <cell r="CN42" t="str">
            <v>2. Hambre cero</v>
          </cell>
          <cell r="CO42">
            <v>1</v>
          </cell>
          <cell r="CP42" t="str">
            <v>1 - EQUIDAD Y LUCHA CONTRA POBREZA</v>
          </cell>
          <cell r="CQ42">
            <v>101</v>
          </cell>
          <cell r="CR42" t="str">
            <v>101 - VALLE SALUDABLE</v>
          </cell>
          <cell r="CS42">
            <v>10109</v>
          </cell>
          <cell r="CT42" t="str">
            <v>10109 - SEGURIDAD ALIMENTARIA Y NUTRICIONAL</v>
          </cell>
          <cell r="CU42">
            <v>1010902</v>
          </cell>
          <cell r="CV42" t="str">
            <v>1010902 - AUTOABASTECIMIENTO DE ALIMENTOS SANOS</v>
          </cell>
          <cell r="CW42" t="str">
            <v>MR1010901 - Beneficiar a 23.000 familias con proyectos de seguridad Alimentaria de producción de alimentos.</v>
          </cell>
          <cell r="CX42" t="str">
            <v>1 - EQUIDAD Y LUCHA CONTRA POBREZA</v>
          </cell>
          <cell r="CY42" t="str">
            <v>101 - VALLE SALUDABLE</v>
          </cell>
          <cell r="CZ42" t="str">
            <v>10109 - SEGURIDAD ALIMENTARIA Y NUTRICIONAL</v>
          </cell>
          <cell r="DA42" t="str">
            <v>1010902 - AUTOABASTECIMIENTO DE ALIMENTOS SANOS</v>
          </cell>
        </row>
        <row r="43">
          <cell r="B43" t="str">
            <v>MP101090205</v>
          </cell>
          <cell r="C43" t="str">
            <v>Implementar 168 proyectos productivos, presentados y aprobados mediante convocatorias públicas, para asociaciones de pequeños productores campesinos, en el período de gobierno</v>
          </cell>
          <cell r="D43" t="str">
            <v>1130. SECRETARIA DE MEDIO AMBIENTE, AGRICULTURA , SEGURIDAD ALIMENTARIA Y PESCA</v>
          </cell>
          <cell r="E43" t="str">
            <v>MR1010901</v>
          </cell>
          <cell r="F43" t="str">
            <v>Beneficiar a 23.000 familias con proyectos de seguridad Alimentaria de producción de alimentos.</v>
          </cell>
          <cell r="G43" t="str">
            <v>MI</v>
          </cell>
          <cell r="H43" t="str">
            <v>14   SECTOR AGROPECUARIO</v>
          </cell>
          <cell r="I43" t="str">
            <v>OTRO</v>
          </cell>
          <cell r="J43">
            <v>2015</v>
          </cell>
          <cell r="K43">
            <v>32</v>
          </cell>
          <cell r="L43" t="str">
            <v>PR-M2-P1-04 . Procedimiento para promover la seguridad alimentaria y proyectos de desarrollo rural</v>
          </cell>
          <cell r="M43" t="str">
            <v>Número de proyectos productivos, presentados y  aprobados e implementados mediante convocatorias públicas para asociaciones de pequeños productores campesinos en el período de gobierno</v>
          </cell>
          <cell r="N43" t="str">
            <v>Número de proyectos productivos, presentados y  aprobados e implementados mediante convocatorias públicas para asociaciones de pequeños productores campesinos en el período de gobierno</v>
          </cell>
          <cell r="O43" t="str">
            <v>PI = Variación en el número de proyectos implementados; PI1 = Número de proyectos implementados final; PI0 = Número de proyectos implementados inicial</v>
          </cell>
          <cell r="P43" t="str">
            <v>Si, por ser de una ley</v>
          </cell>
          <cell r="Q43" t="str">
            <v>Ley 160 de 1994                                                                                              Sistema Nacional de Reforma Agraria y Desarrollo Rural Campesino</v>
          </cell>
          <cell r="R43">
            <v>0</v>
          </cell>
          <cell r="S43">
            <v>126</v>
          </cell>
          <cell r="T43">
            <v>168</v>
          </cell>
          <cell r="U43">
            <v>42</v>
          </cell>
          <cell r="V43">
            <v>84</v>
          </cell>
          <cell r="W43">
            <v>126</v>
          </cell>
          <cell r="X43">
            <v>200000000</v>
          </cell>
          <cell r="Y43">
            <v>0</v>
          </cell>
          <cell r="Z43">
            <v>0</v>
          </cell>
          <cell r="AA43">
            <v>0</v>
          </cell>
          <cell r="AB43">
            <v>200000000</v>
          </cell>
          <cell r="AC43">
            <v>0</v>
          </cell>
          <cell r="AD43">
            <v>0</v>
          </cell>
          <cell r="AE43">
            <v>0</v>
          </cell>
          <cell r="AF43">
            <v>0</v>
          </cell>
          <cell r="AG43">
            <v>0</v>
          </cell>
          <cell r="AH43">
            <v>0</v>
          </cell>
          <cell r="AI43">
            <v>0</v>
          </cell>
          <cell r="AJ43">
            <v>0</v>
          </cell>
          <cell r="AK43">
            <v>100000000</v>
          </cell>
          <cell r="AL43">
            <v>0</v>
          </cell>
          <cell r="AM43">
            <v>0</v>
          </cell>
          <cell r="AN43">
            <v>0</v>
          </cell>
          <cell r="AO43">
            <v>100000000</v>
          </cell>
          <cell r="AP43">
            <v>0</v>
          </cell>
          <cell r="AQ43">
            <v>0</v>
          </cell>
          <cell r="AR43">
            <v>0</v>
          </cell>
          <cell r="AS43">
            <v>0</v>
          </cell>
          <cell r="AT43">
            <v>0</v>
          </cell>
          <cell r="AU43">
            <v>0</v>
          </cell>
          <cell r="AV43">
            <v>0</v>
          </cell>
          <cell r="AW43">
            <v>0</v>
          </cell>
          <cell r="AX43">
            <v>100000000</v>
          </cell>
          <cell r="AY43">
            <v>0</v>
          </cell>
          <cell r="AZ43">
            <v>0</v>
          </cell>
          <cell r="BA43">
            <v>0</v>
          </cell>
          <cell r="BB43">
            <v>100000000</v>
          </cell>
          <cell r="BC43">
            <v>0</v>
          </cell>
          <cell r="BD43">
            <v>0</v>
          </cell>
          <cell r="BE43">
            <v>0</v>
          </cell>
          <cell r="BF43">
            <v>0</v>
          </cell>
          <cell r="BG43">
            <v>0</v>
          </cell>
          <cell r="BH43">
            <v>0</v>
          </cell>
          <cell r="BI43">
            <v>0</v>
          </cell>
          <cell r="BJ43">
            <v>0</v>
          </cell>
          <cell r="BK43">
            <v>100000000</v>
          </cell>
          <cell r="BL43">
            <v>0</v>
          </cell>
          <cell r="BM43">
            <v>0</v>
          </cell>
          <cell r="BN43">
            <v>0</v>
          </cell>
          <cell r="BO43">
            <v>100000000</v>
          </cell>
          <cell r="BP43">
            <v>0</v>
          </cell>
          <cell r="BQ43">
            <v>0</v>
          </cell>
          <cell r="BR43">
            <v>0</v>
          </cell>
          <cell r="BS43">
            <v>0</v>
          </cell>
          <cell r="BT43">
            <v>0</v>
          </cell>
          <cell r="BU43">
            <v>0</v>
          </cell>
          <cell r="BV43">
            <v>0</v>
          </cell>
          <cell r="BW43">
            <v>0</v>
          </cell>
          <cell r="BX43">
            <v>500000000</v>
          </cell>
          <cell r="BY43">
            <v>0</v>
          </cell>
          <cell r="BZ43">
            <v>0</v>
          </cell>
          <cell r="CA43">
            <v>0</v>
          </cell>
          <cell r="CB43">
            <v>500000000</v>
          </cell>
          <cell r="CC43">
            <v>0</v>
          </cell>
          <cell r="CD43">
            <v>0</v>
          </cell>
          <cell r="CE43">
            <v>0</v>
          </cell>
          <cell r="CF43">
            <v>0</v>
          </cell>
          <cell r="CG43">
            <v>0</v>
          </cell>
          <cell r="CH43">
            <v>0</v>
          </cell>
          <cell r="CI43">
            <v>0</v>
          </cell>
          <cell r="CJ43">
            <v>0</v>
          </cell>
          <cell r="CK43" t="str">
            <v>MP101090205 - Implementar 168 proyectos productivos, presentados y aprobados mediante convocatorias públicas, para asociaciones de pequeños productores campesinos, en el período de gobierno</v>
          </cell>
          <cell r="CL43" t="str">
            <v>Agropecuario</v>
          </cell>
          <cell r="CM43" t="str">
            <v>A.8</v>
          </cell>
          <cell r="CN43" t="str">
            <v>2. Hambre cero</v>
          </cell>
          <cell r="CO43">
            <v>1</v>
          </cell>
          <cell r="CP43" t="str">
            <v>1 - EQUIDAD Y LUCHA CONTRA POBREZA</v>
          </cell>
          <cell r="CQ43">
            <v>101</v>
          </cell>
          <cell r="CR43" t="str">
            <v>101 - VALLE SALUDABLE</v>
          </cell>
          <cell r="CS43">
            <v>10109</v>
          </cell>
          <cell r="CT43" t="str">
            <v>10109 - SEGURIDAD ALIMENTARIA Y NUTRICIONAL</v>
          </cell>
          <cell r="CU43">
            <v>1010902</v>
          </cell>
          <cell r="CV43" t="str">
            <v>1010902 - AUTOABASTECIMIENTO DE ALIMENTOS SANOS</v>
          </cell>
          <cell r="CW43" t="str">
            <v>MR1010901 - Beneficiar a 23.000 familias con proyectos de seguridad Alimentaria de producción de alimentos.</v>
          </cell>
          <cell r="CX43" t="str">
            <v>1 - EQUIDAD Y LUCHA CONTRA POBREZA</v>
          </cell>
          <cell r="CY43" t="str">
            <v>101 - VALLE SALUDABLE</v>
          </cell>
          <cell r="CZ43" t="str">
            <v>10109 - SEGURIDAD ALIMENTARIA Y NUTRICIONAL</v>
          </cell>
          <cell r="DA43" t="str">
            <v>1010902 - AUTOABASTECIMIENTO DE ALIMENTOS SANOS</v>
          </cell>
        </row>
        <row r="44">
          <cell r="B44" t="str">
            <v>MP101090206</v>
          </cell>
          <cell r="C44" t="str">
            <v>Implementar 40 proyectos productivos, presentados y aprobados mediante convocatorias públicas, para asociaciones de jóvenes rurales emprendedores, en el período de gobierno</v>
          </cell>
          <cell r="D44" t="str">
            <v>1130. SECRETARIA DE MEDIO AMBIENTE, AGRICULTURA , SEGURIDAD ALIMENTARIA Y PESCA</v>
          </cell>
          <cell r="E44" t="str">
            <v>MR1010901</v>
          </cell>
          <cell r="F44" t="str">
            <v>Beneficiar a 23.000 familias con proyectos de seguridad Alimentaria de producción de alimentos.</v>
          </cell>
          <cell r="G44" t="str">
            <v>MI</v>
          </cell>
          <cell r="H44" t="str">
            <v>14   SECTOR AGROPECUARIO</v>
          </cell>
          <cell r="I44" t="str">
            <v>OTRO</v>
          </cell>
          <cell r="J44">
            <v>2015</v>
          </cell>
          <cell r="K44">
            <v>5</v>
          </cell>
          <cell r="L44" t="str">
            <v>PR-M2-P1-04 . Procedimiento para promover la seguridad alimentaria y proyectos de desarrollo rural</v>
          </cell>
          <cell r="M44" t="str">
            <v>Número de proyectos productivos, presentados y  aprobados e implementados mediante convocatorias públicas para asociaciones de jóvenes rurales emprendedores en el período de gobierno</v>
          </cell>
          <cell r="N44" t="str">
            <v>Número de proyectos productivos, presentados y  aprobados e implementados mediante convocatorias públicas para asociaciones de jóvenes rurales emprendedores en el período de gobierno</v>
          </cell>
          <cell r="O44" t="str">
            <v>PI = Variación en el número de proyectos implementados; PI1 = Número de proyectos implementados final; PI0 = Número de proyectos implementados inicial</v>
          </cell>
          <cell r="P44" t="str">
            <v>Si, por ser de una ley</v>
          </cell>
          <cell r="Q44" t="str">
            <v>LEY 1776 DE 2016                                                                                     Créanse las zonas de Interés de Desarrollo Rural, Económico y Social, Zidres</v>
          </cell>
          <cell r="R44">
            <v>0</v>
          </cell>
          <cell r="S44">
            <v>40</v>
          </cell>
          <cell r="T44">
            <v>10</v>
          </cell>
          <cell r="U44">
            <v>20</v>
          </cell>
          <cell r="V44">
            <v>30</v>
          </cell>
          <cell r="W44">
            <v>40</v>
          </cell>
          <cell r="X44">
            <v>1150000000</v>
          </cell>
          <cell r="Y44">
            <v>0</v>
          </cell>
          <cell r="Z44">
            <v>0</v>
          </cell>
          <cell r="AA44">
            <v>0</v>
          </cell>
          <cell r="AB44">
            <v>150000000</v>
          </cell>
          <cell r="AC44">
            <v>1000000000</v>
          </cell>
          <cell r="AD44">
            <v>0</v>
          </cell>
          <cell r="AE44">
            <v>0</v>
          </cell>
          <cell r="AF44">
            <v>0</v>
          </cell>
          <cell r="AG44">
            <v>0</v>
          </cell>
          <cell r="AH44">
            <v>0</v>
          </cell>
          <cell r="AI44">
            <v>0</v>
          </cell>
          <cell r="AJ44">
            <v>0</v>
          </cell>
          <cell r="AK44">
            <v>80000000</v>
          </cell>
          <cell r="AL44">
            <v>0</v>
          </cell>
          <cell r="AM44">
            <v>0</v>
          </cell>
          <cell r="AN44">
            <v>0</v>
          </cell>
          <cell r="AO44">
            <v>80000000</v>
          </cell>
          <cell r="AP44">
            <v>0</v>
          </cell>
          <cell r="AQ44">
            <v>0</v>
          </cell>
          <cell r="AR44">
            <v>0</v>
          </cell>
          <cell r="AS44">
            <v>0</v>
          </cell>
          <cell r="AT44">
            <v>0</v>
          </cell>
          <cell r="AU44">
            <v>0</v>
          </cell>
          <cell r="AV44">
            <v>0</v>
          </cell>
          <cell r="AW44">
            <v>0</v>
          </cell>
          <cell r="AX44">
            <v>80000000</v>
          </cell>
          <cell r="AY44">
            <v>0</v>
          </cell>
          <cell r="AZ44">
            <v>0</v>
          </cell>
          <cell r="BA44">
            <v>0</v>
          </cell>
          <cell r="BB44">
            <v>80000000</v>
          </cell>
          <cell r="BC44">
            <v>0</v>
          </cell>
          <cell r="BD44">
            <v>0</v>
          </cell>
          <cell r="BE44">
            <v>0</v>
          </cell>
          <cell r="BF44">
            <v>0</v>
          </cell>
          <cell r="BG44">
            <v>0</v>
          </cell>
          <cell r="BH44">
            <v>0</v>
          </cell>
          <cell r="BI44">
            <v>0</v>
          </cell>
          <cell r="BJ44">
            <v>0</v>
          </cell>
          <cell r="BK44">
            <v>80000000</v>
          </cell>
          <cell r="BL44">
            <v>0</v>
          </cell>
          <cell r="BM44">
            <v>0</v>
          </cell>
          <cell r="BN44">
            <v>0</v>
          </cell>
          <cell r="BO44">
            <v>80000000</v>
          </cell>
          <cell r="BP44">
            <v>0</v>
          </cell>
          <cell r="BQ44">
            <v>0</v>
          </cell>
          <cell r="BR44">
            <v>0</v>
          </cell>
          <cell r="BS44">
            <v>0</v>
          </cell>
          <cell r="BT44">
            <v>0</v>
          </cell>
          <cell r="BU44">
            <v>0</v>
          </cell>
          <cell r="BV44">
            <v>0</v>
          </cell>
          <cell r="BW44">
            <v>0</v>
          </cell>
          <cell r="BX44">
            <v>1390000000</v>
          </cell>
          <cell r="BY44">
            <v>0</v>
          </cell>
          <cell r="BZ44">
            <v>0</v>
          </cell>
          <cell r="CA44">
            <v>0</v>
          </cell>
          <cell r="CB44">
            <v>390000000</v>
          </cell>
          <cell r="CC44">
            <v>1000000000</v>
          </cell>
          <cell r="CD44">
            <v>0</v>
          </cell>
          <cell r="CE44">
            <v>0</v>
          </cell>
          <cell r="CF44">
            <v>0</v>
          </cell>
          <cell r="CG44">
            <v>0</v>
          </cell>
          <cell r="CH44">
            <v>0</v>
          </cell>
          <cell r="CI44">
            <v>0</v>
          </cell>
          <cell r="CJ44">
            <v>0</v>
          </cell>
          <cell r="CK44" t="str">
            <v>MP101090206 - Implementar 40 proyectos productivos, presentados y aprobados mediante convocatorias públicas, para asociaciones de jóvenes rurales emprendedores, en el período de gobierno</v>
          </cell>
          <cell r="CL44" t="str">
            <v>Atención Grupos Vulnerables- Promoción Social</v>
          </cell>
          <cell r="CM44" t="str">
            <v>A.14</v>
          </cell>
          <cell r="CN44" t="str">
            <v>2. Hambre cero</v>
          </cell>
          <cell r="CO44">
            <v>1</v>
          </cell>
          <cell r="CP44" t="str">
            <v>1 - EQUIDAD Y LUCHA CONTRA POBREZA</v>
          </cell>
          <cell r="CQ44">
            <v>101</v>
          </cell>
          <cell r="CR44" t="str">
            <v>101 - VALLE SALUDABLE</v>
          </cell>
          <cell r="CS44">
            <v>10109</v>
          </cell>
          <cell r="CT44" t="str">
            <v>10109 - SEGURIDAD ALIMENTARIA Y NUTRICIONAL</v>
          </cell>
          <cell r="CU44">
            <v>1010902</v>
          </cell>
          <cell r="CV44" t="str">
            <v>1010902 - AUTOABASTECIMIENTO DE ALIMENTOS SANOS</v>
          </cell>
          <cell r="CW44" t="str">
            <v>MR1010901 - Beneficiar a 23.000 familias con proyectos de seguridad Alimentaria de producción de alimentos.</v>
          </cell>
          <cell r="CX44" t="str">
            <v>1 - EQUIDAD Y LUCHA CONTRA POBREZA</v>
          </cell>
          <cell r="CY44" t="str">
            <v>101 - VALLE SALUDABLE</v>
          </cell>
          <cell r="CZ44" t="str">
            <v>10109 - SEGURIDAD ALIMENTARIA Y NUTRICIONAL</v>
          </cell>
          <cell r="DA44" t="str">
            <v>1010902 - AUTOABASTECIMIENTO DE ALIMENTOS SANOS</v>
          </cell>
        </row>
        <row r="45">
          <cell r="B45" t="str">
            <v>MP101090207</v>
          </cell>
          <cell r="C45" t="str">
            <v>Implementar 40 proyectos productivos, presentados y aprobados mediante convocatorias públicas,  para asociaciones de mujeres campesinas, en el período de gobierno</v>
          </cell>
          <cell r="D45" t="str">
            <v>1130. SECRETARIA DE MEDIO AMBIENTE, AGRICULTURA , SEGURIDAD ALIMENTARIA Y PESCA</v>
          </cell>
          <cell r="E45" t="str">
            <v>MR1010901</v>
          </cell>
          <cell r="F45" t="str">
            <v>Beneficiar a 23.000 familias con proyectos de seguridad Alimentaria de producción de alimentos.</v>
          </cell>
          <cell r="G45" t="str">
            <v>MI</v>
          </cell>
          <cell r="H45" t="str">
            <v>14   SECTOR AGROPECUARIO</v>
          </cell>
          <cell r="I45" t="str">
            <v>OTRO</v>
          </cell>
          <cell r="J45">
            <v>2015</v>
          </cell>
          <cell r="K45">
            <v>5</v>
          </cell>
          <cell r="L45" t="str">
            <v>PR-M2-P1-04 . Procedimiento para promover la seguridad alimentaria y proyectos de desarrollo rural</v>
          </cell>
          <cell r="M45" t="str">
            <v>Número de proyectos productivos, presentados y  aprobados e implementados mediante convocatorias públicas para asociaciones de mujeres campesinas en el período de gobierno</v>
          </cell>
          <cell r="N45" t="str">
            <v>Número de proyectos productivos, presentados y  aprobados e implementados mediante convocatorias públicas para asociaciones de mujeres campesinas en el período de gobierno</v>
          </cell>
          <cell r="O45" t="str">
            <v>PI = Variación en el número de proyectos implementados; PI1 = Número de proyectos implementados final; PI0 = Número de proyectos implementados inicial</v>
          </cell>
          <cell r="P45" t="str">
            <v>Si, por ser de una ley</v>
          </cell>
          <cell r="Q45" t="str">
            <v>LEY 1776 DE 2016                                                                                     Créanse las zonas de Interés de Desarrollo Rural, Económico y Social, Zidres</v>
          </cell>
          <cell r="R45">
            <v>0</v>
          </cell>
          <cell r="S45">
            <v>40</v>
          </cell>
          <cell r="T45">
            <v>10</v>
          </cell>
          <cell r="U45">
            <v>20</v>
          </cell>
          <cell r="V45">
            <v>30</v>
          </cell>
          <cell r="W45">
            <v>40</v>
          </cell>
          <cell r="X45">
            <v>1150000000</v>
          </cell>
          <cell r="Y45">
            <v>0</v>
          </cell>
          <cell r="Z45">
            <v>0</v>
          </cell>
          <cell r="AA45">
            <v>0</v>
          </cell>
          <cell r="AB45">
            <v>150000000</v>
          </cell>
          <cell r="AC45">
            <v>1000000000</v>
          </cell>
          <cell r="AD45">
            <v>0</v>
          </cell>
          <cell r="AE45">
            <v>0</v>
          </cell>
          <cell r="AF45">
            <v>0</v>
          </cell>
          <cell r="AG45">
            <v>0</v>
          </cell>
          <cell r="AH45">
            <v>0</v>
          </cell>
          <cell r="AI45">
            <v>0</v>
          </cell>
          <cell r="AJ45">
            <v>0</v>
          </cell>
          <cell r="AK45">
            <v>80000000</v>
          </cell>
          <cell r="AL45">
            <v>0</v>
          </cell>
          <cell r="AM45">
            <v>0</v>
          </cell>
          <cell r="AN45">
            <v>0</v>
          </cell>
          <cell r="AO45">
            <v>80000000</v>
          </cell>
          <cell r="AP45">
            <v>0</v>
          </cell>
          <cell r="AQ45">
            <v>0</v>
          </cell>
          <cell r="AR45">
            <v>0</v>
          </cell>
          <cell r="AS45">
            <v>0</v>
          </cell>
          <cell r="AT45">
            <v>0</v>
          </cell>
          <cell r="AU45">
            <v>0</v>
          </cell>
          <cell r="AV45">
            <v>0</v>
          </cell>
          <cell r="AW45">
            <v>0</v>
          </cell>
          <cell r="AX45">
            <v>80000000</v>
          </cell>
          <cell r="AY45">
            <v>0</v>
          </cell>
          <cell r="AZ45">
            <v>0</v>
          </cell>
          <cell r="BA45">
            <v>0</v>
          </cell>
          <cell r="BB45">
            <v>80000000</v>
          </cell>
          <cell r="BC45">
            <v>0</v>
          </cell>
          <cell r="BD45">
            <v>0</v>
          </cell>
          <cell r="BE45">
            <v>0</v>
          </cell>
          <cell r="BF45">
            <v>0</v>
          </cell>
          <cell r="BG45">
            <v>0</v>
          </cell>
          <cell r="BH45">
            <v>0</v>
          </cell>
          <cell r="BI45">
            <v>0</v>
          </cell>
          <cell r="BJ45">
            <v>0</v>
          </cell>
          <cell r="BK45">
            <v>80000000</v>
          </cell>
          <cell r="BL45">
            <v>0</v>
          </cell>
          <cell r="BM45">
            <v>0</v>
          </cell>
          <cell r="BN45">
            <v>0</v>
          </cell>
          <cell r="BO45">
            <v>80000000</v>
          </cell>
          <cell r="BP45">
            <v>0</v>
          </cell>
          <cell r="BQ45">
            <v>0</v>
          </cell>
          <cell r="BR45">
            <v>0</v>
          </cell>
          <cell r="BS45">
            <v>0</v>
          </cell>
          <cell r="BT45">
            <v>0</v>
          </cell>
          <cell r="BU45">
            <v>0</v>
          </cell>
          <cell r="BV45">
            <v>0</v>
          </cell>
          <cell r="BW45">
            <v>0</v>
          </cell>
          <cell r="BX45">
            <v>1390000000</v>
          </cell>
          <cell r="BY45">
            <v>0</v>
          </cell>
          <cell r="BZ45">
            <v>0</v>
          </cell>
          <cell r="CA45">
            <v>0</v>
          </cell>
          <cell r="CB45">
            <v>390000000</v>
          </cell>
          <cell r="CC45">
            <v>1000000000</v>
          </cell>
          <cell r="CD45">
            <v>0</v>
          </cell>
          <cell r="CE45">
            <v>0</v>
          </cell>
          <cell r="CF45">
            <v>0</v>
          </cell>
          <cell r="CG45">
            <v>0</v>
          </cell>
          <cell r="CH45">
            <v>0</v>
          </cell>
          <cell r="CI45">
            <v>0</v>
          </cell>
          <cell r="CJ45">
            <v>0</v>
          </cell>
          <cell r="CK45" t="str">
            <v>MP101090207 - Implementar 40 proyectos productivos, presentados y aprobados mediante convocatorias públicas,  para asociaciones de mujeres campesinas, en el período de gobierno</v>
          </cell>
          <cell r="CL45" t="str">
            <v>Atención Grupos Vulnerables- Promoción Social</v>
          </cell>
          <cell r="CM45" t="str">
            <v>A.14</v>
          </cell>
          <cell r="CN45" t="str">
            <v>2. Hambre cero</v>
          </cell>
          <cell r="CO45">
            <v>1</v>
          </cell>
          <cell r="CP45" t="str">
            <v>1 - EQUIDAD Y LUCHA CONTRA POBREZA</v>
          </cell>
          <cell r="CQ45">
            <v>101</v>
          </cell>
          <cell r="CR45" t="str">
            <v>101 - VALLE SALUDABLE</v>
          </cell>
          <cell r="CS45">
            <v>10109</v>
          </cell>
          <cell r="CT45" t="str">
            <v>10109 - SEGURIDAD ALIMENTARIA Y NUTRICIONAL</v>
          </cell>
          <cell r="CU45">
            <v>1010902</v>
          </cell>
          <cell r="CV45" t="str">
            <v>1010902 - AUTOABASTECIMIENTO DE ALIMENTOS SANOS</v>
          </cell>
          <cell r="CW45" t="str">
            <v>MR1010901 - Beneficiar a 23.000 familias con proyectos de seguridad Alimentaria de producción de alimentos.</v>
          </cell>
          <cell r="CX45" t="str">
            <v>1 - EQUIDAD Y LUCHA CONTRA POBREZA</v>
          </cell>
          <cell r="CY45" t="str">
            <v>101 - VALLE SALUDABLE</v>
          </cell>
          <cell r="CZ45" t="str">
            <v>10109 - SEGURIDAD ALIMENTARIA Y NUTRICIONAL</v>
          </cell>
          <cell r="DA45" t="str">
            <v>1010902 - AUTOABASTECIMIENTO DE ALIMENTOS SANOS</v>
          </cell>
        </row>
        <row r="46">
          <cell r="B46" t="str">
            <v>MP101090301</v>
          </cell>
          <cell r="C46" t="str">
            <v>Asistir técnicamente al 100% de las DLS en la implementación en la política nutricional para la prevención del sobrepeso y los malos hábitos alimenticios.</v>
          </cell>
          <cell r="D46" t="str">
            <v>1106. SECRETARIA DE SALUD</v>
          </cell>
          <cell r="E46" t="str">
            <v>MR1010902</v>
          </cell>
          <cell r="F46" t="str">
            <v>Mantener por debajo del  15% la prevalencia de obesidad en población de 5 a 17 años del Departamento, durante el período de gobierno.</v>
          </cell>
          <cell r="G46" t="str">
            <v>MI</v>
          </cell>
          <cell r="H46" t="str">
            <v>01   SECTOR SALUD</v>
          </cell>
          <cell r="I46" t="str">
            <v>OTRO</v>
          </cell>
          <cell r="J46">
            <v>2015</v>
          </cell>
          <cell r="K46">
            <v>38</v>
          </cell>
          <cell r="L46" t="str">
            <v>No hay procedimiento establecido en La Gobernación</v>
          </cell>
          <cell r="M46" t="str">
            <v>Porcentaje de  DLS  asistidas en la implementacion en la politica nutricional para la prevencion del sobrepeso y los habitos alimenticios.</v>
          </cell>
          <cell r="N46" t="str">
            <v>No. de DLS  con asesoria y asistencia tecnica en la politica nutricional para la prevención de sobrepeso y malos habitos alimenticios / Total de DLS.</v>
          </cell>
          <cell r="O46" t="str">
            <v>DLS  con asesoria y asistencia tecnica en la politica nutricional para la prevención de sobrepeso y malos habitos alimenticios Direcciones Locales de Salud</v>
          </cell>
          <cell r="P46" t="str">
            <v>Si, por ser de política pública</v>
          </cell>
          <cell r="Q46" t="str">
            <v>Lineamiento internacional y nacional Ministerio de Salud y Proteccioón Social</v>
          </cell>
          <cell r="R46">
            <v>0</v>
          </cell>
          <cell r="S46">
            <v>100</v>
          </cell>
          <cell r="T46">
            <v>25</v>
          </cell>
          <cell r="U46">
            <v>50</v>
          </cell>
          <cell r="V46">
            <v>75</v>
          </cell>
          <cell r="W46">
            <v>100</v>
          </cell>
          <cell r="X46">
            <v>300000000</v>
          </cell>
          <cell r="Y46">
            <v>0</v>
          </cell>
          <cell r="Z46">
            <v>300000000</v>
          </cell>
          <cell r="AA46">
            <v>0</v>
          </cell>
          <cell r="AB46">
            <v>0</v>
          </cell>
          <cell r="AC46">
            <v>0</v>
          </cell>
          <cell r="AD46">
            <v>0</v>
          </cell>
          <cell r="AE46">
            <v>0</v>
          </cell>
          <cell r="AF46">
            <v>0</v>
          </cell>
          <cell r="AG46">
            <v>0</v>
          </cell>
          <cell r="AH46">
            <v>0</v>
          </cell>
          <cell r="AI46">
            <v>0</v>
          </cell>
          <cell r="AJ46">
            <v>0</v>
          </cell>
          <cell r="AK46">
            <v>319895400</v>
          </cell>
          <cell r="AL46">
            <v>0</v>
          </cell>
          <cell r="AM46">
            <v>319895400</v>
          </cell>
          <cell r="AN46">
            <v>0</v>
          </cell>
          <cell r="AO46">
            <v>0</v>
          </cell>
          <cell r="AP46">
            <v>0</v>
          </cell>
          <cell r="AQ46">
            <v>0</v>
          </cell>
          <cell r="AR46">
            <v>0</v>
          </cell>
          <cell r="AS46">
            <v>0</v>
          </cell>
          <cell r="AT46">
            <v>0</v>
          </cell>
          <cell r="AU46">
            <v>0</v>
          </cell>
          <cell r="AV46">
            <v>0</v>
          </cell>
          <cell r="AW46">
            <v>0</v>
          </cell>
          <cell r="AX46">
            <v>342288078</v>
          </cell>
          <cell r="AY46">
            <v>0</v>
          </cell>
          <cell r="AZ46">
            <v>342288078</v>
          </cell>
          <cell r="BA46">
            <v>0</v>
          </cell>
          <cell r="BB46">
            <v>0</v>
          </cell>
          <cell r="BC46">
            <v>0</v>
          </cell>
          <cell r="BD46">
            <v>0</v>
          </cell>
          <cell r="BE46">
            <v>0</v>
          </cell>
          <cell r="BF46">
            <v>0</v>
          </cell>
          <cell r="BG46">
            <v>0</v>
          </cell>
          <cell r="BH46">
            <v>0</v>
          </cell>
          <cell r="BI46">
            <v>0</v>
          </cell>
          <cell r="BJ46">
            <v>0</v>
          </cell>
          <cell r="BK46">
            <v>366248243.46000004</v>
          </cell>
          <cell r="BL46">
            <v>0</v>
          </cell>
          <cell r="BM46">
            <v>366248243.46000004</v>
          </cell>
          <cell r="BN46">
            <v>0</v>
          </cell>
          <cell r="BO46">
            <v>0</v>
          </cell>
          <cell r="BP46">
            <v>0</v>
          </cell>
          <cell r="BQ46">
            <v>0</v>
          </cell>
          <cell r="BR46">
            <v>0</v>
          </cell>
          <cell r="BS46">
            <v>0</v>
          </cell>
          <cell r="BT46">
            <v>0</v>
          </cell>
          <cell r="BU46">
            <v>0</v>
          </cell>
          <cell r="BV46">
            <v>0</v>
          </cell>
          <cell r="BW46">
            <v>0</v>
          </cell>
          <cell r="BX46">
            <v>1328431721.46</v>
          </cell>
          <cell r="BY46">
            <v>0</v>
          </cell>
          <cell r="BZ46">
            <v>1328431721.46</v>
          </cell>
          <cell r="CA46">
            <v>0</v>
          </cell>
          <cell r="CB46">
            <v>0</v>
          </cell>
          <cell r="CC46">
            <v>0</v>
          </cell>
          <cell r="CD46">
            <v>0</v>
          </cell>
          <cell r="CE46">
            <v>0</v>
          </cell>
          <cell r="CF46">
            <v>0</v>
          </cell>
          <cell r="CG46">
            <v>0</v>
          </cell>
          <cell r="CH46">
            <v>0</v>
          </cell>
          <cell r="CI46">
            <v>0</v>
          </cell>
          <cell r="CJ46">
            <v>0</v>
          </cell>
          <cell r="CK46" t="str">
            <v>MP101090301 - Asistir técnicamente al 100% de las DLS en la implementación en la política nutricional para la prevención del sobrepeso y los malos hábitos alimenticios.</v>
          </cell>
          <cell r="CL46" t="str">
            <v>Salud</v>
          </cell>
          <cell r="CM46" t="str">
            <v>A.2</v>
          </cell>
          <cell r="CN46" t="str">
            <v>3. Salud y bienestar</v>
          </cell>
          <cell r="CO46">
            <v>1</v>
          </cell>
          <cell r="CP46" t="str">
            <v>1 - EQUIDAD Y LUCHA CONTRA POBREZA</v>
          </cell>
          <cell r="CQ46">
            <v>101</v>
          </cell>
          <cell r="CR46" t="str">
            <v>101 - VALLE SALUDABLE</v>
          </cell>
          <cell r="CS46">
            <v>10109</v>
          </cell>
          <cell r="CT46" t="str">
            <v>10109 - SEGURIDAD ALIMENTARIA Y NUTRICIONAL</v>
          </cell>
          <cell r="CU46">
            <v>1010903</v>
          </cell>
          <cell r="CV46" t="str">
            <v>1010903 - PREVENCION DEL SOBRE PESO Y LA MALA NUTRICION</v>
          </cell>
          <cell r="CW46" t="str">
            <v>MR1010902 - Mantener por debajo del  15% la prevalencia de obesidad en población de 5 a 17 años del Departamento, durante el período de gobierno.</v>
          </cell>
          <cell r="CX46" t="str">
            <v>1 - EQUIDAD Y LUCHA CONTRA POBREZA</v>
          </cell>
          <cell r="CY46" t="str">
            <v>101 - VALLE SALUDABLE</v>
          </cell>
          <cell r="CZ46" t="str">
            <v>10109 - SEGURIDAD ALIMENTARIA Y NUTRICIONAL</v>
          </cell>
          <cell r="DA46" t="str">
            <v>1010903 - PREVENCION DEL SOBRE PESO Y LA MALA NUTRICION</v>
          </cell>
        </row>
        <row r="47">
          <cell r="B47" t="str">
            <v>MP101090302</v>
          </cell>
          <cell r="C47" t="str">
            <v>Monitorear al 100 % de las Instituciones Educativas en los indicadores de talla y peso de su población escolar objeto de la intervención, durante el período de gobierno.</v>
          </cell>
          <cell r="D47" t="str">
            <v>1106. SECRETARIA DE SALUD</v>
          </cell>
          <cell r="E47" t="str">
            <v>MR1010902</v>
          </cell>
          <cell r="F47" t="str">
            <v>Mantener por debajo del  15% la prevalencia de obesidad en población de 5 a 17 años del Departamento, durante el período de gobierno.</v>
          </cell>
          <cell r="G47" t="str">
            <v>MI</v>
          </cell>
          <cell r="H47" t="str">
            <v>01   SECTOR SALUD</v>
          </cell>
          <cell r="I47" t="str">
            <v>OTRO</v>
          </cell>
          <cell r="J47">
            <v>2015</v>
          </cell>
          <cell r="K47">
            <v>0</v>
          </cell>
          <cell r="L47" t="str">
            <v>No hay procedimiento establecido en La Gobernación</v>
          </cell>
          <cell r="M47" t="str">
            <v>Porcentaje de  indicadores de talla y peso en la poblacion escolar monitoreada</v>
          </cell>
          <cell r="N47" t="str">
            <v>(No. de instituciones eductivas  monitorias en los indicadores de peso y talla /No. total  instituciones educativas programadas para monitoreo)*100</v>
          </cell>
          <cell r="O47" t="str">
            <v xml:space="preserve">Instituciones eductivas con  monitorias en los indicadores de peso y tallainstituciones educativas </v>
          </cell>
          <cell r="P47" t="str">
            <v>Si, por ser de política pública</v>
          </cell>
          <cell r="Q47" t="str">
            <v>Lineamiento internacional y nacional Ministerio de Salud y Proteccioón Social</v>
          </cell>
          <cell r="R47">
            <v>0</v>
          </cell>
          <cell r="S47">
            <v>100</v>
          </cell>
          <cell r="T47">
            <v>25</v>
          </cell>
          <cell r="U47">
            <v>50</v>
          </cell>
          <cell r="V47">
            <v>75</v>
          </cell>
          <cell r="W47">
            <v>100</v>
          </cell>
          <cell r="X47">
            <v>200000000</v>
          </cell>
          <cell r="Y47">
            <v>0</v>
          </cell>
          <cell r="Z47">
            <v>200000000</v>
          </cell>
          <cell r="AA47">
            <v>0</v>
          </cell>
          <cell r="AB47">
            <v>0</v>
          </cell>
          <cell r="AC47">
            <v>0</v>
          </cell>
          <cell r="AD47">
            <v>0</v>
          </cell>
          <cell r="AE47">
            <v>0</v>
          </cell>
          <cell r="AF47">
            <v>0</v>
          </cell>
          <cell r="AG47">
            <v>0</v>
          </cell>
          <cell r="AH47">
            <v>0</v>
          </cell>
          <cell r="AI47">
            <v>0</v>
          </cell>
          <cell r="AJ47">
            <v>0</v>
          </cell>
          <cell r="AK47">
            <v>213263600.00000003</v>
          </cell>
          <cell r="AL47">
            <v>0</v>
          </cell>
          <cell r="AM47">
            <v>213263600.00000003</v>
          </cell>
          <cell r="AN47">
            <v>0</v>
          </cell>
          <cell r="AO47">
            <v>0</v>
          </cell>
          <cell r="AP47">
            <v>0</v>
          </cell>
          <cell r="AQ47">
            <v>0</v>
          </cell>
          <cell r="AR47">
            <v>0</v>
          </cell>
          <cell r="AS47">
            <v>0</v>
          </cell>
          <cell r="AT47">
            <v>0</v>
          </cell>
          <cell r="AU47">
            <v>0</v>
          </cell>
          <cell r="AV47">
            <v>0</v>
          </cell>
          <cell r="AW47">
            <v>0</v>
          </cell>
          <cell r="AX47">
            <v>228192052.00000006</v>
          </cell>
          <cell r="AY47">
            <v>0</v>
          </cell>
          <cell r="AZ47">
            <v>228192052.00000006</v>
          </cell>
          <cell r="BA47">
            <v>0</v>
          </cell>
          <cell r="BB47">
            <v>0</v>
          </cell>
          <cell r="BC47">
            <v>0</v>
          </cell>
          <cell r="BD47">
            <v>0</v>
          </cell>
          <cell r="BE47">
            <v>0</v>
          </cell>
          <cell r="BF47">
            <v>0</v>
          </cell>
          <cell r="BG47">
            <v>0</v>
          </cell>
          <cell r="BH47">
            <v>0</v>
          </cell>
          <cell r="BI47">
            <v>0</v>
          </cell>
          <cell r="BJ47">
            <v>0</v>
          </cell>
          <cell r="BK47">
            <v>244165495.64000008</v>
          </cell>
          <cell r="BL47">
            <v>0</v>
          </cell>
          <cell r="BM47">
            <v>244165495.64000008</v>
          </cell>
          <cell r="BN47">
            <v>0</v>
          </cell>
          <cell r="BO47">
            <v>0</v>
          </cell>
          <cell r="BP47">
            <v>0</v>
          </cell>
          <cell r="BQ47">
            <v>0</v>
          </cell>
          <cell r="BR47">
            <v>0</v>
          </cell>
          <cell r="BS47">
            <v>0</v>
          </cell>
          <cell r="BT47">
            <v>0</v>
          </cell>
          <cell r="BU47">
            <v>0</v>
          </cell>
          <cell r="BV47">
            <v>0</v>
          </cell>
          <cell r="BW47">
            <v>0</v>
          </cell>
          <cell r="BX47">
            <v>885621147.6400001</v>
          </cell>
          <cell r="BY47">
            <v>0</v>
          </cell>
          <cell r="BZ47">
            <v>885621147.6400001</v>
          </cell>
          <cell r="CA47">
            <v>0</v>
          </cell>
          <cell r="CB47">
            <v>0</v>
          </cell>
          <cell r="CC47">
            <v>0</v>
          </cell>
          <cell r="CD47">
            <v>0</v>
          </cell>
          <cell r="CE47">
            <v>0</v>
          </cell>
          <cell r="CF47">
            <v>0</v>
          </cell>
          <cell r="CG47">
            <v>0</v>
          </cell>
          <cell r="CH47">
            <v>0</v>
          </cell>
          <cell r="CI47">
            <v>0</v>
          </cell>
          <cell r="CJ47">
            <v>0</v>
          </cell>
          <cell r="CK47" t="str">
            <v>MP101090302 - Monitorear al 100 % de las Instituciones Educativas en los indicadores de talla y peso de su población escolar objeto de la intervención, durante el período de gobierno.</v>
          </cell>
          <cell r="CL47" t="str">
            <v>Salud</v>
          </cell>
          <cell r="CM47" t="str">
            <v>A.2</v>
          </cell>
          <cell r="CN47" t="str">
            <v>3. Salud y bienestar</v>
          </cell>
          <cell r="CO47">
            <v>1</v>
          </cell>
          <cell r="CP47" t="str">
            <v>1 - EQUIDAD Y LUCHA CONTRA POBREZA</v>
          </cell>
          <cell r="CQ47">
            <v>101</v>
          </cell>
          <cell r="CR47" t="str">
            <v>101 - VALLE SALUDABLE</v>
          </cell>
          <cell r="CS47">
            <v>10109</v>
          </cell>
          <cell r="CT47" t="str">
            <v>10109 - SEGURIDAD ALIMENTARIA Y NUTRICIONAL</v>
          </cell>
          <cell r="CU47">
            <v>1010903</v>
          </cell>
          <cell r="CV47" t="str">
            <v>1010903 - PREVENCION DEL SOBRE PESO Y LA MALA NUTRICION</v>
          </cell>
          <cell r="CW47" t="str">
            <v>MR1010902 - Mantener por debajo del  15% la prevalencia de obesidad en población de 5 a 17 años del Departamento, durante el período de gobierno.</v>
          </cell>
          <cell r="CX47" t="str">
            <v>1 - EQUIDAD Y LUCHA CONTRA POBREZA</v>
          </cell>
          <cell r="CY47" t="str">
            <v>101 - VALLE SALUDABLE</v>
          </cell>
          <cell r="CZ47" t="str">
            <v>10109 - SEGURIDAD ALIMENTARIA Y NUTRICIONAL</v>
          </cell>
          <cell r="DA47" t="str">
            <v>1010903 - PREVENCION DEL SOBRE PESO Y LA MALA NUTRICION</v>
          </cell>
        </row>
        <row r="48">
          <cell r="B48" t="str">
            <v>MP102010101</v>
          </cell>
          <cell r="C48" t="str">
            <v xml:space="preserve">Diseñar una Estrategia para hacer seguimiento, monitoreo y evaluación a la implementación de las líneas de política pública departamental de primera infancia, durante el período de gobierno.  </v>
          </cell>
          <cell r="D48" t="str">
            <v>1132. SECRETARIA DE PARTICIPACION Y DESARROLLO SOCIAL</v>
          </cell>
          <cell r="E48" t="str">
            <v>MR1020101</v>
          </cell>
          <cell r="F48" t="str">
            <v>Implementar  una Política Publica Departamental de Primera Infancia, Infancia y Adolescencia a través de una estrategia de atención integral de acuerdo a la Política Nacional de "Cero a Siempre" y la Ley 1098 de 2006</v>
          </cell>
          <cell r="G48" t="str">
            <v>MM</v>
          </cell>
          <cell r="H48" t="str">
            <v>07   SECTOR DESARROLLO COMUNITARIO</v>
          </cell>
          <cell r="I48" t="str">
            <v>NIÑEZ</v>
          </cell>
          <cell r="J48">
            <v>2015</v>
          </cell>
          <cell r="K48">
            <v>0</v>
          </cell>
          <cell r="L48" t="str">
            <v xml:space="preserve">PR-M3-P4-03 . Procedimiento Coordinación Estratégica Interinstitucional Hacia La Garantía De Derechos </v>
          </cell>
          <cell r="M48" t="str">
            <v>Estrategia para hacer seguimiento,monitoreo y evaluación a la implementación de las líneas de política departamental de primera infanica, diseñada durante el período de gobierno</v>
          </cell>
          <cell r="N48" t="str">
            <v>ESMED</v>
          </cell>
          <cell r="O48" t="str">
            <v>ESMED=(Estrategia Seguimiento Monitoreo Evaluacion Diseñada)</v>
          </cell>
          <cell r="P48" t="str">
            <v>Si, por ser de política pública</v>
          </cell>
          <cell r="Q48" t="str">
            <v>Política Pública Departamental de Primera Infancia, Infancia, Adolescencia y Familia</v>
          </cell>
          <cell r="R48">
            <v>0</v>
          </cell>
          <cell r="S48">
            <v>1</v>
          </cell>
          <cell r="T48">
            <v>1</v>
          </cell>
          <cell r="U48">
            <v>1</v>
          </cell>
          <cell r="V48">
            <v>1</v>
          </cell>
          <cell r="W48">
            <v>1</v>
          </cell>
          <cell r="X48">
            <v>50000000</v>
          </cell>
          <cell r="Y48">
            <v>50000000</v>
          </cell>
          <cell r="Z48">
            <v>0</v>
          </cell>
          <cell r="AA48">
            <v>0</v>
          </cell>
          <cell r="AB48">
            <v>0</v>
          </cell>
          <cell r="AC48">
            <v>0</v>
          </cell>
          <cell r="AD48">
            <v>0</v>
          </cell>
          <cell r="AE48">
            <v>0</v>
          </cell>
          <cell r="AF48">
            <v>0</v>
          </cell>
          <cell r="AG48">
            <v>0</v>
          </cell>
          <cell r="AH48">
            <v>0</v>
          </cell>
          <cell r="AI48">
            <v>0</v>
          </cell>
          <cell r="AJ48">
            <v>0</v>
          </cell>
          <cell r="AK48">
            <v>50000000</v>
          </cell>
          <cell r="AL48">
            <v>50000000</v>
          </cell>
          <cell r="AM48">
            <v>0</v>
          </cell>
          <cell r="AN48">
            <v>0</v>
          </cell>
          <cell r="AO48">
            <v>0</v>
          </cell>
          <cell r="AP48">
            <v>0</v>
          </cell>
          <cell r="AQ48">
            <v>0</v>
          </cell>
          <cell r="AR48">
            <v>0</v>
          </cell>
          <cell r="AS48">
            <v>0</v>
          </cell>
          <cell r="AT48">
            <v>0</v>
          </cell>
          <cell r="AU48">
            <v>0</v>
          </cell>
          <cell r="AV48">
            <v>0</v>
          </cell>
          <cell r="AW48">
            <v>0</v>
          </cell>
          <cell r="AX48">
            <v>50000000</v>
          </cell>
          <cell r="AY48">
            <v>50000000</v>
          </cell>
          <cell r="AZ48">
            <v>0</v>
          </cell>
          <cell r="BA48">
            <v>0</v>
          </cell>
          <cell r="BB48">
            <v>0</v>
          </cell>
          <cell r="BC48">
            <v>0</v>
          </cell>
          <cell r="BD48">
            <v>0</v>
          </cell>
          <cell r="BE48">
            <v>0</v>
          </cell>
          <cell r="BF48">
            <v>0</v>
          </cell>
          <cell r="BG48">
            <v>0</v>
          </cell>
          <cell r="BH48">
            <v>0</v>
          </cell>
          <cell r="BI48">
            <v>0</v>
          </cell>
          <cell r="BJ48">
            <v>0</v>
          </cell>
          <cell r="BK48">
            <v>50000000</v>
          </cell>
          <cell r="BL48">
            <v>50000000</v>
          </cell>
          <cell r="BM48">
            <v>0</v>
          </cell>
          <cell r="BN48">
            <v>0</v>
          </cell>
          <cell r="BO48">
            <v>0</v>
          </cell>
          <cell r="BP48">
            <v>0</v>
          </cell>
          <cell r="BQ48">
            <v>0</v>
          </cell>
          <cell r="BR48">
            <v>0</v>
          </cell>
          <cell r="BS48">
            <v>0</v>
          </cell>
          <cell r="BT48">
            <v>0</v>
          </cell>
          <cell r="BU48">
            <v>0</v>
          </cell>
          <cell r="BV48">
            <v>0</v>
          </cell>
          <cell r="BW48">
            <v>0</v>
          </cell>
          <cell r="BX48">
            <v>200000000</v>
          </cell>
          <cell r="BY48">
            <v>200000000</v>
          </cell>
          <cell r="BZ48">
            <v>0</v>
          </cell>
          <cell r="CA48">
            <v>0</v>
          </cell>
          <cell r="CB48">
            <v>0</v>
          </cell>
          <cell r="CC48">
            <v>0</v>
          </cell>
          <cell r="CD48">
            <v>0</v>
          </cell>
          <cell r="CE48">
            <v>0</v>
          </cell>
          <cell r="CF48">
            <v>0</v>
          </cell>
          <cell r="CG48">
            <v>0</v>
          </cell>
          <cell r="CH48">
            <v>0</v>
          </cell>
          <cell r="CI48">
            <v>0</v>
          </cell>
          <cell r="CJ48">
            <v>0</v>
          </cell>
          <cell r="CK48" t="str">
            <v xml:space="preserve">MP102010101 - Diseñar una Estrategia para hacer seguimiento, monitoreo y evaluación a la implementación de las líneas de política pública departamental de primera infancia, durante el período de gobierno.  </v>
          </cell>
          <cell r="CL48" t="str">
            <v>Atención Grupos Vulnerables- Promoción Social</v>
          </cell>
          <cell r="CM48" t="str">
            <v>A.14</v>
          </cell>
          <cell r="CN48" t="str">
            <v>10. Reducción de las desigualdades</v>
          </cell>
          <cell r="CO48">
            <v>1</v>
          </cell>
          <cell r="CP48" t="str">
            <v>1 - EQUIDAD Y LUCHA CONTRA POBREZA</v>
          </cell>
          <cell r="CQ48">
            <v>102</v>
          </cell>
          <cell r="CR48" t="str">
            <v>102 - PRIMERA INFANCIA, INFANCIA, ADOLESCENCIA Y JUVENTUD</v>
          </cell>
          <cell r="CS48">
            <v>10201</v>
          </cell>
          <cell r="CT48" t="str">
            <v>10201 - 1, 2 Y 3 PRIMERA INFANCIA CUENTA ESTA VEZ.</v>
          </cell>
          <cell r="CU48">
            <v>1020101</v>
          </cell>
          <cell r="CV48" t="str">
            <v>1020101 - PRIORIZANDO LA PRIMERA INFANCIA</v>
          </cell>
          <cell r="CW48" t="str">
            <v>MR1020101 - Implementar  una Política Publica Departamental de Primera Infancia, Infancia y Adolescencia a través de una estrategia de atención integral de acuerdo a la Política Nacional de "Cero a Siempre" y la Ley 1098 de 2006</v>
          </cell>
          <cell r="CX48" t="str">
            <v>1 - EQUIDAD Y LUCHA CONTRA POBREZA</v>
          </cell>
          <cell r="CY48" t="str">
            <v>102 - PRIMERA INFANCIA, INFANCIA, ADOLESCENCIA Y JUVENTUD</v>
          </cell>
          <cell r="CZ48" t="str">
            <v>10201 - 1, 2 Y 3 PRIMERA INFANCIA CUENTA ESTA VEZ.</v>
          </cell>
          <cell r="DA48" t="str">
            <v>1020101 - PRIORIZANDO LA PRIMERA INFANCIA</v>
          </cell>
        </row>
        <row r="49">
          <cell r="B49" t="str">
            <v>MP102010102</v>
          </cell>
          <cell r="C49" t="str">
            <v xml:space="preserve">Asistir Técnicamente a 5  Centros de Desarrollo Infantil (CDI) en enfoque diferencial, enfoque de derechos, protección integral y participación de niños y niñas acorde a su nivel de desarrollo, durante el período de gobierno. </v>
          </cell>
          <cell r="D49" t="str">
            <v>1132. SECRETARIA DE PARTICIPACION Y DESARROLLO SOCIAL</v>
          </cell>
          <cell r="E49" t="str">
            <v>MR1020101</v>
          </cell>
          <cell r="F49" t="str">
            <v>Implementar  una Política Publica Departamental de Primera Infancia, Infancia y Adolescencia a través de una estrategia de atención integral de acuerdo a la Política Nacional de "Cero a Siempre" y la Ley 1098 de 2006</v>
          </cell>
          <cell r="G49" t="str">
            <v>MI</v>
          </cell>
          <cell r="H49" t="str">
            <v>22   SECTOR GOBIERNO , PLANEACION Y DESARROLLO INSTITUCIONAL</v>
          </cell>
          <cell r="I49" t="str">
            <v>NIÑEZ</v>
          </cell>
          <cell r="J49">
            <v>2015</v>
          </cell>
          <cell r="K49">
            <v>0</v>
          </cell>
          <cell r="L49" t="str">
            <v xml:space="preserve">PR-M3-P4-03 . Procedimiento Coordinación Estratégica Interinstitucional Hacia La Garantía De Derechos </v>
          </cell>
          <cell r="M49" t="str">
            <v>Centros de Desarrollo Infantil (CDI) en enfoque diferencial, enfoque de derechos, protección integral y participación de niños y niñas acorde a su nivel de desarrollo, asistidos tecnicamente durante el perido de gobierno</v>
          </cell>
          <cell r="N49" t="str">
            <v>∑CDIA</v>
          </cell>
          <cell r="O49" t="str">
            <v>∑CDIA= Sumatoria de Centros de Desarrollo Infantil Asistidos</v>
          </cell>
          <cell r="P49" t="str">
            <v>Si, por ser de una ley</v>
          </cell>
          <cell r="Q49" t="str">
            <v>Ley 1098 de 2006 Código de Infanica y Adolescencia</v>
          </cell>
          <cell r="R49">
            <v>0</v>
          </cell>
          <cell r="S49">
            <v>5</v>
          </cell>
          <cell r="T49">
            <v>0</v>
          </cell>
          <cell r="U49">
            <v>2</v>
          </cell>
          <cell r="V49">
            <v>4</v>
          </cell>
          <cell r="W49">
            <v>5</v>
          </cell>
          <cell r="X49">
            <v>0</v>
          </cell>
          <cell r="Y49">
            <v>0</v>
          </cell>
          <cell r="Z49">
            <v>0</v>
          </cell>
          <cell r="AA49">
            <v>0</v>
          </cell>
          <cell r="AB49">
            <v>0</v>
          </cell>
          <cell r="AC49">
            <v>0</v>
          </cell>
          <cell r="AD49">
            <v>0</v>
          </cell>
          <cell r="AE49">
            <v>0</v>
          </cell>
          <cell r="AF49">
            <v>0</v>
          </cell>
          <cell r="AG49">
            <v>0</v>
          </cell>
          <cell r="AH49">
            <v>0</v>
          </cell>
          <cell r="AI49">
            <v>0</v>
          </cell>
          <cell r="AJ49">
            <v>0</v>
          </cell>
          <cell r="AK49">
            <v>30000000</v>
          </cell>
          <cell r="AL49">
            <v>30000000</v>
          </cell>
          <cell r="AM49">
            <v>0</v>
          </cell>
          <cell r="AN49">
            <v>0</v>
          </cell>
          <cell r="AO49">
            <v>0</v>
          </cell>
          <cell r="AP49">
            <v>0</v>
          </cell>
          <cell r="AQ49">
            <v>0</v>
          </cell>
          <cell r="AR49">
            <v>0</v>
          </cell>
          <cell r="AS49">
            <v>0</v>
          </cell>
          <cell r="AT49">
            <v>0</v>
          </cell>
          <cell r="AU49">
            <v>0</v>
          </cell>
          <cell r="AV49">
            <v>0</v>
          </cell>
          <cell r="AW49">
            <v>0</v>
          </cell>
          <cell r="AX49">
            <v>30000000</v>
          </cell>
          <cell r="AY49">
            <v>30000000</v>
          </cell>
          <cell r="AZ49">
            <v>0</v>
          </cell>
          <cell r="BA49">
            <v>0</v>
          </cell>
          <cell r="BB49">
            <v>0</v>
          </cell>
          <cell r="BC49">
            <v>0</v>
          </cell>
          <cell r="BD49">
            <v>0</v>
          </cell>
          <cell r="BE49">
            <v>0</v>
          </cell>
          <cell r="BF49">
            <v>0</v>
          </cell>
          <cell r="BG49">
            <v>0</v>
          </cell>
          <cell r="BH49">
            <v>0</v>
          </cell>
          <cell r="BI49">
            <v>0</v>
          </cell>
          <cell r="BJ49">
            <v>0</v>
          </cell>
          <cell r="BK49">
            <v>30000000</v>
          </cell>
          <cell r="BL49">
            <v>30000000</v>
          </cell>
          <cell r="BM49">
            <v>0</v>
          </cell>
          <cell r="BN49">
            <v>0</v>
          </cell>
          <cell r="BO49">
            <v>0</v>
          </cell>
          <cell r="BP49">
            <v>0</v>
          </cell>
          <cell r="BQ49">
            <v>0</v>
          </cell>
          <cell r="BR49">
            <v>0</v>
          </cell>
          <cell r="BS49">
            <v>0</v>
          </cell>
          <cell r="BT49">
            <v>0</v>
          </cell>
          <cell r="BU49">
            <v>0</v>
          </cell>
          <cell r="BV49">
            <v>0</v>
          </cell>
          <cell r="BW49">
            <v>0</v>
          </cell>
          <cell r="BX49">
            <v>90000000</v>
          </cell>
          <cell r="BY49">
            <v>90000000</v>
          </cell>
          <cell r="BZ49">
            <v>0</v>
          </cell>
          <cell r="CA49">
            <v>0</v>
          </cell>
          <cell r="CB49">
            <v>0</v>
          </cell>
          <cell r="CC49">
            <v>0</v>
          </cell>
          <cell r="CD49">
            <v>0</v>
          </cell>
          <cell r="CE49">
            <v>0</v>
          </cell>
          <cell r="CF49">
            <v>0</v>
          </cell>
          <cell r="CG49">
            <v>0</v>
          </cell>
          <cell r="CH49">
            <v>0</v>
          </cell>
          <cell r="CI49">
            <v>0</v>
          </cell>
          <cell r="CJ49">
            <v>0</v>
          </cell>
          <cell r="CK49" t="str">
            <v xml:space="preserve">MP102010102 - Asistir Técnicamente a 5  Centros de Desarrollo Infantil (CDI) en enfoque diferencial, enfoque de derechos, protección integral y participación de niños y niñas acorde a su nivel de desarrollo, durante el período de gobierno. </v>
          </cell>
          <cell r="CL49" t="str">
            <v>Atención Grupos Vulnerables- Promoción Social</v>
          </cell>
          <cell r="CM49" t="str">
            <v>A.14</v>
          </cell>
          <cell r="CN49" t="str">
            <v>4. Educación de calidad</v>
          </cell>
          <cell r="CO49">
            <v>1</v>
          </cell>
          <cell r="CP49" t="str">
            <v>1 - EQUIDAD Y LUCHA CONTRA POBREZA</v>
          </cell>
          <cell r="CQ49">
            <v>102</v>
          </cell>
          <cell r="CR49" t="str">
            <v>102 - PRIMERA INFANCIA, INFANCIA, ADOLESCENCIA Y JUVENTUD</v>
          </cell>
          <cell r="CS49">
            <v>10201</v>
          </cell>
          <cell r="CT49" t="str">
            <v>10201 - 1, 2 Y 3 PRIMERA INFANCIA CUENTA ESTA VEZ.</v>
          </cell>
          <cell r="CU49">
            <v>1020101</v>
          </cell>
          <cell r="CV49" t="str">
            <v>1020101 - PRIORIZANDO LA PRIMERA INFANCIA</v>
          </cell>
          <cell r="CW49" t="str">
            <v>MR1020101 - Implementar  una Política Publica Departamental de Primera Infancia, Infancia y Adolescencia a través de una estrategia de atención integral de acuerdo a la Política Nacional de "Cero a Siempre" y la Ley 1098 de 2006</v>
          </cell>
          <cell r="CX49" t="str">
            <v>1 - EQUIDAD Y LUCHA CONTRA POBREZA</v>
          </cell>
          <cell r="CY49" t="str">
            <v>102 - PRIMERA INFANCIA, INFANCIA, ADOLESCENCIA Y JUVENTUD</v>
          </cell>
          <cell r="CZ49" t="str">
            <v>10201 - 1, 2 Y 3 PRIMERA INFANCIA CUENTA ESTA VEZ.</v>
          </cell>
          <cell r="DA49" t="str">
            <v>1020101 - PRIORIZANDO LA PRIMERA INFANCIA</v>
          </cell>
        </row>
        <row r="50">
          <cell r="B50" t="str">
            <v>MP102010201</v>
          </cell>
          <cell r="C50" t="str">
            <v>Beneficiar 1.132 niños y niñas entre 0 y 6 años con atención integral en 12 municipios no certificados del Departamento del Valle durante el período de gobierno.</v>
          </cell>
          <cell r="D50" t="str">
            <v>1105. SECRETARIA DE EDUCACION</v>
          </cell>
          <cell r="E50" t="str">
            <v>MR1020102</v>
          </cell>
          <cell r="F50" t="str">
            <v>Alcanzar el 61% de Porcentaje de cobertura en atención integral a la primera infancia en los municipios no certificados durante el período de gobierno</v>
          </cell>
          <cell r="G50" t="str">
            <v>MI</v>
          </cell>
          <cell r="H50" t="str">
            <v>02   SECTOR EDUCACION</v>
          </cell>
          <cell r="I50" t="str">
            <v>NIÑEZ</v>
          </cell>
          <cell r="J50">
            <v>2015</v>
          </cell>
          <cell r="K50">
            <v>8622</v>
          </cell>
          <cell r="L50" t="str">
            <v>No hay procedimiento establecido en La Gobernación</v>
          </cell>
          <cell r="M50" t="str">
            <v>Niños y niñas entre 0 y 5 años beneficiados con atencion integral en 12 municipios no certificados del Departamento del Valle durante el periodo de gobierno</v>
          </cell>
          <cell r="N50" t="str">
            <v>NBAI</v>
          </cell>
          <cell r="O50" t="str">
            <v>NBAI: Niños y niñas beneficiados con atención integral</v>
          </cell>
          <cell r="P50" t="str">
            <v>Si, por ser de política pública</v>
          </cell>
          <cell r="Q50" t="str">
            <v>Ley 1098/2006. Codigo de Infancia y adolescencia. Documentos CONPES primera infancia,  estrategia Nacional de cero a siempre, Plan de Desarrollo Nacional, Plan de Desarrollo Departamental el Valle esta en Vos</v>
          </cell>
          <cell r="R50">
            <v>0</v>
          </cell>
          <cell r="S50">
            <v>1132</v>
          </cell>
          <cell r="T50">
            <v>283</v>
          </cell>
          <cell r="U50">
            <v>566</v>
          </cell>
          <cell r="V50">
            <v>849</v>
          </cell>
          <cell r="W50">
            <v>1132</v>
          </cell>
          <cell r="X50">
            <v>250000000</v>
          </cell>
          <cell r="Y50">
            <v>250000000</v>
          </cell>
          <cell r="Z50">
            <v>0</v>
          </cell>
          <cell r="AA50">
            <v>0</v>
          </cell>
          <cell r="AB50">
            <v>0</v>
          </cell>
          <cell r="AC50">
            <v>0</v>
          </cell>
          <cell r="AD50">
            <v>0</v>
          </cell>
          <cell r="AE50">
            <v>0</v>
          </cell>
          <cell r="AF50">
            <v>0</v>
          </cell>
          <cell r="AG50">
            <v>0</v>
          </cell>
          <cell r="AH50">
            <v>0</v>
          </cell>
          <cell r="AI50">
            <v>0</v>
          </cell>
          <cell r="AJ50">
            <v>0</v>
          </cell>
          <cell r="AK50">
            <v>250000000</v>
          </cell>
          <cell r="AL50">
            <v>250000000</v>
          </cell>
          <cell r="AM50">
            <v>0</v>
          </cell>
          <cell r="AN50">
            <v>0</v>
          </cell>
          <cell r="AO50">
            <v>0</v>
          </cell>
          <cell r="AP50">
            <v>0</v>
          </cell>
          <cell r="AQ50">
            <v>0</v>
          </cell>
          <cell r="AR50">
            <v>0</v>
          </cell>
          <cell r="AS50">
            <v>0</v>
          </cell>
          <cell r="AT50">
            <v>0</v>
          </cell>
          <cell r="AU50">
            <v>0</v>
          </cell>
          <cell r="AV50">
            <v>0</v>
          </cell>
          <cell r="AW50">
            <v>0</v>
          </cell>
          <cell r="AX50">
            <v>250000000</v>
          </cell>
          <cell r="AY50">
            <v>250000000</v>
          </cell>
          <cell r="AZ50">
            <v>0</v>
          </cell>
          <cell r="BA50">
            <v>0</v>
          </cell>
          <cell r="BB50">
            <v>0</v>
          </cell>
          <cell r="BC50">
            <v>0</v>
          </cell>
          <cell r="BD50">
            <v>0</v>
          </cell>
          <cell r="BE50">
            <v>0</v>
          </cell>
          <cell r="BF50">
            <v>0</v>
          </cell>
          <cell r="BG50">
            <v>0</v>
          </cell>
          <cell r="BH50">
            <v>0</v>
          </cell>
          <cell r="BI50">
            <v>0</v>
          </cell>
          <cell r="BJ50">
            <v>0</v>
          </cell>
          <cell r="BK50">
            <v>250000000</v>
          </cell>
          <cell r="BL50">
            <v>250000000</v>
          </cell>
          <cell r="BM50">
            <v>0</v>
          </cell>
          <cell r="BN50">
            <v>0</v>
          </cell>
          <cell r="BO50">
            <v>0</v>
          </cell>
          <cell r="BP50">
            <v>0</v>
          </cell>
          <cell r="BQ50">
            <v>0</v>
          </cell>
          <cell r="BR50">
            <v>0</v>
          </cell>
          <cell r="BS50">
            <v>0</v>
          </cell>
          <cell r="BT50">
            <v>0</v>
          </cell>
          <cell r="BU50">
            <v>0</v>
          </cell>
          <cell r="BV50">
            <v>0</v>
          </cell>
          <cell r="BW50">
            <v>0</v>
          </cell>
          <cell r="BX50">
            <v>1000000000</v>
          </cell>
          <cell r="BY50">
            <v>1000000000</v>
          </cell>
          <cell r="BZ50">
            <v>0</v>
          </cell>
          <cell r="CA50">
            <v>0</v>
          </cell>
          <cell r="CB50">
            <v>0</v>
          </cell>
          <cell r="CC50">
            <v>0</v>
          </cell>
          <cell r="CD50">
            <v>0</v>
          </cell>
          <cell r="CE50">
            <v>0</v>
          </cell>
          <cell r="CF50">
            <v>0</v>
          </cell>
          <cell r="CG50">
            <v>0</v>
          </cell>
          <cell r="CH50">
            <v>0</v>
          </cell>
          <cell r="CI50">
            <v>0</v>
          </cell>
          <cell r="CJ50">
            <v>0</v>
          </cell>
          <cell r="CK50" t="str">
            <v>MP102010201 - Beneficiar 1.132 niños y niñas entre 0 y 6 años con atención integral en 12 municipios no certificados del Departamento del Valle durante el período de gobierno.</v>
          </cell>
          <cell r="CL50" t="str">
            <v>Atención Grupos Vulnerables- Promoción Social</v>
          </cell>
          <cell r="CM50" t="str">
            <v>A.14</v>
          </cell>
          <cell r="CN50" t="str">
            <v>1. Fin de la pobreza</v>
          </cell>
          <cell r="CO50">
            <v>1</v>
          </cell>
          <cell r="CP50" t="str">
            <v>1 - EQUIDAD Y LUCHA CONTRA POBREZA</v>
          </cell>
          <cell r="CQ50">
            <v>102</v>
          </cell>
          <cell r="CR50" t="str">
            <v>102 - PRIMERA INFANCIA, INFANCIA, ADOLESCENCIA Y JUVENTUD</v>
          </cell>
          <cell r="CS50">
            <v>10201</v>
          </cell>
          <cell r="CT50" t="str">
            <v>10201 - 1, 2 Y 3 PRIMERA INFANCIA CUENTA ESTA VEZ.</v>
          </cell>
          <cell r="CU50">
            <v>1020102</v>
          </cell>
          <cell r="CV50" t="str">
            <v>1020102 - DESARROLLO INTEGRAL DE LA PRIMERA INFANCIA.</v>
          </cell>
          <cell r="CW50" t="str">
            <v>MR1020102 - Alcanzar el 61% de Porcentaje de cobertura en atención integral a la primera infancia en los municipios no certificados durante el período de gobierno</v>
          </cell>
          <cell r="CX50" t="str">
            <v>1 - EQUIDAD Y LUCHA CONTRA POBREZA</v>
          </cell>
          <cell r="CY50" t="str">
            <v>102 - PRIMERA INFANCIA, INFANCIA, ADOLESCENCIA Y JUVENTUD</v>
          </cell>
          <cell r="CZ50" t="str">
            <v>10201 - 1, 2 Y 3 PRIMERA INFANCIA CUENTA ESTA VEZ.</v>
          </cell>
          <cell r="DA50" t="str">
            <v>1020102 - DESARROLLO INTEGRAL DE LA PRIMERA INFANCIA.</v>
          </cell>
        </row>
        <row r="51">
          <cell r="B51" t="str">
            <v>MP102010202</v>
          </cell>
          <cell r="C51" t="str">
            <v>Asistir técnicamente a 42 Comités Municipales de Primera Infancia, Infancia y Adolescencia y familia en participación de niños, niñas y adolescentes y en Cartografía Social.</v>
          </cell>
          <cell r="D51" t="str">
            <v>1132. SECRETARIA DE PARTICIPACION Y DESARROLLO SOCIAL</v>
          </cell>
          <cell r="E51" t="str">
            <v>MR1020102</v>
          </cell>
          <cell r="F51" t="str">
            <v>Alcanzar el 61% de Porcentaje de cobertura en atención integral a la primera infancia en los municipios no certificados durante el período de gobierno</v>
          </cell>
          <cell r="G51" t="str">
            <v>MI</v>
          </cell>
          <cell r="H51" t="str">
            <v>22   SECTOR GOBIERNO , PLANEACION Y DESARROLLO INSTITUCIONAL</v>
          </cell>
          <cell r="I51" t="str">
            <v>NIÑEZ</v>
          </cell>
          <cell r="J51">
            <v>2015</v>
          </cell>
          <cell r="K51">
            <v>0</v>
          </cell>
          <cell r="L51" t="str">
            <v xml:space="preserve">PR-M3-P4-03 . Procedimiento Coordinación Estratégica Interinstitucional Hacia La Garantía De Derechos </v>
          </cell>
          <cell r="M51" t="str">
            <v>Numero de Comités Municipales de Primera Infancia, Infancia y Adolescencia y familia, Asistidos tecnicamente en participación de niños, niñas y adolescentes y en Cartografía Social.</v>
          </cell>
          <cell r="N51" t="str">
            <v>CMPIAT</v>
          </cell>
          <cell r="O51" t="str">
            <v>CMPIAT=(Comites Municipales Primera Infancia Asistidos Tecnicamente)</v>
          </cell>
          <cell r="P51" t="str">
            <v>Si, por ser de política pública</v>
          </cell>
          <cell r="Q51" t="str">
            <v>Política Pública Departamental de Primera Infancia, Infancia, Adolescencia y Familia</v>
          </cell>
          <cell r="R51">
            <v>0</v>
          </cell>
          <cell r="S51">
            <v>42</v>
          </cell>
          <cell r="T51">
            <v>18</v>
          </cell>
          <cell r="U51">
            <v>30</v>
          </cell>
          <cell r="V51">
            <v>42</v>
          </cell>
          <cell r="W51">
            <v>42</v>
          </cell>
          <cell r="X51">
            <v>50000000</v>
          </cell>
          <cell r="Y51">
            <v>50000000</v>
          </cell>
          <cell r="Z51">
            <v>0</v>
          </cell>
          <cell r="AA51">
            <v>0</v>
          </cell>
          <cell r="AB51">
            <v>0</v>
          </cell>
          <cell r="AC51">
            <v>0</v>
          </cell>
          <cell r="AD51">
            <v>0</v>
          </cell>
          <cell r="AE51">
            <v>0</v>
          </cell>
          <cell r="AF51">
            <v>0</v>
          </cell>
          <cell r="AG51">
            <v>0</v>
          </cell>
          <cell r="AH51">
            <v>0</v>
          </cell>
          <cell r="AI51">
            <v>0</v>
          </cell>
          <cell r="AJ51">
            <v>0</v>
          </cell>
          <cell r="AK51">
            <v>30000000</v>
          </cell>
          <cell r="AL51">
            <v>30000000</v>
          </cell>
          <cell r="AM51">
            <v>0</v>
          </cell>
          <cell r="AN51">
            <v>0</v>
          </cell>
          <cell r="AO51">
            <v>0</v>
          </cell>
          <cell r="AP51">
            <v>0</v>
          </cell>
          <cell r="AQ51">
            <v>0</v>
          </cell>
          <cell r="AR51">
            <v>0</v>
          </cell>
          <cell r="AS51">
            <v>0</v>
          </cell>
          <cell r="AT51">
            <v>0</v>
          </cell>
          <cell r="AU51">
            <v>0</v>
          </cell>
          <cell r="AV51">
            <v>0</v>
          </cell>
          <cell r="AW51">
            <v>0</v>
          </cell>
          <cell r="AX51">
            <v>30000000</v>
          </cell>
          <cell r="AY51">
            <v>30000000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110000000</v>
          </cell>
          <cell r="BY51">
            <v>110000000</v>
          </cell>
          <cell r="BZ51">
            <v>0</v>
          </cell>
          <cell r="CA51">
            <v>0</v>
          </cell>
          <cell r="CB51">
            <v>0</v>
          </cell>
          <cell r="CC51">
            <v>0</v>
          </cell>
          <cell r="CD51">
            <v>0</v>
          </cell>
          <cell r="CE51">
            <v>0</v>
          </cell>
          <cell r="CF51">
            <v>0</v>
          </cell>
          <cell r="CG51">
            <v>0</v>
          </cell>
          <cell r="CH51">
            <v>0</v>
          </cell>
          <cell r="CI51">
            <v>0</v>
          </cell>
          <cell r="CJ51">
            <v>0</v>
          </cell>
          <cell r="CK51" t="str">
            <v>MP102010202 - Asistir técnicamente a 42 Comités Municipales de Primera Infancia, Infancia y Adolescencia y familia en participación de niños, niñas y adolescentes y en Cartografía Social.</v>
          </cell>
          <cell r="CL51" t="str">
            <v>Atención Grupos Vulnerables- Promoción Social</v>
          </cell>
          <cell r="CM51" t="str">
            <v>A.14</v>
          </cell>
          <cell r="CN51" t="str">
            <v>16. Paz, justicia e instituciones sólidas</v>
          </cell>
          <cell r="CO51">
            <v>1</v>
          </cell>
          <cell r="CP51" t="str">
            <v>1 - EQUIDAD Y LUCHA CONTRA POBREZA</v>
          </cell>
          <cell r="CQ51">
            <v>102</v>
          </cell>
          <cell r="CR51" t="str">
            <v>102 - PRIMERA INFANCIA, INFANCIA, ADOLESCENCIA Y JUVENTUD</v>
          </cell>
          <cell r="CS51">
            <v>10201</v>
          </cell>
          <cell r="CT51" t="str">
            <v>10201 - 1, 2 Y 3 PRIMERA INFANCIA CUENTA ESTA VEZ.</v>
          </cell>
          <cell r="CU51">
            <v>1020102</v>
          </cell>
          <cell r="CV51" t="str">
            <v>1020102 - DESARROLLO INTEGRAL DE LA PRIMERA INFANCIA.</v>
          </cell>
          <cell r="CW51" t="str">
            <v>MR1020102 - Alcanzar el 61% de Porcentaje de cobertura en atención integral a la primera infancia en los municipios no certificados durante el período de gobierno</v>
          </cell>
          <cell r="CX51" t="str">
            <v>1 - EQUIDAD Y LUCHA CONTRA POBREZA</v>
          </cell>
          <cell r="CY51" t="str">
            <v>102 - PRIMERA INFANCIA, INFANCIA, ADOLESCENCIA Y JUVENTUD</v>
          </cell>
          <cell r="CZ51" t="str">
            <v>10201 - 1, 2 Y 3 PRIMERA INFANCIA CUENTA ESTA VEZ.</v>
          </cell>
          <cell r="DA51" t="str">
            <v>1020102 - DESARROLLO INTEGRAL DE LA PRIMERA INFANCIA.</v>
          </cell>
        </row>
        <row r="52">
          <cell r="B52" t="str">
            <v>MP102010203</v>
          </cell>
          <cell r="C52" t="str">
            <v xml:space="preserve">Asistir Técnicamente a 42Comités Municipales de Infancia, Adolescencia y Familia en enfoque de derechos, enfoque diferencial y protección integral, durante el periodo de gobierno </v>
          </cell>
          <cell r="D52" t="str">
            <v>1132. SECRETARIA DE PARTICIPACION Y DESARROLLO SOCIAL</v>
          </cell>
          <cell r="E52" t="str">
            <v>MR1020102</v>
          </cell>
          <cell r="F52" t="str">
            <v>Alcanzar el 61% de Porcentaje de cobertura en atención integral a la primera infancia en los municipios no certificados durante el período de gobierno</v>
          </cell>
          <cell r="G52" t="str">
            <v>MM</v>
          </cell>
          <cell r="H52" t="str">
            <v>22   SECTOR GOBIERNO , PLANEACION Y DESARROLLO INSTITUCIONAL</v>
          </cell>
          <cell r="I52" t="str">
            <v>NIÑEZ</v>
          </cell>
          <cell r="J52">
            <v>2015</v>
          </cell>
          <cell r="K52">
            <v>0</v>
          </cell>
          <cell r="L52" t="str">
            <v xml:space="preserve">PR-M3-P4-03 . Procedimiento Coordinación Estratégica Interinstitucional Hacia La Garantía De Derechos </v>
          </cell>
          <cell r="M52" t="str">
            <v>Comités Municipales de Infanica, adolescencia y Familia enenfoque de derechos, enfoque diferencial y proteccion integral, asistidos técnicamente durante el periodo de gobierno.</v>
          </cell>
          <cell r="N52" t="str">
            <v>NCMAT</v>
          </cell>
          <cell r="O52" t="str">
            <v>NCMAT: Número de Comites Muncipales Asistidos Técnicamente</v>
          </cell>
          <cell r="P52" t="str">
            <v>Si, por ser de política pública</v>
          </cell>
          <cell r="Q52" t="str">
            <v>Política Pública Departamental de Primera Infancia, Infancia, Adolescencia y Familia</v>
          </cell>
          <cell r="R52">
            <v>0</v>
          </cell>
          <cell r="S52">
            <v>42</v>
          </cell>
          <cell r="T52">
            <v>11</v>
          </cell>
          <cell r="U52">
            <v>22</v>
          </cell>
          <cell r="V52">
            <v>32</v>
          </cell>
          <cell r="W52">
            <v>42</v>
          </cell>
          <cell r="X52">
            <v>30000000</v>
          </cell>
          <cell r="Y52">
            <v>30000000</v>
          </cell>
          <cell r="Z52">
            <v>0</v>
          </cell>
          <cell r="AA52">
            <v>0</v>
          </cell>
          <cell r="AB52">
            <v>0</v>
          </cell>
          <cell r="AC52">
            <v>0</v>
          </cell>
          <cell r="AD52">
            <v>0</v>
          </cell>
          <cell r="AE52">
            <v>0</v>
          </cell>
          <cell r="AF52">
            <v>0</v>
          </cell>
          <cell r="AG52">
            <v>0</v>
          </cell>
          <cell r="AH52">
            <v>0</v>
          </cell>
          <cell r="AI52">
            <v>0</v>
          </cell>
          <cell r="AJ52">
            <v>0</v>
          </cell>
          <cell r="AK52">
            <v>30000000</v>
          </cell>
          <cell r="AL52">
            <v>30000000</v>
          </cell>
          <cell r="AM52">
            <v>0</v>
          </cell>
          <cell r="AN52">
            <v>0</v>
          </cell>
          <cell r="AO52">
            <v>0</v>
          </cell>
          <cell r="AP52">
            <v>0</v>
          </cell>
          <cell r="AQ52">
            <v>0</v>
          </cell>
          <cell r="AR52">
            <v>0</v>
          </cell>
          <cell r="AS52">
            <v>0</v>
          </cell>
          <cell r="AT52">
            <v>0</v>
          </cell>
          <cell r="AU52">
            <v>0</v>
          </cell>
          <cell r="AV52">
            <v>0</v>
          </cell>
          <cell r="AW52">
            <v>0</v>
          </cell>
          <cell r="AX52">
            <v>25000000</v>
          </cell>
          <cell r="AY52">
            <v>25000000</v>
          </cell>
          <cell r="AZ52">
            <v>0</v>
          </cell>
          <cell r="BA52">
            <v>0</v>
          </cell>
          <cell r="BB52">
            <v>0</v>
          </cell>
          <cell r="BC52">
            <v>0</v>
          </cell>
          <cell r="BD52">
            <v>0</v>
          </cell>
          <cell r="BE52">
            <v>0</v>
          </cell>
          <cell r="BF52">
            <v>0</v>
          </cell>
          <cell r="BG52">
            <v>0</v>
          </cell>
          <cell r="BH52">
            <v>0</v>
          </cell>
          <cell r="BI52">
            <v>0</v>
          </cell>
          <cell r="BJ52">
            <v>0</v>
          </cell>
          <cell r="BK52">
            <v>25000000</v>
          </cell>
          <cell r="BL52">
            <v>25000000</v>
          </cell>
          <cell r="BM52">
            <v>0</v>
          </cell>
          <cell r="BN52">
            <v>0</v>
          </cell>
          <cell r="BO52">
            <v>0</v>
          </cell>
          <cell r="BP52">
            <v>0</v>
          </cell>
          <cell r="BQ52">
            <v>0</v>
          </cell>
          <cell r="BR52">
            <v>0</v>
          </cell>
          <cell r="BS52">
            <v>0</v>
          </cell>
          <cell r="BT52">
            <v>0</v>
          </cell>
          <cell r="BU52">
            <v>0</v>
          </cell>
          <cell r="BV52">
            <v>0</v>
          </cell>
          <cell r="BW52">
            <v>0</v>
          </cell>
          <cell r="BX52">
            <v>110000000</v>
          </cell>
          <cell r="BY52">
            <v>110000000</v>
          </cell>
          <cell r="BZ52">
            <v>0</v>
          </cell>
          <cell r="CA52">
            <v>0</v>
          </cell>
          <cell r="CB52">
            <v>0</v>
          </cell>
          <cell r="CC52">
            <v>0</v>
          </cell>
          <cell r="CD52">
            <v>0</v>
          </cell>
          <cell r="CE52">
            <v>0</v>
          </cell>
          <cell r="CF52">
            <v>0</v>
          </cell>
          <cell r="CG52">
            <v>0</v>
          </cell>
          <cell r="CH52">
            <v>0</v>
          </cell>
          <cell r="CI52">
            <v>0</v>
          </cell>
          <cell r="CJ52">
            <v>0</v>
          </cell>
          <cell r="CK52" t="str">
            <v xml:space="preserve">MP102010203 - Asistir Técnicamente a 42Comités Municipales de Infancia, Adolescencia y Familia en enfoque de derechos, enfoque diferencial y protección integral, durante el periodo de gobierno </v>
          </cell>
          <cell r="CL52" t="str">
            <v>Atención Grupos Vulnerables- Promoción Social</v>
          </cell>
          <cell r="CM52" t="str">
            <v>A.14</v>
          </cell>
          <cell r="CN52" t="str">
            <v>16. Paz, justicia e instituciones sólidas</v>
          </cell>
          <cell r="CO52">
            <v>1</v>
          </cell>
          <cell r="CP52" t="str">
            <v>1 - EQUIDAD Y LUCHA CONTRA POBREZA</v>
          </cell>
          <cell r="CQ52">
            <v>102</v>
          </cell>
          <cell r="CR52" t="str">
            <v>102 - PRIMERA INFANCIA, INFANCIA, ADOLESCENCIA Y JUVENTUD</v>
          </cell>
          <cell r="CS52">
            <v>10201</v>
          </cell>
          <cell r="CT52" t="str">
            <v>10201 - 1, 2 Y 3 PRIMERA INFANCIA CUENTA ESTA VEZ.</v>
          </cell>
          <cell r="CU52">
            <v>1020102</v>
          </cell>
          <cell r="CV52" t="str">
            <v>1020102 - DESARROLLO INTEGRAL DE LA PRIMERA INFANCIA.</v>
          </cell>
          <cell r="CW52" t="str">
            <v>MR1020102 - Alcanzar el 61% de Porcentaje de cobertura en atención integral a la primera infancia en los municipios no certificados durante el período de gobierno</v>
          </cell>
          <cell r="CX52" t="str">
            <v>1 - EQUIDAD Y LUCHA CONTRA POBREZA</v>
          </cell>
          <cell r="CY52" t="str">
            <v>102 - PRIMERA INFANCIA, INFANCIA, ADOLESCENCIA Y JUVENTUD</v>
          </cell>
          <cell r="CZ52" t="str">
            <v>10201 - 1, 2 Y 3 PRIMERA INFANCIA CUENTA ESTA VEZ.</v>
          </cell>
          <cell r="DA52" t="str">
            <v>1020102 - DESARROLLO INTEGRAL DE LA PRIMERA INFANCIA.</v>
          </cell>
        </row>
        <row r="53">
          <cell r="B53" t="str">
            <v>MP102010204</v>
          </cell>
          <cell r="C53" t="str">
            <v xml:space="preserve">Cualificar 42 Comités Municipales de Primera Infancia para la Implementación y Seguimiento de la Política Pública de Primera Infancia, en el período de gobierno. </v>
          </cell>
          <cell r="D53" t="str">
            <v>1105. SECRETARIA DE EDUCACION</v>
          </cell>
          <cell r="E53" t="str">
            <v>MR1020102</v>
          </cell>
          <cell r="F53" t="str">
            <v>Alcanzar el 61% de Porcentaje de cobertura en atención integral a la primera infancia en los municipios no certificados durante el período de gobierno</v>
          </cell>
          <cell r="G53" t="str">
            <v>MI</v>
          </cell>
          <cell r="H53" t="str">
            <v>02   SECTOR EDUCACION</v>
          </cell>
          <cell r="I53" t="str">
            <v>OTRO</v>
          </cell>
          <cell r="J53">
            <v>2015</v>
          </cell>
          <cell r="K53">
            <v>0</v>
          </cell>
          <cell r="L53" t="str">
            <v xml:space="preserve">PR-M3-P4-02 . Procedimiento Para Consolidar Un Sistema Integral De Información Y Conocimiento En Políticas Públicas Sociales                                                                                 </v>
          </cell>
          <cell r="M53" t="str">
            <v>Numero de comites municipales de primera infancia cualificados para el seguimiento a la politica publica de primera infancia durante el periodo de gobierno</v>
          </cell>
          <cell r="N53" t="str">
            <v>CMPIC</v>
          </cell>
          <cell r="O53" t="str">
            <v xml:space="preserve">CMPIC: Comites Municipales de Primera Infancia Cualificados- </v>
          </cell>
          <cell r="P53" t="str">
            <v>Si, por ser de una ley</v>
          </cell>
          <cell r="Q53" t="str">
            <v>Ley 1098/2006. Codigo de Infancia y adolescencia. Documentos CONPES primera infancia,  estrategia Nacional de cero a siempre, Plan de Desarrollo Nacional, Plan de Desarrollo Departamental el Valle esta en Vos</v>
          </cell>
          <cell r="R53">
            <v>0</v>
          </cell>
          <cell r="S53">
            <v>42</v>
          </cell>
          <cell r="T53">
            <v>6</v>
          </cell>
          <cell r="U53">
            <v>16</v>
          </cell>
          <cell r="V53">
            <v>28</v>
          </cell>
          <cell r="W53">
            <v>42</v>
          </cell>
          <cell r="X53">
            <v>48000000</v>
          </cell>
          <cell r="Y53">
            <v>0</v>
          </cell>
          <cell r="Z53">
            <v>48000000</v>
          </cell>
          <cell r="AA53">
            <v>0</v>
          </cell>
          <cell r="AB53">
            <v>0</v>
          </cell>
          <cell r="AC53">
            <v>0</v>
          </cell>
          <cell r="AD53">
            <v>0</v>
          </cell>
          <cell r="AE53">
            <v>0</v>
          </cell>
          <cell r="AF53">
            <v>0</v>
          </cell>
          <cell r="AG53">
            <v>0</v>
          </cell>
          <cell r="AH53">
            <v>0</v>
          </cell>
          <cell r="AI53">
            <v>0</v>
          </cell>
          <cell r="AJ53">
            <v>0</v>
          </cell>
          <cell r="AK53">
            <v>85000000</v>
          </cell>
          <cell r="AL53">
            <v>0</v>
          </cell>
          <cell r="AM53">
            <v>85000000</v>
          </cell>
          <cell r="AN53">
            <v>0</v>
          </cell>
          <cell r="AO53">
            <v>0</v>
          </cell>
          <cell r="AP53">
            <v>0</v>
          </cell>
          <cell r="AQ53">
            <v>0</v>
          </cell>
          <cell r="AR53">
            <v>0</v>
          </cell>
          <cell r="AS53">
            <v>0</v>
          </cell>
          <cell r="AT53">
            <v>0</v>
          </cell>
          <cell r="AU53">
            <v>0</v>
          </cell>
          <cell r="AV53">
            <v>0</v>
          </cell>
          <cell r="AW53">
            <v>0</v>
          </cell>
          <cell r="AX53">
            <v>108000000</v>
          </cell>
          <cell r="AY53">
            <v>0</v>
          </cell>
          <cell r="AZ53">
            <v>108000000</v>
          </cell>
          <cell r="BA53">
            <v>0</v>
          </cell>
          <cell r="BB53">
            <v>0</v>
          </cell>
          <cell r="BC53">
            <v>0</v>
          </cell>
          <cell r="BD53">
            <v>0</v>
          </cell>
          <cell r="BE53">
            <v>0</v>
          </cell>
          <cell r="BF53">
            <v>0</v>
          </cell>
          <cell r="BG53">
            <v>0</v>
          </cell>
          <cell r="BH53">
            <v>0</v>
          </cell>
          <cell r="BI53">
            <v>0</v>
          </cell>
          <cell r="BJ53">
            <v>0</v>
          </cell>
          <cell r="BK53">
            <v>133000000</v>
          </cell>
          <cell r="BL53">
            <v>0</v>
          </cell>
          <cell r="BM53">
            <v>133000000</v>
          </cell>
          <cell r="BN53">
            <v>0</v>
          </cell>
          <cell r="BO53">
            <v>0</v>
          </cell>
          <cell r="BP53">
            <v>0</v>
          </cell>
          <cell r="BQ53">
            <v>0</v>
          </cell>
          <cell r="BR53">
            <v>0</v>
          </cell>
          <cell r="BS53">
            <v>0</v>
          </cell>
          <cell r="BT53">
            <v>0</v>
          </cell>
          <cell r="BU53">
            <v>0</v>
          </cell>
          <cell r="BV53">
            <v>0</v>
          </cell>
          <cell r="BW53">
            <v>0</v>
          </cell>
          <cell r="BX53">
            <v>374000000</v>
          </cell>
          <cell r="BY53">
            <v>0</v>
          </cell>
          <cell r="BZ53">
            <v>374000000</v>
          </cell>
          <cell r="CA53">
            <v>0</v>
          </cell>
          <cell r="CB53">
            <v>0</v>
          </cell>
          <cell r="CC53">
            <v>0</v>
          </cell>
          <cell r="CD53">
            <v>0</v>
          </cell>
          <cell r="CE53">
            <v>0</v>
          </cell>
          <cell r="CF53">
            <v>0</v>
          </cell>
          <cell r="CG53">
            <v>0</v>
          </cell>
          <cell r="CH53">
            <v>0</v>
          </cell>
          <cell r="CI53">
            <v>0</v>
          </cell>
          <cell r="CJ53">
            <v>0</v>
          </cell>
          <cell r="CK53" t="str">
            <v xml:space="preserve">MP102010204 - Cualificar 42 Comités Municipales de Primera Infancia para la Implementación y Seguimiento de la Política Pública de Primera Infancia, en el período de gobierno. </v>
          </cell>
          <cell r="CL53" t="str">
            <v>Atención Grupos Vulnerables- Promoción Social</v>
          </cell>
          <cell r="CM53" t="str">
            <v>A.14</v>
          </cell>
          <cell r="CN53" t="str">
            <v>16. Paz, justicia e instituciones sólidas</v>
          </cell>
          <cell r="CO53">
            <v>1</v>
          </cell>
          <cell r="CP53" t="str">
            <v>1 - EQUIDAD Y LUCHA CONTRA POBREZA</v>
          </cell>
          <cell r="CQ53">
            <v>102</v>
          </cell>
          <cell r="CR53" t="str">
            <v>102 - PRIMERA INFANCIA, INFANCIA, ADOLESCENCIA Y JUVENTUD</v>
          </cell>
          <cell r="CS53">
            <v>10201</v>
          </cell>
          <cell r="CT53" t="str">
            <v>10201 - 1, 2 Y 3 PRIMERA INFANCIA CUENTA ESTA VEZ.</v>
          </cell>
          <cell r="CU53">
            <v>1020102</v>
          </cell>
          <cell r="CV53" t="str">
            <v>1020102 - DESARROLLO INTEGRAL DE LA PRIMERA INFANCIA.</v>
          </cell>
          <cell r="CW53" t="str">
            <v>MR1020102 - Alcanzar el 61% de Porcentaje de cobertura en atención integral a la primera infancia en los municipios no certificados durante el período de gobierno</v>
          </cell>
          <cell r="CX53" t="str">
            <v>1 - EQUIDAD Y LUCHA CONTRA POBREZA</v>
          </cell>
          <cell r="CY53" t="str">
            <v>102 - PRIMERA INFANCIA, INFANCIA, ADOLESCENCIA Y JUVENTUD</v>
          </cell>
          <cell r="CZ53" t="str">
            <v>10201 - 1, 2 Y 3 PRIMERA INFANCIA CUENTA ESTA VEZ.</v>
          </cell>
          <cell r="DA53" t="str">
            <v>1020102 - DESARROLLO INTEGRAL DE LA PRIMERA INFANCIA.</v>
          </cell>
        </row>
        <row r="54">
          <cell r="B54" t="str">
            <v>MP102020101</v>
          </cell>
          <cell r="C54" t="str">
            <v xml:space="preserve">Asistir a  42 Entes territoriales Municipales en Inclusión del enfoque diferencial y de derechos en la gestión pública orientada a la población infantil y adolescente del Valle del Cauca. </v>
          </cell>
          <cell r="D54" t="str">
            <v>1132. SECRETARIA DE PARTICIPACION Y DESARROLLO SOCIAL</v>
          </cell>
          <cell r="E54" t="str">
            <v>MR1020201</v>
          </cell>
          <cell r="F54" t="str">
            <v xml:space="preserve">Implementar una política pública departamental de infancia, adolescencia y familia, desde y para niños, niñas y adolescentes, en el período de gobierno. </v>
          </cell>
          <cell r="G54" t="str">
            <v>MM</v>
          </cell>
          <cell r="H54" t="str">
            <v>22   SECTOR GOBIERNO , PLANEACION Y DESARROLLO INSTITUCIONAL</v>
          </cell>
          <cell r="I54" t="str">
            <v>NIÑEZ</v>
          </cell>
          <cell r="J54">
            <v>2015</v>
          </cell>
          <cell r="K54">
            <v>0</v>
          </cell>
          <cell r="L54" t="str">
            <v xml:space="preserve">PR-M3-P4-03 . Procedimiento Coordinación Estratégica Interinstitucional Hacia La Garantía De Derechos </v>
          </cell>
          <cell r="M54" t="str">
            <v>Entes territoriales Municipales en Inclusión del enfoque diferencial y de derechos en la gestión pública orientada a la población infantil y adolescente del Valle del Cauca, asistidos</v>
          </cell>
          <cell r="N54" t="str">
            <v>NETMEDA</v>
          </cell>
          <cell r="O54" t="str">
            <v>NETMEDA: Número de Entes Territoriales Municipales con Enfoque Diferencial Asistidos</v>
          </cell>
          <cell r="P54" t="str">
            <v>Si, por ser de una ley</v>
          </cell>
          <cell r="Q54" t="str">
            <v>Ley 1098 de 2006 Cófigo de Infancia y Adolescencia</v>
          </cell>
          <cell r="R54">
            <v>0</v>
          </cell>
          <cell r="S54">
            <v>42</v>
          </cell>
          <cell r="T54">
            <v>15</v>
          </cell>
          <cell r="U54">
            <v>30</v>
          </cell>
          <cell r="V54">
            <v>42</v>
          </cell>
          <cell r="W54">
            <v>42</v>
          </cell>
          <cell r="X54">
            <v>50000000</v>
          </cell>
          <cell r="Y54">
            <v>50000000</v>
          </cell>
          <cell r="Z54">
            <v>0</v>
          </cell>
          <cell r="AA54">
            <v>0</v>
          </cell>
          <cell r="AB54">
            <v>0</v>
          </cell>
          <cell r="AC54">
            <v>0</v>
          </cell>
          <cell r="AD54">
            <v>0</v>
          </cell>
          <cell r="AE54">
            <v>0</v>
          </cell>
          <cell r="AF54">
            <v>0</v>
          </cell>
          <cell r="AG54">
            <v>0</v>
          </cell>
          <cell r="AH54">
            <v>0</v>
          </cell>
          <cell r="AI54">
            <v>0</v>
          </cell>
          <cell r="AJ54">
            <v>0</v>
          </cell>
          <cell r="AK54">
            <v>50000000</v>
          </cell>
          <cell r="AL54">
            <v>50000000</v>
          </cell>
          <cell r="AM54">
            <v>0</v>
          </cell>
          <cell r="AN54">
            <v>0</v>
          </cell>
          <cell r="AO54">
            <v>0</v>
          </cell>
          <cell r="AP54">
            <v>0</v>
          </cell>
          <cell r="AQ54">
            <v>0</v>
          </cell>
          <cell r="AR54">
            <v>0</v>
          </cell>
          <cell r="AS54">
            <v>0</v>
          </cell>
          <cell r="AT54">
            <v>0</v>
          </cell>
          <cell r="AU54">
            <v>0</v>
          </cell>
          <cell r="AV54">
            <v>0</v>
          </cell>
          <cell r="AW54">
            <v>0</v>
          </cell>
          <cell r="AX54">
            <v>50000000</v>
          </cell>
          <cell r="AY54">
            <v>50000000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150000000</v>
          </cell>
          <cell r="BY54">
            <v>150000000</v>
          </cell>
          <cell r="BZ54">
            <v>0</v>
          </cell>
          <cell r="CA54">
            <v>0</v>
          </cell>
          <cell r="CB54">
            <v>0</v>
          </cell>
          <cell r="CC54">
            <v>0</v>
          </cell>
          <cell r="CD54">
            <v>0</v>
          </cell>
          <cell r="CE54">
            <v>0</v>
          </cell>
          <cell r="CF54">
            <v>0</v>
          </cell>
          <cell r="CG54">
            <v>0</v>
          </cell>
          <cell r="CH54">
            <v>0</v>
          </cell>
          <cell r="CI54">
            <v>0</v>
          </cell>
          <cell r="CJ54">
            <v>0</v>
          </cell>
          <cell r="CK54" t="str">
            <v xml:space="preserve">MP102020101 - Asistir a  42 Entes territoriales Municipales en Inclusión del enfoque diferencial y de derechos en la gestión pública orientada a la población infantil y adolescente del Valle del Cauca. </v>
          </cell>
          <cell r="CL54" t="str">
            <v>Atención Grupos Vulnerables- Promoción Social</v>
          </cell>
          <cell r="CM54" t="str">
            <v>A.14</v>
          </cell>
          <cell r="CN54" t="str">
            <v>16. Paz, justicia e instituciones sólidas</v>
          </cell>
          <cell r="CO54">
            <v>1</v>
          </cell>
          <cell r="CP54" t="str">
            <v>1 - EQUIDAD Y LUCHA CONTRA POBREZA</v>
          </cell>
          <cell r="CQ54">
            <v>102</v>
          </cell>
          <cell r="CR54" t="str">
            <v>102 - PRIMERA INFANCIA, INFANCIA, ADOLESCENCIA Y JUVENTUD</v>
          </cell>
          <cell r="CS54">
            <v>10202</v>
          </cell>
          <cell r="CT54" t="str">
            <v>10202 - INFANCIA, ADOLESCENCIA Y JUVENTUD</v>
          </cell>
          <cell r="CU54">
            <v>1020201</v>
          </cell>
          <cell r="CV54" t="str">
            <v>1020201 - ATENCIONES INTEGRALES Y DIFERENCIALES</v>
          </cell>
          <cell r="CW54" t="str">
            <v xml:space="preserve">MR1020201 - Implementar una política pública departamental de infancia, adolescencia y familia, desde y para niños, niñas y adolescentes, en el período de gobierno. </v>
          </cell>
          <cell r="CX54" t="str">
            <v>1 - EQUIDAD Y LUCHA CONTRA POBREZA</v>
          </cell>
          <cell r="CY54" t="str">
            <v>102 - PRIMERA INFANCIA, INFANCIA, ADOLESCENCIA Y JUVENTUD</v>
          </cell>
          <cell r="CZ54" t="str">
            <v>10202 - INFANCIA, ADOLESCENCIA Y JUVENTUD</v>
          </cell>
          <cell r="DA54" t="str">
            <v>1020201 - ATENCIONES INTEGRALES Y DIFERENCIALES</v>
          </cell>
        </row>
        <row r="55">
          <cell r="B55" t="str">
            <v>MP102020102</v>
          </cell>
          <cell r="C55" t="str">
            <v>Asistir a 42 Municipios en participación de Niños, Niñas y Adolescentes en las instancias del Sistema Nacional de Bienestar Familiar y del Sistema Nacional de Derechos Humanos</v>
          </cell>
          <cell r="D55" t="str">
            <v>1132. SECRETARIA DE PARTICIPACION Y DESARROLLO SOCIAL</v>
          </cell>
          <cell r="E55" t="str">
            <v>MR1020201</v>
          </cell>
          <cell r="F55" t="str">
            <v xml:space="preserve">Implementar una política pública departamental de infancia, adolescencia y familia, desde y para niños, niñas y adolescentes, en el período de gobierno. </v>
          </cell>
          <cell r="G55" t="str">
            <v>MM</v>
          </cell>
          <cell r="H55" t="str">
            <v>22   SECTOR GOBIERNO , PLANEACION Y DESARROLLO INSTITUCIONAL</v>
          </cell>
          <cell r="I55" t="str">
            <v>NIÑEZ</v>
          </cell>
          <cell r="J55">
            <v>2015</v>
          </cell>
          <cell r="K55">
            <v>0</v>
          </cell>
          <cell r="L55" t="str">
            <v xml:space="preserve">PR-M3-P4-03 . Procedimiento Coordinación Estratégica Interinstitucional Hacia La Garantía De Derechos </v>
          </cell>
          <cell r="M55" t="str">
            <v>Municipios  en participación de niños, niñas y adolescentes en las instancias del Sistema Nacional de Bienestar Familiar y del Sistema Nacional de Derechos Humanos  asistidos</v>
          </cell>
          <cell r="N55" t="str">
            <v>∑MAPNNAISNDH</v>
          </cell>
          <cell r="O55" t="str">
            <v xml:space="preserve">MAPNNAISNDH:  Municipios Asistidos en Participacion  Niños Niñas Adolescentes en las Instancias del Sistema Nacional de Derechos Humanos </v>
          </cell>
          <cell r="P55" t="str">
            <v>Si, por ser de una ley</v>
          </cell>
          <cell r="Q55" t="str">
            <v>Ley 1098 de 2006 Cófigo de Infancia y Adolescencia</v>
          </cell>
          <cell r="R55">
            <v>0</v>
          </cell>
          <cell r="S55">
            <v>42</v>
          </cell>
          <cell r="T55">
            <v>0</v>
          </cell>
          <cell r="U55">
            <v>14</v>
          </cell>
          <cell r="V55">
            <v>28</v>
          </cell>
          <cell r="W55">
            <v>42</v>
          </cell>
          <cell r="X55">
            <v>0</v>
          </cell>
          <cell r="Y55">
            <v>0</v>
          </cell>
          <cell r="Z55">
            <v>0</v>
          </cell>
          <cell r="AA55">
            <v>0</v>
          </cell>
          <cell r="AB55">
            <v>0</v>
          </cell>
          <cell r="AC55">
            <v>0</v>
          </cell>
          <cell r="AD55">
            <v>0</v>
          </cell>
          <cell r="AE55">
            <v>0</v>
          </cell>
          <cell r="AF55">
            <v>0</v>
          </cell>
          <cell r="AG55">
            <v>0</v>
          </cell>
          <cell r="AH55">
            <v>0</v>
          </cell>
          <cell r="AI55">
            <v>0</v>
          </cell>
          <cell r="AJ55">
            <v>0</v>
          </cell>
          <cell r="AK55">
            <v>40000000</v>
          </cell>
          <cell r="AL55">
            <v>20000000</v>
          </cell>
          <cell r="AM55">
            <v>20000000</v>
          </cell>
          <cell r="AN55">
            <v>0</v>
          </cell>
          <cell r="AO55">
            <v>0</v>
          </cell>
          <cell r="AP55">
            <v>0</v>
          </cell>
          <cell r="AQ55">
            <v>0</v>
          </cell>
          <cell r="AR55">
            <v>0</v>
          </cell>
          <cell r="AS55">
            <v>0</v>
          </cell>
          <cell r="AT55">
            <v>0</v>
          </cell>
          <cell r="AU55">
            <v>0</v>
          </cell>
          <cell r="AV55">
            <v>0</v>
          </cell>
          <cell r="AW55">
            <v>0</v>
          </cell>
          <cell r="AX55">
            <v>20000000</v>
          </cell>
          <cell r="AY55">
            <v>20000000</v>
          </cell>
          <cell r="AZ55">
            <v>0</v>
          </cell>
          <cell r="BA55">
            <v>0</v>
          </cell>
          <cell r="BB55">
            <v>0</v>
          </cell>
          <cell r="BC55">
            <v>0</v>
          </cell>
          <cell r="BD55">
            <v>0</v>
          </cell>
          <cell r="BE55">
            <v>0</v>
          </cell>
          <cell r="BF55">
            <v>0</v>
          </cell>
          <cell r="BG55">
            <v>0</v>
          </cell>
          <cell r="BH55">
            <v>0</v>
          </cell>
          <cell r="BI55">
            <v>0</v>
          </cell>
          <cell r="BJ55">
            <v>0</v>
          </cell>
          <cell r="BK55">
            <v>20000000</v>
          </cell>
          <cell r="BL55">
            <v>20000000</v>
          </cell>
          <cell r="BM55">
            <v>0</v>
          </cell>
          <cell r="BN55">
            <v>0</v>
          </cell>
          <cell r="BO55">
            <v>0</v>
          </cell>
          <cell r="BP55">
            <v>0</v>
          </cell>
          <cell r="BQ55">
            <v>0</v>
          </cell>
          <cell r="BR55">
            <v>0</v>
          </cell>
          <cell r="BS55">
            <v>0</v>
          </cell>
          <cell r="BT55">
            <v>0</v>
          </cell>
          <cell r="BU55">
            <v>0</v>
          </cell>
          <cell r="BV55">
            <v>0</v>
          </cell>
          <cell r="BW55">
            <v>0</v>
          </cell>
          <cell r="BX55">
            <v>80000000</v>
          </cell>
          <cell r="BY55">
            <v>60000000</v>
          </cell>
          <cell r="BZ55">
            <v>20000000</v>
          </cell>
          <cell r="CA55">
            <v>0</v>
          </cell>
          <cell r="CB55">
            <v>0</v>
          </cell>
          <cell r="CC55">
            <v>0</v>
          </cell>
          <cell r="CD55">
            <v>0</v>
          </cell>
          <cell r="CE55">
            <v>0</v>
          </cell>
          <cell r="CF55">
            <v>0</v>
          </cell>
          <cell r="CG55">
            <v>0</v>
          </cell>
          <cell r="CH55">
            <v>0</v>
          </cell>
          <cell r="CI55">
            <v>0</v>
          </cell>
          <cell r="CJ55">
            <v>0</v>
          </cell>
          <cell r="CK55" t="str">
            <v>MP102020102 - Asistir a 42 Municipios en participación de Niños, Niñas y Adolescentes en las instancias del Sistema Nacional de Bienestar Familiar y del Sistema Nacional de Derechos Humanos</v>
          </cell>
          <cell r="CL55" t="str">
            <v>Atención Grupos Vulnerables- Promoción Social</v>
          </cell>
          <cell r="CM55" t="str">
            <v>A.14</v>
          </cell>
          <cell r="CN55" t="str">
            <v>16. Paz, justicia e instituciones sólidas</v>
          </cell>
          <cell r="CO55">
            <v>1</v>
          </cell>
          <cell r="CP55" t="str">
            <v>1 - EQUIDAD Y LUCHA CONTRA POBREZA</v>
          </cell>
          <cell r="CQ55">
            <v>102</v>
          </cell>
          <cell r="CR55" t="str">
            <v>102 - PRIMERA INFANCIA, INFANCIA, ADOLESCENCIA Y JUVENTUD</v>
          </cell>
          <cell r="CS55">
            <v>10202</v>
          </cell>
          <cell r="CT55" t="str">
            <v>10202 - INFANCIA, ADOLESCENCIA Y JUVENTUD</v>
          </cell>
          <cell r="CU55">
            <v>1020201</v>
          </cell>
          <cell r="CV55" t="str">
            <v>1020201 - ATENCIONES INTEGRALES Y DIFERENCIALES</v>
          </cell>
          <cell r="CW55" t="str">
            <v xml:space="preserve">MR1020201 - Implementar una política pública departamental de infancia, adolescencia y familia, desde y para niños, niñas y adolescentes, en el período de gobierno. </v>
          </cell>
          <cell r="CX55" t="str">
            <v>1 - EQUIDAD Y LUCHA CONTRA POBREZA</v>
          </cell>
          <cell r="CY55" t="str">
            <v>102 - PRIMERA INFANCIA, INFANCIA, ADOLESCENCIA Y JUVENTUD</v>
          </cell>
          <cell r="CZ55" t="str">
            <v>10202 - INFANCIA, ADOLESCENCIA Y JUVENTUD</v>
          </cell>
          <cell r="DA55" t="str">
            <v>1020201 - ATENCIONES INTEGRALES Y DIFERENCIALES</v>
          </cell>
        </row>
        <row r="56">
          <cell r="B56" t="str">
            <v>MP102020103</v>
          </cell>
          <cell r="C56" t="str">
            <v xml:space="preserve">Asistir a  42 Municipios    en la implementación  de la política, planes programas, acciones, de atención integral de la infancia y la adolescencia en las instancia, durante el periodo de gobierno </v>
          </cell>
          <cell r="D56" t="str">
            <v>1132. SECRETARIA DE PARTICIPACION Y DESARROLLO SOCIAL</v>
          </cell>
          <cell r="E56" t="str">
            <v>MR1020201</v>
          </cell>
          <cell r="F56" t="str">
            <v xml:space="preserve">Implementar una política pública departamental de infancia, adolescencia y familia, desde y para niños, niñas y adolescentes, en el período de gobierno. </v>
          </cell>
          <cell r="G56" t="str">
            <v>MM</v>
          </cell>
          <cell r="H56" t="str">
            <v>22   SECTOR GOBIERNO , PLANEACION Y DESARROLLO INSTITUCIONAL</v>
          </cell>
          <cell r="I56" t="str">
            <v>NIÑEZ</v>
          </cell>
          <cell r="J56">
            <v>2015</v>
          </cell>
          <cell r="K56">
            <v>0</v>
          </cell>
          <cell r="L56" t="str">
            <v xml:space="preserve">PR-M3-P4-03 . Procedimiento Coordinación Estratégica Interinstitucional Hacia La Garantía De Derechos </v>
          </cell>
          <cell r="M56" t="str">
            <v>Municipios en la implementación de la política, planes, programas, acciones de atención integral de la infancia y la adolescencia asistidos durante el período de gobierno</v>
          </cell>
          <cell r="N56" t="str">
            <v>PPAAIIAAI</v>
          </cell>
          <cell r="O56" t="str">
            <v xml:space="preserve">PPAAIIAAI: Politica Planes Accion Atencion integral infancia Adolescencia Asistidos Implementados </v>
          </cell>
          <cell r="P56" t="str">
            <v>Si, por ser de una ley</v>
          </cell>
          <cell r="Q56" t="str">
            <v>Ley 1098 de 2006 Cófigo de Infancia y Adolescencia</v>
          </cell>
          <cell r="R56">
            <v>0</v>
          </cell>
          <cell r="S56">
            <v>42</v>
          </cell>
          <cell r="T56">
            <v>10</v>
          </cell>
          <cell r="U56">
            <v>20</v>
          </cell>
          <cell r="V56">
            <v>30</v>
          </cell>
          <cell r="W56">
            <v>42</v>
          </cell>
          <cell r="X56">
            <v>10000000</v>
          </cell>
          <cell r="Y56">
            <v>10000000</v>
          </cell>
          <cell r="Z56">
            <v>0</v>
          </cell>
          <cell r="AA56">
            <v>0</v>
          </cell>
          <cell r="AB56">
            <v>0</v>
          </cell>
          <cell r="AC56">
            <v>0</v>
          </cell>
          <cell r="AD56">
            <v>0</v>
          </cell>
          <cell r="AE56">
            <v>0</v>
          </cell>
          <cell r="AF56">
            <v>0</v>
          </cell>
          <cell r="AG56">
            <v>0</v>
          </cell>
          <cell r="AH56">
            <v>0</v>
          </cell>
          <cell r="AI56">
            <v>0</v>
          </cell>
          <cell r="AJ56">
            <v>0</v>
          </cell>
          <cell r="AK56">
            <v>10000000</v>
          </cell>
          <cell r="AL56">
            <v>10000000</v>
          </cell>
          <cell r="AM56">
            <v>0</v>
          </cell>
          <cell r="AN56">
            <v>0</v>
          </cell>
          <cell r="AO56">
            <v>0</v>
          </cell>
          <cell r="AP56">
            <v>0</v>
          </cell>
          <cell r="AQ56">
            <v>0</v>
          </cell>
          <cell r="AR56">
            <v>0</v>
          </cell>
          <cell r="AS56">
            <v>0</v>
          </cell>
          <cell r="AT56">
            <v>0</v>
          </cell>
          <cell r="AU56">
            <v>0</v>
          </cell>
          <cell r="AV56">
            <v>0</v>
          </cell>
          <cell r="AW56">
            <v>0</v>
          </cell>
          <cell r="AX56">
            <v>10000000</v>
          </cell>
          <cell r="AY56">
            <v>10000000</v>
          </cell>
          <cell r="AZ56">
            <v>0</v>
          </cell>
          <cell r="BA56">
            <v>0</v>
          </cell>
          <cell r="BB56">
            <v>0</v>
          </cell>
          <cell r="BC56">
            <v>0</v>
          </cell>
          <cell r="BD56">
            <v>0</v>
          </cell>
          <cell r="BE56">
            <v>0</v>
          </cell>
          <cell r="BF56">
            <v>0</v>
          </cell>
          <cell r="BG56">
            <v>0</v>
          </cell>
          <cell r="BH56">
            <v>0</v>
          </cell>
          <cell r="BI56">
            <v>0</v>
          </cell>
          <cell r="BJ56">
            <v>0</v>
          </cell>
          <cell r="BK56">
            <v>10000000</v>
          </cell>
          <cell r="BL56">
            <v>10000000</v>
          </cell>
          <cell r="BM56">
            <v>0</v>
          </cell>
          <cell r="BN56">
            <v>0</v>
          </cell>
          <cell r="BO56">
            <v>0</v>
          </cell>
          <cell r="BP56">
            <v>0</v>
          </cell>
          <cell r="BQ56">
            <v>0</v>
          </cell>
          <cell r="BR56">
            <v>0</v>
          </cell>
          <cell r="BS56">
            <v>0</v>
          </cell>
          <cell r="BT56">
            <v>0</v>
          </cell>
          <cell r="BU56">
            <v>0</v>
          </cell>
          <cell r="BV56">
            <v>0</v>
          </cell>
          <cell r="BW56">
            <v>0</v>
          </cell>
          <cell r="BX56">
            <v>40000000</v>
          </cell>
          <cell r="BY56">
            <v>40000000</v>
          </cell>
          <cell r="BZ56">
            <v>0</v>
          </cell>
          <cell r="CA56">
            <v>0</v>
          </cell>
          <cell r="CB56">
            <v>0</v>
          </cell>
          <cell r="CC56">
            <v>0</v>
          </cell>
          <cell r="CD56">
            <v>0</v>
          </cell>
          <cell r="CE56">
            <v>0</v>
          </cell>
          <cell r="CF56">
            <v>0</v>
          </cell>
          <cell r="CG56">
            <v>0</v>
          </cell>
          <cell r="CH56">
            <v>0</v>
          </cell>
          <cell r="CI56">
            <v>0</v>
          </cell>
          <cell r="CJ56">
            <v>0</v>
          </cell>
          <cell r="CK56" t="str">
            <v xml:space="preserve">MP102020103 - Asistir a  42 Municipios    en la implementación  de la política, planes programas, acciones, de atención integral de la infancia y la adolescencia en las instancia, durante el periodo de gobierno </v>
          </cell>
          <cell r="CL56" t="str">
            <v>Atención Grupos Vulnerables- Promoción Social</v>
          </cell>
          <cell r="CM56" t="str">
            <v>A.14</v>
          </cell>
          <cell r="CN56" t="str">
            <v>10. Reducción de las desigualdades</v>
          </cell>
          <cell r="CO56">
            <v>1</v>
          </cell>
          <cell r="CP56" t="str">
            <v>1 - EQUIDAD Y LUCHA CONTRA POBREZA</v>
          </cell>
          <cell r="CQ56">
            <v>102</v>
          </cell>
          <cell r="CR56" t="str">
            <v>102 - PRIMERA INFANCIA, INFANCIA, ADOLESCENCIA Y JUVENTUD</v>
          </cell>
          <cell r="CS56">
            <v>10202</v>
          </cell>
          <cell r="CT56" t="str">
            <v>10202 - INFANCIA, ADOLESCENCIA Y JUVENTUD</v>
          </cell>
          <cell r="CU56">
            <v>1020201</v>
          </cell>
          <cell r="CV56" t="str">
            <v>1020201 - ATENCIONES INTEGRALES Y DIFERENCIALES</v>
          </cell>
          <cell r="CW56" t="str">
            <v xml:space="preserve">MR1020201 - Implementar una política pública departamental de infancia, adolescencia y familia, desde y para niños, niñas y adolescentes, en el período de gobierno. </v>
          </cell>
          <cell r="CX56" t="str">
            <v>1 - EQUIDAD Y LUCHA CONTRA POBREZA</v>
          </cell>
          <cell r="CY56" t="str">
            <v>102 - PRIMERA INFANCIA, INFANCIA, ADOLESCENCIA Y JUVENTUD</v>
          </cell>
          <cell r="CZ56" t="str">
            <v>10202 - INFANCIA, ADOLESCENCIA Y JUVENTUD</v>
          </cell>
          <cell r="DA56" t="str">
            <v>1020201 - ATENCIONES INTEGRALES Y DIFERENCIALES</v>
          </cell>
        </row>
        <row r="57">
          <cell r="B57" t="str">
            <v>MP102020104</v>
          </cell>
          <cell r="C57" t="str">
            <v>Acompañar a 42 entes territoriales en la formulación e implementación de la política pública de participación ciudadana del departamento, para garantizar la inclusión de niñas, niños y adolescentes, durante el período de gobierno.</v>
          </cell>
          <cell r="D57" t="str">
            <v>1132. SECRETARIA DE PARTICIPACION Y DESARROLLO SOCIAL</v>
          </cell>
          <cell r="E57" t="str">
            <v>MR1020201</v>
          </cell>
          <cell r="F57" t="str">
            <v xml:space="preserve">Implementar una política pública departamental de infancia, adolescencia y familia, desde y para niños, niñas y adolescentes, en el período de gobierno. </v>
          </cell>
          <cell r="G57" t="str">
            <v>MM</v>
          </cell>
          <cell r="H57" t="str">
            <v>22   SECTOR GOBIERNO , PLANEACION Y DESARROLLO INSTITUCIONAL</v>
          </cell>
          <cell r="I57" t="str">
            <v>NIÑEZ</v>
          </cell>
          <cell r="J57">
            <v>2015</v>
          </cell>
          <cell r="K57">
            <v>0</v>
          </cell>
          <cell r="L57" t="str">
            <v xml:space="preserve">PR-M3-P4-03 . Procedimiento Coordinación Estratégica Interinstitucional Hacia La Garantía De Derechos </v>
          </cell>
          <cell r="M57" t="str">
            <v xml:space="preserve">Entes territoriales en la formulación e implementación de la política pública de participación ciudadana del departamento acompañados, gara garantizar la inclucion de niñas, niños y adolescentes, acompañados durante el periodo de gobierno </v>
          </cell>
          <cell r="N57" t="str">
            <v>∑ETAIPPPC</v>
          </cell>
          <cell r="O57" t="str">
            <v xml:space="preserve">ETAIPPPC : Entes Territoriales Acompañados en la Implementacion de la Politica Publica de Participacion Ciudadana </v>
          </cell>
          <cell r="P57" t="str">
            <v>Si, por ser de una ley</v>
          </cell>
          <cell r="Q57" t="str">
            <v>Ley 1098 de 2006 Cófigo de Infancia y Adolescencia</v>
          </cell>
          <cell r="R57">
            <v>0</v>
          </cell>
          <cell r="S57">
            <v>42</v>
          </cell>
          <cell r="T57">
            <v>10</v>
          </cell>
          <cell r="U57">
            <v>20</v>
          </cell>
          <cell r="V57">
            <v>30</v>
          </cell>
          <cell r="W57">
            <v>42</v>
          </cell>
          <cell r="X57">
            <v>10000000</v>
          </cell>
          <cell r="Y57">
            <v>10000000</v>
          </cell>
          <cell r="Z57">
            <v>0</v>
          </cell>
          <cell r="AA57">
            <v>0</v>
          </cell>
          <cell r="AB57">
            <v>0</v>
          </cell>
          <cell r="AC57">
            <v>0</v>
          </cell>
          <cell r="AD57">
            <v>0</v>
          </cell>
          <cell r="AE57">
            <v>0</v>
          </cell>
          <cell r="AF57">
            <v>0</v>
          </cell>
          <cell r="AG57">
            <v>0</v>
          </cell>
          <cell r="AH57">
            <v>0</v>
          </cell>
          <cell r="AI57">
            <v>0</v>
          </cell>
          <cell r="AJ57">
            <v>0</v>
          </cell>
          <cell r="AK57">
            <v>10000000</v>
          </cell>
          <cell r="AL57">
            <v>10000000</v>
          </cell>
          <cell r="AM57">
            <v>0</v>
          </cell>
          <cell r="AN57">
            <v>0</v>
          </cell>
          <cell r="AO57">
            <v>0</v>
          </cell>
          <cell r="AP57">
            <v>0</v>
          </cell>
          <cell r="AQ57">
            <v>0</v>
          </cell>
          <cell r="AR57">
            <v>0</v>
          </cell>
          <cell r="AS57">
            <v>0</v>
          </cell>
          <cell r="AT57">
            <v>0</v>
          </cell>
          <cell r="AU57">
            <v>0</v>
          </cell>
          <cell r="AV57">
            <v>0</v>
          </cell>
          <cell r="AW57">
            <v>0</v>
          </cell>
          <cell r="AX57">
            <v>10000000</v>
          </cell>
          <cell r="AY57">
            <v>10000000</v>
          </cell>
          <cell r="AZ57">
            <v>0</v>
          </cell>
          <cell r="BA57">
            <v>0</v>
          </cell>
          <cell r="BB57">
            <v>0</v>
          </cell>
          <cell r="BC57">
            <v>0</v>
          </cell>
          <cell r="BD57">
            <v>0</v>
          </cell>
          <cell r="BE57">
            <v>0</v>
          </cell>
          <cell r="BF57">
            <v>0</v>
          </cell>
          <cell r="BG57">
            <v>0</v>
          </cell>
          <cell r="BH57">
            <v>0</v>
          </cell>
          <cell r="BI57">
            <v>0</v>
          </cell>
          <cell r="BJ57">
            <v>0</v>
          </cell>
          <cell r="BK57">
            <v>10000000</v>
          </cell>
          <cell r="BL57">
            <v>10000000</v>
          </cell>
          <cell r="BM57">
            <v>0</v>
          </cell>
          <cell r="BN57">
            <v>0</v>
          </cell>
          <cell r="BO57">
            <v>0</v>
          </cell>
          <cell r="BP57">
            <v>0</v>
          </cell>
          <cell r="BQ57">
            <v>0</v>
          </cell>
          <cell r="BR57">
            <v>0</v>
          </cell>
          <cell r="BS57">
            <v>0</v>
          </cell>
          <cell r="BT57">
            <v>0</v>
          </cell>
          <cell r="BU57">
            <v>0</v>
          </cell>
          <cell r="BV57">
            <v>0</v>
          </cell>
          <cell r="BW57">
            <v>0</v>
          </cell>
          <cell r="BX57">
            <v>40000000</v>
          </cell>
          <cell r="BY57">
            <v>40000000</v>
          </cell>
          <cell r="BZ57">
            <v>0</v>
          </cell>
          <cell r="CA57">
            <v>0</v>
          </cell>
          <cell r="CB57">
            <v>0</v>
          </cell>
          <cell r="CC57">
            <v>0</v>
          </cell>
          <cell r="CD57">
            <v>0</v>
          </cell>
          <cell r="CE57">
            <v>0</v>
          </cell>
          <cell r="CF57">
            <v>0</v>
          </cell>
          <cell r="CG57">
            <v>0</v>
          </cell>
          <cell r="CH57">
            <v>0</v>
          </cell>
          <cell r="CI57">
            <v>0</v>
          </cell>
          <cell r="CJ57">
            <v>0</v>
          </cell>
          <cell r="CK57" t="str">
            <v>MP102020104 - Acompañar a 42 entes territoriales en la formulación e implementación de la política pública de participación ciudadana del departamento, para garantizar la inclusión de niñas, niños y adolescentes, durante el período de gobierno.</v>
          </cell>
          <cell r="CL57" t="str">
            <v>Atención Grupos Vulnerables- Promoción Social</v>
          </cell>
          <cell r="CM57" t="str">
            <v>A.14</v>
          </cell>
          <cell r="CN57" t="str">
            <v>10. Reducción de las desigualdades</v>
          </cell>
          <cell r="CO57">
            <v>1</v>
          </cell>
          <cell r="CP57" t="str">
            <v>1 - EQUIDAD Y LUCHA CONTRA POBREZA</v>
          </cell>
          <cell r="CQ57">
            <v>102</v>
          </cell>
          <cell r="CR57" t="str">
            <v>102 - PRIMERA INFANCIA, INFANCIA, ADOLESCENCIA Y JUVENTUD</v>
          </cell>
          <cell r="CS57">
            <v>10202</v>
          </cell>
          <cell r="CT57" t="str">
            <v>10202 - INFANCIA, ADOLESCENCIA Y JUVENTUD</v>
          </cell>
          <cell r="CU57">
            <v>1020201</v>
          </cell>
          <cell r="CV57" t="str">
            <v>1020201 - ATENCIONES INTEGRALES Y DIFERENCIALES</v>
          </cell>
          <cell r="CW57" t="str">
            <v xml:space="preserve">MR1020201 - Implementar una política pública departamental de infancia, adolescencia y familia, desde y para niños, niñas y adolescentes, en el período de gobierno. </v>
          </cell>
          <cell r="CX57" t="str">
            <v>1 - EQUIDAD Y LUCHA CONTRA POBREZA</v>
          </cell>
          <cell r="CY57" t="str">
            <v>102 - PRIMERA INFANCIA, INFANCIA, ADOLESCENCIA Y JUVENTUD</v>
          </cell>
          <cell r="CZ57" t="str">
            <v>10202 - INFANCIA, ADOLESCENCIA Y JUVENTUD</v>
          </cell>
          <cell r="DA57" t="str">
            <v>1020201 - ATENCIONES INTEGRALES Y DIFERENCIALES</v>
          </cell>
        </row>
        <row r="58">
          <cell r="B58" t="str">
            <v>MP102020105</v>
          </cell>
          <cell r="C58" t="str">
            <v xml:space="preserve">Beneficiar   a 27.360 niños y niñas entre 0 a 6 años con el acceso gratuito para su recreación y aprovechamiento del tiempo libre en los parques recreativos del Departamento, durante el período de gobierno de 2016-2019.  </v>
          </cell>
          <cell r="D58" t="str">
            <v>1163. CORPORACION DEPARTAMENTAL PARA LA  RECREACION - RECREAVALLE</v>
          </cell>
          <cell r="E58" t="str">
            <v>MR1020201</v>
          </cell>
          <cell r="F58" t="str">
            <v xml:space="preserve">Implementar una política pública departamental de infancia, adolescencia y familia, desde y para niños, niñas y adolescentes, en el período de gobierno. </v>
          </cell>
          <cell r="G58" t="str">
            <v>MI</v>
          </cell>
          <cell r="H58" t="str">
            <v>05   SECTOR RECREACION Y DEPORTES</v>
          </cell>
          <cell r="I58" t="str">
            <v>NIÑEZ</v>
          </cell>
          <cell r="J58">
            <v>2015</v>
          </cell>
          <cell r="K58">
            <v>8546</v>
          </cell>
          <cell r="L58" t="str">
            <v>Instituto descentralizado. No aplica.</v>
          </cell>
          <cell r="M58" t="str">
            <v xml:space="preserve">27.360 Niños y niñas entre 0 a 6 años beneficiados con el acceso gratuito para su recreación y aprovechamiento del tiempo libre en los parques recreativos del Departamento, durante el período de gobierno de 2016-2019.  </v>
          </cell>
          <cell r="N58" t="str">
            <v xml:space="preserve">TNNB= Sumatoria (INNBM1 +INNBM2..INNBM41) </v>
          </cell>
          <cell r="O58" t="str">
            <v>TNNB= Sumatoria del informe de  niños y niñas beneficiados de los parques recreativos en 41 Municipios del Departamento</v>
          </cell>
          <cell r="P58" t="str">
            <v>Si, por programa de Gobierno</v>
          </cell>
          <cell r="Q58" t="str">
            <v>PILAR 1 - EQUIDAD Y LUCHA CONTRA LA POBREZA - Línea de Acción: 102 Primera Infancia, Infancia, Adolescencia y Juventud - Programa: 10202 Infancia, Adolescencia y Juventud</v>
          </cell>
          <cell r="R58">
            <v>0</v>
          </cell>
          <cell r="S58">
            <v>27360</v>
          </cell>
          <cell r="T58">
            <v>6840</v>
          </cell>
          <cell r="U58">
            <v>13680</v>
          </cell>
          <cell r="V58">
            <v>20520</v>
          </cell>
          <cell r="W58">
            <v>27360</v>
          </cell>
          <cell r="X58">
            <v>88106124</v>
          </cell>
          <cell r="Y58">
            <v>0</v>
          </cell>
          <cell r="Z58">
            <v>0</v>
          </cell>
          <cell r="AA58">
            <v>0</v>
          </cell>
          <cell r="AB58">
            <v>0</v>
          </cell>
          <cell r="AC58">
            <v>0</v>
          </cell>
          <cell r="AD58">
            <v>0</v>
          </cell>
          <cell r="AE58">
            <v>0</v>
          </cell>
          <cell r="AF58">
            <v>88106124</v>
          </cell>
          <cell r="AG58">
            <v>0</v>
          </cell>
          <cell r="AH58">
            <v>0</v>
          </cell>
          <cell r="AI58">
            <v>0</v>
          </cell>
          <cell r="AJ58">
            <v>0</v>
          </cell>
          <cell r="AK58">
            <v>90736158</v>
          </cell>
          <cell r="AL58">
            <v>0</v>
          </cell>
          <cell r="AM58">
            <v>0</v>
          </cell>
          <cell r="AN58">
            <v>0</v>
          </cell>
          <cell r="AO58">
            <v>0</v>
          </cell>
          <cell r="AP58">
            <v>0</v>
          </cell>
          <cell r="AQ58">
            <v>0</v>
          </cell>
          <cell r="AR58">
            <v>0</v>
          </cell>
          <cell r="AS58">
            <v>90736158</v>
          </cell>
          <cell r="AT58">
            <v>0</v>
          </cell>
          <cell r="AU58">
            <v>0</v>
          </cell>
          <cell r="AV58">
            <v>0</v>
          </cell>
          <cell r="AW58">
            <v>0</v>
          </cell>
          <cell r="AX58">
            <v>93485738</v>
          </cell>
          <cell r="AY58">
            <v>0</v>
          </cell>
          <cell r="AZ58">
            <v>0</v>
          </cell>
          <cell r="BA58">
            <v>0</v>
          </cell>
          <cell r="BB58">
            <v>0</v>
          </cell>
          <cell r="BC58">
            <v>0</v>
          </cell>
          <cell r="BD58">
            <v>0</v>
          </cell>
          <cell r="BE58">
            <v>0</v>
          </cell>
          <cell r="BF58">
            <v>93485738</v>
          </cell>
          <cell r="BG58">
            <v>0</v>
          </cell>
          <cell r="BH58">
            <v>0</v>
          </cell>
          <cell r="BI58">
            <v>0</v>
          </cell>
          <cell r="BJ58">
            <v>0</v>
          </cell>
          <cell r="BK58">
            <v>96235319</v>
          </cell>
          <cell r="BL58">
            <v>0</v>
          </cell>
          <cell r="BM58">
            <v>0</v>
          </cell>
          <cell r="BN58">
            <v>0</v>
          </cell>
          <cell r="BO58">
            <v>0</v>
          </cell>
          <cell r="BP58">
            <v>0</v>
          </cell>
          <cell r="BQ58">
            <v>0</v>
          </cell>
          <cell r="BR58">
            <v>0</v>
          </cell>
          <cell r="BS58">
            <v>96235319</v>
          </cell>
          <cell r="BT58">
            <v>0</v>
          </cell>
          <cell r="BU58">
            <v>0</v>
          </cell>
          <cell r="BV58">
            <v>0</v>
          </cell>
          <cell r="BW58">
            <v>0</v>
          </cell>
          <cell r="BX58">
            <v>368563339</v>
          </cell>
          <cell r="BY58">
            <v>0</v>
          </cell>
          <cell r="BZ58">
            <v>0</v>
          </cell>
          <cell r="CA58">
            <v>0</v>
          </cell>
          <cell r="CB58">
            <v>0</v>
          </cell>
          <cell r="CC58">
            <v>0</v>
          </cell>
          <cell r="CD58">
            <v>0</v>
          </cell>
          <cell r="CE58">
            <v>0</v>
          </cell>
          <cell r="CF58">
            <v>368563339</v>
          </cell>
          <cell r="CG58">
            <v>0</v>
          </cell>
          <cell r="CH58">
            <v>0</v>
          </cell>
          <cell r="CI58">
            <v>0</v>
          </cell>
          <cell r="CJ58">
            <v>0</v>
          </cell>
          <cell r="CK58" t="str">
            <v xml:space="preserve">MP102020105 - Beneficiar   a 27.360 niños y niñas entre 0 a 6 años con el acceso gratuito para su recreación y aprovechamiento del tiempo libre en los parques recreativos del Departamento, durante el período de gobierno de 2016-2019.  </v>
          </cell>
          <cell r="CL58" t="str">
            <v>Deporte y Recreación</v>
          </cell>
          <cell r="CM58" t="str">
            <v>A.4</v>
          </cell>
          <cell r="CN58" t="str">
            <v>10. Reducción de las desigualdades</v>
          </cell>
          <cell r="CO58">
            <v>1</v>
          </cell>
          <cell r="CP58" t="str">
            <v>1 - EQUIDAD Y LUCHA CONTRA POBREZA</v>
          </cell>
          <cell r="CQ58">
            <v>102</v>
          </cell>
          <cell r="CR58" t="str">
            <v>102 - PRIMERA INFANCIA, INFANCIA, ADOLESCENCIA Y JUVENTUD</v>
          </cell>
          <cell r="CS58">
            <v>10202</v>
          </cell>
          <cell r="CT58" t="str">
            <v>10202 - INFANCIA, ADOLESCENCIA Y JUVENTUD</v>
          </cell>
          <cell r="CU58">
            <v>1020201</v>
          </cell>
          <cell r="CV58" t="str">
            <v>1020201 - ATENCIONES INTEGRALES Y DIFERENCIALES</v>
          </cell>
          <cell r="CW58" t="str">
            <v xml:space="preserve">MR1020201 - Implementar una política pública departamental de infancia, adolescencia y familia, desde y para niños, niñas y adolescentes, en el período de gobierno. </v>
          </cell>
          <cell r="CX58" t="str">
            <v>1 - EQUIDAD Y LUCHA CONTRA POBREZA</v>
          </cell>
          <cell r="CY58" t="str">
            <v>102 - PRIMERA INFANCIA, INFANCIA, ADOLESCENCIA Y JUVENTUD</v>
          </cell>
          <cell r="CZ58" t="str">
            <v>10202 - INFANCIA, ADOLESCENCIA Y JUVENTUD</v>
          </cell>
          <cell r="DA58" t="str">
            <v>1020201 - ATENCIONES INTEGRALES Y DIFERENCIALES</v>
          </cell>
        </row>
        <row r="59">
          <cell r="B59" t="str">
            <v>MP102020106</v>
          </cell>
          <cell r="C59" t="str">
            <v xml:space="preserve">Beneficiar a 9.600 infantes entre 7 a 14 años   con el acceso gratuito para su recreación y aprovechamiento del tiempo libre en los parques recreativos del Departamento, durante el período de gobierno de 2016-2019. </v>
          </cell>
          <cell r="D59" t="str">
            <v>1163. CORPORACION DEPARTAMENTAL PARA LA  RECREACION - RECREAVALLE</v>
          </cell>
          <cell r="E59" t="str">
            <v>MR1020201</v>
          </cell>
          <cell r="F59" t="str">
            <v xml:space="preserve">Implementar una política pública departamental de infancia, adolescencia y familia, desde y para niños, niñas y adolescentes, en el período de gobierno. </v>
          </cell>
          <cell r="G59" t="str">
            <v>MI</v>
          </cell>
          <cell r="H59" t="str">
            <v>05   SECTOR RECREACION Y DEPORTES</v>
          </cell>
          <cell r="I59" t="str">
            <v>NIÑEZ</v>
          </cell>
          <cell r="J59">
            <v>2015</v>
          </cell>
          <cell r="K59">
            <v>0</v>
          </cell>
          <cell r="L59" t="str">
            <v>Instituto descentralizado. No aplica.</v>
          </cell>
          <cell r="M59" t="str">
            <v>9600 Infantes entre 7 a 14 años beneficiados con el acceso gratuito para su recreación y aprovechamiento del tiempo libre en los parques recreativos del Departamento, durante el período de gobierno de 2016-2019.</v>
          </cell>
          <cell r="N59" t="str">
            <v>TIB= Sumatoria ( IIBM1 + IIBMn....IIBM42)</v>
          </cell>
          <cell r="O59" t="str">
            <v xml:space="preserve">TIB= Sumatoria de los informes de los 41 parques recreativos de los infantes  beneficiados con el acceso gratuito para su recreación y aprovechamiento del tiempo libre en los parques recreativos del Departamento. </v>
          </cell>
          <cell r="P59" t="str">
            <v>Si, por programa de Gobierno</v>
          </cell>
          <cell r="Q59" t="str">
            <v>PILAR 1 - EQUIDAD Y LUCHA CONTRA LA POBREZA - Línea de Acción:102 Primera Infancia, Infancia, Adolescencia, Juventud . Programa:10202 Infancia,Adolescencia y Juventud</v>
          </cell>
          <cell r="R59">
            <v>0</v>
          </cell>
          <cell r="S59">
            <v>9600</v>
          </cell>
          <cell r="T59">
            <v>2400</v>
          </cell>
          <cell r="U59">
            <v>2800</v>
          </cell>
          <cell r="V59">
            <v>7200</v>
          </cell>
          <cell r="W59">
            <v>9600</v>
          </cell>
          <cell r="X59">
            <v>30914430</v>
          </cell>
          <cell r="Y59">
            <v>0</v>
          </cell>
          <cell r="Z59">
            <v>0</v>
          </cell>
          <cell r="AA59">
            <v>0</v>
          </cell>
          <cell r="AB59">
            <v>0</v>
          </cell>
          <cell r="AC59">
            <v>0</v>
          </cell>
          <cell r="AD59">
            <v>0</v>
          </cell>
          <cell r="AE59">
            <v>0</v>
          </cell>
          <cell r="AF59">
            <v>30914430</v>
          </cell>
          <cell r="AG59">
            <v>0</v>
          </cell>
          <cell r="AH59">
            <v>0</v>
          </cell>
          <cell r="AI59">
            <v>0</v>
          </cell>
          <cell r="AJ59">
            <v>0</v>
          </cell>
          <cell r="AK59">
            <v>31837248</v>
          </cell>
          <cell r="AL59">
            <v>0</v>
          </cell>
          <cell r="AM59">
            <v>0</v>
          </cell>
          <cell r="AN59">
            <v>0</v>
          </cell>
          <cell r="AO59">
            <v>0</v>
          </cell>
          <cell r="AP59">
            <v>0</v>
          </cell>
          <cell r="AQ59">
            <v>0</v>
          </cell>
          <cell r="AR59">
            <v>0</v>
          </cell>
          <cell r="AS59">
            <v>31837248</v>
          </cell>
          <cell r="AT59">
            <v>0</v>
          </cell>
          <cell r="AU59">
            <v>0</v>
          </cell>
          <cell r="AV59">
            <v>0</v>
          </cell>
          <cell r="AW59">
            <v>0</v>
          </cell>
          <cell r="AX59">
            <v>32802013</v>
          </cell>
          <cell r="AY59">
            <v>0</v>
          </cell>
          <cell r="AZ59">
            <v>0</v>
          </cell>
          <cell r="BA59">
            <v>0</v>
          </cell>
          <cell r="BB59">
            <v>0</v>
          </cell>
          <cell r="BC59">
            <v>0</v>
          </cell>
          <cell r="BD59">
            <v>0</v>
          </cell>
          <cell r="BE59">
            <v>0</v>
          </cell>
          <cell r="BF59">
            <v>32802013</v>
          </cell>
          <cell r="BG59">
            <v>0</v>
          </cell>
          <cell r="BH59">
            <v>0</v>
          </cell>
          <cell r="BI59">
            <v>0</v>
          </cell>
          <cell r="BJ59">
            <v>0</v>
          </cell>
          <cell r="BK59">
            <v>33766779</v>
          </cell>
          <cell r="BL59">
            <v>0</v>
          </cell>
          <cell r="BM59">
            <v>0</v>
          </cell>
          <cell r="BN59">
            <v>0</v>
          </cell>
          <cell r="BO59">
            <v>0</v>
          </cell>
          <cell r="BP59">
            <v>0</v>
          </cell>
          <cell r="BQ59">
            <v>0</v>
          </cell>
          <cell r="BR59">
            <v>0</v>
          </cell>
          <cell r="BS59">
            <v>33766779</v>
          </cell>
          <cell r="BT59">
            <v>0</v>
          </cell>
          <cell r="BU59">
            <v>0</v>
          </cell>
          <cell r="BV59">
            <v>0</v>
          </cell>
          <cell r="BW59">
            <v>0</v>
          </cell>
          <cell r="BX59">
            <v>129320470</v>
          </cell>
          <cell r="BY59">
            <v>0</v>
          </cell>
          <cell r="BZ59">
            <v>0</v>
          </cell>
          <cell r="CA59">
            <v>0</v>
          </cell>
          <cell r="CB59">
            <v>0</v>
          </cell>
          <cell r="CC59">
            <v>0</v>
          </cell>
          <cell r="CD59">
            <v>0</v>
          </cell>
          <cell r="CE59">
            <v>0</v>
          </cell>
          <cell r="CF59">
            <v>129320470</v>
          </cell>
          <cell r="CG59">
            <v>0</v>
          </cell>
          <cell r="CH59">
            <v>0</v>
          </cell>
          <cell r="CI59">
            <v>0</v>
          </cell>
          <cell r="CJ59">
            <v>0</v>
          </cell>
          <cell r="CK59" t="str">
            <v xml:space="preserve">MP102020106 - Beneficiar a 9.600 infantes entre 7 a 14 años   con el acceso gratuito para su recreación y aprovechamiento del tiempo libre en los parques recreativos del Departamento, durante el período de gobierno de 2016-2019. </v>
          </cell>
          <cell r="CL59" t="str">
            <v>Deporte y Recreación</v>
          </cell>
          <cell r="CM59" t="str">
            <v>A.4</v>
          </cell>
          <cell r="CN59" t="str">
            <v>10. Reducción de las desigualdades</v>
          </cell>
          <cell r="CO59">
            <v>1</v>
          </cell>
          <cell r="CP59" t="str">
            <v>1 - EQUIDAD Y LUCHA CONTRA POBREZA</v>
          </cell>
          <cell r="CQ59">
            <v>102</v>
          </cell>
          <cell r="CR59" t="str">
            <v>102 - PRIMERA INFANCIA, INFANCIA, ADOLESCENCIA Y JUVENTUD</v>
          </cell>
          <cell r="CS59">
            <v>10202</v>
          </cell>
          <cell r="CT59" t="str">
            <v>10202 - INFANCIA, ADOLESCENCIA Y JUVENTUD</v>
          </cell>
          <cell r="CU59">
            <v>1020201</v>
          </cell>
          <cell r="CV59" t="str">
            <v>1020201 - ATENCIONES INTEGRALES Y DIFERENCIALES</v>
          </cell>
          <cell r="CW59" t="str">
            <v xml:space="preserve">MR1020201 - Implementar una política pública departamental de infancia, adolescencia y familia, desde y para niños, niñas y adolescentes, en el período de gobierno. </v>
          </cell>
          <cell r="CX59" t="str">
            <v>1 - EQUIDAD Y LUCHA CONTRA POBREZA</v>
          </cell>
          <cell r="CY59" t="str">
            <v>102 - PRIMERA INFANCIA, INFANCIA, ADOLESCENCIA Y JUVENTUD</v>
          </cell>
          <cell r="CZ59" t="str">
            <v>10202 - INFANCIA, ADOLESCENCIA Y JUVENTUD</v>
          </cell>
          <cell r="DA59" t="str">
            <v>1020201 - ATENCIONES INTEGRALES Y DIFERENCIALES</v>
          </cell>
        </row>
        <row r="60">
          <cell r="B60" t="str">
            <v>MP102020107</v>
          </cell>
          <cell r="C60" t="str">
            <v xml:space="preserve">Beneficiar a 8.880 adolescentes entre 15 y 17 años con el acceso gratuito para su recreación y aprovechamiento del tiempo libre en los parques recreativos del Departamento, durante el período de gobierno de 2016-2019. </v>
          </cell>
          <cell r="D60" t="str">
            <v>1163. CORPORACION DEPARTAMENTAL PARA LA  RECREACION - RECREAVALLE</v>
          </cell>
          <cell r="E60" t="str">
            <v>MR1020201</v>
          </cell>
          <cell r="F60" t="str">
            <v xml:space="preserve">Implementar una política pública departamental de infancia, adolescencia y familia, desde y para niños, niñas y adolescentes, en el período de gobierno. </v>
          </cell>
          <cell r="G60" t="str">
            <v>MI</v>
          </cell>
          <cell r="H60" t="str">
            <v>05   SECTOR RECREACION Y DEPORTES</v>
          </cell>
          <cell r="I60" t="str">
            <v>ADOLESCENCIA</v>
          </cell>
          <cell r="J60">
            <v>2015</v>
          </cell>
          <cell r="K60">
            <v>0</v>
          </cell>
          <cell r="L60" t="str">
            <v>Instituto descentralizado. No aplica.</v>
          </cell>
          <cell r="M60" t="str">
            <v>8.880 Adolescentes entre 15 y 17 años beneficiados con el acceso gratuito para su recreación y aprovechamiento del tiempo libre en los parques recreativos del Departamento, durante el período de gobierno de 2016 -2019.</v>
          </cell>
          <cell r="N60" t="str">
            <v>TAB = Sumatoria ( IABM1 + IABMn….+IABM42)</v>
          </cell>
          <cell r="O60" t="str">
            <v xml:space="preserve">TAB= Sumatoria de los informes de los 41 parques recreativos de los Adolescentes  beneficiados con el acceso gratuito para su recreación y aprovechamiento del tiempo libre en los parques recreativos del Departamento. </v>
          </cell>
          <cell r="P60" t="str">
            <v>Si, por programa de Gobierno</v>
          </cell>
          <cell r="Q60" t="str">
            <v>PILAR 1 - EQUIDAD Y LUCHA CONTRA LA POBREZA - Línea de Acción:102 Primera Infancia, Infancia, Adolescencia, Juventud - Programa:10202 Infancia, Adolescencia y Juventud</v>
          </cell>
          <cell r="R60">
            <v>0</v>
          </cell>
          <cell r="S60">
            <v>2220</v>
          </cell>
          <cell r="T60">
            <v>8880</v>
          </cell>
          <cell r="U60">
            <v>2220</v>
          </cell>
          <cell r="V60">
            <v>2220</v>
          </cell>
          <cell r="W60">
            <v>2220</v>
          </cell>
          <cell r="X60">
            <v>28595847</v>
          </cell>
          <cell r="Y60">
            <v>0</v>
          </cell>
          <cell r="Z60">
            <v>0</v>
          </cell>
          <cell r="AA60">
            <v>0</v>
          </cell>
          <cell r="AB60">
            <v>0</v>
          </cell>
          <cell r="AC60">
            <v>0</v>
          </cell>
          <cell r="AD60">
            <v>0</v>
          </cell>
          <cell r="AE60">
            <v>0</v>
          </cell>
          <cell r="AF60">
            <v>28595847</v>
          </cell>
          <cell r="AG60">
            <v>0</v>
          </cell>
          <cell r="AH60">
            <v>0</v>
          </cell>
          <cell r="AI60">
            <v>0</v>
          </cell>
          <cell r="AJ60">
            <v>0</v>
          </cell>
          <cell r="AK60">
            <v>29449455</v>
          </cell>
          <cell r="AL60">
            <v>0</v>
          </cell>
          <cell r="AM60">
            <v>0</v>
          </cell>
          <cell r="AN60">
            <v>0</v>
          </cell>
          <cell r="AO60">
            <v>0</v>
          </cell>
          <cell r="AP60">
            <v>0</v>
          </cell>
          <cell r="AQ60">
            <v>0</v>
          </cell>
          <cell r="AR60">
            <v>0</v>
          </cell>
          <cell r="AS60">
            <v>29449455</v>
          </cell>
          <cell r="AT60">
            <v>0</v>
          </cell>
          <cell r="AU60">
            <v>0</v>
          </cell>
          <cell r="AV60">
            <v>0</v>
          </cell>
          <cell r="AW60">
            <v>0</v>
          </cell>
          <cell r="AX60">
            <v>30341862</v>
          </cell>
          <cell r="AY60">
            <v>0</v>
          </cell>
          <cell r="AZ60">
            <v>0</v>
          </cell>
          <cell r="BA60">
            <v>0</v>
          </cell>
          <cell r="BB60">
            <v>0</v>
          </cell>
          <cell r="BC60">
            <v>0</v>
          </cell>
          <cell r="BD60">
            <v>0</v>
          </cell>
          <cell r="BE60">
            <v>0</v>
          </cell>
          <cell r="BF60">
            <v>30341862</v>
          </cell>
          <cell r="BG60">
            <v>0</v>
          </cell>
          <cell r="BH60">
            <v>0</v>
          </cell>
          <cell r="BI60">
            <v>0</v>
          </cell>
          <cell r="BJ60">
            <v>0</v>
          </cell>
          <cell r="BK60">
            <v>31234270</v>
          </cell>
          <cell r="BL60">
            <v>0</v>
          </cell>
          <cell r="BM60">
            <v>0</v>
          </cell>
          <cell r="BN60">
            <v>0</v>
          </cell>
          <cell r="BO60">
            <v>0</v>
          </cell>
          <cell r="BP60">
            <v>0</v>
          </cell>
          <cell r="BQ60">
            <v>0</v>
          </cell>
          <cell r="BR60">
            <v>0</v>
          </cell>
          <cell r="BS60">
            <v>31234270</v>
          </cell>
          <cell r="BT60">
            <v>0</v>
          </cell>
          <cell r="BU60">
            <v>0</v>
          </cell>
          <cell r="BV60">
            <v>0</v>
          </cell>
          <cell r="BW60">
            <v>0</v>
          </cell>
          <cell r="BX60">
            <v>119621434</v>
          </cell>
          <cell r="BY60">
            <v>0</v>
          </cell>
          <cell r="BZ60">
            <v>0</v>
          </cell>
          <cell r="CA60">
            <v>0</v>
          </cell>
          <cell r="CB60">
            <v>0</v>
          </cell>
          <cell r="CC60">
            <v>0</v>
          </cell>
          <cell r="CD60">
            <v>0</v>
          </cell>
          <cell r="CE60">
            <v>0</v>
          </cell>
          <cell r="CF60">
            <v>119621434</v>
          </cell>
          <cell r="CG60">
            <v>0</v>
          </cell>
          <cell r="CH60">
            <v>0</v>
          </cell>
          <cell r="CI60">
            <v>0</v>
          </cell>
          <cell r="CJ60">
            <v>0</v>
          </cell>
          <cell r="CK60" t="str">
            <v xml:space="preserve">MP102020107 - Beneficiar a 8.880 adolescentes entre 15 y 17 años con el acceso gratuito para su recreación y aprovechamiento del tiempo libre en los parques recreativos del Departamento, durante el período de gobierno de 2016-2019. </v>
          </cell>
          <cell r="CL60" t="str">
            <v>Deporte y Recreación</v>
          </cell>
          <cell r="CM60" t="str">
            <v>A.4</v>
          </cell>
          <cell r="CN60" t="str">
            <v>10. Reducción de las desigualdades</v>
          </cell>
          <cell r="CO60">
            <v>1</v>
          </cell>
          <cell r="CP60" t="str">
            <v>1 - EQUIDAD Y LUCHA CONTRA POBREZA</v>
          </cell>
          <cell r="CQ60">
            <v>102</v>
          </cell>
          <cell r="CR60" t="str">
            <v>102 - PRIMERA INFANCIA, INFANCIA, ADOLESCENCIA Y JUVENTUD</v>
          </cell>
          <cell r="CS60">
            <v>10202</v>
          </cell>
          <cell r="CT60" t="str">
            <v>10202 - INFANCIA, ADOLESCENCIA Y JUVENTUD</v>
          </cell>
          <cell r="CU60">
            <v>1020201</v>
          </cell>
          <cell r="CV60" t="str">
            <v>1020201 - ATENCIONES INTEGRALES Y DIFERENCIALES</v>
          </cell>
          <cell r="CW60" t="str">
            <v xml:space="preserve">MR1020201 - Implementar una política pública departamental de infancia, adolescencia y familia, desde y para niños, niñas y adolescentes, en el período de gobierno. </v>
          </cell>
          <cell r="CX60" t="str">
            <v>1 - EQUIDAD Y LUCHA CONTRA POBREZA</v>
          </cell>
          <cell r="CY60" t="str">
            <v>102 - PRIMERA INFANCIA, INFANCIA, ADOLESCENCIA Y JUVENTUD</v>
          </cell>
          <cell r="CZ60" t="str">
            <v>10202 - INFANCIA, ADOLESCENCIA Y JUVENTUD</v>
          </cell>
          <cell r="DA60" t="str">
            <v>1020201 - ATENCIONES INTEGRALES Y DIFERENCIALES</v>
          </cell>
        </row>
        <row r="61">
          <cell r="B61" t="str">
            <v>MP102020201</v>
          </cell>
          <cell r="C61" t="str">
            <v>Desarrollar  una  Plataforma  interactiva  para  Niños, Niñas, Adolescentes, frente a sus derechos con herramientas como manejo de medios de comunicación, expresiones artísticas y culturales, durante el periodo de gobierno.</v>
          </cell>
          <cell r="D61" t="str">
            <v>1132. SECRETARIA DE PARTICIPACION Y DESARROLLO SOCIAL</v>
          </cell>
          <cell r="E61" t="str">
            <v>MR1020201</v>
          </cell>
          <cell r="F61" t="str">
            <v xml:space="preserve">Implementar una política pública departamental de infancia, adolescencia y familia, desde y para niños, niñas y adolescentes, en el período de gobierno. </v>
          </cell>
          <cell r="G61" t="str">
            <v>MM</v>
          </cell>
          <cell r="H61" t="str">
            <v>25   SECTOR CIENCIA Y TECNOLOGIA</v>
          </cell>
          <cell r="I61" t="str">
            <v>ADOLESCENCIA</v>
          </cell>
          <cell r="J61">
            <v>2015</v>
          </cell>
          <cell r="K61">
            <v>0</v>
          </cell>
          <cell r="L61" t="str">
            <v xml:space="preserve">PR-M3-P4-03 . Procedimiento Coordinación Estratégica Interinstitucional Hacia La Garantía De Derechos </v>
          </cell>
          <cell r="M61" t="str">
            <v>Plataforma  interactiva  para  Niños, Niñas, Adolescentes, frente a sus derechos con herramientas como manejo de medios de comunicación, expresiones artísticas y culturales,desarrollada durante el periodo de gobierno.</v>
          </cell>
          <cell r="N61" t="str">
            <v>PII</v>
          </cell>
          <cell r="O61" t="str">
            <v>PII: Plataforma Interactica Implementada</v>
          </cell>
          <cell r="P61" t="str">
            <v>Si, por ser de una ley</v>
          </cell>
          <cell r="Q61" t="str">
            <v>Ley 1098 de 2006 Cófigo de Infancia y Adolescencia</v>
          </cell>
          <cell r="R61">
            <v>0</v>
          </cell>
          <cell r="S61">
            <v>1</v>
          </cell>
          <cell r="T61">
            <v>1</v>
          </cell>
          <cell r="U61">
            <v>1</v>
          </cell>
          <cell r="V61">
            <v>1</v>
          </cell>
          <cell r="W61">
            <v>1</v>
          </cell>
          <cell r="X61">
            <v>50000000</v>
          </cell>
          <cell r="Y61">
            <v>50000000</v>
          </cell>
          <cell r="Z61">
            <v>0</v>
          </cell>
          <cell r="AA61">
            <v>0</v>
          </cell>
          <cell r="AB61">
            <v>0</v>
          </cell>
          <cell r="AC61">
            <v>0</v>
          </cell>
          <cell r="AD61">
            <v>0</v>
          </cell>
          <cell r="AE61">
            <v>0</v>
          </cell>
          <cell r="AF61">
            <v>0</v>
          </cell>
          <cell r="AG61">
            <v>0</v>
          </cell>
          <cell r="AH61">
            <v>0</v>
          </cell>
          <cell r="AI61">
            <v>0</v>
          </cell>
          <cell r="AJ61">
            <v>0</v>
          </cell>
          <cell r="AK61">
            <v>20000000</v>
          </cell>
          <cell r="AL61">
            <v>20000000</v>
          </cell>
          <cell r="AM61">
            <v>0</v>
          </cell>
          <cell r="AN61">
            <v>0</v>
          </cell>
          <cell r="AO61">
            <v>0</v>
          </cell>
          <cell r="AP61">
            <v>0</v>
          </cell>
          <cell r="AQ61">
            <v>0</v>
          </cell>
          <cell r="AR61">
            <v>0</v>
          </cell>
          <cell r="AS61">
            <v>0</v>
          </cell>
          <cell r="AT61">
            <v>0</v>
          </cell>
          <cell r="AU61">
            <v>0</v>
          </cell>
          <cell r="AV61">
            <v>0</v>
          </cell>
          <cell r="AW61">
            <v>0</v>
          </cell>
          <cell r="AX61">
            <v>20000000</v>
          </cell>
          <cell r="AY61">
            <v>20000000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90000000</v>
          </cell>
          <cell r="BY61">
            <v>90000000</v>
          </cell>
          <cell r="BZ61">
            <v>0</v>
          </cell>
          <cell r="CA61">
            <v>0</v>
          </cell>
          <cell r="CB61">
            <v>0</v>
          </cell>
          <cell r="CC61">
            <v>0</v>
          </cell>
          <cell r="CD61">
            <v>0</v>
          </cell>
          <cell r="CE61">
            <v>0</v>
          </cell>
          <cell r="CF61">
            <v>0</v>
          </cell>
          <cell r="CG61">
            <v>0</v>
          </cell>
          <cell r="CH61">
            <v>0</v>
          </cell>
          <cell r="CI61">
            <v>0</v>
          </cell>
          <cell r="CJ61">
            <v>0</v>
          </cell>
          <cell r="CK61" t="str">
            <v>MP102020201 - Desarrollar  una  Plataforma  interactiva  para  Niños, Niñas, Adolescentes, frente a sus derechos con herramientas como manejo de medios de comunicación, expresiones artísticas y culturales, durante el periodo de gobierno.</v>
          </cell>
          <cell r="CL61" t="str">
            <v>Atención Grupos Vulnerables- Promoción Social</v>
          </cell>
          <cell r="CM61" t="str">
            <v>A.14</v>
          </cell>
          <cell r="CN61" t="str">
            <v>10. Reducción de las desigualdades</v>
          </cell>
          <cell r="CO61">
            <v>1</v>
          </cell>
          <cell r="CP61" t="str">
            <v>1 - EQUIDAD Y LUCHA CONTRA POBREZA</v>
          </cell>
          <cell r="CQ61">
            <v>102</v>
          </cell>
          <cell r="CR61" t="str">
            <v>102 - PRIMERA INFANCIA, INFANCIA, ADOLESCENCIA Y JUVENTUD</v>
          </cell>
          <cell r="CS61">
            <v>10202</v>
          </cell>
          <cell r="CT61" t="str">
            <v>10202 - INFANCIA, ADOLESCENCIA Y JUVENTUD</v>
          </cell>
          <cell r="CU61">
            <v>1020202</v>
          </cell>
          <cell r="CV61" t="str">
            <v xml:space="preserve">1020202 - CONSTRUCCIÓN DEL PLAN DE VIDA DE NIÑOS , NIÑAS Y ADOLESCENTES </v>
          </cell>
          <cell r="CW61" t="str">
            <v xml:space="preserve">MR1020201 - Implementar una política pública departamental de infancia, adolescencia y familia, desde y para niños, niñas y adolescentes, en el período de gobierno. </v>
          </cell>
          <cell r="CX61" t="str">
            <v>1 - EQUIDAD Y LUCHA CONTRA POBREZA</v>
          </cell>
          <cell r="CY61" t="str">
            <v>102 - PRIMERA INFANCIA, INFANCIA, ADOLESCENCIA Y JUVENTUD</v>
          </cell>
          <cell r="CZ61" t="str">
            <v>10202 - INFANCIA, ADOLESCENCIA Y JUVENTUD</v>
          </cell>
          <cell r="DA61" t="str">
            <v xml:space="preserve">1020202 - CONSTRUCCIÓN DEL PLAN DE VIDA DE NIÑOS , NIÑAS Y ADOLESCENTES </v>
          </cell>
        </row>
        <row r="62">
          <cell r="B62" t="str">
            <v>MP102020202</v>
          </cell>
          <cell r="C62" t="str">
            <v>Apoyar la implementación de 4 territorios étnicos con bienestar, en donde existan iniciativas desde la comunidad, para afianzar y recuperar las tradiciones, los valores culturales, y la autosuficiencia alimentaria de los afros e indígenas.</v>
          </cell>
          <cell r="D62" t="str">
            <v>1117. SECRETARIA DE ASUNTOS ETNICOS</v>
          </cell>
          <cell r="E62" t="str">
            <v>MR1020201</v>
          </cell>
          <cell r="F62" t="str">
            <v xml:space="preserve">Implementar una política pública departamental de infancia, adolescencia y familia, desde y para niños, niñas y adolescentes, en el período de gobierno. </v>
          </cell>
          <cell r="G62" t="str">
            <v>MI</v>
          </cell>
          <cell r="H62" t="str">
            <v>07   SECTOR DESARROLLO COMUNITARIO</v>
          </cell>
          <cell r="I62" t="str">
            <v>POBLACION INDIGENA</v>
          </cell>
          <cell r="J62">
            <v>2015</v>
          </cell>
          <cell r="K62" t="str">
            <v>NA/ND</v>
          </cell>
          <cell r="L62" t="str">
            <v xml:space="preserve">PR-M3-P4-01 . Procedimiento para Promover La Participación Social                                             </v>
          </cell>
          <cell r="M62" t="str">
            <v>Territorios etnicos con bienestar, en donde existan iniciativas desde la comunidad, para afianzar y recuperar las tradiciones, los valores culturales, y la autosuficiencia alimentaria de los afros e indigenas apoyados</v>
          </cell>
          <cell r="N62" t="str">
            <v>∑ = TEA</v>
          </cell>
          <cell r="O62" t="str">
            <v>TEA =  Territorios Etnicos Apoyados</v>
          </cell>
          <cell r="P62" t="str">
            <v>Si, por ser de una ley</v>
          </cell>
          <cell r="Q62" t="str">
            <v>Ley 70 de 1993</v>
          </cell>
          <cell r="R62">
            <v>0</v>
          </cell>
          <cell r="S62">
            <v>4</v>
          </cell>
          <cell r="T62">
            <v>0</v>
          </cell>
          <cell r="U62">
            <v>2</v>
          </cell>
          <cell r="V62">
            <v>3</v>
          </cell>
          <cell r="W62">
            <v>4</v>
          </cell>
          <cell r="X62">
            <v>20000000</v>
          </cell>
          <cell r="Y62">
            <v>0</v>
          </cell>
          <cell r="Z62">
            <v>20000000</v>
          </cell>
          <cell r="AA62">
            <v>0</v>
          </cell>
          <cell r="AB62">
            <v>0</v>
          </cell>
          <cell r="AC62">
            <v>0</v>
          </cell>
          <cell r="AD62">
            <v>0</v>
          </cell>
          <cell r="AE62">
            <v>0</v>
          </cell>
          <cell r="AF62">
            <v>0</v>
          </cell>
          <cell r="AG62">
            <v>0</v>
          </cell>
          <cell r="AH62">
            <v>0</v>
          </cell>
          <cell r="AI62">
            <v>0</v>
          </cell>
          <cell r="AJ62">
            <v>0</v>
          </cell>
          <cell r="AK62">
            <v>60000000</v>
          </cell>
          <cell r="AL62">
            <v>0</v>
          </cell>
          <cell r="AM62">
            <v>60000000</v>
          </cell>
          <cell r="AN62">
            <v>0</v>
          </cell>
          <cell r="AO62">
            <v>0</v>
          </cell>
          <cell r="AP62">
            <v>0</v>
          </cell>
          <cell r="AQ62">
            <v>0</v>
          </cell>
          <cell r="AR62">
            <v>0</v>
          </cell>
          <cell r="AS62">
            <v>0</v>
          </cell>
          <cell r="AT62">
            <v>0</v>
          </cell>
          <cell r="AU62">
            <v>0</v>
          </cell>
          <cell r="AV62">
            <v>0</v>
          </cell>
          <cell r="AW62">
            <v>0</v>
          </cell>
          <cell r="AX62">
            <v>60000000</v>
          </cell>
          <cell r="AY62">
            <v>0</v>
          </cell>
          <cell r="AZ62">
            <v>60000000</v>
          </cell>
          <cell r="BA62">
            <v>0</v>
          </cell>
          <cell r="BB62">
            <v>0</v>
          </cell>
          <cell r="BC62">
            <v>0</v>
          </cell>
          <cell r="BD62">
            <v>0</v>
          </cell>
          <cell r="BE62">
            <v>0</v>
          </cell>
          <cell r="BF62">
            <v>0</v>
          </cell>
          <cell r="BG62">
            <v>0</v>
          </cell>
          <cell r="BH62">
            <v>0</v>
          </cell>
          <cell r="BI62">
            <v>0</v>
          </cell>
          <cell r="BJ62">
            <v>0</v>
          </cell>
          <cell r="BK62">
            <v>60000000</v>
          </cell>
          <cell r="BL62">
            <v>0</v>
          </cell>
          <cell r="BM62">
            <v>60000000</v>
          </cell>
          <cell r="BN62">
            <v>0</v>
          </cell>
          <cell r="BO62">
            <v>0</v>
          </cell>
          <cell r="BP62">
            <v>0</v>
          </cell>
          <cell r="BQ62">
            <v>0</v>
          </cell>
          <cell r="BR62">
            <v>0</v>
          </cell>
          <cell r="BS62">
            <v>0</v>
          </cell>
          <cell r="BT62">
            <v>0</v>
          </cell>
          <cell r="BU62">
            <v>0</v>
          </cell>
          <cell r="BV62">
            <v>0</v>
          </cell>
          <cell r="BW62">
            <v>0</v>
          </cell>
          <cell r="BX62">
            <v>200000000</v>
          </cell>
          <cell r="BY62">
            <v>0</v>
          </cell>
          <cell r="BZ62">
            <v>200000000</v>
          </cell>
          <cell r="CA62">
            <v>0</v>
          </cell>
          <cell r="CB62">
            <v>0</v>
          </cell>
          <cell r="CC62">
            <v>0</v>
          </cell>
          <cell r="CD62">
            <v>0</v>
          </cell>
          <cell r="CE62">
            <v>0</v>
          </cell>
          <cell r="CF62">
            <v>0</v>
          </cell>
          <cell r="CG62">
            <v>0</v>
          </cell>
          <cell r="CH62">
            <v>0</v>
          </cell>
          <cell r="CI62">
            <v>0</v>
          </cell>
          <cell r="CJ62">
            <v>0</v>
          </cell>
          <cell r="CK62" t="str">
            <v>MP102020202 - Apoyar la implementación de 4 territorios étnicos con bienestar, en donde existan iniciativas desde la comunidad, para afianzar y recuperar las tradiciones, los valores culturales, y la autosuficiencia alimentaria de los afros e indígenas.</v>
          </cell>
          <cell r="CL62" t="str">
            <v>Atención Grupos Vulnerables- Promoción Social</v>
          </cell>
          <cell r="CM62" t="str">
            <v>A.14</v>
          </cell>
          <cell r="CN62" t="str">
            <v>10. Reducción de las desigualdades</v>
          </cell>
          <cell r="CO62">
            <v>1</v>
          </cell>
          <cell r="CP62" t="str">
            <v>1 - EQUIDAD Y LUCHA CONTRA POBREZA</v>
          </cell>
          <cell r="CQ62">
            <v>102</v>
          </cell>
          <cell r="CR62" t="str">
            <v>102 - PRIMERA INFANCIA, INFANCIA, ADOLESCENCIA Y JUVENTUD</v>
          </cell>
          <cell r="CS62">
            <v>10202</v>
          </cell>
          <cell r="CT62" t="str">
            <v>10202 - INFANCIA, ADOLESCENCIA Y JUVENTUD</v>
          </cell>
          <cell r="CU62">
            <v>1020202</v>
          </cell>
          <cell r="CV62" t="str">
            <v xml:space="preserve">1020202 - CONSTRUCCIÓN DEL PLAN DE VIDA DE NIÑOS , NIÑAS Y ADOLESCENTES </v>
          </cell>
          <cell r="CW62" t="str">
            <v xml:space="preserve">MR1020201 - Implementar una política pública departamental de infancia, adolescencia y familia, desde y para niños, niñas y adolescentes, en el período de gobierno. </v>
          </cell>
          <cell r="CX62" t="str">
            <v>1 - EQUIDAD Y LUCHA CONTRA POBREZA</v>
          </cell>
          <cell r="CY62" t="str">
            <v>102 - PRIMERA INFANCIA, INFANCIA, ADOLESCENCIA Y JUVENTUD</v>
          </cell>
          <cell r="CZ62" t="str">
            <v>10202 - INFANCIA, ADOLESCENCIA Y JUVENTUD</v>
          </cell>
          <cell r="DA62" t="str">
            <v xml:space="preserve">1020202 - CONSTRUCCIÓN DEL PLAN DE VIDA DE NIÑOS , NIÑAS Y ADOLESCENTES </v>
          </cell>
        </row>
        <row r="63">
          <cell r="B63" t="str">
            <v>MP102020301</v>
          </cell>
          <cell r="C63" t="str">
            <v xml:space="preserve">Fortalecer 50 grupos y defensorías Juveniles e infantiles con promoción y acompañamiento en participación ciudadanía, derechos humanos y estructura del Estado. y atención, estructura del Estado. </v>
          </cell>
          <cell r="D63" t="str">
            <v>1132. SECRETARIA DE PARTICIPACION Y DESARROLLO SOCIAL</v>
          </cell>
          <cell r="E63" t="str">
            <v>MR1020201</v>
          </cell>
          <cell r="F63" t="str">
            <v xml:space="preserve">Implementar una política pública departamental de infancia, adolescencia y familia, desde y para niños, niñas y adolescentes, en el período de gobierno. </v>
          </cell>
          <cell r="G63" t="str">
            <v>MI</v>
          </cell>
          <cell r="H63" t="str">
            <v>22   SECTOR GOBIERNO , PLANEACION Y DESARROLLO INSTITUCIONAL</v>
          </cell>
          <cell r="I63" t="str">
            <v>NIÑEZ</v>
          </cell>
          <cell r="J63">
            <v>2015</v>
          </cell>
          <cell r="K63">
            <v>0</v>
          </cell>
          <cell r="L63" t="str">
            <v xml:space="preserve">PR-M3-P4-03 . Procedimiento Coordinación Estratégica Interinstitucional Hacia La Garantía De Derechos </v>
          </cell>
          <cell r="M63" t="str">
            <v>grupos y defensorías Juveniles e infantiles con promoción y acompañamiento en participación ciudadanía, derechos humanos, rutas de prevención y atención, estructura del Estado, fortalecidos</v>
          </cell>
          <cell r="N63" t="str">
            <v>∑NGIJF</v>
          </cell>
          <cell r="O63" t="str">
            <v>∑NGIJF : Sumatoria de numero de grupos infantiles y juveniles fortalecidos</v>
          </cell>
          <cell r="P63" t="str">
            <v>Si, por ser de una ley</v>
          </cell>
          <cell r="Q63" t="str">
            <v>Ley 1098 de 2006 Cófigo de Infancia y Adolescencia</v>
          </cell>
          <cell r="R63">
            <v>0</v>
          </cell>
          <cell r="S63">
            <v>30</v>
          </cell>
          <cell r="T63">
            <v>50</v>
          </cell>
          <cell r="U63">
            <v>0</v>
          </cell>
          <cell r="V63">
            <v>15</v>
          </cell>
          <cell r="W63">
            <v>30</v>
          </cell>
          <cell r="X63">
            <v>0</v>
          </cell>
          <cell r="Y63">
            <v>0</v>
          </cell>
          <cell r="Z63">
            <v>0</v>
          </cell>
          <cell r="AA63">
            <v>0</v>
          </cell>
          <cell r="AB63">
            <v>0</v>
          </cell>
          <cell r="AC63">
            <v>0</v>
          </cell>
          <cell r="AD63">
            <v>0</v>
          </cell>
          <cell r="AE63">
            <v>0</v>
          </cell>
          <cell r="AF63">
            <v>0</v>
          </cell>
          <cell r="AG63">
            <v>0</v>
          </cell>
          <cell r="AH63">
            <v>0</v>
          </cell>
          <cell r="AI63">
            <v>0</v>
          </cell>
          <cell r="AJ63">
            <v>0</v>
          </cell>
          <cell r="AK63">
            <v>50000000</v>
          </cell>
          <cell r="AL63">
            <v>50000000</v>
          </cell>
          <cell r="AM63">
            <v>0</v>
          </cell>
          <cell r="AN63">
            <v>0</v>
          </cell>
          <cell r="AO63">
            <v>0</v>
          </cell>
          <cell r="AP63">
            <v>0</v>
          </cell>
          <cell r="AQ63">
            <v>0</v>
          </cell>
          <cell r="AR63">
            <v>0</v>
          </cell>
          <cell r="AS63">
            <v>0</v>
          </cell>
          <cell r="AT63">
            <v>0</v>
          </cell>
          <cell r="AU63">
            <v>0</v>
          </cell>
          <cell r="AV63">
            <v>0</v>
          </cell>
          <cell r="AW63">
            <v>0</v>
          </cell>
          <cell r="AX63">
            <v>50000000</v>
          </cell>
          <cell r="AY63">
            <v>50000000</v>
          </cell>
          <cell r="AZ63">
            <v>0</v>
          </cell>
          <cell r="BA63">
            <v>0</v>
          </cell>
          <cell r="BB63">
            <v>0</v>
          </cell>
          <cell r="BC63">
            <v>0</v>
          </cell>
          <cell r="BD63">
            <v>0</v>
          </cell>
          <cell r="BE63">
            <v>0</v>
          </cell>
          <cell r="BF63">
            <v>0</v>
          </cell>
          <cell r="BG63">
            <v>0</v>
          </cell>
          <cell r="BH63">
            <v>0</v>
          </cell>
          <cell r="BI63">
            <v>0</v>
          </cell>
          <cell r="BJ63">
            <v>0</v>
          </cell>
          <cell r="BK63">
            <v>50000000</v>
          </cell>
          <cell r="BL63">
            <v>50000000</v>
          </cell>
          <cell r="BM63">
            <v>0</v>
          </cell>
          <cell r="BN63">
            <v>0</v>
          </cell>
          <cell r="BO63">
            <v>0</v>
          </cell>
          <cell r="BP63">
            <v>0</v>
          </cell>
          <cell r="BQ63">
            <v>0</v>
          </cell>
          <cell r="BR63">
            <v>0</v>
          </cell>
          <cell r="BS63">
            <v>0</v>
          </cell>
          <cell r="BT63">
            <v>0</v>
          </cell>
          <cell r="BU63">
            <v>0</v>
          </cell>
          <cell r="BV63">
            <v>0</v>
          </cell>
          <cell r="BW63">
            <v>0</v>
          </cell>
          <cell r="BX63">
            <v>150000000</v>
          </cell>
          <cell r="BY63">
            <v>150000000</v>
          </cell>
          <cell r="BZ63">
            <v>0</v>
          </cell>
          <cell r="CA63">
            <v>0</v>
          </cell>
          <cell r="CB63">
            <v>0</v>
          </cell>
          <cell r="CC63">
            <v>0</v>
          </cell>
          <cell r="CD63">
            <v>0</v>
          </cell>
          <cell r="CE63">
            <v>0</v>
          </cell>
          <cell r="CF63">
            <v>0</v>
          </cell>
          <cell r="CG63">
            <v>0</v>
          </cell>
          <cell r="CH63">
            <v>0</v>
          </cell>
          <cell r="CI63">
            <v>0</v>
          </cell>
          <cell r="CJ63">
            <v>0</v>
          </cell>
          <cell r="CK63" t="str">
            <v xml:space="preserve">MP102020301 - Fortalecer 50 grupos y defensorías Juveniles e infantiles con promoción y acompañamiento en participación ciudadanía, derechos humanos y estructura del Estado. y atención, estructura del Estado. </v>
          </cell>
          <cell r="CL63" t="str">
            <v>Atención Grupos Vulnerables- Promoción Social</v>
          </cell>
          <cell r="CM63" t="str">
            <v>A.14</v>
          </cell>
          <cell r="CN63" t="str">
            <v>16. Paz, justicia e instituciones sólidas</v>
          </cell>
          <cell r="CO63">
            <v>1</v>
          </cell>
          <cell r="CP63" t="str">
            <v>1 - EQUIDAD Y LUCHA CONTRA POBREZA</v>
          </cell>
          <cell r="CQ63">
            <v>102</v>
          </cell>
          <cell r="CR63" t="str">
            <v>102 - PRIMERA INFANCIA, INFANCIA, ADOLESCENCIA Y JUVENTUD</v>
          </cell>
          <cell r="CS63">
            <v>10202</v>
          </cell>
          <cell r="CT63" t="str">
            <v>10202 - INFANCIA, ADOLESCENCIA Y JUVENTUD</v>
          </cell>
          <cell r="CU63">
            <v>1020203</v>
          </cell>
          <cell r="CV63" t="str">
            <v>1020203 - ACTORES DE SU DESARROLLO</v>
          </cell>
          <cell r="CW63" t="str">
            <v xml:space="preserve">MR1020201 - Implementar una política pública departamental de infancia, adolescencia y familia, desde y para niños, niñas y adolescentes, en el período de gobierno. </v>
          </cell>
          <cell r="CX63" t="str">
            <v>1 - EQUIDAD Y LUCHA CONTRA POBREZA</v>
          </cell>
          <cell r="CY63" t="str">
            <v>102 - PRIMERA INFANCIA, INFANCIA, ADOLESCENCIA Y JUVENTUD</v>
          </cell>
          <cell r="CZ63" t="str">
            <v>10202 - INFANCIA, ADOLESCENCIA Y JUVENTUD</v>
          </cell>
          <cell r="DA63" t="str">
            <v>1020203 - ACTORES DE SU DESARROLLO</v>
          </cell>
        </row>
        <row r="64">
          <cell r="B64" t="str">
            <v>MP102020302</v>
          </cell>
          <cell r="C64" t="str">
            <v>Formar 2.500 Niños, Niñas y Adolescentes para el fomento de la participación, la transparencia y el sentido de pertenecía con el Departamento del Valle del Cauca, durante el período de gobierno.</v>
          </cell>
          <cell r="D64" t="str">
            <v>1132. SECRETARIA DE PARTICIPACION Y DESARROLLO SOCIAL</v>
          </cell>
          <cell r="E64" t="str">
            <v>MR1020201</v>
          </cell>
          <cell r="F64" t="str">
            <v xml:space="preserve">Implementar una política pública departamental de infancia, adolescencia y familia, desde y para niños, niñas y adolescentes, en el período de gobierno. </v>
          </cell>
          <cell r="G64" t="str">
            <v>MI</v>
          </cell>
          <cell r="H64" t="str">
            <v>22   SECTOR GOBIERNO , PLANEACION Y DESARROLLO INSTITUCIONAL</v>
          </cell>
          <cell r="I64" t="str">
            <v>NIÑEZ</v>
          </cell>
          <cell r="J64">
            <v>2015</v>
          </cell>
          <cell r="K64">
            <v>0</v>
          </cell>
          <cell r="L64" t="str">
            <v xml:space="preserve">PR-M3-P4-01 . Procedimiento para Promover La Participación Social                                             </v>
          </cell>
          <cell r="M64" t="str">
            <v>niños, niñas y adolescentes para el fomento de la participación , la transparencia y el sentido de pertenencia con el departamento del valle del Cauca formados, durante el período de gobierno</v>
          </cell>
          <cell r="N64" t="str">
            <v>∑NNASP</v>
          </cell>
          <cell r="O64" t="str">
            <v>∑NNASP : Sumatoria de niños, niñas y adolescentes con sentido de pertenenecia</v>
          </cell>
          <cell r="P64" t="str">
            <v>Si, por ser de política pública</v>
          </cell>
          <cell r="Q64" t="str">
            <v>Política Pública Departamental de Primera Infancia, Infancia, Adolescencia y Familia</v>
          </cell>
          <cell r="R64">
            <v>0</v>
          </cell>
          <cell r="S64">
            <v>2500</v>
          </cell>
          <cell r="T64">
            <v>1500</v>
          </cell>
          <cell r="U64">
            <v>2000</v>
          </cell>
          <cell r="V64">
            <v>2000</v>
          </cell>
          <cell r="W64">
            <v>2500</v>
          </cell>
          <cell r="X64">
            <v>50000000</v>
          </cell>
          <cell r="Y64">
            <v>50000000</v>
          </cell>
          <cell r="Z64">
            <v>0</v>
          </cell>
          <cell r="AA64">
            <v>0</v>
          </cell>
          <cell r="AB64">
            <v>0</v>
          </cell>
          <cell r="AC64">
            <v>0</v>
          </cell>
          <cell r="AD64">
            <v>0</v>
          </cell>
          <cell r="AE64">
            <v>0</v>
          </cell>
          <cell r="AF64">
            <v>0</v>
          </cell>
          <cell r="AG64">
            <v>0</v>
          </cell>
          <cell r="AH64">
            <v>0</v>
          </cell>
          <cell r="AI64">
            <v>0</v>
          </cell>
          <cell r="AJ64">
            <v>0</v>
          </cell>
          <cell r="AK64">
            <v>20000000</v>
          </cell>
          <cell r="AL64">
            <v>20000000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20000000</v>
          </cell>
          <cell r="BL64">
            <v>20000000</v>
          </cell>
          <cell r="BM64">
            <v>0</v>
          </cell>
          <cell r="BN64">
            <v>0</v>
          </cell>
          <cell r="BO64">
            <v>0</v>
          </cell>
          <cell r="BP64">
            <v>0</v>
          </cell>
          <cell r="BQ64">
            <v>0</v>
          </cell>
          <cell r="BR64">
            <v>0</v>
          </cell>
          <cell r="BS64">
            <v>0</v>
          </cell>
          <cell r="BT64">
            <v>0</v>
          </cell>
          <cell r="BU64">
            <v>0</v>
          </cell>
          <cell r="BV64">
            <v>0</v>
          </cell>
          <cell r="BW64">
            <v>0</v>
          </cell>
          <cell r="BX64">
            <v>90000000</v>
          </cell>
          <cell r="BY64">
            <v>90000000</v>
          </cell>
          <cell r="BZ64">
            <v>0</v>
          </cell>
          <cell r="CA64">
            <v>0</v>
          </cell>
          <cell r="CB64">
            <v>0</v>
          </cell>
          <cell r="CC64">
            <v>0</v>
          </cell>
          <cell r="CD64">
            <v>0</v>
          </cell>
          <cell r="CE64">
            <v>0</v>
          </cell>
          <cell r="CF64">
            <v>0</v>
          </cell>
          <cell r="CG64">
            <v>0</v>
          </cell>
          <cell r="CH64">
            <v>0</v>
          </cell>
          <cell r="CI64">
            <v>0</v>
          </cell>
          <cell r="CJ64">
            <v>0</v>
          </cell>
          <cell r="CK64" t="str">
            <v>MP102020302 - Formar 2.500 Niños, Niñas y Adolescentes para el fomento de la participación, la transparencia y el sentido de pertenecía con el Departamento del Valle del Cauca, durante el período de gobierno.</v>
          </cell>
          <cell r="CL64" t="str">
            <v>Atención Grupos Vulnerables- Promoción Social</v>
          </cell>
          <cell r="CM64" t="str">
            <v>A.14</v>
          </cell>
          <cell r="CN64" t="str">
            <v>16. Paz, justicia e instituciones sólidas</v>
          </cell>
          <cell r="CO64">
            <v>1</v>
          </cell>
          <cell r="CP64" t="str">
            <v>1 - EQUIDAD Y LUCHA CONTRA POBREZA</v>
          </cell>
          <cell r="CQ64">
            <v>102</v>
          </cell>
          <cell r="CR64" t="str">
            <v>102 - PRIMERA INFANCIA, INFANCIA, ADOLESCENCIA Y JUVENTUD</v>
          </cell>
          <cell r="CS64">
            <v>10202</v>
          </cell>
          <cell r="CT64" t="str">
            <v>10202 - INFANCIA, ADOLESCENCIA Y JUVENTUD</v>
          </cell>
          <cell r="CU64">
            <v>1020203</v>
          </cell>
          <cell r="CV64" t="str">
            <v>1020203 - ACTORES DE SU DESARROLLO</v>
          </cell>
          <cell r="CW64" t="str">
            <v xml:space="preserve">MR1020201 - Implementar una política pública departamental de infancia, adolescencia y familia, desde y para niños, niñas y adolescentes, en el período de gobierno. </v>
          </cell>
          <cell r="CX64" t="str">
            <v>1 - EQUIDAD Y LUCHA CONTRA POBREZA</v>
          </cell>
          <cell r="CY64" t="str">
            <v>102 - PRIMERA INFANCIA, INFANCIA, ADOLESCENCIA Y JUVENTUD</v>
          </cell>
          <cell r="CZ64" t="str">
            <v>10202 - INFANCIA, ADOLESCENCIA Y JUVENTUD</v>
          </cell>
          <cell r="DA64" t="str">
            <v>1020203 - ACTORES DE SU DESARROLLO</v>
          </cell>
        </row>
        <row r="65">
          <cell r="B65" t="str">
            <v>MP102020303</v>
          </cell>
          <cell r="C65" t="str">
            <v>Gestionar   la creación de la Escuela de Administración Pública, Infantil y Juvenil ESAPI  del Valle del Cauca, durante el Periodo Gobierno.</v>
          </cell>
          <cell r="D65" t="str">
            <v>1108. SECRETARIA DE GOBIERNO</v>
          </cell>
          <cell r="E65" t="str">
            <v>MR1020201</v>
          </cell>
          <cell r="F65" t="str">
            <v xml:space="preserve">Implementar una política pública departamental de infancia, adolescencia y familia, desde y para niños, niñas y adolescentes, en el período de gobierno. </v>
          </cell>
          <cell r="G65" t="str">
            <v>MM</v>
          </cell>
          <cell r="H65" t="str">
            <v>08   SECTOR DEFENSA Y SEGURIDAD</v>
          </cell>
          <cell r="I65" t="str">
            <v>OTRO</v>
          </cell>
          <cell r="J65">
            <v>2015</v>
          </cell>
          <cell r="K65">
            <v>0</v>
          </cell>
          <cell r="L65" t="str">
            <v>PR-M6-P1-04 . Apoyar programas de derechos humanos y derecho internacional humanitario</v>
          </cell>
          <cell r="M65" t="str">
            <v>Escuela de Administración Pública Infantil y Juvenil ESAPI del valle del cauca, gestionada y creada durante el periodo de gobierno</v>
          </cell>
          <cell r="N65" t="str">
            <v>EGESAPI=1</v>
          </cell>
          <cell r="O65" t="str">
            <v xml:space="preserve">EGESAPI=1 (Escuela gestionada Adminsitración Publica para los niños y jóvenes) </v>
          </cell>
          <cell r="P65" t="str">
            <v>Si, por ser de una ley</v>
          </cell>
          <cell r="Q65" t="str">
            <v>Art. 1 Ley 387 de 1997, Decreto 2569  de 2000, Sentencia T-025 de la corte constitucional</v>
          </cell>
          <cell r="R65">
            <v>0</v>
          </cell>
          <cell r="S65">
            <v>1</v>
          </cell>
          <cell r="T65">
            <v>1</v>
          </cell>
          <cell r="U65">
            <v>1</v>
          </cell>
          <cell r="V65">
            <v>1</v>
          </cell>
          <cell r="W65">
            <v>1</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t="str">
            <v>MP102020303 - Gestionar   la creación de la Escuela de Administración Pública, Infantil y Juvenil ESAPI  del Valle del Cauca, durante el Periodo Gobierno.</v>
          </cell>
          <cell r="CL65" t="str">
            <v>Justicia y Seguridad</v>
          </cell>
          <cell r="CM65" t="str">
            <v>A.18</v>
          </cell>
          <cell r="CN65" t="str">
            <v>16. Paz, justicia e instituciones sólidas</v>
          </cell>
          <cell r="CO65">
            <v>1</v>
          </cell>
          <cell r="CP65" t="str">
            <v>1 - EQUIDAD Y LUCHA CONTRA POBREZA</v>
          </cell>
          <cell r="CQ65">
            <v>102</v>
          </cell>
          <cell r="CR65" t="str">
            <v>102 - PRIMERA INFANCIA, INFANCIA, ADOLESCENCIA Y JUVENTUD</v>
          </cell>
          <cell r="CS65">
            <v>10202</v>
          </cell>
          <cell r="CT65" t="str">
            <v>10202 - INFANCIA, ADOLESCENCIA Y JUVENTUD</v>
          </cell>
          <cell r="CU65">
            <v>1020203</v>
          </cell>
          <cell r="CV65" t="str">
            <v>1020203 - ACTORES DE SU DESARROLLO</v>
          </cell>
          <cell r="CW65" t="str">
            <v xml:space="preserve">MR1020201 - Implementar una política pública departamental de infancia, adolescencia y familia, desde y para niños, niñas y adolescentes, en el período de gobierno. </v>
          </cell>
          <cell r="CX65" t="str">
            <v>1 - EQUIDAD Y LUCHA CONTRA POBREZA</v>
          </cell>
          <cell r="CY65" t="str">
            <v>102 - PRIMERA INFANCIA, INFANCIA, ADOLESCENCIA Y JUVENTUD</v>
          </cell>
          <cell r="CZ65" t="str">
            <v>10202 - INFANCIA, ADOLESCENCIA Y JUVENTUD</v>
          </cell>
          <cell r="DA65" t="str">
            <v>1020203 - ACTORES DE SU DESARROLLO</v>
          </cell>
        </row>
        <row r="66">
          <cell r="B66" t="str">
            <v>MP102020304</v>
          </cell>
          <cell r="C66" t="str">
            <v>Promover la elección del Gobierno Departamental Infantil y Juvenil del Valle del Cauca, durante el Periodo Gobierno.</v>
          </cell>
          <cell r="D66" t="str">
            <v>1108. SECRETARIA DE GOBIERNO</v>
          </cell>
          <cell r="E66" t="str">
            <v>MR1020201</v>
          </cell>
          <cell r="F66" t="str">
            <v xml:space="preserve">Implementar una política pública departamental de infancia, adolescencia y familia, desde y para niños, niñas y adolescentes, en el período de gobierno. </v>
          </cell>
          <cell r="G66" t="str">
            <v>MM</v>
          </cell>
          <cell r="H66" t="str">
            <v>08   SECTOR DEFENSA Y SEGURIDAD</v>
          </cell>
          <cell r="I66" t="str">
            <v>OTRO</v>
          </cell>
          <cell r="J66">
            <v>2015</v>
          </cell>
          <cell r="K66">
            <v>0</v>
          </cell>
          <cell r="L66" t="str">
            <v>PR-M6-P1-03 . Coordinación y seguimiento de procesos electorales</v>
          </cell>
          <cell r="M66" t="str">
            <v>Eleccion del gobierno departamental  infantil y juvenil  en el Valle del Cauca promovida durante el periodo de gobierno</v>
          </cell>
          <cell r="N66" t="str">
            <v>CPM+ SMP= EDGIJ</v>
          </cell>
          <cell r="O66" t="str">
            <v>CMP: CONVOCATORIA DE PARTICIPANTES MUNICIPALES, SMP: SELECCIÓN DE PARTICIPANTES MUNICIPALES; ELDIJ: ELECCION DE GOBIERNO INFANTIL Y UVENIL</v>
          </cell>
          <cell r="P66" t="str">
            <v>Si, por ser de una ley</v>
          </cell>
          <cell r="Q66" t="str">
            <v>Ley estatutaria 1622 de 2013</v>
          </cell>
          <cell r="R66">
            <v>0</v>
          </cell>
          <cell r="S66">
            <v>1</v>
          </cell>
          <cell r="T66">
            <v>1</v>
          </cell>
          <cell r="U66">
            <v>0</v>
          </cell>
          <cell r="V66">
            <v>1</v>
          </cell>
          <cell r="W66">
            <v>1</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t="str">
            <v>MP102020304 - Promover la elección del Gobierno Departamental Infantil y Juvenil del Valle del Cauca, durante el Periodo Gobierno.</v>
          </cell>
          <cell r="CL66" t="str">
            <v>Desarrollo Comunitario</v>
          </cell>
          <cell r="CM66" t="str">
            <v>A.16</v>
          </cell>
          <cell r="CN66" t="str">
            <v>16. Paz, justicia e instituciones sólidas</v>
          </cell>
          <cell r="CO66">
            <v>1</v>
          </cell>
          <cell r="CP66" t="str">
            <v>1 - EQUIDAD Y LUCHA CONTRA POBREZA</v>
          </cell>
          <cell r="CQ66">
            <v>102</v>
          </cell>
          <cell r="CR66" t="str">
            <v>102 - PRIMERA INFANCIA, INFANCIA, ADOLESCENCIA Y JUVENTUD</v>
          </cell>
          <cell r="CS66">
            <v>10202</v>
          </cell>
          <cell r="CT66" t="str">
            <v>10202 - INFANCIA, ADOLESCENCIA Y JUVENTUD</v>
          </cell>
          <cell r="CU66">
            <v>1020203</v>
          </cell>
          <cell r="CV66" t="str">
            <v>1020203 - ACTORES DE SU DESARROLLO</v>
          </cell>
          <cell r="CW66" t="str">
            <v xml:space="preserve">MR1020201 - Implementar una política pública departamental de infancia, adolescencia y familia, desde y para niños, niñas y adolescentes, en el período de gobierno. </v>
          </cell>
          <cell r="CX66" t="str">
            <v>1 - EQUIDAD Y LUCHA CONTRA POBREZA</v>
          </cell>
          <cell r="CY66" t="str">
            <v>102 - PRIMERA INFANCIA, INFANCIA, ADOLESCENCIA Y JUVENTUD</v>
          </cell>
          <cell r="CZ66" t="str">
            <v>10202 - INFANCIA, ADOLESCENCIA Y JUVENTUD</v>
          </cell>
          <cell r="DA66" t="str">
            <v>1020203 - ACTORES DE SU DESARROLLO</v>
          </cell>
        </row>
        <row r="67">
          <cell r="B67" t="str">
            <v>MP102020401</v>
          </cell>
          <cell r="C67" t="str">
            <v xml:space="preserve">Apoyar   un programa de responsabilidad penal para adolescentes - construcción del CETRA. </v>
          </cell>
          <cell r="D67" t="str">
            <v>1108. SECRETARIA DE GOBIERNO</v>
          </cell>
          <cell r="E67" t="str">
            <v>MR1020201</v>
          </cell>
          <cell r="F67" t="str">
            <v xml:space="preserve">Implementar una política pública departamental de infancia, adolescencia y familia, desde y para niños, niñas y adolescentes, en el período de gobierno. </v>
          </cell>
          <cell r="G67" t="str">
            <v>MM</v>
          </cell>
          <cell r="H67" t="str">
            <v>08   SECTOR DEFENSA Y SEGURIDAD</v>
          </cell>
          <cell r="I67" t="str">
            <v>OTRO</v>
          </cell>
          <cell r="J67">
            <v>2015</v>
          </cell>
          <cell r="K67">
            <v>0</v>
          </cell>
          <cell r="L67" t="str">
            <v>PR-M6-P1-04 . Apoyar programas de derechos humanos y derecho internacional humanitario</v>
          </cell>
          <cell r="M67" t="str">
            <v xml:space="preserve">programa de responsabilidad penal para adolescentes construccion del CENTRA  apoyado. </v>
          </cell>
          <cell r="N67" t="str">
            <v>SRP=1</v>
          </cell>
          <cell r="O67" t="str">
            <v>SRP(sistema responsabilidad penal) apoyado =1</v>
          </cell>
          <cell r="P67" t="str">
            <v>Si, por ser de una ley</v>
          </cell>
          <cell r="Q67" t="str">
            <v>Ley 1098 de 2006, Codigo de infancia y adolescencia, titulo 2- Sistema de responsabilidad penal para adolescentes.</v>
          </cell>
          <cell r="R67">
            <v>0</v>
          </cell>
          <cell r="S67">
            <v>1</v>
          </cell>
          <cell r="T67">
            <v>1</v>
          </cell>
          <cell r="U67">
            <v>0</v>
          </cell>
          <cell r="V67">
            <v>1</v>
          </cell>
          <cell r="W67">
            <v>1</v>
          </cell>
          <cell r="X67">
            <v>0</v>
          </cell>
          <cell r="Y67">
            <v>0</v>
          </cell>
          <cell r="Z67">
            <v>0</v>
          </cell>
          <cell r="AA67">
            <v>0</v>
          </cell>
          <cell r="AB67">
            <v>0</v>
          </cell>
          <cell r="AC67">
            <v>0</v>
          </cell>
          <cell r="AD67">
            <v>0</v>
          </cell>
          <cell r="AE67">
            <v>0</v>
          </cell>
          <cell r="AF67">
            <v>0</v>
          </cell>
          <cell r="AG67">
            <v>0</v>
          </cell>
          <cell r="AH67">
            <v>0</v>
          </cell>
          <cell r="AI67">
            <v>0</v>
          </cell>
          <cell r="AJ67">
            <v>0</v>
          </cell>
          <cell r="AK67">
            <v>1000000000</v>
          </cell>
          <cell r="AL67">
            <v>1000000000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1000000000</v>
          </cell>
          <cell r="BY67">
            <v>1000000000</v>
          </cell>
          <cell r="BZ67">
            <v>0</v>
          </cell>
          <cell r="CA67">
            <v>0</v>
          </cell>
          <cell r="CB67">
            <v>0</v>
          </cell>
          <cell r="CC67">
            <v>0</v>
          </cell>
          <cell r="CD67">
            <v>0</v>
          </cell>
          <cell r="CE67">
            <v>0</v>
          </cell>
          <cell r="CF67">
            <v>0</v>
          </cell>
          <cell r="CG67">
            <v>0</v>
          </cell>
          <cell r="CH67">
            <v>0</v>
          </cell>
          <cell r="CI67">
            <v>0</v>
          </cell>
          <cell r="CJ67">
            <v>0</v>
          </cell>
          <cell r="CK67" t="str">
            <v xml:space="preserve">MP102020401 - Apoyar   un programa de responsabilidad penal para adolescentes - construcción del CETRA. </v>
          </cell>
          <cell r="CL67" t="str">
            <v>Justicia y Seguridad</v>
          </cell>
          <cell r="CM67" t="str">
            <v>A.18</v>
          </cell>
          <cell r="CN67" t="str">
            <v>16. Paz, justicia e instituciones sólidas</v>
          </cell>
          <cell r="CO67">
            <v>1</v>
          </cell>
          <cell r="CP67" t="str">
            <v>1 - EQUIDAD Y LUCHA CONTRA POBREZA</v>
          </cell>
          <cell r="CQ67">
            <v>102</v>
          </cell>
          <cell r="CR67" t="str">
            <v>102 - PRIMERA INFANCIA, INFANCIA, ADOLESCENCIA Y JUVENTUD</v>
          </cell>
          <cell r="CS67">
            <v>10202</v>
          </cell>
          <cell r="CT67" t="str">
            <v>10202 - INFANCIA, ADOLESCENCIA Y JUVENTUD</v>
          </cell>
          <cell r="CU67">
            <v>1020204</v>
          </cell>
          <cell r="CV67" t="str">
            <v>1020204 - PREVENCIÓN, ASISTENCIA Y RESTABLECIMIENTO INTEGRAL DE LOS DERECHOS</v>
          </cell>
          <cell r="CW67" t="str">
            <v xml:space="preserve">MR1020201 - Implementar una política pública departamental de infancia, adolescencia y familia, desde y para niños, niñas y adolescentes, en el período de gobierno. </v>
          </cell>
          <cell r="CX67" t="str">
            <v>1 - EQUIDAD Y LUCHA CONTRA POBREZA</v>
          </cell>
          <cell r="CY67" t="str">
            <v>102 - PRIMERA INFANCIA, INFANCIA, ADOLESCENCIA Y JUVENTUD</v>
          </cell>
          <cell r="CZ67" t="str">
            <v>10202 - INFANCIA, ADOLESCENCIA Y JUVENTUD</v>
          </cell>
          <cell r="DA67" t="str">
            <v>1020204 - PREVENCIÓN, ASISTENCIA Y RESTABLECIMIENTO INTEGRAL DE LOS DERECHOS</v>
          </cell>
        </row>
        <row r="68">
          <cell r="B68" t="str">
            <v>MP102020402</v>
          </cell>
          <cell r="C68" t="str">
            <v>Implementar un (1)  programa de prevención de vulneración de derechos    de niños, niñas, adolescentes y jóvenes, durante el cuatrienio.</v>
          </cell>
          <cell r="D68" t="str">
            <v>1108. SECRETARIA DE GOBIERNO</v>
          </cell>
          <cell r="E68" t="str">
            <v>MR1020201</v>
          </cell>
          <cell r="F68" t="str">
            <v xml:space="preserve">Implementar una política pública departamental de infancia, adolescencia y familia, desde y para niños, niñas y adolescentes, en el período de gobierno. </v>
          </cell>
          <cell r="G68" t="str">
            <v>MM</v>
          </cell>
          <cell r="H68" t="str">
            <v>08   SECTOR DEFENSA Y SEGURIDAD</v>
          </cell>
          <cell r="I68" t="str">
            <v>OTRO</v>
          </cell>
          <cell r="J68">
            <v>2015</v>
          </cell>
          <cell r="K68">
            <v>0</v>
          </cell>
          <cell r="L68" t="str">
            <v>PR-M6-P1-04 . Apoyar programas de derechos humanos y derecho internacional humanitario</v>
          </cell>
          <cell r="M68" t="str">
            <v>ograma de prevencion de vulneracion de derechos de niños niñas adolescentes y jovenes implementado durante el cuatrienio</v>
          </cell>
          <cell r="N68" t="str">
            <v>PDHNNAJ = 1</v>
          </cell>
          <cell r="O68" t="str">
            <v>PDHNNAJ : PROGRAMA DE DERECHOS HUMANOS PARA LOS NNAJ IMPLEMENTADAO</v>
          </cell>
          <cell r="P68" t="str">
            <v>Si, por ser de una ley</v>
          </cell>
          <cell r="Q68" t="str">
            <v>Ley 1098 de 2006</v>
          </cell>
          <cell r="R68">
            <v>0</v>
          </cell>
          <cell r="S68">
            <v>1</v>
          </cell>
          <cell r="T68">
            <v>1</v>
          </cell>
          <cell r="U68">
            <v>1</v>
          </cell>
          <cell r="V68">
            <v>1</v>
          </cell>
          <cell r="W68">
            <v>1</v>
          </cell>
          <cell r="X68">
            <v>125000000</v>
          </cell>
          <cell r="Y68">
            <v>125000000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125000000</v>
          </cell>
          <cell r="BY68">
            <v>125000000</v>
          </cell>
          <cell r="BZ68">
            <v>0</v>
          </cell>
          <cell r="CA68">
            <v>0</v>
          </cell>
          <cell r="CB68">
            <v>0</v>
          </cell>
          <cell r="CC68">
            <v>0</v>
          </cell>
          <cell r="CD68">
            <v>0</v>
          </cell>
          <cell r="CE68">
            <v>0</v>
          </cell>
          <cell r="CF68">
            <v>0</v>
          </cell>
          <cell r="CG68">
            <v>0</v>
          </cell>
          <cell r="CH68">
            <v>0</v>
          </cell>
          <cell r="CI68">
            <v>0</v>
          </cell>
          <cell r="CJ68">
            <v>0</v>
          </cell>
          <cell r="CK68" t="str">
            <v>MP102020402 - Implementar un (1)  programa de prevención de vulneración de derechos    de niños, niñas, adolescentes y jóvenes, durante el cuatrienio.</v>
          </cell>
          <cell r="CL68" t="str">
            <v>Atención Grupos Vulnerables- Promoción Social</v>
          </cell>
          <cell r="CM68" t="str">
            <v>A.14</v>
          </cell>
          <cell r="CN68" t="str">
            <v>16. Paz, justicia e instituciones sólidas</v>
          </cell>
          <cell r="CO68">
            <v>1</v>
          </cell>
          <cell r="CP68" t="str">
            <v>1 - EQUIDAD Y LUCHA CONTRA POBREZA</v>
          </cell>
          <cell r="CQ68">
            <v>102</v>
          </cell>
          <cell r="CR68" t="str">
            <v>102 - PRIMERA INFANCIA, INFANCIA, ADOLESCENCIA Y JUVENTUD</v>
          </cell>
          <cell r="CS68">
            <v>10202</v>
          </cell>
          <cell r="CT68" t="str">
            <v>10202 - INFANCIA, ADOLESCENCIA Y JUVENTUD</v>
          </cell>
          <cell r="CU68">
            <v>1020204</v>
          </cell>
          <cell r="CV68" t="str">
            <v>1020204 - PREVENCIÓN, ASISTENCIA Y RESTABLECIMIENTO INTEGRAL DE LOS DERECHOS</v>
          </cell>
          <cell r="CW68" t="str">
            <v xml:space="preserve">MR1020201 - Implementar una política pública departamental de infancia, adolescencia y familia, desde y para niños, niñas y adolescentes, en el período de gobierno. </v>
          </cell>
          <cell r="CX68" t="str">
            <v>1 - EQUIDAD Y LUCHA CONTRA POBREZA</v>
          </cell>
          <cell r="CY68" t="str">
            <v>102 - PRIMERA INFANCIA, INFANCIA, ADOLESCENCIA Y JUVENTUD</v>
          </cell>
          <cell r="CZ68" t="str">
            <v>10202 - INFANCIA, ADOLESCENCIA Y JUVENTUD</v>
          </cell>
          <cell r="DA68" t="str">
            <v>1020204 - PREVENCIÓN, ASISTENCIA Y RESTABLECIMIENTO INTEGRAL DE LOS DERECHOS</v>
          </cell>
        </row>
        <row r="69">
          <cell r="B69" t="str">
            <v>MP102020403</v>
          </cell>
          <cell r="C69" t="str">
            <v>Asistir a 42 Municipios en Promoción de la descentralización de los órganos del Estado responsable de la protección de los derechos de Niñas, Niños, Adolescentes durante el periodo de gobierno</v>
          </cell>
          <cell r="D69" t="str">
            <v>1132. SECRETARIA DE PARTICIPACION Y DESARROLLO SOCIAL</v>
          </cell>
          <cell r="E69" t="str">
            <v>MR1020201</v>
          </cell>
          <cell r="F69" t="str">
            <v xml:space="preserve">Implementar una política pública departamental de infancia, adolescencia y familia, desde y para niños, niñas y adolescentes, en el período de gobierno. </v>
          </cell>
          <cell r="G69" t="str">
            <v>MI</v>
          </cell>
          <cell r="H69" t="str">
            <v>22   SECTOR GOBIERNO , PLANEACION Y DESARROLLO INSTITUCIONAL</v>
          </cell>
          <cell r="I69" t="str">
            <v>ADOLESCENCIA</v>
          </cell>
          <cell r="J69">
            <v>2015</v>
          </cell>
          <cell r="K69">
            <v>0</v>
          </cell>
          <cell r="L69" t="str">
            <v xml:space="preserve">PR-M3-P4-03 . Procedimiento Coordinación Estratégica Interinstitucional Hacia La Garantía De Derechos </v>
          </cell>
          <cell r="M69" t="str">
            <v>Municipios en promoción de la descenralización de los órganos del estado responsable de la protección de los derechos de niñas, niños y adolescentes (equipos móviles interdisciplinarios y Comisaría Móviles) asistidos</v>
          </cell>
          <cell r="N69" t="str">
            <v>∑MAPGPA</v>
          </cell>
          <cell r="O69" t="str">
            <v xml:space="preserve">∑MAPGPA : Sumatoria de Municipios con Autonomía de Procesos de Gestión Pública Asistidos </v>
          </cell>
          <cell r="P69" t="str">
            <v>Si, por ser de política pública</v>
          </cell>
          <cell r="Q69" t="str">
            <v>Política Pública Departamental de Primera Infancia, Infancia, Adolescencia y Familia</v>
          </cell>
          <cell r="R69">
            <v>0</v>
          </cell>
          <cell r="S69">
            <v>42</v>
          </cell>
          <cell r="T69">
            <v>12</v>
          </cell>
          <cell r="U69">
            <v>25</v>
          </cell>
          <cell r="V69">
            <v>35</v>
          </cell>
          <cell r="W69">
            <v>42</v>
          </cell>
          <cell r="X69">
            <v>10000000</v>
          </cell>
          <cell r="Y69">
            <v>10000000</v>
          </cell>
          <cell r="Z69">
            <v>0</v>
          </cell>
          <cell r="AA69">
            <v>0</v>
          </cell>
          <cell r="AB69">
            <v>0</v>
          </cell>
          <cell r="AC69">
            <v>0</v>
          </cell>
          <cell r="AD69">
            <v>0</v>
          </cell>
          <cell r="AE69">
            <v>0</v>
          </cell>
          <cell r="AF69">
            <v>0</v>
          </cell>
          <cell r="AG69">
            <v>0</v>
          </cell>
          <cell r="AH69">
            <v>0</v>
          </cell>
          <cell r="AI69">
            <v>0</v>
          </cell>
          <cell r="AJ69">
            <v>0</v>
          </cell>
          <cell r="AK69">
            <v>10000000</v>
          </cell>
          <cell r="AL69">
            <v>10000000</v>
          </cell>
          <cell r="AM69">
            <v>0</v>
          </cell>
          <cell r="AN69">
            <v>0</v>
          </cell>
          <cell r="AO69">
            <v>0</v>
          </cell>
          <cell r="AP69">
            <v>0</v>
          </cell>
          <cell r="AQ69">
            <v>0</v>
          </cell>
          <cell r="AR69">
            <v>0</v>
          </cell>
          <cell r="AS69">
            <v>0</v>
          </cell>
          <cell r="AT69">
            <v>0</v>
          </cell>
          <cell r="AU69">
            <v>0</v>
          </cell>
          <cell r="AV69">
            <v>0</v>
          </cell>
          <cell r="AW69">
            <v>0</v>
          </cell>
          <cell r="AX69">
            <v>10000000</v>
          </cell>
          <cell r="AY69">
            <v>10000000</v>
          </cell>
          <cell r="AZ69">
            <v>0</v>
          </cell>
          <cell r="BA69">
            <v>0</v>
          </cell>
          <cell r="BB69">
            <v>0</v>
          </cell>
          <cell r="BC69">
            <v>0</v>
          </cell>
          <cell r="BD69">
            <v>0</v>
          </cell>
          <cell r="BE69">
            <v>0</v>
          </cell>
          <cell r="BF69">
            <v>0</v>
          </cell>
          <cell r="BG69">
            <v>0</v>
          </cell>
          <cell r="BH69">
            <v>0</v>
          </cell>
          <cell r="BI69">
            <v>0</v>
          </cell>
          <cell r="BJ69">
            <v>0</v>
          </cell>
          <cell r="BK69">
            <v>10000000</v>
          </cell>
          <cell r="BL69">
            <v>10000000</v>
          </cell>
          <cell r="BM69">
            <v>0</v>
          </cell>
          <cell r="BN69">
            <v>0</v>
          </cell>
          <cell r="BO69">
            <v>0</v>
          </cell>
          <cell r="BP69">
            <v>0</v>
          </cell>
          <cell r="BQ69">
            <v>0</v>
          </cell>
          <cell r="BR69">
            <v>0</v>
          </cell>
          <cell r="BS69">
            <v>0</v>
          </cell>
          <cell r="BT69">
            <v>0</v>
          </cell>
          <cell r="BU69">
            <v>0</v>
          </cell>
          <cell r="BV69">
            <v>0</v>
          </cell>
          <cell r="BW69">
            <v>0</v>
          </cell>
          <cell r="BX69">
            <v>40000000</v>
          </cell>
          <cell r="BY69">
            <v>40000000</v>
          </cell>
          <cell r="BZ69">
            <v>0</v>
          </cell>
          <cell r="CA69">
            <v>0</v>
          </cell>
          <cell r="CB69">
            <v>0</v>
          </cell>
          <cell r="CC69">
            <v>0</v>
          </cell>
          <cell r="CD69">
            <v>0</v>
          </cell>
          <cell r="CE69">
            <v>0</v>
          </cell>
          <cell r="CF69">
            <v>0</v>
          </cell>
          <cell r="CG69">
            <v>0</v>
          </cell>
          <cell r="CH69">
            <v>0</v>
          </cell>
          <cell r="CI69">
            <v>0</v>
          </cell>
          <cell r="CJ69">
            <v>0</v>
          </cell>
          <cell r="CK69" t="str">
            <v>MP102020403 - Asistir a 42 Municipios en Promoción de la descentralización de los órganos del Estado responsable de la protección de los derechos de Niñas, Niños, Adolescentes durante el periodo de gobierno</v>
          </cell>
          <cell r="CL69" t="str">
            <v>Atención Grupos Vulnerables- Promoción Social</v>
          </cell>
          <cell r="CM69" t="str">
            <v>A.14</v>
          </cell>
          <cell r="CN69" t="str">
            <v>16. Paz, justicia e instituciones sólidas</v>
          </cell>
          <cell r="CO69">
            <v>1</v>
          </cell>
          <cell r="CP69" t="str">
            <v>1 - EQUIDAD Y LUCHA CONTRA POBREZA</v>
          </cell>
          <cell r="CQ69">
            <v>102</v>
          </cell>
          <cell r="CR69" t="str">
            <v>102 - PRIMERA INFANCIA, INFANCIA, ADOLESCENCIA Y JUVENTUD</v>
          </cell>
          <cell r="CS69">
            <v>10202</v>
          </cell>
          <cell r="CT69" t="str">
            <v>10202 - INFANCIA, ADOLESCENCIA Y JUVENTUD</v>
          </cell>
          <cell r="CU69">
            <v>1020204</v>
          </cell>
          <cell r="CV69" t="str">
            <v>1020204 - PREVENCIÓN, ASISTENCIA Y RESTABLECIMIENTO INTEGRAL DE LOS DERECHOS</v>
          </cell>
          <cell r="CW69" t="str">
            <v xml:space="preserve">MR1020201 - Implementar una política pública departamental de infancia, adolescencia y familia, desde y para niños, niñas y adolescentes, en el período de gobierno. </v>
          </cell>
          <cell r="CX69" t="str">
            <v>1 - EQUIDAD Y LUCHA CONTRA POBREZA</v>
          </cell>
          <cell r="CY69" t="str">
            <v>102 - PRIMERA INFANCIA, INFANCIA, ADOLESCENCIA Y JUVENTUD</v>
          </cell>
          <cell r="CZ69" t="str">
            <v>10202 - INFANCIA, ADOLESCENCIA Y JUVENTUD</v>
          </cell>
          <cell r="DA69" t="str">
            <v>1020204 - PREVENCIÓN, ASISTENCIA Y RESTABLECIMIENTO INTEGRAL DE LOS DERECHOS</v>
          </cell>
        </row>
        <row r="70">
          <cell r="B70" t="str">
            <v>MP102020404</v>
          </cell>
          <cell r="C70" t="str">
            <v>Diseñar un esquema de seguimiento, evaluación y ajuste de la aplicación de rutas de prevención, especialmente prevención en protección y atención de vulneración de derechos de niños, niñas y adolescentes</v>
          </cell>
          <cell r="D70" t="str">
            <v>1132. SECRETARIA DE PARTICIPACION Y DESARROLLO SOCIAL</v>
          </cell>
          <cell r="E70" t="str">
            <v>MR1020201</v>
          </cell>
          <cell r="F70" t="str">
            <v xml:space="preserve">Implementar una política pública departamental de infancia, adolescencia y familia, desde y para niños, niñas y adolescentes, en el período de gobierno. </v>
          </cell>
          <cell r="G70" t="str">
            <v>MM</v>
          </cell>
          <cell r="H70" t="str">
            <v>22   SECTOR GOBIERNO , PLANEACION Y DESARROLLO INSTITUCIONAL</v>
          </cell>
          <cell r="I70" t="str">
            <v>ADOLESCENCIA</v>
          </cell>
          <cell r="J70">
            <v>2015</v>
          </cell>
          <cell r="K70">
            <v>0</v>
          </cell>
          <cell r="L70" t="str">
            <v xml:space="preserve">PR-M3-P4-03 . Procedimiento Coordinación Estratégica Interinstitucional Hacia La Garantía De Derechos </v>
          </cell>
          <cell r="M70" t="str">
            <v>esquema de seguimiento, evaluación y ajuste de la aplicación de rutas de prevención, especialmente prevención en protección y atención de vulneración de derechos de niños, niñas y adolescentes diseñado</v>
          </cell>
          <cell r="N70" t="str">
            <v>ESEARPID</v>
          </cell>
          <cell r="O70" t="str">
            <v>ESEARPID:  Esquema de Seguimiento, Evaluación y Ajustes de Rutas para la Protección Integral Diseñado</v>
          </cell>
          <cell r="P70" t="str">
            <v>Si, por ser de política pública</v>
          </cell>
          <cell r="Q70" t="str">
            <v>Política Pública Departamental de Primera Infancia, Infancia, Adolescencia y Familia</v>
          </cell>
          <cell r="R70">
            <v>0</v>
          </cell>
          <cell r="S70">
            <v>1</v>
          </cell>
          <cell r="T70">
            <v>1</v>
          </cell>
          <cell r="U70">
            <v>1</v>
          </cell>
          <cell r="V70">
            <v>1</v>
          </cell>
          <cell r="W70">
            <v>1</v>
          </cell>
          <cell r="X70">
            <v>10000000</v>
          </cell>
          <cell r="Y70">
            <v>10000000</v>
          </cell>
          <cell r="Z70">
            <v>0</v>
          </cell>
          <cell r="AA70">
            <v>0</v>
          </cell>
          <cell r="AB70">
            <v>0</v>
          </cell>
          <cell r="AC70">
            <v>0</v>
          </cell>
          <cell r="AD70">
            <v>0</v>
          </cell>
          <cell r="AE70">
            <v>0</v>
          </cell>
          <cell r="AF70">
            <v>0</v>
          </cell>
          <cell r="AG70">
            <v>0</v>
          </cell>
          <cell r="AH70">
            <v>0</v>
          </cell>
          <cell r="AI70">
            <v>0</v>
          </cell>
          <cell r="AJ70">
            <v>0</v>
          </cell>
          <cell r="AK70">
            <v>10000000</v>
          </cell>
          <cell r="AL70">
            <v>10000000</v>
          </cell>
          <cell r="AM70">
            <v>0</v>
          </cell>
          <cell r="AN70">
            <v>0</v>
          </cell>
          <cell r="AO70">
            <v>0</v>
          </cell>
          <cell r="AP70">
            <v>0</v>
          </cell>
          <cell r="AQ70">
            <v>0</v>
          </cell>
          <cell r="AR70">
            <v>0</v>
          </cell>
          <cell r="AS70">
            <v>0</v>
          </cell>
          <cell r="AT70">
            <v>0</v>
          </cell>
          <cell r="AU70">
            <v>0</v>
          </cell>
          <cell r="AV70">
            <v>0</v>
          </cell>
          <cell r="AW70">
            <v>0</v>
          </cell>
          <cell r="AX70">
            <v>10000000</v>
          </cell>
          <cell r="AY70">
            <v>10000000</v>
          </cell>
          <cell r="AZ70">
            <v>0</v>
          </cell>
          <cell r="BA70">
            <v>0</v>
          </cell>
          <cell r="BB70">
            <v>0</v>
          </cell>
          <cell r="BC70">
            <v>0</v>
          </cell>
          <cell r="BD70">
            <v>0</v>
          </cell>
          <cell r="BE70">
            <v>0</v>
          </cell>
          <cell r="BF70">
            <v>0</v>
          </cell>
          <cell r="BG70">
            <v>0</v>
          </cell>
          <cell r="BH70">
            <v>0</v>
          </cell>
          <cell r="BI70">
            <v>0</v>
          </cell>
          <cell r="BJ70">
            <v>0</v>
          </cell>
          <cell r="BK70">
            <v>10000000</v>
          </cell>
          <cell r="BL70">
            <v>10000000</v>
          </cell>
          <cell r="BM70">
            <v>0</v>
          </cell>
          <cell r="BN70">
            <v>0</v>
          </cell>
          <cell r="BO70">
            <v>0</v>
          </cell>
          <cell r="BP70">
            <v>0</v>
          </cell>
          <cell r="BQ70">
            <v>0</v>
          </cell>
          <cell r="BR70">
            <v>0</v>
          </cell>
          <cell r="BS70">
            <v>0</v>
          </cell>
          <cell r="BT70">
            <v>0</v>
          </cell>
          <cell r="BU70">
            <v>0</v>
          </cell>
          <cell r="BV70">
            <v>0</v>
          </cell>
          <cell r="BW70">
            <v>0</v>
          </cell>
          <cell r="BX70">
            <v>40000000</v>
          </cell>
          <cell r="BY70">
            <v>40000000</v>
          </cell>
          <cell r="BZ70">
            <v>0</v>
          </cell>
          <cell r="CA70">
            <v>0</v>
          </cell>
          <cell r="CB70">
            <v>0</v>
          </cell>
          <cell r="CC70">
            <v>0</v>
          </cell>
          <cell r="CD70">
            <v>0</v>
          </cell>
          <cell r="CE70">
            <v>0</v>
          </cell>
          <cell r="CF70">
            <v>0</v>
          </cell>
          <cell r="CG70">
            <v>0</v>
          </cell>
          <cell r="CH70">
            <v>0</v>
          </cell>
          <cell r="CI70">
            <v>0</v>
          </cell>
          <cell r="CJ70">
            <v>0</v>
          </cell>
          <cell r="CK70" t="str">
            <v>MP102020404 - Diseñar un esquema de seguimiento, evaluación y ajuste de la aplicación de rutas de prevención, especialmente prevención en protección y atención de vulneración de derechos de niños, niñas y adolescentes</v>
          </cell>
          <cell r="CL70" t="str">
            <v>Atención Grupos Vulnerables- Promoción Social</v>
          </cell>
          <cell r="CM70" t="str">
            <v>A.14</v>
          </cell>
          <cell r="CN70" t="str">
            <v>16. Paz, justicia e instituciones sólidas</v>
          </cell>
          <cell r="CO70">
            <v>1</v>
          </cell>
          <cell r="CP70" t="str">
            <v>1 - EQUIDAD Y LUCHA CONTRA POBREZA</v>
          </cell>
          <cell r="CQ70">
            <v>102</v>
          </cell>
          <cell r="CR70" t="str">
            <v>102 - PRIMERA INFANCIA, INFANCIA, ADOLESCENCIA Y JUVENTUD</v>
          </cell>
          <cell r="CS70">
            <v>10202</v>
          </cell>
          <cell r="CT70" t="str">
            <v>10202 - INFANCIA, ADOLESCENCIA Y JUVENTUD</v>
          </cell>
          <cell r="CU70">
            <v>1020204</v>
          </cell>
          <cell r="CV70" t="str">
            <v>1020204 - PREVENCIÓN, ASISTENCIA Y RESTABLECIMIENTO INTEGRAL DE LOS DERECHOS</v>
          </cell>
          <cell r="CW70" t="str">
            <v xml:space="preserve">MR1020201 - Implementar una política pública departamental de infancia, adolescencia y familia, desde y para niños, niñas y adolescentes, en el período de gobierno. </v>
          </cell>
          <cell r="CX70" t="str">
            <v>1 - EQUIDAD Y LUCHA CONTRA POBREZA</v>
          </cell>
          <cell r="CY70" t="str">
            <v>102 - PRIMERA INFANCIA, INFANCIA, ADOLESCENCIA Y JUVENTUD</v>
          </cell>
          <cell r="CZ70" t="str">
            <v>10202 - INFANCIA, ADOLESCENCIA Y JUVENTUD</v>
          </cell>
          <cell r="DA70" t="str">
            <v>1020204 - PREVENCIÓN, ASISTENCIA Y RESTABLECIMIENTO INTEGRAL DE LOS DERECHOS</v>
          </cell>
        </row>
        <row r="71">
          <cell r="B71" t="str">
            <v>MP102020405</v>
          </cell>
          <cell r="C71" t="str">
            <v>Asistir a 42 entes territoriales en consolidación de un modelo de planeación participativa con enfoque de gestión integral, de rutas de promoción y garantía, prevención de vulneración, restitución de derechos y exigibilidad.</v>
          </cell>
          <cell r="D71" t="str">
            <v>1132. SECRETARIA DE PARTICIPACION Y DESARROLLO SOCIAL</v>
          </cell>
          <cell r="E71" t="str">
            <v>MR1020201</v>
          </cell>
          <cell r="F71" t="str">
            <v xml:space="preserve">Implementar una política pública departamental de infancia, adolescencia y familia, desde y para niños, niñas y adolescentes, en el período de gobierno. </v>
          </cell>
          <cell r="G71" t="str">
            <v>MI</v>
          </cell>
          <cell r="H71" t="str">
            <v>22   SECTOR GOBIERNO , PLANEACION Y DESARROLLO INSTITUCIONAL</v>
          </cell>
          <cell r="I71" t="str">
            <v>NIÑEZ</v>
          </cell>
          <cell r="J71">
            <v>2015</v>
          </cell>
          <cell r="K71">
            <v>0</v>
          </cell>
          <cell r="L71" t="str">
            <v xml:space="preserve">PR-M3-P4-03 . Procedimiento Coordinación Estratégica Interinstitucional Hacia La Garantía De Derechos </v>
          </cell>
          <cell r="M71" t="str">
            <v>Entes territoriales en consolidación de un modelo de planeación participativa con enfoque de gestión integral, de rutas de promoción y garantía, prevencion de vulneración, restitución de derechos y exigibilidad, asistidos</v>
          </cell>
          <cell r="N71" t="str">
            <v>∑MIMPP</v>
          </cell>
          <cell r="O71" t="str">
            <v>∑MIMPP : Sumatoria de municipios implementado un modelo de planeación participativa</v>
          </cell>
          <cell r="P71" t="str">
            <v>Si, por ser de política pública</v>
          </cell>
          <cell r="Q71" t="str">
            <v>Política Pública Departamental de Primera Infancia, Infancia, Adolescencia y Familia</v>
          </cell>
          <cell r="R71">
            <v>0</v>
          </cell>
          <cell r="S71">
            <v>42</v>
          </cell>
          <cell r="T71">
            <v>10</v>
          </cell>
          <cell r="U71">
            <v>20</v>
          </cell>
          <cell r="V71">
            <v>30</v>
          </cell>
          <cell r="W71">
            <v>42</v>
          </cell>
          <cell r="X71">
            <v>10000000</v>
          </cell>
          <cell r="Y71">
            <v>10000000</v>
          </cell>
          <cell r="Z71">
            <v>0</v>
          </cell>
          <cell r="AA71">
            <v>0</v>
          </cell>
          <cell r="AB71">
            <v>0</v>
          </cell>
          <cell r="AC71">
            <v>0</v>
          </cell>
          <cell r="AD71">
            <v>0</v>
          </cell>
          <cell r="AE71">
            <v>0</v>
          </cell>
          <cell r="AF71">
            <v>0</v>
          </cell>
          <cell r="AG71">
            <v>0</v>
          </cell>
          <cell r="AH71">
            <v>0</v>
          </cell>
          <cell r="AI71">
            <v>0</v>
          </cell>
          <cell r="AJ71">
            <v>0</v>
          </cell>
          <cell r="AK71">
            <v>10000000</v>
          </cell>
          <cell r="AL71">
            <v>10000000</v>
          </cell>
          <cell r="AM71">
            <v>0</v>
          </cell>
          <cell r="AN71">
            <v>0</v>
          </cell>
          <cell r="AO71">
            <v>0</v>
          </cell>
          <cell r="AP71">
            <v>0</v>
          </cell>
          <cell r="AQ71">
            <v>0</v>
          </cell>
          <cell r="AR71">
            <v>0</v>
          </cell>
          <cell r="AS71">
            <v>0</v>
          </cell>
          <cell r="AT71">
            <v>0</v>
          </cell>
          <cell r="AU71">
            <v>0</v>
          </cell>
          <cell r="AV71">
            <v>0</v>
          </cell>
          <cell r="AW71">
            <v>0</v>
          </cell>
          <cell r="AX71">
            <v>10000000</v>
          </cell>
          <cell r="AY71">
            <v>10000000</v>
          </cell>
          <cell r="AZ71">
            <v>0</v>
          </cell>
          <cell r="BA71">
            <v>0</v>
          </cell>
          <cell r="BB71">
            <v>0</v>
          </cell>
          <cell r="BC71">
            <v>0</v>
          </cell>
          <cell r="BD71">
            <v>0</v>
          </cell>
          <cell r="BE71">
            <v>0</v>
          </cell>
          <cell r="BF71">
            <v>0</v>
          </cell>
          <cell r="BG71">
            <v>0</v>
          </cell>
          <cell r="BH71">
            <v>0</v>
          </cell>
          <cell r="BI71">
            <v>0</v>
          </cell>
          <cell r="BJ71">
            <v>0</v>
          </cell>
          <cell r="BK71">
            <v>10000000</v>
          </cell>
          <cell r="BL71">
            <v>10000000</v>
          </cell>
          <cell r="BM71">
            <v>0</v>
          </cell>
          <cell r="BN71">
            <v>0</v>
          </cell>
          <cell r="BO71">
            <v>0</v>
          </cell>
          <cell r="BP71">
            <v>0</v>
          </cell>
          <cell r="BQ71">
            <v>0</v>
          </cell>
          <cell r="BR71">
            <v>0</v>
          </cell>
          <cell r="BS71">
            <v>0</v>
          </cell>
          <cell r="BT71">
            <v>0</v>
          </cell>
          <cell r="BU71">
            <v>0</v>
          </cell>
          <cell r="BV71">
            <v>0</v>
          </cell>
          <cell r="BW71">
            <v>0</v>
          </cell>
          <cell r="BX71">
            <v>40000000</v>
          </cell>
          <cell r="BY71">
            <v>40000000</v>
          </cell>
          <cell r="BZ71">
            <v>0</v>
          </cell>
          <cell r="CA71">
            <v>0</v>
          </cell>
          <cell r="CB71">
            <v>0</v>
          </cell>
          <cell r="CC71">
            <v>0</v>
          </cell>
          <cell r="CD71">
            <v>0</v>
          </cell>
          <cell r="CE71">
            <v>0</v>
          </cell>
          <cell r="CF71">
            <v>0</v>
          </cell>
          <cell r="CG71">
            <v>0</v>
          </cell>
          <cell r="CH71">
            <v>0</v>
          </cell>
          <cell r="CI71">
            <v>0</v>
          </cell>
          <cell r="CJ71">
            <v>0</v>
          </cell>
          <cell r="CK71" t="str">
            <v>MP102020405 - Asistir a 42 entes territoriales en consolidación de un modelo de planeación participativa con enfoque de gestión integral, de rutas de promoción y garantía, prevención de vulneración, restitución de derechos y exigibilidad.</v>
          </cell>
          <cell r="CL71" t="str">
            <v>Atención Grupos Vulnerables- Promoción Social</v>
          </cell>
          <cell r="CM71" t="str">
            <v>A.14</v>
          </cell>
          <cell r="CN71" t="str">
            <v>16. Paz, justicia e instituciones sólidas</v>
          </cell>
          <cell r="CO71">
            <v>1</v>
          </cell>
          <cell r="CP71" t="str">
            <v>1 - EQUIDAD Y LUCHA CONTRA POBREZA</v>
          </cell>
          <cell r="CQ71">
            <v>102</v>
          </cell>
          <cell r="CR71" t="str">
            <v>102 - PRIMERA INFANCIA, INFANCIA, ADOLESCENCIA Y JUVENTUD</v>
          </cell>
          <cell r="CS71">
            <v>10202</v>
          </cell>
          <cell r="CT71" t="str">
            <v>10202 - INFANCIA, ADOLESCENCIA Y JUVENTUD</v>
          </cell>
          <cell r="CU71">
            <v>1020204</v>
          </cell>
          <cell r="CV71" t="str">
            <v>1020204 - PREVENCIÓN, ASISTENCIA Y RESTABLECIMIENTO INTEGRAL DE LOS DERECHOS</v>
          </cell>
          <cell r="CW71" t="str">
            <v xml:space="preserve">MR1020201 - Implementar una política pública departamental de infancia, adolescencia y familia, desde y para niños, niñas y adolescentes, en el período de gobierno. </v>
          </cell>
          <cell r="CX71" t="str">
            <v>1 - EQUIDAD Y LUCHA CONTRA POBREZA</v>
          </cell>
          <cell r="CY71" t="str">
            <v>102 - PRIMERA INFANCIA, INFANCIA, ADOLESCENCIA Y JUVENTUD</v>
          </cell>
          <cell r="CZ71" t="str">
            <v>10202 - INFANCIA, ADOLESCENCIA Y JUVENTUD</v>
          </cell>
          <cell r="DA71" t="str">
            <v>1020204 - PREVENCIÓN, ASISTENCIA Y RESTABLECIMIENTO INTEGRAL DE LOS DERECHOS</v>
          </cell>
        </row>
        <row r="72">
          <cell r="B72" t="str">
            <v>MP102020501</v>
          </cell>
          <cell r="C72" t="str">
            <v xml:space="preserve">Fortalecer 50 grupos y defensorías Juveniles e infantiles, para la prevención del   reclutamiento, y otras formas de violencia, durante el período de gobierno. </v>
          </cell>
          <cell r="D72" t="str">
            <v>1132. SECRETARIA DE PARTICIPACION Y DESARROLLO SOCIAL</v>
          </cell>
          <cell r="E72" t="str">
            <v>MR1020201</v>
          </cell>
          <cell r="F72" t="str">
            <v xml:space="preserve">Implementar una política pública departamental de infancia, adolescencia y familia, desde y para niños, niñas y adolescentes, en el período de gobierno. </v>
          </cell>
          <cell r="G72" t="str">
            <v>MI</v>
          </cell>
          <cell r="H72" t="str">
            <v>07   SECTOR DESARROLLO COMUNITARIO</v>
          </cell>
          <cell r="I72" t="str">
            <v>ADOLESCENCIA</v>
          </cell>
          <cell r="J72">
            <v>2015</v>
          </cell>
          <cell r="K72">
            <v>0</v>
          </cell>
          <cell r="L72" t="str">
            <v xml:space="preserve">PR-M3-P4-01 . Procedimiento para Promover La Participación Social                                             </v>
          </cell>
          <cell r="M72" t="str">
            <v>Grupos y defensorías juveniles e infantiles, para la prevención del reclutamiento y otras formas de violencia, fortalecidos durante el período de gobierno</v>
          </cell>
          <cell r="N72" t="str">
            <v>∑GIJF</v>
          </cell>
          <cell r="O72" t="str">
            <v>∑GIJF : Sumatoria de Grupos Infantiles y Juveniles fortalecidos</v>
          </cell>
          <cell r="P72" t="str">
            <v>Si, por ser de política pública</v>
          </cell>
          <cell r="Q72" t="str">
            <v>Política Pública Departamental de Primera Infancia, Infancia, Adolescencia y Familia</v>
          </cell>
          <cell r="R72">
            <v>0</v>
          </cell>
          <cell r="S72">
            <v>50</v>
          </cell>
          <cell r="T72">
            <v>0</v>
          </cell>
          <cell r="U72">
            <v>16</v>
          </cell>
          <cell r="V72">
            <v>32</v>
          </cell>
          <cell r="W72">
            <v>50</v>
          </cell>
          <cell r="X72">
            <v>0</v>
          </cell>
          <cell r="Y72">
            <v>0</v>
          </cell>
          <cell r="Z72">
            <v>0</v>
          </cell>
          <cell r="AA72">
            <v>0</v>
          </cell>
          <cell r="AB72">
            <v>0</v>
          </cell>
          <cell r="AC72">
            <v>0</v>
          </cell>
          <cell r="AD72">
            <v>0</v>
          </cell>
          <cell r="AE72">
            <v>0</v>
          </cell>
          <cell r="AF72">
            <v>0</v>
          </cell>
          <cell r="AG72">
            <v>0</v>
          </cell>
          <cell r="AH72">
            <v>0</v>
          </cell>
          <cell r="AI72">
            <v>0</v>
          </cell>
          <cell r="AJ72">
            <v>0</v>
          </cell>
          <cell r="AK72">
            <v>50000000</v>
          </cell>
          <cell r="AL72">
            <v>50000000</v>
          </cell>
          <cell r="AM72">
            <v>0</v>
          </cell>
          <cell r="AN72">
            <v>0</v>
          </cell>
          <cell r="AO72">
            <v>0</v>
          </cell>
          <cell r="AP72">
            <v>0</v>
          </cell>
          <cell r="AQ72">
            <v>0</v>
          </cell>
          <cell r="AR72">
            <v>0</v>
          </cell>
          <cell r="AS72">
            <v>0</v>
          </cell>
          <cell r="AT72">
            <v>0</v>
          </cell>
          <cell r="AU72">
            <v>0</v>
          </cell>
          <cell r="AV72">
            <v>0</v>
          </cell>
          <cell r="AW72">
            <v>0</v>
          </cell>
          <cell r="AX72">
            <v>50000000</v>
          </cell>
          <cell r="AY72">
            <v>50000000</v>
          </cell>
          <cell r="AZ72">
            <v>0</v>
          </cell>
          <cell r="BA72">
            <v>0</v>
          </cell>
          <cell r="BB72">
            <v>0</v>
          </cell>
          <cell r="BC72">
            <v>0</v>
          </cell>
          <cell r="BD72">
            <v>0</v>
          </cell>
          <cell r="BE72">
            <v>0</v>
          </cell>
          <cell r="BF72">
            <v>0</v>
          </cell>
          <cell r="BG72">
            <v>0</v>
          </cell>
          <cell r="BH72">
            <v>0</v>
          </cell>
          <cell r="BI72">
            <v>0</v>
          </cell>
          <cell r="BJ72">
            <v>0</v>
          </cell>
          <cell r="BK72">
            <v>50000000</v>
          </cell>
          <cell r="BL72">
            <v>50000000</v>
          </cell>
          <cell r="BM72">
            <v>0</v>
          </cell>
          <cell r="BN72">
            <v>0</v>
          </cell>
          <cell r="BO72">
            <v>0</v>
          </cell>
          <cell r="BP72">
            <v>0</v>
          </cell>
          <cell r="BQ72">
            <v>0</v>
          </cell>
          <cell r="BR72">
            <v>0</v>
          </cell>
          <cell r="BS72">
            <v>0</v>
          </cell>
          <cell r="BT72">
            <v>0</v>
          </cell>
          <cell r="BU72">
            <v>0</v>
          </cell>
          <cell r="BV72">
            <v>0</v>
          </cell>
          <cell r="BW72">
            <v>0</v>
          </cell>
          <cell r="BX72">
            <v>150000000</v>
          </cell>
          <cell r="BY72">
            <v>150000000</v>
          </cell>
          <cell r="BZ72">
            <v>0</v>
          </cell>
          <cell r="CA72">
            <v>0</v>
          </cell>
          <cell r="CB72">
            <v>0</v>
          </cell>
          <cell r="CC72">
            <v>0</v>
          </cell>
          <cell r="CD72">
            <v>0</v>
          </cell>
          <cell r="CE72">
            <v>0</v>
          </cell>
          <cell r="CF72">
            <v>0</v>
          </cell>
          <cell r="CG72">
            <v>0</v>
          </cell>
          <cell r="CH72">
            <v>0</v>
          </cell>
          <cell r="CI72">
            <v>0</v>
          </cell>
          <cell r="CJ72">
            <v>0</v>
          </cell>
          <cell r="CK72" t="str">
            <v xml:space="preserve">MP102020501 - Fortalecer 50 grupos y defensorías Juveniles e infantiles, para la prevención del   reclutamiento, y otras formas de violencia, durante el período de gobierno. </v>
          </cell>
          <cell r="CL72" t="str">
            <v>Atención Grupos Vulnerables- Promoción Social</v>
          </cell>
          <cell r="CM72" t="str">
            <v>A.14</v>
          </cell>
          <cell r="CN72" t="str">
            <v>16. Paz, justicia e instituciones sólidas</v>
          </cell>
          <cell r="CO72">
            <v>1</v>
          </cell>
          <cell r="CP72" t="str">
            <v>1 - EQUIDAD Y LUCHA CONTRA POBREZA</v>
          </cell>
          <cell r="CQ72">
            <v>102</v>
          </cell>
          <cell r="CR72" t="str">
            <v>102 - PRIMERA INFANCIA, INFANCIA, ADOLESCENCIA Y JUVENTUD</v>
          </cell>
          <cell r="CS72">
            <v>10202</v>
          </cell>
          <cell r="CT72" t="str">
            <v>10202 - INFANCIA, ADOLESCENCIA Y JUVENTUD</v>
          </cell>
          <cell r="CU72">
            <v>1020205</v>
          </cell>
          <cell r="CV72" t="str">
            <v>1020205 - ERRADICAR EL TRABAJO INFANTIL</v>
          </cell>
          <cell r="CW72" t="str">
            <v xml:space="preserve">MR1020201 - Implementar una política pública departamental de infancia, adolescencia y familia, desde y para niños, niñas y adolescentes, en el período de gobierno. </v>
          </cell>
          <cell r="CX72" t="str">
            <v>1 - EQUIDAD Y LUCHA CONTRA POBREZA</v>
          </cell>
          <cell r="CY72" t="str">
            <v>102 - PRIMERA INFANCIA, INFANCIA, ADOLESCENCIA Y JUVENTUD</v>
          </cell>
          <cell r="CZ72" t="str">
            <v>10202 - INFANCIA, ADOLESCENCIA Y JUVENTUD</v>
          </cell>
          <cell r="DA72" t="str">
            <v>1020205 - ERRADICAR EL TRABAJO INFANTIL</v>
          </cell>
        </row>
        <row r="73">
          <cell r="B73" t="str">
            <v>MP102020502</v>
          </cell>
          <cell r="C73" t="str">
            <v>Asistir a los 42 municipios en la implementación de los Comités municipales de la erradicación de trabajo infantil y las peores formas durante el período de gobierno.</v>
          </cell>
          <cell r="D73" t="str">
            <v>1108. SECRETARIA DE GOBIERNO</v>
          </cell>
          <cell r="E73" t="str">
            <v>MR1020201</v>
          </cell>
          <cell r="F73" t="str">
            <v xml:space="preserve">Implementar una política pública departamental de infancia, adolescencia y familia, desde y para niños, niñas y adolescentes, en el período de gobierno. </v>
          </cell>
          <cell r="G73" t="str">
            <v>MM</v>
          </cell>
          <cell r="H73" t="str">
            <v>08   SECTOR DEFENSA Y SEGURIDAD</v>
          </cell>
          <cell r="I73" t="str">
            <v>OTRO</v>
          </cell>
          <cell r="J73">
            <v>2015</v>
          </cell>
          <cell r="K73">
            <v>23</v>
          </cell>
          <cell r="L73" t="str">
            <v>PR-M6-P1-04 . Apoyar programas de derechos humanos y derecho internacional humanitario</v>
          </cell>
          <cell r="M73" t="str">
            <v>MUNICIPIOS ASISTIDOS EN LA IMPLMENTACION DE LOS COMITES MUNICIPALES DE ERRADICACION DEL TRABAJO INFANTIL Y LAS PEORES FORMAS DURANTE EL PERIODO DE GOBIERNO</v>
          </cell>
          <cell r="N73" t="str">
            <v>MACMETI</v>
          </cell>
          <cell r="O73" t="str">
            <v xml:space="preserve">MACMETI: MUNICIPOS ASISTIDOS EN LA IMPLEMENTACION DE LOS COMITES MUNICIPALES DE ERRADICACION DEL TRABAJO INFANTIL </v>
          </cell>
          <cell r="P73" t="str">
            <v>Si, por ser de una ley</v>
          </cell>
          <cell r="Q73" t="str">
            <v>Ley 1098 de 2006 - Código sustantivo del trabajo</v>
          </cell>
          <cell r="R73">
            <v>0</v>
          </cell>
          <cell r="S73">
            <v>42</v>
          </cell>
          <cell r="T73">
            <v>8</v>
          </cell>
          <cell r="U73">
            <v>20</v>
          </cell>
          <cell r="V73">
            <v>30</v>
          </cell>
          <cell r="W73">
            <v>42</v>
          </cell>
          <cell r="X73">
            <v>200000000</v>
          </cell>
          <cell r="Y73">
            <v>200000000</v>
          </cell>
          <cell r="Z73">
            <v>0</v>
          </cell>
          <cell r="AA73">
            <v>0</v>
          </cell>
          <cell r="AB73">
            <v>0</v>
          </cell>
          <cell r="AC73">
            <v>0</v>
          </cell>
          <cell r="AD73">
            <v>0</v>
          </cell>
          <cell r="AE73">
            <v>0</v>
          </cell>
          <cell r="AF73">
            <v>0</v>
          </cell>
          <cell r="AG73">
            <v>0</v>
          </cell>
          <cell r="AH73">
            <v>0</v>
          </cell>
          <cell r="AI73">
            <v>0</v>
          </cell>
          <cell r="AJ73">
            <v>0</v>
          </cell>
          <cell r="AK73">
            <v>200000000</v>
          </cell>
          <cell r="AL73">
            <v>200000000</v>
          </cell>
          <cell r="AM73">
            <v>0</v>
          </cell>
          <cell r="AN73">
            <v>0</v>
          </cell>
          <cell r="AO73">
            <v>0</v>
          </cell>
          <cell r="AP73">
            <v>0</v>
          </cell>
          <cell r="AQ73">
            <v>0</v>
          </cell>
          <cell r="AR73">
            <v>0</v>
          </cell>
          <cell r="AS73">
            <v>0</v>
          </cell>
          <cell r="AT73">
            <v>0</v>
          </cell>
          <cell r="AU73">
            <v>0</v>
          </cell>
          <cell r="AV73">
            <v>0</v>
          </cell>
          <cell r="AW73">
            <v>0</v>
          </cell>
          <cell r="AX73">
            <v>200000000</v>
          </cell>
          <cell r="AY73">
            <v>200000000</v>
          </cell>
          <cell r="AZ73">
            <v>0</v>
          </cell>
          <cell r="BA73">
            <v>0</v>
          </cell>
          <cell r="BB73">
            <v>0</v>
          </cell>
          <cell r="BC73">
            <v>0</v>
          </cell>
          <cell r="BD73">
            <v>0</v>
          </cell>
          <cell r="BE73">
            <v>0</v>
          </cell>
          <cell r="BF73">
            <v>0</v>
          </cell>
          <cell r="BG73">
            <v>0</v>
          </cell>
          <cell r="BH73">
            <v>0</v>
          </cell>
          <cell r="BI73">
            <v>0</v>
          </cell>
          <cell r="BJ73">
            <v>0</v>
          </cell>
          <cell r="BK73">
            <v>200000000</v>
          </cell>
          <cell r="BL73">
            <v>200000000</v>
          </cell>
          <cell r="BM73">
            <v>0</v>
          </cell>
          <cell r="BN73">
            <v>0</v>
          </cell>
          <cell r="BO73">
            <v>0</v>
          </cell>
          <cell r="BP73">
            <v>0</v>
          </cell>
          <cell r="BQ73">
            <v>0</v>
          </cell>
          <cell r="BR73">
            <v>0</v>
          </cell>
          <cell r="BS73">
            <v>0</v>
          </cell>
          <cell r="BT73">
            <v>0</v>
          </cell>
          <cell r="BU73">
            <v>0</v>
          </cell>
          <cell r="BV73">
            <v>0</v>
          </cell>
          <cell r="BW73">
            <v>0</v>
          </cell>
          <cell r="BX73">
            <v>800000000</v>
          </cell>
          <cell r="BY73">
            <v>800000000</v>
          </cell>
          <cell r="BZ73">
            <v>0</v>
          </cell>
          <cell r="CA73">
            <v>0</v>
          </cell>
          <cell r="CB73">
            <v>0</v>
          </cell>
          <cell r="CC73">
            <v>0</v>
          </cell>
          <cell r="CD73">
            <v>0</v>
          </cell>
          <cell r="CE73">
            <v>0</v>
          </cell>
          <cell r="CF73">
            <v>0</v>
          </cell>
          <cell r="CG73">
            <v>0</v>
          </cell>
          <cell r="CH73">
            <v>0</v>
          </cell>
          <cell r="CI73">
            <v>0</v>
          </cell>
          <cell r="CJ73">
            <v>0</v>
          </cell>
          <cell r="CK73" t="str">
            <v>MP102020502 - Asistir a los 42 municipios en la implementación de los Comités municipales de la erradicación de trabajo infantil y las peores formas durante el período de gobierno.</v>
          </cell>
          <cell r="CL73" t="str">
            <v>Atención Grupos Vulnerables- Promoción Social</v>
          </cell>
          <cell r="CM73" t="str">
            <v>A.14</v>
          </cell>
          <cell r="CN73" t="str">
            <v>8. Trabajo decente y crecimiento económico</v>
          </cell>
          <cell r="CO73">
            <v>1</v>
          </cell>
          <cell r="CP73" t="str">
            <v>1 - EQUIDAD Y LUCHA CONTRA POBREZA</v>
          </cell>
          <cell r="CQ73">
            <v>102</v>
          </cell>
          <cell r="CR73" t="str">
            <v>102 - PRIMERA INFANCIA, INFANCIA, ADOLESCENCIA Y JUVENTUD</v>
          </cell>
          <cell r="CS73">
            <v>10202</v>
          </cell>
          <cell r="CT73" t="str">
            <v>10202 - INFANCIA, ADOLESCENCIA Y JUVENTUD</v>
          </cell>
          <cell r="CU73">
            <v>1020205</v>
          </cell>
          <cell r="CV73" t="str">
            <v>1020205 - ERRADICAR EL TRABAJO INFANTIL</v>
          </cell>
          <cell r="CW73" t="str">
            <v xml:space="preserve">MR1020201 - Implementar una política pública departamental de infancia, adolescencia y familia, desde y para niños, niñas y adolescentes, en el período de gobierno. </v>
          </cell>
          <cell r="CX73" t="str">
            <v>1 - EQUIDAD Y LUCHA CONTRA POBREZA</v>
          </cell>
          <cell r="CY73" t="str">
            <v>102 - PRIMERA INFANCIA, INFANCIA, ADOLESCENCIA Y JUVENTUD</v>
          </cell>
          <cell r="CZ73" t="str">
            <v>10202 - INFANCIA, ADOLESCENCIA Y JUVENTUD</v>
          </cell>
          <cell r="DA73" t="str">
            <v>1020205 - ERRADICAR EL TRABAJO INFANTIL</v>
          </cell>
        </row>
        <row r="74">
          <cell r="B74" t="str">
            <v>MP102020503</v>
          </cell>
          <cell r="C74" t="str">
            <v>Implementar 1 campaña de prevención de violencia, reclutamiento y utilización de Niñas, Niños, Adolescencia en los 42 municipios durante el período de gobierno.</v>
          </cell>
          <cell r="D74" t="str">
            <v>1108. SECRETARIA DE GOBIERNO</v>
          </cell>
          <cell r="E74" t="str">
            <v>MR1020201</v>
          </cell>
          <cell r="F74" t="str">
            <v xml:space="preserve">Implementar una política pública departamental de infancia, adolescencia y familia, desde y para niños, niñas y adolescentes, en el período de gobierno. </v>
          </cell>
          <cell r="G74" t="str">
            <v>MM</v>
          </cell>
          <cell r="H74" t="str">
            <v>08   SECTOR DEFENSA Y SEGURIDAD</v>
          </cell>
          <cell r="I74" t="str">
            <v>OTRO</v>
          </cell>
          <cell r="J74">
            <v>2015</v>
          </cell>
          <cell r="K74">
            <v>0</v>
          </cell>
          <cell r="L74" t="str">
            <v>PR-M6-P1-01 . Apoyar  permanentemente la preservación del orden público en el departamento</v>
          </cell>
          <cell r="M74" t="str">
            <v>Campaña de prevencion de violencia, reclutamiento  y utilizacion de niños, niñas  Yy adolecentesen los 42 munciipios,  implementada durante el periodo de gobierno</v>
          </cell>
          <cell r="N74" t="str">
            <v>CPVRUNNA</v>
          </cell>
          <cell r="O74" t="str">
            <v xml:space="preserve">CPVRUNNA= CAMPAÑA PREVENCION VIOLENCIA RECLUTAMIENTO Y UTILIZACION DE NIÑOS NIÑAS Y ADOLECENTES </v>
          </cell>
          <cell r="P74" t="str">
            <v>Si, por ser de una ley</v>
          </cell>
          <cell r="Q74" t="str">
            <v>LEY 1622 DE 2013</v>
          </cell>
          <cell r="R74">
            <v>0</v>
          </cell>
          <cell r="S74">
            <v>1</v>
          </cell>
          <cell r="T74">
            <v>1</v>
          </cell>
          <cell r="U74">
            <v>1</v>
          </cell>
          <cell r="V74">
            <v>1</v>
          </cell>
          <cell r="W74">
            <v>1</v>
          </cell>
          <cell r="X74">
            <v>50000000</v>
          </cell>
          <cell r="Y74">
            <v>50000000</v>
          </cell>
          <cell r="Z74">
            <v>0</v>
          </cell>
          <cell r="AA74">
            <v>0</v>
          </cell>
          <cell r="AB74">
            <v>0</v>
          </cell>
          <cell r="AC74">
            <v>0</v>
          </cell>
          <cell r="AD74">
            <v>0</v>
          </cell>
          <cell r="AE74">
            <v>0</v>
          </cell>
          <cell r="AF74">
            <v>0</v>
          </cell>
          <cell r="AG74">
            <v>0</v>
          </cell>
          <cell r="AH74">
            <v>0</v>
          </cell>
          <cell r="AI74">
            <v>0</v>
          </cell>
          <cell r="AJ74">
            <v>0</v>
          </cell>
          <cell r="AK74">
            <v>50000000</v>
          </cell>
          <cell r="AL74">
            <v>50000000</v>
          </cell>
          <cell r="AM74">
            <v>0</v>
          </cell>
          <cell r="AN74">
            <v>0</v>
          </cell>
          <cell r="AO74">
            <v>0</v>
          </cell>
          <cell r="AP74">
            <v>0</v>
          </cell>
          <cell r="AQ74">
            <v>0</v>
          </cell>
          <cell r="AR74">
            <v>0</v>
          </cell>
          <cell r="AS74">
            <v>0</v>
          </cell>
          <cell r="AT74">
            <v>0</v>
          </cell>
          <cell r="AU74">
            <v>0</v>
          </cell>
          <cell r="AV74">
            <v>0</v>
          </cell>
          <cell r="AW74">
            <v>0</v>
          </cell>
          <cell r="AX74">
            <v>50000000</v>
          </cell>
          <cell r="AY74">
            <v>50000000</v>
          </cell>
          <cell r="AZ74">
            <v>0</v>
          </cell>
          <cell r="BA74">
            <v>0</v>
          </cell>
          <cell r="BB74">
            <v>0</v>
          </cell>
          <cell r="BC74">
            <v>0</v>
          </cell>
          <cell r="BD74">
            <v>0</v>
          </cell>
          <cell r="BE74">
            <v>0</v>
          </cell>
          <cell r="BF74">
            <v>0</v>
          </cell>
          <cell r="BG74">
            <v>0</v>
          </cell>
          <cell r="BH74">
            <v>0</v>
          </cell>
          <cell r="BI74">
            <v>0</v>
          </cell>
          <cell r="BJ74">
            <v>0</v>
          </cell>
          <cell r="BK74">
            <v>50000000</v>
          </cell>
          <cell r="BL74">
            <v>50000000</v>
          </cell>
          <cell r="BM74">
            <v>0</v>
          </cell>
          <cell r="BN74">
            <v>0</v>
          </cell>
          <cell r="BO74">
            <v>0</v>
          </cell>
          <cell r="BP74">
            <v>0</v>
          </cell>
          <cell r="BQ74">
            <v>0</v>
          </cell>
          <cell r="BR74">
            <v>0</v>
          </cell>
          <cell r="BS74">
            <v>0</v>
          </cell>
          <cell r="BT74">
            <v>0</v>
          </cell>
          <cell r="BU74">
            <v>0</v>
          </cell>
          <cell r="BV74">
            <v>0</v>
          </cell>
          <cell r="BW74">
            <v>0</v>
          </cell>
          <cell r="BX74">
            <v>200000000</v>
          </cell>
          <cell r="BY74">
            <v>200000000</v>
          </cell>
          <cell r="BZ74">
            <v>0</v>
          </cell>
          <cell r="CA74">
            <v>0</v>
          </cell>
          <cell r="CB74">
            <v>0</v>
          </cell>
          <cell r="CC74">
            <v>0</v>
          </cell>
          <cell r="CD74">
            <v>0</v>
          </cell>
          <cell r="CE74">
            <v>0</v>
          </cell>
          <cell r="CF74">
            <v>0</v>
          </cell>
          <cell r="CG74">
            <v>0</v>
          </cell>
          <cell r="CH74">
            <v>0</v>
          </cell>
          <cell r="CI74">
            <v>0</v>
          </cell>
          <cell r="CJ74">
            <v>0</v>
          </cell>
          <cell r="CK74" t="str">
            <v>MP102020503 - Implementar 1 campaña de prevención de violencia, reclutamiento y utilización de Niñas, Niños, Adolescencia en los 42 municipios durante el período de gobierno.</v>
          </cell>
          <cell r="CL74" t="str">
            <v>Atención Grupos Vulnerables- Promoción Social</v>
          </cell>
          <cell r="CM74" t="str">
            <v>A.14</v>
          </cell>
          <cell r="CN74" t="str">
            <v>8. Trabajo decente y crecimiento económico</v>
          </cell>
          <cell r="CO74">
            <v>1</v>
          </cell>
          <cell r="CP74" t="str">
            <v>1 - EQUIDAD Y LUCHA CONTRA POBREZA</v>
          </cell>
          <cell r="CQ74">
            <v>102</v>
          </cell>
          <cell r="CR74" t="str">
            <v>102 - PRIMERA INFANCIA, INFANCIA, ADOLESCENCIA Y JUVENTUD</v>
          </cell>
          <cell r="CS74">
            <v>10202</v>
          </cell>
          <cell r="CT74" t="str">
            <v>10202 - INFANCIA, ADOLESCENCIA Y JUVENTUD</v>
          </cell>
          <cell r="CU74">
            <v>1020205</v>
          </cell>
          <cell r="CV74" t="str">
            <v>1020205 - ERRADICAR EL TRABAJO INFANTIL</v>
          </cell>
          <cell r="CW74" t="str">
            <v xml:space="preserve">MR1020201 - Implementar una política pública departamental de infancia, adolescencia y familia, desde y para niños, niñas y adolescentes, en el período de gobierno. </v>
          </cell>
          <cell r="CX74" t="str">
            <v>1 - EQUIDAD Y LUCHA CONTRA POBREZA</v>
          </cell>
          <cell r="CY74" t="str">
            <v>102 - PRIMERA INFANCIA, INFANCIA, ADOLESCENCIA Y JUVENTUD</v>
          </cell>
          <cell r="CZ74" t="str">
            <v>10202 - INFANCIA, ADOLESCENCIA Y JUVENTUD</v>
          </cell>
          <cell r="DA74" t="str">
            <v>1020205 - ERRADICAR EL TRABAJO INFANTIL</v>
          </cell>
        </row>
        <row r="75">
          <cell r="B75" t="str">
            <v>MP102020504</v>
          </cell>
          <cell r="C75" t="str">
            <v>Implementar  un programa de prevención de vulneración de derechos  en  la población de niños, niñas y adolescentes  frente al  riesgo de explotación sexual, comercial  en el Valle del Cauca, en el marco de la ordenanza 0243/2008, durante el periodo de gobierno.</v>
          </cell>
          <cell r="D75" t="str">
            <v>1108. SECRETARIA DE GOBIERNO</v>
          </cell>
          <cell r="E75" t="str">
            <v>MR1020201</v>
          </cell>
          <cell r="F75" t="str">
            <v xml:space="preserve">Implementar una política pública departamental de infancia, adolescencia y familia, desde y para niños, niñas y adolescentes, en el período de gobierno. </v>
          </cell>
          <cell r="G75" t="str">
            <v>MM</v>
          </cell>
          <cell r="H75" t="str">
            <v>08   SECTOR DEFENSA Y SEGURIDAD</v>
          </cell>
          <cell r="I75" t="str">
            <v>OTRO</v>
          </cell>
          <cell r="J75">
            <v>2016</v>
          </cell>
          <cell r="K75">
            <v>0</v>
          </cell>
          <cell r="L75" t="str">
            <v>PR-M6-P1-04 . Apoyar programas de derechos humanos y derecho internacional humanitario</v>
          </cell>
          <cell r="M75" t="str">
            <v>programa de prevención de vulneración de derechos  en  la población de niños, niñas y adolescentes  frente al  riesgo de explotación sexual, comercial  en el Valle del Cauca, en el marco de la ordenanza 0243/2008, implementado durante el periodo de gobierno.</v>
          </cell>
          <cell r="N75" t="str">
            <v>PPVD</v>
          </cell>
          <cell r="O75" t="str">
            <v xml:space="preserve">PPVD =PROGRAMA PREVENCION VULNERACION DE DERECHOS </v>
          </cell>
          <cell r="P75" t="str">
            <v>Si, por ser de una ley</v>
          </cell>
          <cell r="Q75" t="str">
            <v>ORDENANZA 0243 DE 2008</v>
          </cell>
          <cell r="R75">
            <v>0</v>
          </cell>
          <cell r="S75">
            <v>1</v>
          </cell>
          <cell r="T75">
            <v>1</v>
          </cell>
          <cell r="U75">
            <v>0</v>
          </cell>
          <cell r="V75">
            <v>1</v>
          </cell>
          <cell r="W75">
            <v>1</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t="str">
            <v>MP102020504 - Implementar  un programa de prevención de vulneración de derechos  en  la población de niños, niñas y adolescentes  frente al  riesgo de explotación sexual, comercial  en el Valle del Cauca, en el marco de la ordenanza 0243/2008, durante el periodo de gobierno.</v>
          </cell>
          <cell r="CL75" t="str">
            <v>Atención Grupos Vulnerables- Promoción Social</v>
          </cell>
          <cell r="CM75" t="str">
            <v>A.14</v>
          </cell>
          <cell r="CN75" t="str">
            <v>10. Reducción de las desigualdades</v>
          </cell>
          <cell r="CO75">
            <v>1</v>
          </cell>
          <cell r="CP75" t="str">
            <v>1 - EQUIDAD Y LUCHA CONTRA POBREZA</v>
          </cell>
          <cell r="CQ75">
            <v>102</v>
          </cell>
          <cell r="CR75" t="str">
            <v>102 - PRIMERA INFANCIA, INFANCIA, ADOLESCENCIA Y JUVENTUD</v>
          </cell>
          <cell r="CS75">
            <v>10202</v>
          </cell>
          <cell r="CT75" t="str">
            <v>10202 - INFANCIA, ADOLESCENCIA Y JUVENTUD</v>
          </cell>
          <cell r="CU75">
            <v>1020205</v>
          </cell>
          <cell r="CV75" t="str">
            <v>1020205 - ERRADICAR EL TRABAJO INFANTIL</v>
          </cell>
          <cell r="CW75" t="str">
            <v xml:space="preserve">MR1020201 - Implementar una política pública departamental de infancia, adolescencia y familia, desde y para niños, niñas y adolescentes, en el período de gobierno. </v>
          </cell>
          <cell r="CX75" t="str">
            <v>1 - EQUIDAD Y LUCHA CONTRA POBREZA</v>
          </cell>
          <cell r="CY75" t="str">
            <v>102 - PRIMERA INFANCIA, INFANCIA, ADOLESCENCIA Y JUVENTUD</v>
          </cell>
          <cell r="CZ75" t="str">
            <v>10202 - INFANCIA, ADOLESCENCIA Y JUVENTUD</v>
          </cell>
          <cell r="DA75" t="str">
            <v>1020205 - ERRADICAR EL TRABAJO INFANTIL</v>
          </cell>
        </row>
        <row r="76">
          <cell r="B76" t="str">
            <v>MP102020601</v>
          </cell>
          <cell r="C76" t="str">
            <v>Generación de Espacios de Convivencia entre pares acorde al método scout durante el período de gobierno.</v>
          </cell>
          <cell r="D76" t="str">
            <v>1108. SECRETARIA DE GOBIERNO</v>
          </cell>
          <cell r="E76" t="str">
            <v>MR1020201</v>
          </cell>
          <cell r="F76" t="str">
            <v xml:space="preserve">Implementar una política pública departamental de infancia, adolescencia y familia, desde y para niños, niñas y adolescentes, en el período de gobierno. </v>
          </cell>
          <cell r="G76" t="str">
            <v>MM</v>
          </cell>
          <cell r="H76" t="str">
            <v>08   SECTOR DEFENSA Y SEGURIDAD</v>
          </cell>
          <cell r="I76" t="str">
            <v>OTRO</v>
          </cell>
          <cell r="J76">
            <v>2016</v>
          </cell>
          <cell r="K76">
            <v>0</v>
          </cell>
          <cell r="L76" t="str">
            <v>PR-M6-P1-06 . Promover una cultura de paz y resolución de conflictos.</v>
          </cell>
          <cell r="M76" t="str">
            <v>ESPACIOS DE CONVIVENCIA ENTRE PARES ACORDE AL METODO SCOUT GENERADOS  DURANTE EL PERIODO DE GOBIERNO</v>
          </cell>
          <cell r="N76" t="str">
            <v>SUMATORIA NEG</v>
          </cell>
          <cell r="O76" t="str">
            <v>NEG : NUMERO DE ESPACIOS GENERADOS</v>
          </cell>
          <cell r="P76" t="str">
            <v>Si, por ser de una ley</v>
          </cell>
          <cell r="Q76" t="str">
            <v>Ley 1622 De 2013, estatuto de la ciudadania juvenil</v>
          </cell>
          <cell r="R76">
            <v>0</v>
          </cell>
          <cell r="S76">
            <v>42</v>
          </cell>
          <cell r="T76">
            <v>0</v>
          </cell>
          <cell r="U76">
            <v>42</v>
          </cell>
          <cell r="V76">
            <v>42</v>
          </cell>
          <cell r="W76">
            <v>42</v>
          </cell>
          <cell r="X76">
            <v>0</v>
          </cell>
          <cell r="Y76">
            <v>0</v>
          </cell>
          <cell r="Z76">
            <v>0</v>
          </cell>
          <cell r="AA76">
            <v>0</v>
          </cell>
          <cell r="AB76">
            <v>0</v>
          </cell>
          <cell r="AC76">
            <v>0</v>
          </cell>
          <cell r="AD76">
            <v>0</v>
          </cell>
          <cell r="AE76">
            <v>0</v>
          </cell>
          <cell r="AF76">
            <v>0</v>
          </cell>
          <cell r="AG76">
            <v>0</v>
          </cell>
          <cell r="AH76">
            <v>0</v>
          </cell>
          <cell r="AI76">
            <v>0</v>
          </cell>
          <cell r="AJ76">
            <v>0</v>
          </cell>
          <cell r="AK76">
            <v>150000000</v>
          </cell>
          <cell r="AL76">
            <v>50000000</v>
          </cell>
          <cell r="AM76">
            <v>0</v>
          </cell>
          <cell r="AN76">
            <v>0</v>
          </cell>
          <cell r="AO76">
            <v>0</v>
          </cell>
          <cell r="AP76">
            <v>0</v>
          </cell>
          <cell r="AQ76">
            <v>0</v>
          </cell>
          <cell r="AR76">
            <v>0</v>
          </cell>
          <cell r="AS76">
            <v>0</v>
          </cell>
          <cell r="AT76">
            <v>100000000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150000000</v>
          </cell>
          <cell r="BY76">
            <v>50000000</v>
          </cell>
          <cell r="BZ76">
            <v>0</v>
          </cell>
          <cell r="CA76">
            <v>0</v>
          </cell>
          <cell r="CB76">
            <v>0</v>
          </cell>
          <cell r="CC76">
            <v>0</v>
          </cell>
          <cell r="CD76">
            <v>0</v>
          </cell>
          <cell r="CE76">
            <v>0</v>
          </cell>
          <cell r="CF76">
            <v>0</v>
          </cell>
          <cell r="CG76">
            <v>100000000</v>
          </cell>
          <cell r="CH76">
            <v>0</v>
          </cell>
          <cell r="CI76">
            <v>0</v>
          </cell>
          <cell r="CJ76">
            <v>0</v>
          </cell>
          <cell r="CK76" t="str">
            <v>MP102020601 - Generación de Espacios de Convivencia entre pares acorde al método scout durante el período de gobierno.</v>
          </cell>
          <cell r="CL76" t="str">
            <v>Atención Grupos Vulnerables- Promoción Social</v>
          </cell>
          <cell r="CM76" t="str">
            <v>A.14</v>
          </cell>
          <cell r="CN76" t="str">
            <v>16. Paz, justicia e instituciones sólidas</v>
          </cell>
          <cell r="CO76">
            <v>1</v>
          </cell>
          <cell r="CP76" t="str">
            <v>1 - EQUIDAD Y LUCHA CONTRA POBREZA</v>
          </cell>
          <cell r="CQ76">
            <v>102</v>
          </cell>
          <cell r="CR76" t="str">
            <v>102 - PRIMERA INFANCIA, INFANCIA, ADOLESCENCIA Y JUVENTUD</v>
          </cell>
          <cell r="CS76">
            <v>10202</v>
          </cell>
          <cell r="CT76" t="str">
            <v>10202 - INFANCIA, ADOLESCENCIA Y JUVENTUD</v>
          </cell>
          <cell r="CU76">
            <v>1020206</v>
          </cell>
          <cell r="CV76" t="str">
            <v>1020206 - FAMILIAS POR LA PAZ</v>
          </cell>
          <cell r="CW76" t="str">
            <v xml:space="preserve">MR1020201 - Implementar una política pública departamental de infancia, adolescencia y familia, desde y para niños, niñas y adolescentes, en el período de gobierno. </v>
          </cell>
          <cell r="CX76" t="str">
            <v>1 - EQUIDAD Y LUCHA CONTRA POBREZA</v>
          </cell>
          <cell r="CY76" t="str">
            <v>102 - PRIMERA INFANCIA, INFANCIA, ADOLESCENCIA Y JUVENTUD</v>
          </cell>
          <cell r="CZ76" t="str">
            <v>10202 - INFANCIA, ADOLESCENCIA Y JUVENTUD</v>
          </cell>
          <cell r="DA76" t="str">
            <v>1020206 - FAMILIAS POR LA PAZ</v>
          </cell>
        </row>
        <row r="77">
          <cell r="B77" t="str">
            <v>MP102020602</v>
          </cell>
          <cell r="C77" t="str">
            <v>Fortalecer 50 escuelas de padres, de comunidad y familias, como entornos protectores (formación en promoción de rutas, derechos e identificación de riesgos y   consolidación de redes de protección Comunitarias).</v>
          </cell>
          <cell r="D77" t="str">
            <v>1132. SECRETARIA DE PARTICIPACION Y DESARROLLO SOCIAL</v>
          </cell>
          <cell r="E77" t="str">
            <v>MR1020201</v>
          </cell>
          <cell r="F77" t="str">
            <v xml:space="preserve">Implementar una política pública departamental de infancia, adolescencia y familia, desde y para niños, niñas y adolescentes, en el período de gobierno. </v>
          </cell>
          <cell r="G77" t="str">
            <v>MI</v>
          </cell>
          <cell r="H77" t="str">
            <v>22   SECTOR GOBIERNO , PLANEACION Y DESARROLLO INSTITUCIONAL</v>
          </cell>
          <cell r="I77" t="str">
            <v>OTRO</v>
          </cell>
          <cell r="J77">
            <v>2015</v>
          </cell>
          <cell r="K77">
            <v>0</v>
          </cell>
          <cell r="L77" t="str">
            <v xml:space="preserve">PR-M3-P4-01 . Procedimiento para Promover La Participación Social                                             </v>
          </cell>
          <cell r="M77" t="str">
            <v>Escuelas de padres, de comunidad y familias, como entornos protectores (formación en promoción de rutas, derechos e identificación de riesgos y consolidación de redes de protección comunitarias) fortalecidas</v>
          </cell>
          <cell r="N77" t="str">
            <v>∑EPF</v>
          </cell>
          <cell r="O77" t="str">
            <v>∑EPF; Sumatoria de Escuelas de Padres Fortalecidas</v>
          </cell>
          <cell r="P77" t="str">
            <v>Si, por ser de política pública</v>
          </cell>
          <cell r="Q77" t="str">
            <v>Política Pública Departamental de Primera Infancia, Infancia, Adolescencia y Familia</v>
          </cell>
          <cell r="R77">
            <v>0</v>
          </cell>
          <cell r="S77">
            <v>50</v>
          </cell>
          <cell r="T77">
            <v>0</v>
          </cell>
          <cell r="U77">
            <v>15</v>
          </cell>
          <cell r="V77">
            <v>30</v>
          </cell>
          <cell r="W77">
            <v>50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t="str">
            <v>MP102020602 - Fortalecer 50 escuelas de padres, de comunidad y familias, como entornos protectores (formación en promoción de rutas, derechos e identificación de riesgos y   consolidación de redes de protección Comunitarias).</v>
          </cell>
          <cell r="CL77" t="str">
            <v>Atención Grupos Vulnerables- Promoción Social</v>
          </cell>
          <cell r="CM77" t="str">
            <v>A.14</v>
          </cell>
          <cell r="CN77" t="str">
            <v>16. Paz, justicia e instituciones sólidas</v>
          </cell>
          <cell r="CO77">
            <v>1</v>
          </cell>
          <cell r="CP77" t="str">
            <v>1 - EQUIDAD Y LUCHA CONTRA POBREZA</v>
          </cell>
          <cell r="CQ77">
            <v>102</v>
          </cell>
          <cell r="CR77" t="str">
            <v>102 - PRIMERA INFANCIA, INFANCIA, ADOLESCENCIA Y JUVENTUD</v>
          </cell>
          <cell r="CS77">
            <v>10202</v>
          </cell>
          <cell r="CT77" t="str">
            <v>10202 - INFANCIA, ADOLESCENCIA Y JUVENTUD</v>
          </cell>
          <cell r="CU77">
            <v>1020206</v>
          </cell>
          <cell r="CV77" t="str">
            <v>1020206 - FAMILIAS POR LA PAZ</v>
          </cell>
          <cell r="CW77" t="str">
            <v xml:space="preserve">MR1020201 - Implementar una política pública departamental de infancia, adolescencia y familia, desde y para niños, niñas y adolescentes, en el período de gobierno. </v>
          </cell>
          <cell r="CX77" t="str">
            <v>1 - EQUIDAD Y LUCHA CONTRA POBREZA</v>
          </cell>
          <cell r="CY77" t="str">
            <v>102 - PRIMERA INFANCIA, INFANCIA, ADOLESCENCIA Y JUVENTUD</v>
          </cell>
          <cell r="CZ77" t="str">
            <v>10202 - INFANCIA, ADOLESCENCIA Y JUVENTUD</v>
          </cell>
          <cell r="DA77" t="str">
            <v>1020206 - FAMILIAS POR LA PAZ</v>
          </cell>
        </row>
        <row r="78">
          <cell r="B78" t="str">
            <v>MP102030101</v>
          </cell>
          <cell r="C78" t="str">
            <v xml:space="preserve">Apoyar  50 Organizaciones Juveniles   a través del Banco Departamental de iniciativas juveniles productivas durante el período de gobierno.  </v>
          </cell>
          <cell r="D78" t="str">
            <v>1132. SECRETARIA DE PARTICIPACION Y DESARROLLO SOCIAL</v>
          </cell>
          <cell r="E78" t="str">
            <v>MR1020301</v>
          </cell>
          <cell r="F78" t="str">
            <v>Armonizar  la Política Pública Departamental de Juventud (ordenanza 286 de 2009) a lo establecido en la ley 1622 de 2013.</v>
          </cell>
          <cell r="G78" t="str">
            <v>MI</v>
          </cell>
          <cell r="H78" t="str">
            <v>07   SECTOR DESARROLLO COMUNITARIO</v>
          </cell>
          <cell r="I78" t="str">
            <v>JUVENTUD</v>
          </cell>
          <cell r="J78">
            <v>2015</v>
          </cell>
          <cell r="K78">
            <v>0</v>
          </cell>
          <cell r="L78" t="str">
            <v xml:space="preserve">PR-M3-P4-01 . Procedimiento para Promover La Participación Social          </v>
          </cell>
          <cell r="M78" t="str">
            <v>Organizaciones Juveniles   a través del Banco Departamental de iniciativas juveniles productivas apoyadas durante el período de gobierno.</v>
          </cell>
          <cell r="N78" t="str">
            <v>∑ OJA</v>
          </cell>
          <cell r="O78" t="str">
            <v>OJA = Organizaciones Juveniles Apoyadas</v>
          </cell>
          <cell r="P78" t="str">
            <v>Si, por ser de política pública</v>
          </cell>
          <cell r="Q78" t="str">
            <v>ORDENANZA 0286 DE AGOSTO DE 2009</v>
          </cell>
          <cell r="R78">
            <v>0</v>
          </cell>
          <cell r="S78">
            <v>50</v>
          </cell>
          <cell r="T78">
            <v>0</v>
          </cell>
          <cell r="U78">
            <v>5</v>
          </cell>
          <cell r="V78">
            <v>40</v>
          </cell>
          <cell r="W78">
            <v>50</v>
          </cell>
          <cell r="X78">
            <v>0</v>
          </cell>
          <cell r="Y78">
            <v>0</v>
          </cell>
          <cell r="Z78">
            <v>0</v>
          </cell>
          <cell r="AA78">
            <v>0</v>
          </cell>
          <cell r="AB78">
            <v>0</v>
          </cell>
          <cell r="AC78">
            <v>0</v>
          </cell>
          <cell r="AD78">
            <v>0</v>
          </cell>
          <cell r="AE78">
            <v>0</v>
          </cell>
          <cell r="AF78">
            <v>0</v>
          </cell>
          <cell r="AG78">
            <v>0</v>
          </cell>
          <cell r="AH78">
            <v>0</v>
          </cell>
          <cell r="AI78">
            <v>0</v>
          </cell>
          <cell r="AJ78">
            <v>0</v>
          </cell>
          <cell r="AK78">
            <v>50000000</v>
          </cell>
          <cell r="AL78">
            <v>50000000</v>
          </cell>
          <cell r="AM78">
            <v>0</v>
          </cell>
          <cell r="AN78">
            <v>0</v>
          </cell>
          <cell r="AO78">
            <v>0</v>
          </cell>
          <cell r="AP78">
            <v>0</v>
          </cell>
          <cell r="AQ78">
            <v>0</v>
          </cell>
          <cell r="AR78">
            <v>0</v>
          </cell>
          <cell r="AS78">
            <v>0</v>
          </cell>
          <cell r="AT78">
            <v>0</v>
          </cell>
          <cell r="AU78">
            <v>0</v>
          </cell>
          <cell r="AV78">
            <v>0</v>
          </cell>
          <cell r="AW78">
            <v>0</v>
          </cell>
          <cell r="AX78">
            <v>210000000</v>
          </cell>
          <cell r="AY78">
            <v>210000000</v>
          </cell>
          <cell r="AZ78">
            <v>0</v>
          </cell>
          <cell r="BA78">
            <v>0</v>
          </cell>
          <cell r="BB78">
            <v>0</v>
          </cell>
          <cell r="BC78">
            <v>0</v>
          </cell>
          <cell r="BD78">
            <v>0</v>
          </cell>
          <cell r="BE78">
            <v>0</v>
          </cell>
          <cell r="BF78">
            <v>0</v>
          </cell>
          <cell r="BG78">
            <v>0</v>
          </cell>
          <cell r="BH78">
            <v>0</v>
          </cell>
          <cell r="BI78">
            <v>0</v>
          </cell>
          <cell r="BJ78">
            <v>0</v>
          </cell>
          <cell r="BK78">
            <v>31000000</v>
          </cell>
          <cell r="BL78">
            <v>31000000</v>
          </cell>
          <cell r="BM78">
            <v>0</v>
          </cell>
          <cell r="BN78">
            <v>0</v>
          </cell>
          <cell r="BO78">
            <v>0</v>
          </cell>
          <cell r="BP78">
            <v>0</v>
          </cell>
          <cell r="BQ78">
            <v>0</v>
          </cell>
          <cell r="BR78">
            <v>0</v>
          </cell>
          <cell r="BS78">
            <v>0</v>
          </cell>
          <cell r="BT78">
            <v>0</v>
          </cell>
          <cell r="BU78">
            <v>0</v>
          </cell>
          <cell r="BV78">
            <v>0</v>
          </cell>
          <cell r="BW78">
            <v>0</v>
          </cell>
          <cell r="BX78">
            <v>291000000</v>
          </cell>
          <cell r="BY78">
            <v>291000000</v>
          </cell>
          <cell r="BZ78">
            <v>0</v>
          </cell>
          <cell r="CA78">
            <v>0</v>
          </cell>
          <cell r="CB78">
            <v>0</v>
          </cell>
          <cell r="CC78">
            <v>0</v>
          </cell>
          <cell r="CD78">
            <v>0</v>
          </cell>
          <cell r="CE78">
            <v>0</v>
          </cell>
          <cell r="CF78">
            <v>0</v>
          </cell>
          <cell r="CG78">
            <v>0</v>
          </cell>
          <cell r="CH78">
            <v>0</v>
          </cell>
          <cell r="CI78">
            <v>0</v>
          </cell>
          <cell r="CJ78">
            <v>0</v>
          </cell>
          <cell r="CK78" t="str">
            <v xml:space="preserve">MP102030101 - Apoyar  50 Organizaciones Juveniles   a través del Banco Departamental de iniciativas juveniles productivas durante el período de gobierno.  </v>
          </cell>
          <cell r="CL78" t="str">
            <v>Atención Grupos Vulnerables- Promoción Social</v>
          </cell>
          <cell r="CM78" t="str">
            <v>A.14</v>
          </cell>
          <cell r="CN78" t="str">
            <v>8. Trabajo decente y crecimiento económico</v>
          </cell>
          <cell r="CO78">
            <v>1</v>
          </cell>
          <cell r="CP78" t="str">
            <v>1 - EQUIDAD Y LUCHA CONTRA POBREZA</v>
          </cell>
          <cell r="CQ78">
            <v>102</v>
          </cell>
          <cell r="CR78" t="str">
            <v>102 - PRIMERA INFANCIA, INFANCIA, ADOLESCENCIA Y JUVENTUD</v>
          </cell>
          <cell r="CS78">
            <v>10203</v>
          </cell>
          <cell r="CT78" t="str">
            <v xml:space="preserve">10203 - VALLE QUE LOS JOVENES QUEREMOS </v>
          </cell>
          <cell r="CU78">
            <v>1020301</v>
          </cell>
          <cell r="CV78" t="str">
            <v>1020301 - JOVENES INTEGRADOS EN PROCESOS DE DESARROLLO ECONOMICO</v>
          </cell>
          <cell r="CW78" t="str">
            <v>MR1020301 - Armonizar  la Política Pública Departamental de Juventud (ordenanza 286 de 2009) a lo establecido en la ley 1622 de 2013.</v>
          </cell>
          <cell r="CX78" t="str">
            <v>1 - EQUIDAD Y LUCHA CONTRA POBREZA</v>
          </cell>
          <cell r="CY78" t="str">
            <v>102 - PRIMERA INFANCIA, INFANCIA, ADOLESCENCIA Y JUVENTUD</v>
          </cell>
          <cell r="CZ78" t="str">
            <v xml:space="preserve">10203 - VALLE QUE LOS JOVENES QUEREMOS </v>
          </cell>
          <cell r="DA78" t="str">
            <v>1020301 - JOVENES INTEGRADOS EN PROCESOS DE DESARROLLO ECONOMICO</v>
          </cell>
        </row>
        <row r="79">
          <cell r="B79" t="str">
            <v>MP102030102</v>
          </cell>
          <cell r="C79" t="str">
            <v xml:space="preserve">Cofinanciar 25 proyectos alternativos de tipo socio- económico, para los  jóvenes durante el período de gobierno.  </v>
          </cell>
          <cell r="D79" t="str">
            <v>1132. SECRETARIA DE PARTICIPACION Y DESARROLLO SOCIAL</v>
          </cell>
          <cell r="E79" t="str">
            <v>MR1020301</v>
          </cell>
          <cell r="F79" t="str">
            <v>Armonizar  la Política Pública Departamental de Juventud (ordenanza 286 de 2009) a lo establecido en la ley 1622 de 2013.</v>
          </cell>
          <cell r="G79" t="str">
            <v>MI</v>
          </cell>
          <cell r="H79" t="str">
            <v>07   SECTOR DESARROLLO COMUNITARIO</v>
          </cell>
          <cell r="I79" t="str">
            <v>JUVENTUD</v>
          </cell>
          <cell r="J79">
            <v>2015</v>
          </cell>
          <cell r="K79">
            <v>0</v>
          </cell>
          <cell r="L79" t="str">
            <v xml:space="preserve">PR-M3-P4-01 . Procedimiento para Promover La Participación Social          </v>
          </cell>
          <cell r="M79" t="str">
            <v>proyectos alternativos de tipo socio- económico, para los  jóvenes Cofinanciaos durante el período de gobierno</v>
          </cell>
          <cell r="N79" t="str">
            <v>∑ PC</v>
          </cell>
          <cell r="O79" t="str">
            <v xml:space="preserve">PC= PROYECTOS COFINANCIADOS </v>
          </cell>
          <cell r="P79" t="str">
            <v>Si, por ser de política pública</v>
          </cell>
          <cell r="Q79" t="str">
            <v>ORDENANZA 0286 DE AGOSTO DE 2009</v>
          </cell>
          <cell r="R79">
            <v>0</v>
          </cell>
          <cell r="S79">
            <v>25</v>
          </cell>
          <cell r="T79">
            <v>0</v>
          </cell>
          <cell r="U79">
            <v>8</v>
          </cell>
          <cell r="V79">
            <v>16</v>
          </cell>
          <cell r="W79">
            <v>25</v>
          </cell>
          <cell r="X79">
            <v>25000000</v>
          </cell>
          <cell r="Y79">
            <v>25000000</v>
          </cell>
          <cell r="Z79">
            <v>0</v>
          </cell>
          <cell r="AA79">
            <v>0</v>
          </cell>
          <cell r="AB79">
            <v>0</v>
          </cell>
          <cell r="AC79">
            <v>0</v>
          </cell>
          <cell r="AD79">
            <v>0</v>
          </cell>
          <cell r="AE79">
            <v>0</v>
          </cell>
          <cell r="AF79">
            <v>0</v>
          </cell>
          <cell r="AG79">
            <v>0</v>
          </cell>
          <cell r="AH79">
            <v>0</v>
          </cell>
          <cell r="AI79">
            <v>0</v>
          </cell>
          <cell r="AJ79">
            <v>0</v>
          </cell>
          <cell r="AK79">
            <v>25000000</v>
          </cell>
          <cell r="AL79">
            <v>25000000</v>
          </cell>
          <cell r="AM79">
            <v>0</v>
          </cell>
          <cell r="AN79">
            <v>0</v>
          </cell>
          <cell r="AO79">
            <v>0</v>
          </cell>
          <cell r="AP79">
            <v>0</v>
          </cell>
          <cell r="AQ79">
            <v>0</v>
          </cell>
          <cell r="AR79">
            <v>0</v>
          </cell>
          <cell r="AS79">
            <v>0</v>
          </cell>
          <cell r="AT79">
            <v>0</v>
          </cell>
          <cell r="AU79">
            <v>0</v>
          </cell>
          <cell r="AV79">
            <v>0</v>
          </cell>
          <cell r="AW79">
            <v>0</v>
          </cell>
          <cell r="AX79">
            <v>25000000</v>
          </cell>
          <cell r="AY79">
            <v>25000000</v>
          </cell>
          <cell r="AZ79">
            <v>0</v>
          </cell>
          <cell r="BA79">
            <v>0</v>
          </cell>
          <cell r="BB79">
            <v>0</v>
          </cell>
          <cell r="BC79">
            <v>0</v>
          </cell>
          <cell r="BD79">
            <v>0</v>
          </cell>
          <cell r="BE79">
            <v>0</v>
          </cell>
          <cell r="BF79">
            <v>0</v>
          </cell>
          <cell r="BG79">
            <v>0</v>
          </cell>
          <cell r="BH79">
            <v>0</v>
          </cell>
          <cell r="BI79">
            <v>0</v>
          </cell>
          <cell r="BJ79">
            <v>0</v>
          </cell>
          <cell r="BK79">
            <v>25000000</v>
          </cell>
          <cell r="BL79">
            <v>25000000</v>
          </cell>
          <cell r="BM79">
            <v>0</v>
          </cell>
          <cell r="BN79">
            <v>0</v>
          </cell>
          <cell r="BO79">
            <v>0</v>
          </cell>
          <cell r="BP79">
            <v>0</v>
          </cell>
          <cell r="BQ79">
            <v>0</v>
          </cell>
          <cell r="BR79">
            <v>0</v>
          </cell>
          <cell r="BS79">
            <v>0</v>
          </cell>
          <cell r="BT79">
            <v>0</v>
          </cell>
          <cell r="BU79">
            <v>0</v>
          </cell>
          <cell r="BV79">
            <v>0</v>
          </cell>
          <cell r="BW79">
            <v>0</v>
          </cell>
          <cell r="BX79">
            <v>100000000</v>
          </cell>
          <cell r="BY79">
            <v>100000000</v>
          </cell>
          <cell r="BZ79">
            <v>0</v>
          </cell>
          <cell r="CA79">
            <v>0</v>
          </cell>
          <cell r="CB79">
            <v>0</v>
          </cell>
          <cell r="CC79">
            <v>0</v>
          </cell>
          <cell r="CD79">
            <v>0</v>
          </cell>
          <cell r="CE79">
            <v>0</v>
          </cell>
          <cell r="CF79">
            <v>0</v>
          </cell>
          <cell r="CG79">
            <v>0</v>
          </cell>
          <cell r="CH79">
            <v>0</v>
          </cell>
          <cell r="CI79">
            <v>0</v>
          </cell>
          <cell r="CJ79">
            <v>0</v>
          </cell>
          <cell r="CK79" t="str">
            <v xml:space="preserve">MP102030102 - Cofinanciar 25 proyectos alternativos de tipo socio- económico, para los  jóvenes durante el período de gobierno.  </v>
          </cell>
          <cell r="CL79" t="str">
            <v>Atención Grupos Vulnerables- Promoción Social</v>
          </cell>
          <cell r="CM79" t="str">
            <v>A.14</v>
          </cell>
          <cell r="CN79" t="str">
            <v>8. Trabajo decente y crecimiento económico</v>
          </cell>
          <cell r="CO79">
            <v>1</v>
          </cell>
          <cell r="CP79" t="str">
            <v>1 - EQUIDAD Y LUCHA CONTRA POBREZA</v>
          </cell>
          <cell r="CQ79">
            <v>102</v>
          </cell>
          <cell r="CR79" t="str">
            <v>102 - PRIMERA INFANCIA, INFANCIA, ADOLESCENCIA Y JUVENTUD</v>
          </cell>
          <cell r="CS79">
            <v>10203</v>
          </cell>
          <cell r="CT79" t="str">
            <v xml:space="preserve">10203 - VALLE QUE LOS JOVENES QUEREMOS </v>
          </cell>
          <cell r="CU79">
            <v>1020301</v>
          </cell>
          <cell r="CV79" t="str">
            <v>1020301 - JOVENES INTEGRADOS EN PROCESOS DE DESARROLLO ECONOMICO</v>
          </cell>
          <cell r="CW79" t="str">
            <v>MR1020301 - Armonizar  la Política Pública Departamental de Juventud (ordenanza 286 de 2009) a lo establecido en la ley 1622 de 2013.</v>
          </cell>
          <cell r="CX79" t="str">
            <v>1 - EQUIDAD Y LUCHA CONTRA POBREZA</v>
          </cell>
          <cell r="CY79" t="str">
            <v>102 - PRIMERA INFANCIA, INFANCIA, ADOLESCENCIA Y JUVENTUD</v>
          </cell>
          <cell r="CZ79" t="str">
            <v xml:space="preserve">10203 - VALLE QUE LOS JOVENES QUEREMOS </v>
          </cell>
          <cell r="DA79" t="str">
            <v>1020301 - JOVENES INTEGRADOS EN PROCESOS DE DESARROLLO ECONOMICO</v>
          </cell>
        </row>
        <row r="80">
          <cell r="B80" t="str">
            <v>MP102030201</v>
          </cell>
          <cell r="C80" t="str">
            <v xml:space="preserve">Capacitar a 4.000 jóvenes entre 18 y 26 años   en emprendimiento recreativo, durante el período de gobierno de 2016-2019. </v>
          </cell>
          <cell r="D80" t="str">
            <v>1163. CORPORACION DEPARTAMENTAL PARA LA  RECREACION - RECREAVALLE</v>
          </cell>
          <cell r="E80" t="str">
            <v>MR1020301</v>
          </cell>
          <cell r="F80" t="str">
            <v>Armonizar  la Política Pública Departamental de Juventud (ordenanza 286 de 2009) a lo establecido en la ley 1622 de 2013.</v>
          </cell>
          <cell r="G80" t="str">
            <v>MI</v>
          </cell>
          <cell r="H80" t="str">
            <v>05   SECTOR RECREACION Y DEPORTES</v>
          </cell>
          <cell r="I80" t="str">
            <v>JUVENTUD</v>
          </cell>
          <cell r="J80">
            <v>2015</v>
          </cell>
          <cell r="K80">
            <v>0</v>
          </cell>
          <cell r="L80" t="str">
            <v>Instituto descentralizado. No aplica.</v>
          </cell>
          <cell r="M80" t="str">
            <v>4.000 Jóvenes entre 18 y 28 años capacitados en emprendimiento recreativo, durante el periodo de gobierno de 2016-2019</v>
          </cell>
          <cell r="N80" t="str">
            <v>TJC</v>
          </cell>
          <cell r="O80" t="str">
            <v>TJC= Total de jóvenes capacitados en emprendimiento recreativo</v>
          </cell>
          <cell r="P80" t="str">
            <v>Si, por programa de Gobierno</v>
          </cell>
          <cell r="Q80" t="str">
            <v>PILAR 1 - EQUIDAD Y LUCHA CONTRA LA POBREZA - Línea de Acción:102 Primera Infancia, Infancia, Adolescencia, Juventud - Programa: 10203 El valle que los jóvenes queremos</v>
          </cell>
          <cell r="R80">
            <v>0</v>
          </cell>
          <cell r="S80">
            <v>4000</v>
          </cell>
          <cell r="T80">
            <v>1000</v>
          </cell>
          <cell r="U80">
            <v>2000</v>
          </cell>
          <cell r="V80">
            <v>3000</v>
          </cell>
          <cell r="W80">
            <v>4000</v>
          </cell>
          <cell r="X80">
            <v>12881012</v>
          </cell>
          <cell r="Y80">
            <v>0</v>
          </cell>
          <cell r="Z80">
            <v>0</v>
          </cell>
          <cell r="AA80">
            <v>0</v>
          </cell>
          <cell r="AB80">
            <v>0</v>
          </cell>
          <cell r="AC80">
            <v>0</v>
          </cell>
          <cell r="AD80">
            <v>0</v>
          </cell>
          <cell r="AE80">
            <v>0</v>
          </cell>
          <cell r="AF80">
            <v>12881012</v>
          </cell>
          <cell r="AG80">
            <v>0</v>
          </cell>
          <cell r="AH80">
            <v>0</v>
          </cell>
          <cell r="AI80">
            <v>0</v>
          </cell>
          <cell r="AJ80">
            <v>0</v>
          </cell>
          <cell r="AK80">
            <v>13265520</v>
          </cell>
          <cell r="AL80">
            <v>0</v>
          </cell>
          <cell r="AM80">
            <v>0</v>
          </cell>
          <cell r="AN80">
            <v>0</v>
          </cell>
          <cell r="AO80">
            <v>0</v>
          </cell>
          <cell r="AP80">
            <v>0</v>
          </cell>
          <cell r="AQ80">
            <v>0</v>
          </cell>
          <cell r="AR80">
            <v>0</v>
          </cell>
          <cell r="AS80">
            <v>13265520</v>
          </cell>
          <cell r="AT80">
            <v>0</v>
          </cell>
          <cell r="AU80">
            <v>0</v>
          </cell>
          <cell r="AV80">
            <v>0</v>
          </cell>
          <cell r="AW80">
            <v>0</v>
          </cell>
          <cell r="AX80">
            <v>13667506</v>
          </cell>
          <cell r="AY80">
            <v>0</v>
          </cell>
          <cell r="AZ80">
            <v>0</v>
          </cell>
          <cell r="BA80">
            <v>0</v>
          </cell>
          <cell r="BB80">
            <v>0</v>
          </cell>
          <cell r="BC80">
            <v>0</v>
          </cell>
          <cell r="BD80">
            <v>0</v>
          </cell>
          <cell r="BE80">
            <v>0</v>
          </cell>
          <cell r="BF80">
            <v>13667506</v>
          </cell>
          <cell r="BG80">
            <v>0</v>
          </cell>
          <cell r="BH80">
            <v>0</v>
          </cell>
          <cell r="BI80">
            <v>0</v>
          </cell>
          <cell r="BJ80">
            <v>0</v>
          </cell>
          <cell r="BK80">
            <v>14069491</v>
          </cell>
          <cell r="BL80">
            <v>0</v>
          </cell>
          <cell r="BM80">
            <v>0</v>
          </cell>
          <cell r="BN80">
            <v>0</v>
          </cell>
          <cell r="BO80">
            <v>0</v>
          </cell>
          <cell r="BP80">
            <v>0</v>
          </cell>
          <cell r="BQ80">
            <v>0</v>
          </cell>
          <cell r="BR80">
            <v>0</v>
          </cell>
          <cell r="BS80">
            <v>14069491</v>
          </cell>
          <cell r="BT80">
            <v>0</v>
          </cell>
          <cell r="BU80">
            <v>0</v>
          </cell>
          <cell r="BV80">
            <v>0</v>
          </cell>
          <cell r="BW80">
            <v>0</v>
          </cell>
          <cell r="BX80">
            <v>53883529</v>
          </cell>
          <cell r="BY80">
            <v>0</v>
          </cell>
          <cell r="BZ80">
            <v>0</v>
          </cell>
          <cell r="CA80">
            <v>0</v>
          </cell>
          <cell r="CB80">
            <v>0</v>
          </cell>
          <cell r="CC80">
            <v>0</v>
          </cell>
          <cell r="CD80">
            <v>0</v>
          </cell>
          <cell r="CE80">
            <v>0</v>
          </cell>
          <cell r="CF80">
            <v>53883529</v>
          </cell>
          <cell r="CG80">
            <v>0</v>
          </cell>
          <cell r="CH80">
            <v>0</v>
          </cell>
          <cell r="CI80">
            <v>0</v>
          </cell>
          <cell r="CJ80">
            <v>0</v>
          </cell>
          <cell r="CK80" t="str">
            <v xml:space="preserve">MP102030201 - Capacitar a 4.000 jóvenes entre 18 y 26 años   en emprendimiento recreativo, durante el período de gobierno de 2016-2019. </v>
          </cell>
          <cell r="CL80" t="str">
            <v>Atención Grupos Vulnerables- Promoción Social</v>
          </cell>
          <cell r="CM80" t="str">
            <v>A.14</v>
          </cell>
          <cell r="CN80" t="str">
            <v>8. Trabajo decente y crecimiento económico</v>
          </cell>
          <cell r="CO80">
            <v>1</v>
          </cell>
          <cell r="CP80" t="str">
            <v>1 - EQUIDAD Y LUCHA CONTRA POBREZA</v>
          </cell>
          <cell r="CQ80">
            <v>102</v>
          </cell>
          <cell r="CR80" t="str">
            <v>102 - PRIMERA INFANCIA, INFANCIA, ADOLESCENCIA Y JUVENTUD</v>
          </cell>
          <cell r="CS80">
            <v>10203</v>
          </cell>
          <cell r="CT80" t="str">
            <v xml:space="preserve">10203 - VALLE QUE LOS JOVENES QUEREMOS </v>
          </cell>
          <cell r="CU80">
            <v>1020302</v>
          </cell>
          <cell r="CV80" t="str">
            <v xml:space="preserve">1020302 - JOVENES COMO ACTORES DE DESARROLLO SOCIAL Y POLITICO </v>
          </cell>
          <cell r="CW80" t="str">
            <v>MR1020301 - Armonizar  la Política Pública Departamental de Juventud (ordenanza 286 de 2009) a lo establecido en la ley 1622 de 2013.</v>
          </cell>
          <cell r="CX80" t="str">
            <v>1 - EQUIDAD Y LUCHA CONTRA POBREZA</v>
          </cell>
          <cell r="CY80" t="str">
            <v>102 - PRIMERA INFANCIA, INFANCIA, ADOLESCENCIA Y JUVENTUD</v>
          </cell>
          <cell r="CZ80" t="str">
            <v xml:space="preserve">10203 - VALLE QUE LOS JOVENES QUEREMOS </v>
          </cell>
          <cell r="DA80" t="str">
            <v xml:space="preserve">1020302 - JOVENES COMO ACTORES DE DESARROLLO SOCIAL Y POLITICO </v>
          </cell>
        </row>
        <row r="81">
          <cell r="B81" t="str">
            <v>MP102030202</v>
          </cell>
          <cell r="C81" t="str">
            <v>Realizar 8 semilleros de liderazgo juvenil vallecaucano durante el período de gobierno.</v>
          </cell>
          <cell r="D81" t="str">
            <v>1123. GERENCIA CASA DEL VALLE EN BOGOTA</v>
          </cell>
          <cell r="E81" t="str">
            <v>MR1020301</v>
          </cell>
          <cell r="F81" t="str">
            <v>Armonizar  la Política Pública Departamental de Juventud (ordenanza 286 de 2009) a lo establecido en la ley 1622 de 2013.</v>
          </cell>
          <cell r="G81" t="str">
            <v>MI</v>
          </cell>
          <cell r="H81" t="str">
            <v>22   SECTOR GOBIERNO , PLANEACION Y DESARROLLO INSTITUCIONAL</v>
          </cell>
          <cell r="I81" t="str">
            <v>JUVENTUD</v>
          </cell>
          <cell r="J81">
            <v>2015</v>
          </cell>
          <cell r="K81">
            <v>0</v>
          </cell>
          <cell r="L81" t="str">
            <v>PR-M1-P1-08 . Procedimiento  de formular políticas públicas sociales</v>
          </cell>
          <cell r="M81" t="str">
            <v>Porcentaje de fortalecimiento en el funcionamiento de la casa del valle durante el periodo de gobierno</v>
          </cell>
          <cell r="N81" t="str">
            <v>%CPE = (PEP -PEI ) / PEI  x 100%CPE= { (Ppto ejecutado del periodo - Ppto ejecutado inicial ) /  Ppto ejecutado inicial } x100</v>
          </cell>
          <cell r="O81" t="str">
            <v>%CPE= Porcentaje del Crecimiento del Presupuesto EjecutadoPEP = Ppto ejecutado del periodoPEI = Ppto ejecutado inicial</v>
          </cell>
          <cell r="P81" t="str">
            <v>Si, por programa de Gobierno</v>
          </cell>
          <cell r="Q81" t="str">
            <v>OBJETIVOS DE GOBIERNO</v>
          </cell>
          <cell r="R81">
            <v>0</v>
          </cell>
          <cell r="S81">
            <v>8</v>
          </cell>
          <cell r="T81">
            <v>1</v>
          </cell>
          <cell r="U81">
            <v>3</v>
          </cell>
          <cell r="V81">
            <v>5</v>
          </cell>
          <cell r="W81">
            <v>8</v>
          </cell>
          <cell r="X81">
            <v>210000000</v>
          </cell>
          <cell r="Y81">
            <v>60000000</v>
          </cell>
          <cell r="Z81">
            <v>0</v>
          </cell>
          <cell r="AA81">
            <v>0</v>
          </cell>
          <cell r="AB81">
            <v>0</v>
          </cell>
          <cell r="AC81">
            <v>0</v>
          </cell>
          <cell r="AD81">
            <v>0</v>
          </cell>
          <cell r="AE81">
            <v>0</v>
          </cell>
          <cell r="AF81">
            <v>0</v>
          </cell>
          <cell r="AG81">
            <v>150000000</v>
          </cell>
          <cell r="AH81">
            <v>0</v>
          </cell>
          <cell r="AI81">
            <v>0</v>
          </cell>
          <cell r="AJ81">
            <v>0</v>
          </cell>
          <cell r="AK81">
            <v>210000000</v>
          </cell>
          <cell r="AL81">
            <v>60000000</v>
          </cell>
          <cell r="AM81">
            <v>0</v>
          </cell>
          <cell r="AN81">
            <v>0</v>
          </cell>
          <cell r="AO81">
            <v>0</v>
          </cell>
          <cell r="AP81">
            <v>0</v>
          </cell>
          <cell r="AQ81">
            <v>0</v>
          </cell>
          <cell r="AR81">
            <v>0</v>
          </cell>
          <cell r="AS81">
            <v>0</v>
          </cell>
          <cell r="AT81">
            <v>150000000</v>
          </cell>
          <cell r="AU81">
            <v>0</v>
          </cell>
          <cell r="AV81">
            <v>0</v>
          </cell>
          <cell r="AW81">
            <v>0</v>
          </cell>
          <cell r="AX81">
            <v>210000000</v>
          </cell>
          <cell r="AY81">
            <v>60000000</v>
          </cell>
          <cell r="AZ81">
            <v>0</v>
          </cell>
          <cell r="BA81">
            <v>0</v>
          </cell>
          <cell r="BB81">
            <v>0</v>
          </cell>
          <cell r="BC81">
            <v>0</v>
          </cell>
          <cell r="BD81">
            <v>0</v>
          </cell>
          <cell r="BE81">
            <v>0</v>
          </cell>
          <cell r="BF81">
            <v>0</v>
          </cell>
          <cell r="BG81">
            <v>150000000</v>
          </cell>
          <cell r="BH81">
            <v>0</v>
          </cell>
          <cell r="BI81">
            <v>0</v>
          </cell>
          <cell r="BJ81">
            <v>0</v>
          </cell>
          <cell r="BK81">
            <v>210000000</v>
          </cell>
          <cell r="BL81">
            <v>60000000</v>
          </cell>
          <cell r="BM81">
            <v>0</v>
          </cell>
          <cell r="BN81">
            <v>0</v>
          </cell>
          <cell r="BO81">
            <v>0</v>
          </cell>
          <cell r="BP81">
            <v>0</v>
          </cell>
          <cell r="BQ81">
            <v>0</v>
          </cell>
          <cell r="BR81">
            <v>0</v>
          </cell>
          <cell r="BS81">
            <v>0</v>
          </cell>
          <cell r="BT81">
            <v>150000000</v>
          </cell>
          <cell r="BU81">
            <v>0</v>
          </cell>
          <cell r="BV81">
            <v>0</v>
          </cell>
          <cell r="BW81">
            <v>0</v>
          </cell>
          <cell r="BX81">
            <v>840000000</v>
          </cell>
          <cell r="BY81">
            <v>240000000</v>
          </cell>
          <cell r="BZ81">
            <v>0</v>
          </cell>
          <cell r="CA81">
            <v>0</v>
          </cell>
          <cell r="CB81">
            <v>0</v>
          </cell>
          <cell r="CC81">
            <v>0</v>
          </cell>
          <cell r="CD81">
            <v>0</v>
          </cell>
          <cell r="CE81">
            <v>0</v>
          </cell>
          <cell r="CF81">
            <v>0</v>
          </cell>
          <cell r="CG81">
            <v>600000000</v>
          </cell>
          <cell r="CH81">
            <v>0</v>
          </cell>
          <cell r="CI81">
            <v>0</v>
          </cell>
          <cell r="CJ81">
            <v>0</v>
          </cell>
          <cell r="CK81" t="str">
            <v>MP102030202 - Realizar 8 semilleros de liderazgo juvenil vallecaucano durante el período de gobierno.</v>
          </cell>
          <cell r="CL81" t="str">
            <v>Atención Grupos Vulnerables- Promoción Social</v>
          </cell>
          <cell r="CM81" t="str">
            <v>A.14</v>
          </cell>
          <cell r="CN81" t="str">
            <v>16. Paz, justicia e instituciones sólidas</v>
          </cell>
          <cell r="CO81">
            <v>1</v>
          </cell>
          <cell r="CP81" t="str">
            <v>1 - EQUIDAD Y LUCHA CONTRA POBREZA</v>
          </cell>
          <cell r="CQ81">
            <v>102</v>
          </cell>
          <cell r="CR81" t="str">
            <v>102 - PRIMERA INFANCIA, INFANCIA, ADOLESCENCIA Y JUVENTUD</v>
          </cell>
          <cell r="CS81">
            <v>10203</v>
          </cell>
          <cell r="CT81" t="str">
            <v xml:space="preserve">10203 - VALLE QUE LOS JOVENES QUEREMOS </v>
          </cell>
          <cell r="CU81">
            <v>1020302</v>
          </cell>
          <cell r="CV81" t="str">
            <v xml:space="preserve">1020302 - JOVENES COMO ACTORES DE DESARROLLO SOCIAL Y POLITICO </v>
          </cell>
          <cell r="CW81" t="str">
            <v>MR1020301 - Armonizar  la Política Pública Departamental de Juventud (ordenanza 286 de 2009) a lo establecido en la ley 1622 de 2013.</v>
          </cell>
          <cell r="CX81" t="str">
            <v>1 - EQUIDAD Y LUCHA CONTRA POBREZA</v>
          </cell>
          <cell r="CY81" t="str">
            <v>102 - PRIMERA INFANCIA, INFANCIA, ADOLESCENCIA Y JUVENTUD</v>
          </cell>
          <cell r="CZ81" t="str">
            <v xml:space="preserve">10203 - VALLE QUE LOS JOVENES QUEREMOS </v>
          </cell>
          <cell r="DA81" t="str">
            <v xml:space="preserve">1020302 - JOVENES COMO ACTORES DE DESARROLLO SOCIAL Y POLITICO </v>
          </cell>
        </row>
        <row r="82">
          <cell r="B82" t="str">
            <v>MP102030203</v>
          </cell>
          <cell r="C82" t="str">
            <v xml:space="preserve">Formar  200 nuevos liderazgos juveniles  durante el período de gobierno. </v>
          </cell>
          <cell r="D82" t="str">
            <v>1132. SECRETARIA DE PARTICIPACION Y DESARROLLO SOCIAL</v>
          </cell>
          <cell r="E82" t="str">
            <v>MR1020301</v>
          </cell>
          <cell r="F82" t="str">
            <v>Armonizar  la Política Pública Departamental de Juventud (ordenanza 286 de 2009) a lo establecido en la ley 1622 de 2013.</v>
          </cell>
          <cell r="G82" t="str">
            <v>MI</v>
          </cell>
          <cell r="H82" t="str">
            <v>07   SECTOR DESARROLLO COMUNITARIO</v>
          </cell>
          <cell r="I82" t="str">
            <v>JUVENTUD</v>
          </cell>
          <cell r="J82">
            <v>2015</v>
          </cell>
          <cell r="K82">
            <v>0</v>
          </cell>
          <cell r="L82" t="str">
            <v xml:space="preserve">PR-M3-P4-01 . Procedimiento para Promover La Participación Social          </v>
          </cell>
          <cell r="M82" t="str">
            <v xml:space="preserve">NUMERO DE NUEVOS LIDERAZGOS JUVENILES  FORMADOS DURANTE EL PERIODO DE GOBIERNO </v>
          </cell>
          <cell r="N82" t="str">
            <v>∑ LJF</v>
          </cell>
          <cell r="O82" t="str">
            <v xml:space="preserve">LJI= liderazgos juveniles formados </v>
          </cell>
          <cell r="P82" t="str">
            <v>Si, por ser de política pública</v>
          </cell>
          <cell r="Q82" t="str">
            <v>ORDENANZA 0286 DE AGOSTO DE 2009</v>
          </cell>
          <cell r="R82">
            <v>0</v>
          </cell>
          <cell r="S82">
            <v>200</v>
          </cell>
          <cell r="T82">
            <v>0</v>
          </cell>
          <cell r="U82">
            <v>40</v>
          </cell>
          <cell r="V82">
            <v>100</v>
          </cell>
          <cell r="W82">
            <v>200</v>
          </cell>
          <cell r="X82">
            <v>0</v>
          </cell>
          <cell r="Y82">
            <v>0</v>
          </cell>
          <cell r="Z82">
            <v>0</v>
          </cell>
          <cell r="AA82">
            <v>0</v>
          </cell>
          <cell r="AB82">
            <v>0</v>
          </cell>
          <cell r="AC82">
            <v>0</v>
          </cell>
          <cell r="AD82">
            <v>0</v>
          </cell>
          <cell r="AE82">
            <v>0</v>
          </cell>
          <cell r="AF82">
            <v>0</v>
          </cell>
          <cell r="AG82">
            <v>0</v>
          </cell>
          <cell r="AH82">
            <v>0</v>
          </cell>
          <cell r="AI82">
            <v>0</v>
          </cell>
          <cell r="AJ82">
            <v>0</v>
          </cell>
          <cell r="AK82">
            <v>35000000</v>
          </cell>
          <cell r="AL82">
            <v>35000000</v>
          </cell>
          <cell r="AM82">
            <v>0</v>
          </cell>
          <cell r="AN82">
            <v>0</v>
          </cell>
          <cell r="AO82">
            <v>0</v>
          </cell>
          <cell r="AP82">
            <v>0</v>
          </cell>
          <cell r="AQ82">
            <v>0</v>
          </cell>
          <cell r="AR82">
            <v>0</v>
          </cell>
          <cell r="AS82">
            <v>0</v>
          </cell>
          <cell r="AT82">
            <v>0</v>
          </cell>
          <cell r="AU82">
            <v>0</v>
          </cell>
          <cell r="AV82">
            <v>0</v>
          </cell>
          <cell r="AW82">
            <v>0</v>
          </cell>
          <cell r="AX82">
            <v>35000000</v>
          </cell>
          <cell r="AY82">
            <v>35000000</v>
          </cell>
          <cell r="AZ82">
            <v>0</v>
          </cell>
          <cell r="BA82">
            <v>0</v>
          </cell>
          <cell r="BB82">
            <v>0</v>
          </cell>
          <cell r="BC82">
            <v>0</v>
          </cell>
          <cell r="BD82">
            <v>0</v>
          </cell>
          <cell r="BE82">
            <v>0</v>
          </cell>
          <cell r="BF82">
            <v>0</v>
          </cell>
          <cell r="BG82">
            <v>0</v>
          </cell>
          <cell r="BH82">
            <v>0</v>
          </cell>
          <cell r="BI82">
            <v>0</v>
          </cell>
          <cell r="BJ82">
            <v>0</v>
          </cell>
          <cell r="BK82">
            <v>35000000</v>
          </cell>
          <cell r="BL82">
            <v>35000000</v>
          </cell>
          <cell r="BM82">
            <v>0</v>
          </cell>
          <cell r="BN82">
            <v>0</v>
          </cell>
          <cell r="BO82">
            <v>0</v>
          </cell>
          <cell r="BP82">
            <v>0</v>
          </cell>
          <cell r="BQ82">
            <v>0</v>
          </cell>
          <cell r="BR82">
            <v>0</v>
          </cell>
          <cell r="BS82">
            <v>0</v>
          </cell>
          <cell r="BT82">
            <v>0</v>
          </cell>
          <cell r="BU82">
            <v>0</v>
          </cell>
          <cell r="BV82">
            <v>0</v>
          </cell>
          <cell r="BW82">
            <v>0</v>
          </cell>
          <cell r="BX82">
            <v>105000000</v>
          </cell>
          <cell r="BY82">
            <v>105000000</v>
          </cell>
          <cell r="BZ82">
            <v>0</v>
          </cell>
          <cell r="CA82">
            <v>0</v>
          </cell>
          <cell r="CB82">
            <v>0</v>
          </cell>
          <cell r="CC82">
            <v>0</v>
          </cell>
          <cell r="CD82">
            <v>0</v>
          </cell>
          <cell r="CE82">
            <v>0</v>
          </cell>
          <cell r="CF82">
            <v>0</v>
          </cell>
          <cell r="CG82">
            <v>0</v>
          </cell>
          <cell r="CH82">
            <v>0</v>
          </cell>
          <cell r="CI82">
            <v>0</v>
          </cell>
          <cell r="CJ82">
            <v>0</v>
          </cell>
          <cell r="CK82" t="str">
            <v xml:space="preserve">MP102030203 - Formar  200 nuevos liderazgos juveniles  durante el período de gobierno. </v>
          </cell>
          <cell r="CL82" t="str">
            <v>Atención Grupos Vulnerables- Promoción Social</v>
          </cell>
          <cell r="CM82" t="str">
            <v>A.14</v>
          </cell>
          <cell r="CN82" t="str">
            <v>16. Paz, justicia e instituciones sólidas</v>
          </cell>
          <cell r="CO82">
            <v>1</v>
          </cell>
          <cell r="CP82" t="str">
            <v>1 - EQUIDAD Y LUCHA CONTRA POBREZA</v>
          </cell>
          <cell r="CQ82">
            <v>102</v>
          </cell>
          <cell r="CR82" t="str">
            <v>102 - PRIMERA INFANCIA, INFANCIA, ADOLESCENCIA Y JUVENTUD</v>
          </cell>
          <cell r="CS82">
            <v>10203</v>
          </cell>
          <cell r="CT82" t="str">
            <v xml:space="preserve">10203 - VALLE QUE LOS JOVENES QUEREMOS </v>
          </cell>
          <cell r="CU82">
            <v>1020302</v>
          </cell>
          <cell r="CV82" t="str">
            <v xml:space="preserve">1020302 - JOVENES COMO ACTORES DE DESARROLLO SOCIAL Y POLITICO </v>
          </cell>
          <cell r="CW82" t="str">
            <v>MR1020301 - Armonizar  la Política Pública Departamental de Juventud (ordenanza 286 de 2009) a lo establecido en la ley 1622 de 2013.</v>
          </cell>
          <cell r="CX82" t="str">
            <v>1 - EQUIDAD Y LUCHA CONTRA POBREZA</v>
          </cell>
          <cell r="CY82" t="str">
            <v>102 - PRIMERA INFANCIA, INFANCIA, ADOLESCENCIA Y JUVENTUD</v>
          </cell>
          <cell r="CZ82" t="str">
            <v xml:space="preserve">10203 - VALLE QUE LOS JOVENES QUEREMOS </v>
          </cell>
          <cell r="DA82" t="str">
            <v xml:space="preserve">1020302 - JOVENES COMO ACTORES DE DESARROLLO SOCIAL Y POLITICO </v>
          </cell>
        </row>
        <row r="83">
          <cell r="B83" t="str">
            <v>MP102030204</v>
          </cell>
          <cell r="C83" t="str">
            <v xml:space="preserve">Asistir a  50 organizaciones sociales juveniles  en el área administrativa, técnica y operativa, durante el período de gobierno.  </v>
          </cell>
          <cell r="D83" t="str">
            <v>1132. SECRETARIA DE PARTICIPACION Y DESARROLLO SOCIAL</v>
          </cell>
          <cell r="E83" t="str">
            <v>MR1020301</v>
          </cell>
          <cell r="F83" t="str">
            <v>Armonizar  la Política Pública Departamental de Juventud (ordenanza 286 de 2009) a lo establecido en la ley 1622 de 2013.</v>
          </cell>
          <cell r="G83" t="str">
            <v>MI</v>
          </cell>
          <cell r="H83" t="str">
            <v>07   SECTOR DESARROLLO COMUNITARIO</v>
          </cell>
          <cell r="I83" t="str">
            <v>JUVENTUD</v>
          </cell>
          <cell r="J83">
            <v>2015</v>
          </cell>
          <cell r="K83">
            <v>0</v>
          </cell>
          <cell r="L83" t="str">
            <v xml:space="preserve">PR-M3-P4-01 . Procedimiento para Promover La Participación Social          </v>
          </cell>
          <cell r="M83" t="str">
            <v xml:space="preserve">organizaciones sociales juveniles  en el área administrativa, técnica y operativa, asistidas durante el período de gobierno. </v>
          </cell>
          <cell r="N83" t="str">
            <v>∑ OSJA</v>
          </cell>
          <cell r="O83" t="str">
            <v>OSJA = Organizaciones sociales juveniles asistidas</v>
          </cell>
          <cell r="P83" t="str">
            <v>Si, por ser de política pública</v>
          </cell>
          <cell r="Q83" t="str">
            <v>ORDENANZA 0286 DE AGOSTO DE 2009</v>
          </cell>
          <cell r="R83">
            <v>0</v>
          </cell>
          <cell r="S83">
            <v>50</v>
          </cell>
          <cell r="T83">
            <v>0</v>
          </cell>
          <cell r="U83">
            <v>12</v>
          </cell>
          <cell r="V83">
            <v>32</v>
          </cell>
          <cell r="W83">
            <v>50</v>
          </cell>
          <cell r="X83">
            <v>0</v>
          </cell>
          <cell r="Y83">
            <v>0</v>
          </cell>
          <cell r="Z83">
            <v>0</v>
          </cell>
          <cell r="AA83">
            <v>0</v>
          </cell>
          <cell r="AB83">
            <v>0</v>
          </cell>
          <cell r="AC83">
            <v>0</v>
          </cell>
          <cell r="AD83">
            <v>0</v>
          </cell>
          <cell r="AE83">
            <v>0</v>
          </cell>
          <cell r="AF83">
            <v>0</v>
          </cell>
          <cell r="AG83">
            <v>0</v>
          </cell>
          <cell r="AH83">
            <v>0</v>
          </cell>
          <cell r="AI83">
            <v>0</v>
          </cell>
          <cell r="AJ83">
            <v>0</v>
          </cell>
          <cell r="AK83">
            <v>28000000</v>
          </cell>
          <cell r="AL83">
            <v>28000000</v>
          </cell>
          <cell r="AM83">
            <v>0</v>
          </cell>
          <cell r="AN83">
            <v>0</v>
          </cell>
          <cell r="AO83">
            <v>0</v>
          </cell>
          <cell r="AP83">
            <v>0</v>
          </cell>
          <cell r="AQ83">
            <v>0</v>
          </cell>
          <cell r="AR83">
            <v>0</v>
          </cell>
          <cell r="AS83">
            <v>0</v>
          </cell>
          <cell r="AT83">
            <v>0</v>
          </cell>
          <cell r="AU83">
            <v>0</v>
          </cell>
          <cell r="AV83">
            <v>0</v>
          </cell>
          <cell r="AW83">
            <v>0</v>
          </cell>
          <cell r="AX83">
            <v>28000000</v>
          </cell>
          <cell r="AY83">
            <v>28000000</v>
          </cell>
          <cell r="AZ83">
            <v>0</v>
          </cell>
          <cell r="BA83">
            <v>0</v>
          </cell>
          <cell r="BB83">
            <v>0</v>
          </cell>
          <cell r="BC83">
            <v>0</v>
          </cell>
          <cell r="BD83">
            <v>0</v>
          </cell>
          <cell r="BE83">
            <v>0</v>
          </cell>
          <cell r="BF83">
            <v>0</v>
          </cell>
          <cell r="BG83">
            <v>0</v>
          </cell>
          <cell r="BH83">
            <v>0</v>
          </cell>
          <cell r="BI83">
            <v>0</v>
          </cell>
          <cell r="BJ83">
            <v>0</v>
          </cell>
          <cell r="BK83">
            <v>39000000</v>
          </cell>
          <cell r="BL83">
            <v>39000000</v>
          </cell>
          <cell r="BM83">
            <v>0</v>
          </cell>
          <cell r="BN83">
            <v>0</v>
          </cell>
          <cell r="BO83">
            <v>0</v>
          </cell>
          <cell r="BP83">
            <v>0</v>
          </cell>
          <cell r="BQ83">
            <v>0</v>
          </cell>
          <cell r="BR83">
            <v>0</v>
          </cell>
          <cell r="BS83">
            <v>0</v>
          </cell>
          <cell r="BT83">
            <v>0</v>
          </cell>
          <cell r="BU83">
            <v>0</v>
          </cell>
          <cell r="BV83">
            <v>0</v>
          </cell>
          <cell r="BW83">
            <v>0</v>
          </cell>
          <cell r="BX83">
            <v>95000000</v>
          </cell>
          <cell r="BY83">
            <v>95000000</v>
          </cell>
          <cell r="BZ83">
            <v>0</v>
          </cell>
          <cell r="CA83">
            <v>0</v>
          </cell>
          <cell r="CB83">
            <v>0</v>
          </cell>
          <cell r="CC83">
            <v>0</v>
          </cell>
          <cell r="CD83">
            <v>0</v>
          </cell>
          <cell r="CE83">
            <v>0</v>
          </cell>
          <cell r="CF83">
            <v>0</v>
          </cell>
          <cell r="CG83">
            <v>0</v>
          </cell>
          <cell r="CH83">
            <v>0</v>
          </cell>
          <cell r="CI83">
            <v>0</v>
          </cell>
          <cell r="CJ83">
            <v>0</v>
          </cell>
          <cell r="CK83" t="str">
            <v xml:space="preserve">MP102030204 - Asistir a  50 organizaciones sociales juveniles  en el área administrativa, técnica y operativa, durante el período de gobierno.  </v>
          </cell>
          <cell r="CL83" t="str">
            <v>Atención Grupos Vulnerables- Promoción Social</v>
          </cell>
          <cell r="CM83" t="str">
            <v>A.14</v>
          </cell>
          <cell r="CN83" t="str">
            <v>8. Trabajo decente y crecimiento económico</v>
          </cell>
          <cell r="CO83">
            <v>1</v>
          </cell>
          <cell r="CP83" t="str">
            <v>1 - EQUIDAD Y LUCHA CONTRA POBREZA</v>
          </cell>
          <cell r="CQ83">
            <v>102</v>
          </cell>
          <cell r="CR83" t="str">
            <v>102 - PRIMERA INFANCIA, INFANCIA, ADOLESCENCIA Y JUVENTUD</v>
          </cell>
          <cell r="CS83">
            <v>10203</v>
          </cell>
          <cell r="CT83" t="str">
            <v xml:space="preserve">10203 - VALLE QUE LOS JOVENES QUEREMOS </v>
          </cell>
          <cell r="CU83">
            <v>1020302</v>
          </cell>
          <cell r="CV83" t="str">
            <v xml:space="preserve">1020302 - JOVENES COMO ACTORES DE DESARROLLO SOCIAL Y POLITICO </v>
          </cell>
          <cell r="CW83" t="str">
            <v>MR1020301 - Armonizar  la Política Pública Departamental de Juventud (ordenanza 286 de 2009) a lo establecido en la ley 1622 de 2013.</v>
          </cell>
          <cell r="CX83" t="str">
            <v>1 - EQUIDAD Y LUCHA CONTRA POBREZA</v>
          </cell>
          <cell r="CY83" t="str">
            <v>102 - PRIMERA INFANCIA, INFANCIA, ADOLESCENCIA Y JUVENTUD</v>
          </cell>
          <cell r="CZ83" t="str">
            <v xml:space="preserve">10203 - VALLE QUE LOS JOVENES QUEREMOS </v>
          </cell>
          <cell r="DA83" t="str">
            <v xml:space="preserve">1020302 - JOVENES COMO ACTORES DE DESARROLLO SOCIAL Y POLITICO </v>
          </cell>
        </row>
        <row r="84">
          <cell r="B84" t="str">
            <v>MP102030301</v>
          </cell>
          <cell r="C84" t="str">
            <v>Realizar 4 encuentros departamentales de organizaciones sociales, parches, clubes, partidos políticos universidades y jóvenes independientes para el impulso de procesos sociales, políticos y pedagógicos de construcción de ciudadanía</v>
          </cell>
          <cell r="D84" t="str">
            <v>1132. SECRETARIA DE PARTICIPACION Y DESARROLLO SOCIAL</v>
          </cell>
          <cell r="E84" t="str">
            <v>MR1020301</v>
          </cell>
          <cell r="F84" t="str">
            <v>Armonizar  la Política Pública Departamental de Juventud (ordenanza 286 de 2009) a lo establecido en la ley 1622 de 2013.</v>
          </cell>
          <cell r="G84" t="str">
            <v>MI</v>
          </cell>
          <cell r="H84" t="str">
            <v>07   SECTOR DESARROLLO COMUNITARIO</v>
          </cell>
          <cell r="I84" t="str">
            <v>JUVENTUD</v>
          </cell>
          <cell r="J84">
            <v>2015</v>
          </cell>
          <cell r="K84">
            <v>0</v>
          </cell>
          <cell r="L84" t="str">
            <v xml:space="preserve">PR-M3-P4-01 . Procedimiento para Promover La Participación Social          </v>
          </cell>
          <cell r="M84" t="str">
            <v xml:space="preserve">encuentros departamentales de organizaciones sociales, parches, clubes, partidos políticos universidades y jóvenes independientes para el impulso de procesos sociales, políticos y pedagógicos de construcción de ciudadanía Realizados </v>
          </cell>
          <cell r="N84" t="str">
            <v>∑ ER</v>
          </cell>
          <cell r="O84" t="str">
            <v xml:space="preserve">ER= Encuentros Realializados  </v>
          </cell>
          <cell r="P84" t="str">
            <v>Si, por ser de política pública</v>
          </cell>
          <cell r="Q84" t="str">
            <v>ORDENANZA 0286 DE AGOSTO DE 2009</v>
          </cell>
          <cell r="R84">
            <v>0</v>
          </cell>
          <cell r="S84">
            <v>4</v>
          </cell>
          <cell r="T84">
            <v>0</v>
          </cell>
          <cell r="U84">
            <v>1</v>
          </cell>
          <cell r="V84">
            <v>3</v>
          </cell>
          <cell r="W84">
            <v>4</v>
          </cell>
          <cell r="X84">
            <v>0</v>
          </cell>
          <cell r="Y84">
            <v>0</v>
          </cell>
          <cell r="Z84">
            <v>0</v>
          </cell>
          <cell r="AA84">
            <v>0</v>
          </cell>
          <cell r="AB84">
            <v>0</v>
          </cell>
          <cell r="AC84">
            <v>0</v>
          </cell>
          <cell r="AD84">
            <v>0</v>
          </cell>
          <cell r="AE84">
            <v>0</v>
          </cell>
          <cell r="AF84">
            <v>0</v>
          </cell>
          <cell r="AG84">
            <v>0</v>
          </cell>
          <cell r="AH84">
            <v>0</v>
          </cell>
          <cell r="AI84">
            <v>0</v>
          </cell>
          <cell r="AJ84">
            <v>0</v>
          </cell>
          <cell r="AK84">
            <v>33000000</v>
          </cell>
          <cell r="AL84">
            <v>33000000</v>
          </cell>
          <cell r="AM84">
            <v>0</v>
          </cell>
          <cell r="AN84">
            <v>0</v>
          </cell>
          <cell r="AO84">
            <v>0</v>
          </cell>
          <cell r="AP84">
            <v>0</v>
          </cell>
          <cell r="AQ84">
            <v>0</v>
          </cell>
          <cell r="AR84">
            <v>0</v>
          </cell>
          <cell r="AS84">
            <v>0</v>
          </cell>
          <cell r="AT84">
            <v>0</v>
          </cell>
          <cell r="AU84">
            <v>0</v>
          </cell>
          <cell r="AV84">
            <v>0</v>
          </cell>
          <cell r="AW84">
            <v>0</v>
          </cell>
          <cell r="AX84">
            <v>33000000</v>
          </cell>
          <cell r="AY84">
            <v>33000000</v>
          </cell>
          <cell r="AZ84">
            <v>0</v>
          </cell>
          <cell r="BA84">
            <v>0</v>
          </cell>
          <cell r="BB84">
            <v>0</v>
          </cell>
          <cell r="BC84">
            <v>0</v>
          </cell>
          <cell r="BD84">
            <v>0</v>
          </cell>
          <cell r="BE84">
            <v>0</v>
          </cell>
          <cell r="BF84">
            <v>0</v>
          </cell>
          <cell r="BG84">
            <v>0</v>
          </cell>
          <cell r="BH84">
            <v>0</v>
          </cell>
          <cell r="BI84">
            <v>0</v>
          </cell>
          <cell r="BJ84">
            <v>0</v>
          </cell>
          <cell r="BK84">
            <v>33000000</v>
          </cell>
          <cell r="BL84">
            <v>33000000</v>
          </cell>
          <cell r="BM84">
            <v>0</v>
          </cell>
          <cell r="BN84">
            <v>0</v>
          </cell>
          <cell r="BO84">
            <v>0</v>
          </cell>
          <cell r="BP84">
            <v>0</v>
          </cell>
          <cell r="BQ84">
            <v>0</v>
          </cell>
          <cell r="BR84">
            <v>0</v>
          </cell>
          <cell r="BS84">
            <v>0</v>
          </cell>
          <cell r="BT84">
            <v>0</v>
          </cell>
          <cell r="BU84">
            <v>0</v>
          </cell>
          <cell r="BV84">
            <v>0</v>
          </cell>
          <cell r="BW84">
            <v>0</v>
          </cell>
          <cell r="BX84">
            <v>99000000</v>
          </cell>
          <cell r="BY84">
            <v>99000000</v>
          </cell>
          <cell r="BZ84">
            <v>0</v>
          </cell>
          <cell r="CA84">
            <v>0</v>
          </cell>
          <cell r="CB84">
            <v>0</v>
          </cell>
          <cell r="CC84">
            <v>0</v>
          </cell>
          <cell r="CD84">
            <v>0</v>
          </cell>
          <cell r="CE84">
            <v>0</v>
          </cell>
          <cell r="CF84">
            <v>0</v>
          </cell>
          <cell r="CG84">
            <v>0</v>
          </cell>
          <cell r="CH84">
            <v>0</v>
          </cell>
          <cell r="CI84">
            <v>0</v>
          </cell>
          <cell r="CJ84">
            <v>0</v>
          </cell>
          <cell r="CK84" t="str">
            <v>MP102030301 - Realizar 4 encuentros departamentales de organizaciones sociales, parches, clubes, partidos políticos universidades y jóvenes independientes para el impulso de procesos sociales, políticos y pedagógicos de construcción de ciudadanía</v>
          </cell>
          <cell r="CL84" t="str">
            <v>Atención Grupos Vulnerables- Promoción Social</v>
          </cell>
          <cell r="CM84" t="str">
            <v>A.14</v>
          </cell>
          <cell r="CN84" t="str">
            <v>16. Paz, justicia e instituciones sólidas</v>
          </cell>
          <cell r="CO84">
            <v>1</v>
          </cell>
          <cell r="CP84" t="str">
            <v>1 - EQUIDAD Y LUCHA CONTRA POBREZA</v>
          </cell>
          <cell r="CQ84">
            <v>102</v>
          </cell>
          <cell r="CR84" t="str">
            <v>102 - PRIMERA INFANCIA, INFANCIA, ADOLESCENCIA Y JUVENTUD</v>
          </cell>
          <cell r="CS84">
            <v>10203</v>
          </cell>
          <cell r="CT84" t="str">
            <v xml:space="preserve">10203 - VALLE QUE LOS JOVENES QUEREMOS </v>
          </cell>
          <cell r="CU84">
            <v>1020303</v>
          </cell>
          <cell r="CV84" t="str">
            <v xml:space="preserve">1020303 - ESCENARIOS DE DIALOGO Y ENCUENTRO SOCIAL </v>
          </cell>
          <cell r="CW84" t="str">
            <v>MR1020301 - Armonizar  la Política Pública Departamental de Juventud (ordenanza 286 de 2009) a lo establecido en la ley 1622 de 2013.</v>
          </cell>
          <cell r="CX84" t="str">
            <v>1 - EQUIDAD Y LUCHA CONTRA POBREZA</v>
          </cell>
          <cell r="CY84" t="str">
            <v>102 - PRIMERA INFANCIA, INFANCIA, ADOLESCENCIA Y JUVENTUD</v>
          </cell>
          <cell r="CZ84" t="str">
            <v xml:space="preserve">10203 - VALLE QUE LOS JOVENES QUEREMOS </v>
          </cell>
          <cell r="DA84" t="str">
            <v xml:space="preserve">1020303 - ESCENARIOS DE DIALOGO Y ENCUENTRO SOCIAL </v>
          </cell>
        </row>
        <row r="85">
          <cell r="B85" t="str">
            <v>MP102030302</v>
          </cell>
          <cell r="C85" t="str">
            <v xml:space="preserve">Acompañar  4 procesos organizativos de segundo nivel durante el período de gobierno  </v>
          </cell>
          <cell r="D85" t="str">
            <v>1132. SECRETARIA DE PARTICIPACION Y DESARROLLO SOCIAL</v>
          </cell>
          <cell r="E85" t="str">
            <v>MR1020301</v>
          </cell>
          <cell r="F85" t="str">
            <v>Armonizar  la Política Pública Departamental de Juventud (ordenanza 286 de 2009) a lo establecido en la ley 1622 de 2013.</v>
          </cell>
          <cell r="G85" t="str">
            <v>MI</v>
          </cell>
          <cell r="H85" t="str">
            <v>07   SECTOR DESARROLLO COMUNITARIO</v>
          </cell>
          <cell r="I85" t="str">
            <v>JUVENTUD</v>
          </cell>
          <cell r="J85">
            <v>2015</v>
          </cell>
          <cell r="K85">
            <v>0</v>
          </cell>
          <cell r="L85" t="str">
            <v xml:space="preserve">PR-M3-P4-01 . Procedimiento para Promover La Participación Social          </v>
          </cell>
          <cell r="M85" t="str">
            <v xml:space="preserve">PROCESOS ORGANIZATIVOS DE SEGUNDO NIVEL ACOMPAÑADOS DURANTE EL PERIODO </v>
          </cell>
          <cell r="N85" t="str">
            <v>∑ POSNA</v>
          </cell>
          <cell r="O85" t="str">
            <v xml:space="preserve">POSNA = Proceos organizativos de segundo nivel acompañados </v>
          </cell>
          <cell r="P85" t="str">
            <v>Si, por ser de política pública</v>
          </cell>
          <cell r="Q85" t="str">
            <v>ORDENANZA 0286 DE AGOSTO DE 2009</v>
          </cell>
          <cell r="R85">
            <v>0</v>
          </cell>
          <cell r="S85">
            <v>4</v>
          </cell>
          <cell r="T85">
            <v>0</v>
          </cell>
          <cell r="U85">
            <v>2</v>
          </cell>
          <cell r="V85">
            <v>3</v>
          </cell>
          <cell r="W85">
            <v>4</v>
          </cell>
          <cell r="X85">
            <v>0</v>
          </cell>
          <cell r="Y85">
            <v>0</v>
          </cell>
          <cell r="Z85">
            <v>0</v>
          </cell>
          <cell r="AA85">
            <v>0</v>
          </cell>
          <cell r="AB85">
            <v>0</v>
          </cell>
          <cell r="AC85">
            <v>0</v>
          </cell>
          <cell r="AD85">
            <v>0</v>
          </cell>
          <cell r="AE85">
            <v>0</v>
          </cell>
          <cell r="AF85">
            <v>0</v>
          </cell>
          <cell r="AG85">
            <v>0</v>
          </cell>
          <cell r="AH85">
            <v>0</v>
          </cell>
          <cell r="AI85">
            <v>0</v>
          </cell>
          <cell r="AJ85">
            <v>0</v>
          </cell>
          <cell r="AK85">
            <v>25000000</v>
          </cell>
          <cell r="AL85">
            <v>25000000</v>
          </cell>
          <cell r="AM85">
            <v>0</v>
          </cell>
          <cell r="AN85">
            <v>0</v>
          </cell>
          <cell r="AO85">
            <v>0</v>
          </cell>
          <cell r="AP85">
            <v>0</v>
          </cell>
          <cell r="AQ85">
            <v>0</v>
          </cell>
          <cell r="AR85">
            <v>0</v>
          </cell>
          <cell r="AS85">
            <v>0</v>
          </cell>
          <cell r="AT85">
            <v>0</v>
          </cell>
          <cell r="AU85">
            <v>0</v>
          </cell>
          <cell r="AV85">
            <v>0</v>
          </cell>
          <cell r="AW85">
            <v>0</v>
          </cell>
          <cell r="AX85">
            <v>25000000</v>
          </cell>
          <cell r="AY85">
            <v>25000000</v>
          </cell>
          <cell r="AZ85">
            <v>0</v>
          </cell>
          <cell r="BA85">
            <v>0</v>
          </cell>
          <cell r="BB85">
            <v>0</v>
          </cell>
          <cell r="BC85">
            <v>0</v>
          </cell>
          <cell r="BD85">
            <v>0</v>
          </cell>
          <cell r="BE85">
            <v>0</v>
          </cell>
          <cell r="BF85">
            <v>0</v>
          </cell>
          <cell r="BG85">
            <v>0</v>
          </cell>
          <cell r="BH85">
            <v>0</v>
          </cell>
          <cell r="BI85">
            <v>0</v>
          </cell>
          <cell r="BJ85">
            <v>0</v>
          </cell>
          <cell r="BK85">
            <v>25000000</v>
          </cell>
          <cell r="BL85">
            <v>25000000</v>
          </cell>
          <cell r="BM85">
            <v>0</v>
          </cell>
          <cell r="BN85">
            <v>0</v>
          </cell>
          <cell r="BO85">
            <v>0</v>
          </cell>
          <cell r="BP85">
            <v>0</v>
          </cell>
          <cell r="BQ85">
            <v>0</v>
          </cell>
          <cell r="BR85">
            <v>0</v>
          </cell>
          <cell r="BS85">
            <v>0</v>
          </cell>
          <cell r="BT85">
            <v>0</v>
          </cell>
          <cell r="BU85">
            <v>0</v>
          </cell>
          <cell r="BV85">
            <v>0</v>
          </cell>
          <cell r="BW85">
            <v>0</v>
          </cell>
          <cell r="BX85">
            <v>75000000</v>
          </cell>
          <cell r="BY85">
            <v>75000000</v>
          </cell>
          <cell r="BZ85">
            <v>0</v>
          </cell>
          <cell r="CA85">
            <v>0</v>
          </cell>
          <cell r="CB85">
            <v>0</v>
          </cell>
          <cell r="CC85">
            <v>0</v>
          </cell>
          <cell r="CD85">
            <v>0</v>
          </cell>
          <cell r="CE85">
            <v>0</v>
          </cell>
          <cell r="CF85">
            <v>0</v>
          </cell>
          <cell r="CG85">
            <v>0</v>
          </cell>
          <cell r="CH85">
            <v>0</v>
          </cell>
          <cell r="CI85">
            <v>0</v>
          </cell>
          <cell r="CJ85">
            <v>0</v>
          </cell>
          <cell r="CK85" t="str">
            <v xml:space="preserve">MP102030302 - Acompañar  4 procesos organizativos de segundo nivel durante el período de gobierno  </v>
          </cell>
          <cell r="CL85" t="str">
            <v>Atención Grupos Vulnerables- Promoción Social</v>
          </cell>
          <cell r="CM85" t="str">
            <v>A.14</v>
          </cell>
          <cell r="CN85" t="str">
            <v>16. Paz, justicia e instituciones sólidas</v>
          </cell>
          <cell r="CO85">
            <v>1</v>
          </cell>
          <cell r="CP85" t="str">
            <v>1 - EQUIDAD Y LUCHA CONTRA POBREZA</v>
          </cell>
          <cell r="CQ85">
            <v>102</v>
          </cell>
          <cell r="CR85" t="str">
            <v>102 - PRIMERA INFANCIA, INFANCIA, ADOLESCENCIA Y JUVENTUD</v>
          </cell>
          <cell r="CS85">
            <v>10203</v>
          </cell>
          <cell r="CT85" t="str">
            <v xml:space="preserve">10203 - VALLE QUE LOS JOVENES QUEREMOS </v>
          </cell>
          <cell r="CU85">
            <v>1020303</v>
          </cell>
          <cell r="CV85" t="str">
            <v xml:space="preserve">1020303 - ESCENARIOS DE DIALOGO Y ENCUENTRO SOCIAL </v>
          </cell>
          <cell r="CW85" t="str">
            <v>MR1020301 - Armonizar  la Política Pública Departamental de Juventud (ordenanza 286 de 2009) a lo establecido en la ley 1622 de 2013.</v>
          </cell>
          <cell r="CX85" t="str">
            <v>1 - EQUIDAD Y LUCHA CONTRA POBREZA</v>
          </cell>
          <cell r="CY85" t="str">
            <v>102 - PRIMERA INFANCIA, INFANCIA, ADOLESCENCIA Y JUVENTUD</v>
          </cell>
          <cell r="CZ85" t="str">
            <v xml:space="preserve">10203 - VALLE QUE LOS JOVENES QUEREMOS </v>
          </cell>
          <cell r="DA85" t="str">
            <v xml:space="preserve">1020303 - ESCENARIOS DE DIALOGO Y ENCUENTRO SOCIAL </v>
          </cell>
        </row>
        <row r="86">
          <cell r="B86" t="str">
            <v>MP102030401</v>
          </cell>
          <cell r="C86" t="str">
            <v xml:space="preserve">Mantener “Un   Centro de Comunicación Audiovisual Y Multimedial MEDIUX”, Técnica y Tecnológicamente, durante el período de gobierno.  </v>
          </cell>
          <cell r="D86" t="str">
            <v>1132. SECRETARIA DE PARTICIPACION Y DESARROLLO SOCIAL</v>
          </cell>
          <cell r="E86" t="str">
            <v>MR1020301</v>
          </cell>
          <cell r="F86" t="str">
            <v>Armonizar  la Política Pública Departamental de Juventud (ordenanza 286 de 2009) a lo establecido en la ley 1622 de 2013.</v>
          </cell>
          <cell r="G86" t="str">
            <v>MM</v>
          </cell>
          <cell r="H86" t="str">
            <v>25   SECTOR CIENCIA Y TECNOLOGIA</v>
          </cell>
          <cell r="I86" t="str">
            <v>JUVENTUD</v>
          </cell>
          <cell r="J86">
            <v>2015</v>
          </cell>
          <cell r="K86">
            <v>0</v>
          </cell>
          <cell r="L86" t="str">
            <v xml:space="preserve">PR-M3-P4-02 . Procedimiento Para Consolidar Un Sistema Integral De Información Y Conocimiento En Políticas Públicas Sociales  </v>
          </cell>
          <cell r="M86" t="str">
            <v>Centro de Comunicación Audiovisual Y Multimedial MEDIUX”, mantenido Técnica y Tecnológicamente, durante el período de gobierno.</v>
          </cell>
          <cell r="N86" t="str">
            <v>CM</v>
          </cell>
          <cell r="O86" t="str">
            <v>CM = Centro Mantenido</v>
          </cell>
          <cell r="P86" t="str">
            <v>Si, por ser de política pública</v>
          </cell>
          <cell r="Q86" t="str">
            <v>ORDENANZA 0286 DE AGOSTO DE 2009</v>
          </cell>
          <cell r="R86">
            <v>0</v>
          </cell>
          <cell r="S86">
            <v>1</v>
          </cell>
          <cell r="T86">
            <v>1</v>
          </cell>
          <cell r="U86">
            <v>1</v>
          </cell>
          <cell r="V86">
            <v>1</v>
          </cell>
          <cell r="W86">
            <v>1</v>
          </cell>
          <cell r="X86">
            <v>0</v>
          </cell>
          <cell r="Y86">
            <v>0</v>
          </cell>
          <cell r="Z86">
            <v>0</v>
          </cell>
          <cell r="AA86">
            <v>0</v>
          </cell>
          <cell r="AB86">
            <v>0</v>
          </cell>
          <cell r="AC86">
            <v>0</v>
          </cell>
          <cell r="AD86">
            <v>0</v>
          </cell>
          <cell r="AE86">
            <v>0</v>
          </cell>
          <cell r="AF86">
            <v>0</v>
          </cell>
          <cell r="AG86">
            <v>0</v>
          </cell>
          <cell r="AH86">
            <v>0</v>
          </cell>
          <cell r="AI86">
            <v>0</v>
          </cell>
          <cell r="AJ86">
            <v>0</v>
          </cell>
          <cell r="AK86">
            <v>25000000</v>
          </cell>
          <cell r="AL86">
            <v>25000000</v>
          </cell>
          <cell r="AM86">
            <v>0</v>
          </cell>
          <cell r="AN86">
            <v>0</v>
          </cell>
          <cell r="AO86">
            <v>0</v>
          </cell>
          <cell r="AP86">
            <v>0</v>
          </cell>
          <cell r="AQ86">
            <v>0</v>
          </cell>
          <cell r="AR86">
            <v>0</v>
          </cell>
          <cell r="AS86">
            <v>0</v>
          </cell>
          <cell r="AT86">
            <v>0</v>
          </cell>
          <cell r="AU86">
            <v>0</v>
          </cell>
          <cell r="AV86">
            <v>0</v>
          </cell>
          <cell r="AW86">
            <v>0</v>
          </cell>
          <cell r="AX86">
            <v>150000000</v>
          </cell>
          <cell r="AY86">
            <v>150000000</v>
          </cell>
          <cell r="AZ86">
            <v>0</v>
          </cell>
          <cell r="BA86">
            <v>0</v>
          </cell>
          <cell r="BB86">
            <v>0</v>
          </cell>
          <cell r="BC86">
            <v>0</v>
          </cell>
          <cell r="BD86">
            <v>0</v>
          </cell>
          <cell r="BE86">
            <v>0</v>
          </cell>
          <cell r="BF86">
            <v>0</v>
          </cell>
          <cell r="BG86">
            <v>0</v>
          </cell>
          <cell r="BH86">
            <v>0</v>
          </cell>
          <cell r="BI86">
            <v>0</v>
          </cell>
          <cell r="BJ86">
            <v>0</v>
          </cell>
          <cell r="BK86">
            <v>25000000</v>
          </cell>
          <cell r="BL86">
            <v>25000000</v>
          </cell>
          <cell r="BM86">
            <v>0</v>
          </cell>
          <cell r="BN86">
            <v>0</v>
          </cell>
          <cell r="BO86">
            <v>0</v>
          </cell>
          <cell r="BP86">
            <v>0</v>
          </cell>
          <cell r="BQ86">
            <v>0</v>
          </cell>
          <cell r="BR86">
            <v>0</v>
          </cell>
          <cell r="BS86">
            <v>0</v>
          </cell>
          <cell r="BT86">
            <v>0</v>
          </cell>
          <cell r="BU86">
            <v>0</v>
          </cell>
          <cell r="BV86">
            <v>0</v>
          </cell>
          <cell r="BW86">
            <v>0</v>
          </cell>
          <cell r="BX86">
            <v>200000000</v>
          </cell>
          <cell r="BY86">
            <v>200000000</v>
          </cell>
          <cell r="BZ86">
            <v>0</v>
          </cell>
          <cell r="CA86">
            <v>0</v>
          </cell>
          <cell r="CB86">
            <v>0</v>
          </cell>
          <cell r="CC86">
            <v>0</v>
          </cell>
          <cell r="CD86">
            <v>0</v>
          </cell>
          <cell r="CE86">
            <v>0</v>
          </cell>
          <cell r="CF86">
            <v>0</v>
          </cell>
          <cell r="CG86">
            <v>0</v>
          </cell>
          <cell r="CH86">
            <v>0</v>
          </cell>
          <cell r="CI86">
            <v>0</v>
          </cell>
          <cell r="CJ86">
            <v>0</v>
          </cell>
          <cell r="CK86" t="str">
            <v xml:space="preserve">MP102030401 - Mantener “Un   Centro de Comunicación Audiovisual Y Multimedial MEDIUX”, Técnica y Tecnológicamente, durante el período de gobierno.  </v>
          </cell>
          <cell r="CL86" t="str">
            <v>Promoción  del Desarrollo</v>
          </cell>
          <cell r="CM86" t="str">
            <v>A.13</v>
          </cell>
          <cell r="CN86" t="str">
            <v>9. Industria, innovación e infraestructura</v>
          </cell>
          <cell r="CO86">
            <v>1</v>
          </cell>
          <cell r="CP86" t="str">
            <v>1 - EQUIDAD Y LUCHA CONTRA POBREZA</v>
          </cell>
          <cell r="CQ86">
            <v>102</v>
          </cell>
          <cell r="CR86" t="str">
            <v>102 - PRIMERA INFANCIA, INFANCIA, ADOLESCENCIA Y JUVENTUD</v>
          </cell>
          <cell r="CS86">
            <v>10203</v>
          </cell>
          <cell r="CT86" t="str">
            <v xml:space="preserve">10203 - VALLE QUE LOS JOVENES QUEREMOS </v>
          </cell>
          <cell r="CU86">
            <v>1020304</v>
          </cell>
          <cell r="CV86" t="str">
            <v>1020304 - IDENTIDADES CULTURALES JUVENILES.</v>
          </cell>
          <cell r="CW86" t="str">
            <v>MR1020301 - Armonizar  la Política Pública Departamental de Juventud (ordenanza 286 de 2009) a lo establecido en la ley 1622 de 2013.</v>
          </cell>
          <cell r="CX86" t="str">
            <v>1 - EQUIDAD Y LUCHA CONTRA POBREZA</v>
          </cell>
          <cell r="CY86" t="str">
            <v>102 - PRIMERA INFANCIA, INFANCIA, ADOLESCENCIA Y JUVENTUD</v>
          </cell>
          <cell r="CZ86" t="str">
            <v xml:space="preserve">10203 - VALLE QUE LOS JOVENES QUEREMOS </v>
          </cell>
          <cell r="DA86" t="str">
            <v>1020304 - IDENTIDADES CULTURALES JUVENILES.</v>
          </cell>
        </row>
        <row r="87">
          <cell r="B87" t="str">
            <v>MP102030501</v>
          </cell>
          <cell r="C87" t="str">
            <v xml:space="preserve">Asistir 42 Municipios del Valle del Cauca, en la creación y fortalecimiento de las plataformas Municipales de Juventud.  </v>
          </cell>
          <cell r="D87" t="str">
            <v>1132. SECRETARIA DE PARTICIPACION Y DESARROLLO SOCIAL</v>
          </cell>
          <cell r="E87" t="str">
            <v>MR1020301</v>
          </cell>
          <cell r="F87" t="str">
            <v>Armonizar  la Política Pública Departamental de Juventud (ordenanza 286 de 2009) a lo establecido en la ley 1622 de 2013.</v>
          </cell>
          <cell r="G87" t="str">
            <v>MI</v>
          </cell>
          <cell r="H87" t="str">
            <v>22   SECTOR GOBIERNO , PLANEACION Y DESARROLLO INSTITUCIONAL</v>
          </cell>
          <cell r="I87" t="str">
            <v>JUVENTUD</v>
          </cell>
          <cell r="J87">
            <v>2015</v>
          </cell>
          <cell r="K87">
            <v>0</v>
          </cell>
          <cell r="L87" t="str">
            <v xml:space="preserve">PR-M3-P4-03 . Procedimiento Coordinación Estratégica Interinstitucional Hacia La Garantía De Derechos </v>
          </cell>
          <cell r="M87" t="str">
            <v xml:space="preserve">Municipios del Valle del Cauca, en la creación y fortalecimiento de las plataformas Municipales de Juventud asistidos </v>
          </cell>
          <cell r="N87" t="str">
            <v>∑ MA</v>
          </cell>
          <cell r="O87" t="str">
            <v xml:space="preserve">MA= Municipios Asistidos </v>
          </cell>
          <cell r="P87" t="str">
            <v>Si, por ser de una ley</v>
          </cell>
          <cell r="Q87" t="str">
            <v>LEY 1622 DE 2013</v>
          </cell>
          <cell r="R87">
            <v>0</v>
          </cell>
          <cell r="S87">
            <v>42</v>
          </cell>
          <cell r="T87">
            <v>0</v>
          </cell>
          <cell r="U87">
            <v>14</v>
          </cell>
          <cell r="V87">
            <v>28</v>
          </cell>
          <cell r="W87">
            <v>42</v>
          </cell>
          <cell r="X87">
            <v>0</v>
          </cell>
          <cell r="Y87">
            <v>0</v>
          </cell>
          <cell r="Z87">
            <v>0</v>
          </cell>
          <cell r="AA87">
            <v>0</v>
          </cell>
          <cell r="AB87">
            <v>0</v>
          </cell>
          <cell r="AC87">
            <v>0</v>
          </cell>
          <cell r="AD87">
            <v>0</v>
          </cell>
          <cell r="AE87">
            <v>0</v>
          </cell>
          <cell r="AF87">
            <v>0</v>
          </cell>
          <cell r="AG87">
            <v>0</v>
          </cell>
          <cell r="AH87">
            <v>0</v>
          </cell>
          <cell r="AI87">
            <v>0</v>
          </cell>
          <cell r="AJ87">
            <v>0</v>
          </cell>
          <cell r="AK87">
            <v>50000000</v>
          </cell>
          <cell r="AL87">
            <v>50000000</v>
          </cell>
          <cell r="AM87">
            <v>0</v>
          </cell>
          <cell r="AN87">
            <v>0</v>
          </cell>
          <cell r="AO87">
            <v>0</v>
          </cell>
          <cell r="AP87">
            <v>0</v>
          </cell>
          <cell r="AQ87">
            <v>0</v>
          </cell>
          <cell r="AR87">
            <v>0</v>
          </cell>
          <cell r="AS87">
            <v>0</v>
          </cell>
          <cell r="AT87">
            <v>0</v>
          </cell>
          <cell r="AU87">
            <v>0</v>
          </cell>
          <cell r="AV87">
            <v>0</v>
          </cell>
          <cell r="AW87">
            <v>0</v>
          </cell>
          <cell r="AX87">
            <v>50000000</v>
          </cell>
          <cell r="AY87">
            <v>50000000</v>
          </cell>
          <cell r="AZ87">
            <v>0</v>
          </cell>
          <cell r="BA87">
            <v>0</v>
          </cell>
          <cell r="BB87">
            <v>0</v>
          </cell>
          <cell r="BC87">
            <v>0</v>
          </cell>
          <cell r="BD87">
            <v>0</v>
          </cell>
          <cell r="BE87">
            <v>0</v>
          </cell>
          <cell r="BF87">
            <v>0</v>
          </cell>
          <cell r="BG87">
            <v>0</v>
          </cell>
          <cell r="BH87">
            <v>0</v>
          </cell>
          <cell r="BI87">
            <v>0</v>
          </cell>
          <cell r="BJ87">
            <v>0</v>
          </cell>
          <cell r="BK87">
            <v>50000000</v>
          </cell>
          <cell r="BL87">
            <v>50000000</v>
          </cell>
          <cell r="BM87">
            <v>0</v>
          </cell>
          <cell r="BN87">
            <v>0</v>
          </cell>
          <cell r="BO87">
            <v>0</v>
          </cell>
          <cell r="BP87">
            <v>0</v>
          </cell>
          <cell r="BQ87">
            <v>0</v>
          </cell>
          <cell r="BR87">
            <v>0</v>
          </cell>
          <cell r="BS87">
            <v>0</v>
          </cell>
          <cell r="BT87">
            <v>0</v>
          </cell>
          <cell r="BU87">
            <v>0</v>
          </cell>
          <cell r="BV87">
            <v>0</v>
          </cell>
          <cell r="BW87">
            <v>0</v>
          </cell>
          <cell r="BX87">
            <v>150000000</v>
          </cell>
          <cell r="BY87">
            <v>150000000</v>
          </cell>
          <cell r="BZ87">
            <v>0</v>
          </cell>
          <cell r="CA87">
            <v>0</v>
          </cell>
          <cell r="CB87">
            <v>0</v>
          </cell>
          <cell r="CC87">
            <v>0</v>
          </cell>
          <cell r="CD87">
            <v>0</v>
          </cell>
          <cell r="CE87">
            <v>0</v>
          </cell>
          <cell r="CF87">
            <v>0</v>
          </cell>
          <cell r="CG87">
            <v>0</v>
          </cell>
          <cell r="CH87">
            <v>0</v>
          </cell>
          <cell r="CI87">
            <v>0</v>
          </cell>
          <cell r="CJ87">
            <v>0</v>
          </cell>
          <cell r="CK87" t="str">
            <v xml:space="preserve">MP102030501 - Asistir 42 Municipios del Valle del Cauca, en la creación y fortalecimiento de las plataformas Municipales de Juventud.  </v>
          </cell>
          <cell r="CL87" t="str">
            <v>Desarrollo Comunitario</v>
          </cell>
          <cell r="CM87" t="str">
            <v>A.16</v>
          </cell>
          <cell r="CN87" t="str">
            <v>9. Industria, innovación e infraestructura</v>
          </cell>
          <cell r="CO87">
            <v>1</v>
          </cell>
          <cell r="CP87" t="str">
            <v>1 - EQUIDAD Y LUCHA CONTRA POBREZA</v>
          </cell>
          <cell r="CQ87">
            <v>102</v>
          </cell>
          <cell r="CR87" t="str">
            <v>102 - PRIMERA INFANCIA, INFANCIA, ADOLESCENCIA Y JUVENTUD</v>
          </cell>
          <cell r="CS87">
            <v>10203</v>
          </cell>
          <cell r="CT87" t="str">
            <v xml:space="preserve">10203 - VALLE QUE LOS JOVENES QUEREMOS </v>
          </cell>
          <cell r="CU87">
            <v>1020305</v>
          </cell>
          <cell r="CV87" t="str">
            <v>1020305 -  CONEXIONES INTERINSTITUCIONALES PARA EL DESARROLLO.</v>
          </cell>
          <cell r="CW87" t="str">
            <v>MR1020301 - Armonizar  la Política Pública Departamental de Juventud (ordenanza 286 de 2009) a lo establecido en la ley 1622 de 2013.</v>
          </cell>
          <cell r="CX87" t="str">
            <v>1 - EQUIDAD Y LUCHA CONTRA POBREZA</v>
          </cell>
          <cell r="CY87" t="str">
            <v>102 - PRIMERA INFANCIA, INFANCIA, ADOLESCENCIA Y JUVENTUD</v>
          </cell>
          <cell r="CZ87" t="str">
            <v xml:space="preserve">10203 - VALLE QUE LOS JOVENES QUEREMOS </v>
          </cell>
          <cell r="DA87" t="str">
            <v>1020305 -  CONEXIONES INTERINSTITUCIONALES PARA EL DESARROLLO.</v>
          </cell>
        </row>
        <row r="88">
          <cell r="B88" t="str">
            <v>MP102030502</v>
          </cell>
          <cell r="C88" t="str">
            <v xml:space="preserve">Fortalecer   un Sistema Departamental de Juventud durante el período de gobierno.  </v>
          </cell>
          <cell r="D88" t="str">
            <v>1132. SECRETARIA DE PARTICIPACION Y DESARROLLO SOCIAL</v>
          </cell>
          <cell r="E88" t="str">
            <v>MR1020301</v>
          </cell>
          <cell r="F88" t="str">
            <v>Armonizar  la Política Pública Departamental de Juventud (ordenanza 286 de 2009) a lo establecido en la ley 1622 de 2013.</v>
          </cell>
          <cell r="G88" t="str">
            <v>MI</v>
          </cell>
          <cell r="H88" t="str">
            <v>22   SECTOR GOBIERNO , PLANEACION Y DESARROLLO INSTITUCIONAL</v>
          </cell>
          <cell r="I88" t="str">
            <v>JUVENTUD</v>
          </cell>
          <cell r="J88">
            <v>2015</v>
          </cell>
          <cell r="K88">
            <v>0</v>
          </cell>
          <cell r="L88" t="str">
            <v xml:space="preserve">PR-M3-P4-03 . Procedimiento Coordinación Estratégica Interinstitucional Hacia La Garantía De Derechos </v>
          </cell>
          <cell r="M88" t="str">
            <v xml:space="preserve">Sistema Departamental de Juventud fortalecido durante el período de gobierno.  </v>
          </cell>
          <cell r="N88" t="str">
            <v>SDJF</v>
          </cell>
          <cell r="O88" t="str">
            <v xml:space="preserve">SDJF= Sistema Departamental de Juventud Fortalecido </v>
          </cell>
          <cell r="P88" t="str">
            <v>Si, por ser de política pública</v>
          </cell>
          <cell r="Q88" t="str">
            <v>ORDENANZA 0286 DE AGOSTO DE 2009</v>
          </cell>
          <cell r="R88">
            <v>0</v>
          </cell>
          <cell r="S88">
            <v>1</v>
          </cell>
          <cell r="T88">
            <v>0</v>
          </cell>
          <cell r="U88">
            <v>1</v>
          </cell>
          <cell r="V88">
            <v>1</v>
          </cell>
          <cell r="W88">
            <v>1</v>
          </cell>
          <cell r="X88">
            <v>0</v>
          </cell>
          <cell r="Y88">
            <v>0</v>
          </cell>
          <cell r="Z88">
            <v>0</v>
          </cell>
          <cell r="AA88">
            <v>0</v>
          </cell>
          <cell r="AB88">
            <v>0</v>
          </cell>
          <cell r="AC88">
            <v>0</v>
          </cell>
          <cell r="AD88">
            <v>0</v>
          </cell>
          <cell r="AE88">
            <v>0</v>
          </cell>
          <cell r="AF88">
            <v>0</v>
          </cell>
          <cell r="AG88">
            <v>0</v>
          </cell>
          <cell r="AH88">
            <v>0</v>
          </cell>
          <cell r="AI88">
            <v>0</v>
          </cell>
          <cell r="AJ88">
            <v>0</v>
          </cell>
          <cell r="AK88">
            <v>25000000</v>
          </cell>
          <cell r="AL88">
            <v>25000000</v>
          </cell>
          <cell r="AM88">
            <v>0</v>
          </cell>
          <cell r="AN88">
            <v>0</v>
          </cell>
          <cell r="AO88">
            <v>0</v>
          </cell>
          <cell r="AP88">
            <v>0</v>
          </cell>
          <cell r="AQ88">
            <v>0</v>
          </cell>
          <cell r="AR88">
            <v>0</v>
          </cell>
          <cell r="AS88">
            <v>0</v>
          </cell>
          <cell r="AT88">
            <v>0</v>
          </cell>
          <cell r="AU88">
            <v>0</v>
          </cell>
          <cell r="AV88">
            <v>0</v>
          </cell>
          <cell r="AW88">
            <v>0</v>
          </cell>
          <cell r="AX88">
            <v>25000000</v>
          </cell>
          <cell r="AY88">
            <v>25000000</v>
          </cell>
          <cell r="AZ88">
            <v>0</v>
          </cell>
          <cell r="BA88">
            <v>0</v>
          </cell>
          <cell r="BB88">
            <v>0</v>
          </cell>
          <cell r="BC88">
            <v>0</v>
          </cell>
          <cell r="BD88">
            <v>0</v>
          </cell>
          <cell r="BE88">
            <v>0</v>
          </cell>
          <cell r="BF88">
            <v>0</v>
          </cell>
          <cell r="BG88">
            <v>0</v>
          </cell>
          <cell r="BH88">
            <v>0</v>
          </cell>
          <cell r="BI88">
            <v>0</v>
          </cell>
          <cell r="BJ88">
            <v>0</v>
          </cell>
          <cell r="BK88">
            <v>25000000</v>
          </cell>
          <cell r="BL88">
            <v>25000000</v>
          </cell>
          <cell r="BM88">
            <v>0</v>
          </cell>
          <cell r="BN88">
            <v>0</v>
          </cell>
          <cell r="BO88">
            <v>0</v>
          </cell>
          <cell r="BP88">
            <v>0</v>
          </cell>
          <cell r="BQ88">
            <v>0</v>
          </cell>
          <cell r="BR88">
            <v>0</v>
          </cell>
          <cell r="BS88">
            <v>0</v>
          </cell>
          <cell r="BT88">
            <v>0</v>
          </cell>
          <cell r="BU88">
            <v>0</v>
          </cell>
          <cell r="BV88">
            <v>0</v>
          </cell>
          <cell r="BW88">
            <v>0</v>
          </cell>
          <cell r="BX88">
            <v>75000000</v>
          </cell>
          <cell r="BY88">
            <v>75000000</v>
          </cell>
          <cell r="BZ88">
            <v>0</v>
          </cell>
          <cell r="CA88">
            <v>0</v>
          </cell>
          <cell r="CB88">
            <v>0</v>
          </cell>
          <cell r="CC88">
            <v>0</v>
          </cell>
          <cell r="CD88">
            <v>0</v>
          </cell>
          <cell r="CE88">
            <v>0</v>
          </cell>
          <cell r="CF88">
            <v>0</v>
          </cell>
          <cell r="CG88">
            <v>0</v>
          </cell>
          <cell r="CH88">
            <v>0</v>
          </cell>
          <cell r="CI88">
            <v>0</v>
          </cell>
          <cell r="CJ88">
            <v>0</v>
          </cell>
          <cell r="CK88" t="str">
            <v xml:space="preserve">MP102030502 - Fortalecer   un Sistema Departamental de Juventud durante el período de gobierno.  </v>
          </cell>
          <cell r="CL88" t="str">
            <v>Desarrollo Comunitario</v>
          </cell>
          <cell r="CM88" t="str">
            <v>A.16</v>
          </cell>
          <cell r="CN88" t="str">
            <v>16. Paz, justicia e instituciones sólidas</v>
          </cell>
          <cell r="CO88">
            <v>1</v>
          </cell>
          <cell r="CP88" t="str">
            <v>1 - EQUIDAD Y LUCHA CONTRA POBREZA</v>
          </cell>
          <cell r="CQ88">
            <v>102</v>
          </cell>
          <cell r="CR88" t="str">
            <v>102 - PRIMERA INFANCIA, INFANCIA, ADOLESCENCIA Y JUVENTUD</v>
          </cell>
          <cell r="CS88">
            <v>10203</v>
          </cell>
          <cell r="CT88" t="str">
            <v xml:space="preserve">10203 - VALLE QUE LOS JOVENES QUEREMOS </v>
          </cell>
          <cell r="CU88">
            <v>1020305</v>
          </cell>
          <cell r="CV88" t="str">
            <v>1020305 -  CONEXIONES INTERINSTITUCIONALES PARA EL DESARROLLO.</v>
          </cell>
          <cell r="CW88" t="str">
            <v>MR1020301 - Armonizar  la Política Pública Departamental de Juventud (ordenanza 286 de 2009) a lo establecido en la ley 1622 de 2013.</v>
          </cell>
          <cell r="CX88" t="str">
            <v>1 - EQUIDAD Y LUCHA CONTRA POBREZA</v>
          </cell>
          <cell r="CY88" t="str">
            <v>102 - PRIMERA INFANCIA, INFANCIA, ADOLESCENCIA Y JUVENTUD</v>
          </cell>
          <cell r="CZ88" t="str">
            <v xml:space="preserve">10203 - VALLE QUE LOS JOVENES QUEREMOS </v>
          </cell>
          <cell r="DA88" t="str">
            <v>1020305 -  CONEXIONES INTERINSTITUCIONALES PARA EL DESARROLLO.</v>
          </cell>
        </row>
        <row r="89">
          <cell r="B89" t="str">
            <v>MP102030503</v>
          </cell>
          <cell r="C89" t="str">
            <v xml:space="preserve">Asistir  42 Alcaldías Municipales en la formulación, implementación, monitoreo, seguimiento y evaluación de Política Pública de Juventud durante el período de gobierno </v>
          </cell>
          <cell r="D89" t="str">
            <v>1132. SECRETARIA DE PARTICIPACION Y DESARROLLO SOCIAL</v>
          </cell>
          <cell r="E89" t="str">
            <v>MR1020301</v>
          </cell>
          <cell r="F89" t="str">
            <v>Armonizar  la Política Pública Departamental de Juventud (ordenanza 286 de 2009) a lo establecido en la ley 1622 de 2013.</v>
          </cell>
          <cell r="G89" t="str">
            <v>MI</v>
          </cell>
          <cell r="H89" t="str">
            <v>22   SECTOR GOBIERNO , PLANEACION Y DESARROLLO INSTITUCIONAL</v>
          </cell>
          <cell r="I89" t="str">
            <v>JUVENTUD</v>
          </cell>
          <cell r="J89">
            <v>2015</v>
          </cell>
          <cell r="K89">
            <v>0</v>
          </cell>
          <cell r="L89" t="str">
            <v xml:space="preserve">PR-M3-P4-03 . Procedimiento Coordinación Estratégica Interinstitucional Hacia La Garantía De Derechos </v>
          </cell>
          <cell r="M89" t="str">
            <v xml:space="preserve">Alcaldías Municipales asisitidas en la formulación, implementación, monitoreo, seguimiento y evaluación de Política Pública de Juventud durante el período de gobierno </v>
          </cell>
          <cell r="N89" t="str">
            <v>∑ MAIPPJ</v>
          </cell>
          <cell r="O89" t="str">
            <v>MAIPPJ= Municipios Asistidos Implementacion Politica Publica de Juventud</v>
          </cell>
          <cell r="P89" t="str">
            <v>Si, por ser de una ley</v>
          </cell>
          <cell r="Q89" t="str">
            <v>LEY 1622 DE 2013</v>
          </cell>
          <cell r="R89">
            <v>0</v>
          </cell>
          <cell r="S89">
            <v>42</v>
          </cell>
          <cell r="T89">
            <v>0</v>
          </cell>
          <cell r="U89">
            <v>16</v>
          </cell>
          <cell r="V89">
            <v>29</v>
          </cell>
          <cell r="W89">
            <v>42</v>
          </cell>
          <cell r="X89">
            <v>0</v>
          </cell>
          <cell r="Y89">
            <v>0</v>
          </cell>
          <cell r="Z89">
            <v>0</v>
          </cell>
          <cell r="AA89">
            <v>0</v>
          </cell>
          <cell r="AB89">
            <v>0</v>
          </cell>
          <cell r="AC89">
            <v>0</v>
          </cell>
          <cell r="AD89">
            <v>0</v>
          </cell>
          <cell r="AE89">
            <v>0</v>
          </cell>
          <cell r="AF89">
            <v>0</v>
          </cell>
          <cell r="AG89">
            <v>0</v>
          </cell>
          <cell r="AH89">
            <v>0</v>
          </cell>
          <cell r="AI89">
            <v>0</v>
          </cell>
          <cell r="AJ89">
            <v>0</v>
          </cell>
          <cell r="AK89">
            <v>25000000</v>
          </cell>
          <cell r="AL89">
            <v>25000000</v>
          </cell>
          <cell r="AM89">
            <v>0</v>
          </cell>
          <cell r="AN89">
            <v>0</v>
          </cell>
          <cell r="AO89">
            <v>0</v>
          </cell>
          <cell r="AP89">
            <v>0</v>
          </cell>
          <cell r="AQ89">
            <v>0</v>
          </cell>
          <cell r="AR89">
            <v>0</v>
          </cell>
          <cell r="AS89">
            <v>0</v>
          </cell>
          <cell r="AT89">
            <v>0</v>
          </cell>
          <cell r="AU89">
            <v>0</v>
          </cell>
          <cell r="AV89">
            <v>0</v>
          </cell>
          <cell r="AW89">
            <v>0</v>
          </cell>
          <cell r="AX89">
            <v>25000000</v>
          </cell>
          <cell r="AY89">
            <v>25000000</v>
          </cell>
          <cell r="AZ89">
            <v>0</v>
          </cell>
          <cell r="BA89">
            <v>0</v>
          </cell>
          <cell r="BB89">
            <v>0</v>
          </cell>
          <cell r="BC89">
            <v>0</v>
          </cell>
          <cell r="BD89">
            <v>0</v>
          </cell>
          <cell r="BE89">
            <v>0</v>
          </cell>
          <cell r="BF89">
            <v>0</v>
          </cell>
          <cell r="BG89">
            <v>0</v>
          </cell>
          <cell r="BH89">
            <v>0</v>
          </cell>
          <cell r="BI89">
            <v>0</v>
          </cell>
          <cell r="BJ89">
            <v>0</v>
          </cell>
          <cell r="BK89">
            <v>25000000</v>
          </cell>
          <cell r="BL89">
            <v>25000000</v>
          </cell>
          <cell r="BM89">
            <v>0</v>
          </cell>
          <cell r="BN89">
            <v>0</v>
          </cell>
          <cell r="BO89">
            <v>0</v>
          </cell>
          <cell r="BP89">
            <v>0</v>
          </cell>
          <cell r="BQ89">
            <v>0</v>
          </cell>
          <cell r="BR89">
            <v>0</v>
          </cell>
          <cell r="BS89">
            <v>0</v>
          </cell>
          <cell r="BT89">
            <v>0</v>
          </cell>
          <cell r="BU89">
            <v>0</v>
          </cell>
          <cell r="BV89">
            <v>0</v>
          </cell>
          <cell r="BW89">
            <v>0</v>
          </cell>
          <cell r="BX89">
            <v>75000000</v>
          </cell>
          <cell r="BY89">
            <v>75000000</v>
          </cell>
          <cell r="BZ89">
            <v>0</v>
          </cell>
          <cell r="CA89">
            <v>0</v>
          </cell>
          <cell r="CB89">
            <v>0</v>
          </cell>
          <cell r="CC89">
            <v>0</v>
          </cell>
          <cell r="CD89">
            <v>0</v>
          </cell>
          <cell r="CE89">
            <v>0</v>
          </cell>
          <cell r="CF89">
            <v>0</v>
          </cell>
          <cell r="CG89">
            <v>0</v>
          </cell>
          <cell r="CH89">
            <v>0</v>
          </cell>
          <cell r="CI89">
            <v>0</v>
          </cell>
          <cell r="CJ89">
            <v>0</v>
          </cell>
          <cell r="CK89" t="str">
            <v xml:space="preserve">MP102030503 - Asistir  42 Alcaldías Municipales en la formulación, implementación, monitoreo, seguimiento y evaluación de Política Pública de Juventud durante el período de gobierno </v>
          </cell>
          <cell r="CL89" t="str">
            <v>Atención Grupos Vulnerables- Promoción Social</v>
          </cell>
          <cell r="CM89" t="str">
            <v>A.14</v>
          </cell>
          <cell r="CN89" t="str">
            <v>10. Reducción de las desigualdades</v>
          </cell>
          <cell r="CO89">
            <v>1</v>
          </cell>
          <cell r="CP89" t="str">
            <v>1 - EQUIDAD Y LUCHA CONTRA POBREZA</v>
          </cell>
          <cell r="CQ89">
            <v>102</v>
          </cell>
          <cell r="CR89" t="str">
            <v>102 - PRIMERA INFANCIA, INFANCIA, ADOLESCENCIA Y JUVENTUD</v>
          </cell>
          <cell r="CS89">
            <v>10203</v>
          </cell>
          <cell r="CT89" t="str">
            <v xml:space="preserve">10203 - VALLE QUE LOS JOVENES QUEREMOS </v>
          </cell>
          <cell r="CU89">
            <v>1020305</v>
          </cell>
          <cell r="CV89" t="str">
            <v>1020305 -  CONEXIONES INTERINSTITUCIONALES PARA EL DESARROLLO.</v>
          </cell>
          <cell r="CW89" t="str">
            <v>MR1020301 - Armonizar  la Política Pública Departamental de Juventud (ordenanza 286 de 2009) a lo establecido en la ley 1622 de 2013.</v>
          </cell>
          <cell r="CX89" t="str">
            <v>1 - EQUIDAD Y LUCHA CONTRA POBREZA</v>
          </cell>
          <cell r="CY89" t="str">
            <v>102 - PRIMERA INFANCIA, INFANCIA, ADOLESCENCIA Y JUVENTUD</v>
          </cell>
          <cell r="CZ89" t="str">
            <v xml:space="preserve">10203 - VALLE QUE LOS JOVENES QUEREMOS </v>
          </cell>
          <cell r="DA89" t="str">
            <v>1020305 -  CONEXIONES INTERINSTITUCIONALES PARA EL DESARROLLO.</v>
          </cell>
        </row>
        <row r="90">
          <cell r="B90" t="str">
            <v>MP102030504</v>
          </cell>
          <cell r="C90" t="str">
            <v xml:space="preserve">Realizar  3 Foros de integración y evaluación de procesos Juveniles en el Departamento para evaluar las acciones del programa de la Política Pública de Juventud durante el período de gobierno. </v>
          </cell>
          <cell r="D90" t="str">
            <v>1132. SECRETARIA DE PARTICIPACION Y DESARROLLO SOCIAL</v>
          </cell>
          <cell r="E90" t="str">
            <v>MR1020301</v>
          </cell>
          <cell r="F90" t="str">
            <v>Armonizar  la Política Pública Departamental de Juventud (ordenanza 286 de 2009) a lo establecido en la ley 1622 de 2013.</v>
          </cell>
          <cell r="G90" t="str">
            <v>MI</v>
          </cell>
          <cell r="H90" t="str">
            <v>22   SECTOR GOBIERNO , PLANEACION Y DESARROLLO INSTITUCIONAL</v>
          </cell>
          <cell r="I90" t="str">
            <v>JUVENTUD</v>
          </cell>
          <cell r="J90">
            <v>2015</v>
          </cell>
          <cell r="K90">
            <v>0</v>
          </cell>
          <cell r="L90" t="str">
            <v xml:space="preserve">PR-M3-P4-03 . Procedimiento Coordinación Estratégica Interinstitucional Hacia La Garantía De Derechos </v>
          </cell>
          <cell r="M90" t="str">
            <v xml:space="preserve">Foros de integración y evaluación de procesos Juveniles en el Departamento para evaluar las acciones del programa de la Política Pública de Juventud, realizados durante el período de gobierno. </v>
          </cell>
          <cell r="N90" t="str">
            <v>∑ FJR</v>
          </cell>
          <cell r="O90" t="str">
            <v>FJR= FOROS JUVENTUD REALIZADOS</v>
          </cell>
          <cell r="P90" t="str">
            <v>Si, por ser de política pública</v>
          </cell>
          <cell r="Q90" t="str">
            <v>ORDENANZA 0286 DE AGOSTO DE 2009</v>
          </cell>
          <cell r="R90">
            <v>0</v>
          </cell>
          <cell r="S90">
            <v>3</v>
          </cell>
          <cell r="T90">
            <v>0</v>
          </cell>
          <cell r="U90">
            <v>1</v>
          </cell>
          <cell r="V90">
            <v>2</v>
          </cell>
          <cell r="W90">
            <v>3</v>
          </cell>
          <cell r="X90">
            <v>0</v>
          </cell>
          <cell r="Y90">
            <v>0</v>
          </cell>
          <cell r="Z90">
            <v>0</v>
          </cell>
          <cell r="AA90">
            <v>0</v>
          </cell>
          <cell r="AB90">
            <v>0</v>
          </cell>
          <cell r="AC90">
            <v>0</v>
          </cell>
          <cell r="AD90">
            <v>0</v>
          </cell>
          <cell r="AE90">
            <v>0</v>
          </cell>
          <cell r="AF90">
            <v>0</v>
          </cell>
          <cell r="AG90">
            <v>0</v>
          </cell>
          <cell r="AH90">
            <v>0</v>
          </cell>
          <cell r="AI90">
            <v>0</v>
          </cell>
          <cell r="AJ90">
            <v>0</v>
          </cell>
          <cell r="AK90">
            <v>25000000</v>
          </cell>
          <cell r="AL90">
            <v>25000000</v>
          </cell>
          <cell r="AM90">
            <v>0</v>
          </cell>
          <cell r="AN90">
            <v>0</v>
          </cell>
          <cell r="AO90">
            <v>0</v>
          </cell>
          <cell r="AP90">
            <v>0</v>
          </cell>
          <cell r="AQ90">
            <v>0</v>
          </cell>
          <cell r="AR90">
            <v>0</v>
          </cell>
          <cell r="AS90">
            <v>0</v>
          </cell>
          <cell r="AT90">
            <v>0</v>
          </cell>
          <cell r="AU90">
            <v>0</v>
          </cell>
          <cell r="AV90">
            <v>0</v>
          </cell>
          <cell r="AW90">
            <v>0</v>
          </cell>
          <cell r="AX90">
            <v>25000000</v>
          </cell>
          <cell r="AY90">
            <v>25000000</v>
          </cell>
          <cell r="AZ90">
            <v>0</v>
          </cell>
          <cell r="BA90">
            <v>0</v>
          </cell>
          <cell r="BB90">
            <v>0</v>
          </cell>
          <cell r="BC90">
            <v>0</v>
          </cell>
          <cell r="BD90">
            <v>0</v>
          </cell>
          <cell r="BE90">
            <v>0</v>
          </cell>
          <cell r="BF90">
            <v>0</v>
          </cell>
          <cell r="BG90">
            <v>0</v>
          </cell>
          <cell r="BH90">
            <v>0</v>
          </cell>
          <cell r="BI90">
            <v>0</v>
          </cell>
          <cell r="BJ90">
            <v>0</v>
          </cell>
          <cell r="BK90">
            <v>25000000</v>
          </cell>
          <cell r="BL90">
            <v>25000000</v>
          </cell>
          <cell r="BM90">
            <v>0</v>
          </cell>
          <cell r="BN90">
            <v>0</v>
          </cell>
          <cell r="BO90">
            <v>0</v>
          </cell>
          <cell r="BP90">
            <v>0</v>
          </cell>
          <cell r="BQ90">
            <v>0</v>
          </cell>
          <cell r="BR90">
            <v>0</v>
          </cell>
          <cell r="BS90">
            <v>0</v>
          </cell>
          <cell r="BT90">
            <v>0</v>
          </cell>
          <cell r="BU90">
            <v>0</v>
          </cell>
          <cell r="BV90">
            <v>0</v>
          </cell>
          <cell r="BW90">
            <v>0</v>
          </cell>
          <cell r="BX90">
            <v>75000000</v>
          </cell>
          <cell r="BY90">
            <v>75000000</v>
          </cell>
          <cell r="BZ90">
            <v>0</v>
          </cell>
          <cell r="CA90">
            <v>0</v>
          </cell>
          <cell r="CB90">
            <v>0</v>
          </cell>
          <cell r="CC90">
            <v>0</v>
          </cell>
          <cell r="CD90">
            <v>0</v>
          </cell>
          <cell r="CE90">
            <v>0</v>
          </cell>
          <cell r="CF90">
            <v>0</v>
          </cell>
          <cell r="CG90">
            <v>0</v>
          </cell>
          <cell r="CH90">
            <v>0</v>
          </cell>
          <cell r="CI90">
            <v>0</v>
          </cell>
          <cell r="CJ90">
            <v>0</v>
          </cell>
          <cell r="CK90" t="str">
            <v xml:space="preserve">MP102030504 - Realizar  3 Foros de integración y evaluación de procesos Juveniles en el Departamento para evaluar las acciones del programa de la Política Pública de Juventud durante el período de gobierno. </v>
          </cell>
          <cell r="CL90" t="str">
            <v>Atención Grupos Vulnerables- Promoción Social</v>
          </cell>
          <cell r="CM90" t="str">
            <v>A.14</v>
          </cell>
          <cell r="CN90" t="str">
            <v>10. Reducción de las desigualdades</v>
          </cell>
          <cell r="CO90">
            <v>1</v>
          </cell>
          <cell r="CP90" t="str">
            <v>1 - EQUIDAD Y LUCHA CONTRA POBREZA</v>
          </cell>
          <cell r="CQ90">
            <v>102</v>
          </cell>
          <cell r="CR90" t="str">
            <v>102 - PRIMERA INFANCIA, INFANCIA, ADOLESCENCIA Y JUVENTUD</v>
          </cell>
          <cell r="CS90">
            <v>10203</v>
          </cell>
          <cell r="CT90" t="str">
            <v xml:space="preserve">10203 - VALLE QUE LOS JOVENES QUEREMOS </v>
          </cell>
          <cell r="CU90">
            <v>1020305</v>
          </cell>
          <cell r="CV90" t="str">
            <v>1020305 -  CONEXIONES INTERINSTITUCIONALES PARA EL DESARROLLO.</v>
          </cell>
          <cell r="CW90" t="str">
            <v>MR1020301 - Armonizar  la Política Pública Departamental de Juventud (ordenanza 286 de 2009) a lo establecido en la ley 1622 de 2013.</v>
          </cell>
          <cell r="CX90" t="str">
            <v>1 - EQUIDAD Y LUCHA CONTRA POBREZA</v>
          </cell>
          <cell r="CY90" t="str">
            <v>102 - PRIMERA INFANCIA, INFANCIA, ADOLESCENCIA Y JUVENTUD</v>
          </cell>
          <cell r="CZ90" t="str">
            <v xml:space="preserve">10203 - VALLE QUE LOS JOVENES QUEREMOS </v>
          </cell>
          <cell r="DA90" t="str">
            <v>1020305 -  CONEXIONES INTERINSTITUCIONALES PARA EL DESARROLLO.</v>
          </cell>
        </row>
        <row r="91">
          <cell r="B91" t="str">
            <v>MP103010101</v>
          </cell>
          <cell r="C91" t="str">
            <v>Gestionar 750 aportes para soluciones de vivienda nueva para VIS y VIP, durante el período de Gobierno</v>
          </cell>
          <cell r="D91" t="str">
            <v>1131. SECRETARIA VIVIENDA Y HABITAT</v>
          </cell>
          <cell r="E91" t="str">
            <v>MR1030101</v>
          </cell>
          <cell r="F91" t="str">
            <v>Disminuir en un 1,5% el déficit de vivienda cuantitativo al terminar el período de gobierno.</v>
          </cell>
          <cell r="G91" t="str">
            <v>MI</v>
          </cell>
          <cell r="H91" t="str">
            <v>04   SECTOR VIVIENDA</v>
          </cell>
          <cell r="I91" t="str">
            <v>OTRO</v>
          </cell>
          <cell r="J91">
            <v>2015</v>
          </cell>
          <cell r="K91">
            <v>3676</v>
          </cell>
          <cell r="L91" t="str">
            <v>PR-M3-P5-09 . Procedimiento para financiar o cofinanciar proyectos de hábitat.</v>
          </cell>
          <cell r="M91" t="str">
            <v>Aportes para soluciones de vivienda nueva VIS y VIP gestionados</v>
          </cell>
          <cell r="N91" t="str">
            <v>AG=A</v>
          </cell>
          <cell r="O91" t="str">
            <v>AG= APORTES GESTIONADOS ; A= sumatoria de Aportes gestionados para soluciones de vivienda nueva</v>
          </cell>
          <cell r="P91" t="str">
            <v>Si, por programa de Gobierno</v>
          </cell>
          <cell r="Q91" t="str">
            <v>Programa de Gobierno Techo para el Valle</v>
          </cell>
          <cell r="R91">
            <v>0</v>
          </cell>
          <cell r="S91">
            <v>750</v>
          </cell>
          <cell r="T91">
            <v>0</v>
          </cell>
          <cell r="U91">
            <v>250</v>
          </cell>
          <cell r="V91">
            <v>500</v>
          </cell>
          <cell r="W91">
            <v>750</v>
          </cell>
          <cell r="X91">
            <v>0</v>
          </cell>
          <cell r="Y91">
            <v>0</v>
          </cell>
          <cell r="Z91">
            <v>0</v>
          </cell>
          <cell r="AA91">
            <v>0</v>
          </cell>
          <cell r="AB91">
            <v>0</v>
          </cell>
          <cell r="AC91">
            <v>0</v>
          </cell>
          <cell r="AD91">
            <v>0</v>
          </cell>
          <cell r="AE91">
            <v>0</v>
          </cell>
          <cell r="AF91">
            <v>0</v>
          </cell>
          <cell r="AG91">
            <v>0</v>
          </cell>
          <cell r="AH91">
            <v>0</v>
          </cell>
          <cell r="AI91">
            <v>0</v>
          </cell>
          <cell r="AJ91">
            <v>0</v>
          </cell>
          <cell r="AK91">
            <v>500000000</v>
          </cell>
          <cell r="AL91">
            <v>500000000</v>
          </cell>
          <cell r="AM91">
            <v>0</v>
          </cell>
          <cell r="AN91">
            <v>0</v>
          </cell>
          <cell r="AO91">
            <v>0</v>
          </cell>
          <cell r="AP91">
            <v>0</v>
          </cell>
          <cell r="AQ91">
            <v>0</v>
          </cell>
          <cell r="AR91">
            <v>0</v>
          </cell>
          <cell r="AS91">
            <v>0</v>
          </cell>
          <cell r="AT91">
            <v>0</v>
          </cell>
          <cell r="AU91">
            <v>0</v>
          </cell>
          <cell r="AV91">
            <v>0</v>
          </cell>
          <cell r="AW91">
            <v>0</v>
          </cell>
          <cell r="AX91">
            <v>500000000</v>
          </cell>
          <cell r="AY91">
            <v>500000000</v>
          </cell>
          <cell r="AZ91">
            <v>0</v>
          </cell>
          <cell r="BA91">
            <v>0</v>
          </cell>
          <cell r="BB91">
            <v>0</v>
          </cell>
          <cell r="BC91">
            <v>0</v>
          </cell>
          <cell r="BD91">
            <v>0</v>
          </cell>
          <cell r="BE91">
            <v>0</v>
          </cell>
          <cell r="BF91">
            <v>0</v>
          </cell>
          <cell r="BG91">
            <v>0</v>
          </cell>
          <cell r="BH91">
            <v>0</v>
          </cell>
          <cell r="BI91">
            <v>0</v>
          </cell>
          <cell r="BJ91">
            <v>0</v>
          </cell>
          <cell r="BK91">
            <v>500000000</v>
          </cell>
          <cell r="BL91">
            <v>500000000</v>
          </cell>
          <cell r="BM91">
            <v>0</v>
          </cell>
          <cell r="BN91">
            <v>0</v>
          </cell>
          <cell r="BO91">
            <v>0</v>
          </cell>
          <cell r="BP91">
            <v>0</v>
          </cell>
          <cell r="BQ91">
            <v>0</v>
          </cell>
          <cell r="BR91">
            <v>0</v>
          </cell>
          <cell r="BS91">
            <v>0</v>
          </cell>
          <cell r="BT91">
            <v>0</v>
          </cell>
          <cell r="BU91">
            <v>0</v>
          </cell>
          <cell r="BV91">
            <v>0</v>
          </cell>
          <cell r="BW91">
            <v>0</v>
          </cell>
          <cell r="BX91">
            <v>1500000000</v>
          </cell>
          <cell r="BY91">
            <v>1500000000</v>
          </cell>
          <cell r="BZ91">
            <v>0</v>
          </cell>
          <cell r="CA91">
            <v>0</v>
          </cell>
          <cell r="CB91">
            <v>0</v>
          </cell>
          <cell r="CC91">
            <v>0</v>
          </cell>
          <cell r="CD91">
            <v>0</v>
          </cell>
          <cell r="CE91">
            <v>0</v>
          </cell>
          <cell r="CF91">
            <v>0</v>
          </cell>
          <cell r="CG91">
            <v>0</v>
          </cell>
          <cell r="CH91">
            <v>0</v>
          </cell>
          <cell r="CI91">
            <v>0</v>
          </cell>
          <cell r="CJ91">
            <v>0</v>
          </cell>
          <cell r="CK91" t="str">
            <v>MP103010101 - Gestionar 750aportes para soluciones de vivienda nueva para VIS y VIP, durante el período de Gobierno</v>
          </cell>
          <cell r="CL91" t="str">
            <v>Vivienda</v>
          </cell>
          <cell r="CM91" t="str">
            <v>A.7</v>
          </cell>
          <cell r="CN91" t="str">
            <v>11. Ciudades y comunidades sostenibles</v>
          </cell>
          <cell r="CO91">
            <v>1</v>
          </cell>
          <cell r="CP91" t="str">
            <v>1 - EQUIDAD Y LUCHA CONTRA POBREZA</v>
          </cell>
          <cell r="CQ91">
            <v>103</v>
          </cell>
          <cell r="CR91" t="str">
            <v>103 - VALLE NUESTRA CASA</v>
          </cell>
          <cell r="CS91">
            <v>10301</v>
          </cell>
          <cell r="CT91" t="str">
            <v>10301 - VIVIENDA DIGNA PARA VOS</v>
          </cell>
          <cell r="CU91">
            <v>1030101</v>
          </cell>
          <cell r="CV91" t="str">
            <v>1030101 - VIVIENDA INTERES SOCIAL Y PRIORITARIA</v>
          </cell>
          <cell r="CW91" t="str">
            <v>MR1030101 - Disminuir en un 1,5% el déficit de vivienda cuantitativo al terminar el período de gobierno.</v>
          </cell>
          <cell r="CX91" t="str">
            <v>1 - EQUIDAD Y LUCHA CONTRA POBREZA</v>
          </cell>
          <cell r="CY91" t="str">
            <v>103 - VALLE NUESTRA CASA</v>
          </cell>
          <cell r="CZ91" t="str">
            <v>10301 - VIVIENDA DIGNA PARA VOS</v>
          </cell>
          <cell r="DA91" t="str">
            <v>1030101 - VIVIENDA INTERES SOCIAL Y PRIORITARIA</v>
          </cell>
        </row>
        <row r="92">
          <cell r="B92" t="str">
            <v>MP103010102</v>
          </cell>
          <cell r="C92" t="str">
            <v>Gestionar 750 aportes para soluciones de vivienda nueva para VIS y VIP, asignadas con enfoque diferencial, a población víctima del conflicto, reintegrados, mujeres, LGTBI, afros, indígenas, durante el período de Gobierno.</v>
          </cell>
          <cell r="D92" t="str">
            <v>1131. SECRETARIA VIVIENDA Y HABITAT</v>
          </cell>
          <cell r="E92" t="str">
            <v>MR1030101</v>
          </cell>
          <cell r="F92" t="str">
            <v>Disminuir en un 1,5% el déficit de vivienda cuantitativo al terminar el período de gobierno.</v>
          </cell>
          <cell r="G92" t="str">
            <v>MI</v>
          </cell>
          <cell r="H92" t="str">
            <v>04   SECTOR VIVIENDA</v>
          </cell>
          <cell r="I92" t="str">
            <v>OTRO</v>
          </cell>
          <cell r="J92">
            <v>2015</v>
          </cell>
          <cell r="K92">
            <v>3676</v>
          </cell>
          <cell r="L92" t="str">
            <v>PR-M3-P5-09 . Procedimiento para financiar o cofinanciar proyectos de hábitat.</v>
          </cell>
          <cell r="M92" t="str">
            <v>Aportes para soluciones de vivienda nueva  gestionados</v>
          </cell>
          <cell r="N92" t="str">
            <v>AG2=A</v>
          </cell>
          <cell r="O92" t="str">
            <v>AG2= APORTES GESTIONADOS ; A= sumatoria de Aportes gestionados para soluciones de vivienda nueva</v>
          </cell>
          <cell r="P92" t="str">
            <v>Si, por programa de Gobierno</v>
          </cell>
          <cell r="Q92" t="str">
            <v>Programa de Gobierno Techo para el Valle</v>
          </cell>
          <cell r="R92">
            <v>0</v>
          </cell>
          <cell r="S92">
            <v>750</v>
          </cell>
          <cell r="T92">
            <v>0</v>
          </cell>
          <cell r="U92">
            <v>250</v>
          </cell>
          <cell r="V92">
            <v>500</v>
          </cell>
          <cell r="W92">
            <v>750</v>
          </cell>
          <cell r="X92">
            <v>0</v>
          </cell>
          <cell r="Y92">
            <v>0</v>
          </cell>
          <cell r="Z92">
            <v>0</v>
          </cell>
          <cell r="AA92">
            <v>0</v>
          </cell>
          <cell r="AB92">
            <v>0</v>
          </cell>
          <cell r="AC92">
            <v>0</v>
          </cell>
          <cell r="AD92">
            <v>0</v>
          </cell>
          <cell r="AE92">
            <v>0</v>
          </cell>
          <cell r="AF92">
            <v>0</v>
          </cell>
          <cell r="AG92">
            <v>0</v>
          </cell>
          <cell r="AH92">
            <v>0</v>
          </cell>
          <cell r="AI92">
            <v>0</v>
          </cell>
          <cell r="AJ92">
            <v>0</v>
          </cell>
          <cell r="AK92">
            <v>500000000</v>
          </cell>
          <cell r="AL92">
            <v>500000000</v>
          </cell>
          <cell r="AM92">
            <v>0</v>
          </cell>
          <cell r="AN92">
            <v>0</v>
          </cell>
          <cell r="AO92">
            <v>0</v>
          </cell>
          <cell r="AP92">
            <v>0</v>
          </cell>
          <cell r="AQ92">
            <v>0</v>
          </cell>
          <cell r="AR92">
            <v>0</v>
          </cell>
          <cell r="AS92">
            <v>0</v>
          </cell>
          <cell r="AT92">
            <v>0</v>
          </cell>
          <cell r="AU92">
            <v>0</v>
          </cell>
          <cell r="AV92">
            <v>0</v>
          </cell>
          <cell r="AW92">
            <v>0</v>
          </cell>
          <cell r="AX92">
            <v>500000000</v>
          </cell>
          <cell r="AY92">
            <v>500000000</v>
          </cell>
          <cell r="AZ92">
            <v>0</v>
          </cell>
          <cell r="BA92">
            <v>0</v>
          </cell>
          <cell r="BB92">
            <v>0</v>
          </cell>
          <cell r="BC92">
            <v>0</v>
          </cell>
          <cell r="BD92">
            <v>0</v>
          </cell>
          <cell r="BE92">
            <v>0</v>
          </cell>
          <cell r="BF92">
            <v>0</v>
          </cell>
          <cell r="BG92">
            <v>0</v>
          </cell>
          <cell r="BH92">
            <v>0</v>
          </cell>
          <cell r="BI92">
            <v>0</v>
          </cell>
          <cell r="BJ92">
            <v>0</v>
          </cell>
          <cell r="BK92">
            <v>500000000</v>
          </cell>
          <cell r="BL92">
            <v>500000000</v>
          </cell>
          <cell r="BM92">
            <v>0</v>
          </cell>
          <cell r="BN92">
            <v>0</v>
          </cell>
          <cell r="BO92">
            <v>0</v>
          </cell>
          <cell r="BP92">
            <v>0</v>
          </cell>
          <cell r="BQ92">
            <v>0</v>
          </cell>
          <cell r="BR92">
            <v>0</v>
          </cell>
          <cell r="BS92">
            <v>0</v>
          </cell>
          <cell r="BT92">
            <v>0</v>
          </cell>
          <cell r="BU92">
            <v>0</v>
          </cell>
          <cell r="BV92">
            <v>0</v>
          </cell>
          <cell r="BW92">
            <v>0</v>
          </cell>
          <cell r="BX92">
            <v>1500000000</v>
          </cell>
          <cell r="BY92">
            <v>1500000000</v>
          </cell>
          <cell r="BZ92">
            <v>0</v>
          </cell>
          <cell r="CA92">
            <v>0</v>
          </cell>
          <cell r="CB92">
            <v>0</v>
          </cell>
          <cell r="CC92">
            <v>0</v>
          </cell>
          <cell r="CD92">
            <v>0</v>
          </cell>
          <cell r="CE92">
            <v>0</v>
          </cell>
          <cell r="CF92">
            <v>0</v>
          </cell>
          <cell r="CG92">
            <v>0</v>
          </cell>
          <cell r="CH92">
            <v>0</v>
          </cell>
          <cell r="CI92">
            <v>0</v>
          </cell>
          <cell r="CJ92">
            <v>0</v>
          </cell>
          <cell r="CK92" t="str">
            <v>MP103010102 - Gestionar 750 aportes para soluciones de vivienda nueva para VIS y VIP, asignadas con enfoque diferencial, a población víctima del conflicto, reintegrados, mujeres, LGTBI, afros, indígenas, durante el período de Gobierno.</v>
          </cell>
          <cell r="CL92" t="str">
            <v>Vivienda</v>
          </cell>
          <cell r="CM92" t="str">
            <v>A.7</v>
          </cell>
          <cell r="CN92" t="str">
            <v>11. Ciudades y comunidades sostenibles</v>
          </cell>
          <cell r="CO92">
            <v>1</v>
          </cell>
          <cell r="CP92" t="str">
            <v>1 - EQUIDAD Y LUCHA CONTRA POBREZA</v>
          </cell>
          <cell r="CQ92">
            <v>103</v>
          </cell>
          <cell r="CR92" t="str">
            <v>103 - VALLE NUESTRA CASA</v>
          </cell>
          <cell r="CS92">
            <v>10301</v>
          </cell>
          <cell r="CT92" t="str">
            <v>10301 - VIVIENDA DIGNA PARA VOS</v>
          </cell>
          <cell r="CU92">
            <v>1030101</v>
          </cell>
          <cell r="CV92" t="str">
            <v>1030101 - VIVIENDA INTERES SOCIAL Y PRIORITARIA</v>
          </cell>
          <cell r="CW92" t="str">
            <v>MR1030101 - Disminuir en un 1,5% el déficit de vivienda cuantitativo al terminar el período de gobierno.</v>
          </cell>
          <cell r="CX92" t="str">
            <v>1 - EQUIDAD Y LUCHA CONTRA POBREZA</v>
          </cell>
          <cell r="CY92" t="str">
            <v>103 - VALLE NUESTRA CASA</v>
          </cell>
          <cell r="CZ92" t="str">
            <v>10301 - VIVIENDA DIGNA PARA VOS</v>
          </cell>
          <cell r="DA92" t="str">
            <v>1030101 - VIVIENDA INTERES SOCIAL Y PRIORITARIA</v>
          </cell>
        </row>
        <row r="93">
          <cell r="B93" t="str">
            <v>MP103010103</v>
          </cell>
          <cell r="C93" t="str">
            <v>Gestionar 400 títulos de predios destinados a vivienda de interés social en el departamento del Valle del Cauca</v>
          </cell>
          <cell r="D93" t="str">
            <v>1131. SECRETARIA VIVIENDA Y HABITAT</v>
          </cell>
          <cell r="E93" t="str">
            <v>MR1030101</v>
          </cell>
          <cell r="F93" t="str">
            <v>Disminuir en un 1,5% el déficit de vivienda cuantitativo al terminar el período de gobierno.</v>
          </cell>
          <cell r="G93" t="str">
            <v>MI</v>
          </cell>
          <cell r="H93" t="str">
            <v>04   SECTOR VIVIENDA</v>
          </cell>
          <cell r="I93" t="str">
            <v>OTRO</v>
          </cell>
          <cell r="J93">
            <v>2015</v>
          </cell>
          <cell r="K93">
            <v>2172</v>
          </cell>
          <cell r="L93" t="str">
            <v>PR-M3-P5-09 . Procedimiento para financiar o cofinanciar proyectos de hábitat.</v>
          </cell>
          <cell r="M93" t="str">
            <v>Titulos para legalizar vivienda de interes social gestionados</v>
          </cell>
          <cell r="N93" t="str">
            <v>GT=T</v>
          </cell>
          <cell r="O93" t="str">
            <v>GT= Gestión de Titulos; T= numero de titulos gestionados</v>
          </cell>
          <cell r="P93" t="str">
            <v>Si, por programa de Gobierno</v>
          </cell>
          <cell r="Q93" t="str">
            <v>Programa de Gobierno Techo para el Valle</v>
          </cell>
          <cell r="R93">
            <v>0</v>
          </cell>
          <cell r="S93">
            <v>400</v>
          </cell>
          <cell r="T93">
            <v>0</v>
          </cell>
          <cell r="U93">
            <v>40</v>
          </cell>
          <cell r="V93">
            <v>360</v>
          </cell>
          <cell r="W93">
            <v>400</v>
          </cell>
          <cell r="X93">
            <v>67000000</v>
          </cell>
          <cell r="Y93">
            <v>0</v>
          </cell>
          <cell r="Z93">
            <v>0</v>
          </cell>
          <cell r="AA93">
            <v>0</v>
          </cell>
          <cell r="AB93">
            <v>0</v>
          </cell>
          <cell r="AC93">
            <v>0</v>
          </cell>
          <cell r="AD93">
            <v>0</v>
          </cell>
          <cell r="AE93">
            <v>0</v>
          </cell>
          <cell r="AF93">
            <v>0</v>
          </cell>
          <cell r="AG93">
            <v>67000000</v>
          </cell>
          <cell r="AH93">
            <v>0</v>
          </cell>
          <cell r="AI93">
            <v>0</v>
          </cell>
          <cell r="AJ93">
            <v>0</v>
          </cell>
          <cell r="AK93">
            <v>603000000</v>
          </cell>
          <cell r="AL93">
            <v>0</v>
          </cell>
          <cell r="AM93">
            <v>0</v>
          </cell>
          <cell r="AN93">
            <v>0</v>
          </cell>
          <cell r="AO93">
            <v>0</v>
          </cell>
          <cell r="AP93">
            <v>0</v>
          </cell>
          <cell r="AQ93">
            <v>0</v>
          </cell>
          <cell r="AR93">
            <v>0</v>
          </cell>
          <cell r="AS93">
            <v>0</v>
          </cell>
          <cell r="AT93">
            <v>603000000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670000000</v>
          </cell>
          <cell r="BY93">
            <v>0</v>
          </cell>
          <cell r="BZ93">
            <v>0</v>
          </cell>
          <cell r="CA93">
            <v>0</v>
          </cell>
          <cell r="CB93">
            <v>0</v>
          </cell>
          <cell r="CC93">
            <v>0</v>
          </cell>
          <cell r="CD93">
            <v>0</v>
          </cell>
          <cell r="CE93">
            <v>0</v>
          </cell>
          <cell r="CF93">
            <v>0</v>
          </cell>
          <cell r="CG93">
            <v>670000000</v>
          </cell>
          <cell r="CH93">
            <v>0</v>
          </cell>
          <cell r="CI93">
            <v>0</v>
          </cell>
          <cell r="CJ93">
            <v>0</v>
          </cell>
          <cell r="CK93" t="str">
            <v>MP103010103 - Gestionar 400 títulos de predios destinados a vivienda de interés social en el departamento del Valle del Cauca</v>
          </cell>
          <cell r="CL93" t="str">
            <v>Vivienda</v>
          </cell>
          <cell r="CM93" t="str">
            <v>A.7</v>
          </cell>
          <cell r="CN93" t="str">
            <v>11. Ciudades y comunidades sostenibles</v>
          </cell>
          <cell r="CO93">
            <v>1</v>
          </cell>
          <cell r="CP93" t="str">
            <v>1 - EQUIDAD Y LUCHA CONTRA POBREZA</v>
          </cell>
          <cell r="CQ93">
            <v>103</v>
          </cell>
          <cell r="CR93" t="str">
            <v>103 - VALLE NUESTRA CASA</v>
          </cell>
          <cell r="CS93">
            <v>10301</v>
          </cell>
          <cell r="CT93" t="str">
            <v>10301 - VIVIENDA DIGNA PARA VOS</v>
          </cell>
          <cell r="CU93">
            <v>1030101</v>
          </cell>
          <cell r="CV93" t="str">
            <v>1030101 - VIVIENDA INTERES SOCIAL Y PRIORITARIA</v>
          </cell>
          <cell r="CW93" t="str">
            <v>MR1030101 - Disminuir en un 1,5% el déficit de vivienda cuantitativo al terminar el período de gobierno.</v>
          </cell>
          <cell r="CX93" t="str">
            <v>1 - EQUIDAD Y LUCHA CONTRA POBREZA</v>
          </cell>
          <cell r="CY93" t="str">
            <v>103 - VALLE NUESTRA CASA</v>
          </cell>
          <cell r="CZ93" t="str">
            <v>10301 - VIVIENDA DIGNA PARA VOS</v>
          </cell>
          <cell r="DA93" t="str">
            <v>1030101 - VIVIENDA INTERES SOCIAL Y PRIORITARIA</v>
          </cell>
        </row>
        <row r="94">
          <cell r="B94" t="str">
            <v>MP103010201</v>
          </cell>
          <cell r="C94" t="str">
            <v>Gestionar 2700 mejoramientos de vivienda en municipios priorizados del Valle del Cauca.</v>
          </cell>
          <cell r="D94" t="str">
            <v>1131. SECRETARIA VIVIENDA Y HABITAT</v>
          </cell>
          <cell r="E94" t="str">
            <v>MR1030102</v>
          </cell>
          <cell r="F94" t="str">
            <v>Disminuir en un 6% el déficit de vivienda cualitativo al terminar el período de gobierno.</v>
          </cell>
          <cell r="G94" t="str">
            <v>MI</v>
          </cell>
          <cell r="H94" t="str">
            <v>04   SECTOR VIVIENDA</v>
          </cell>
          <cell r="I94" t="str">
            <v>OTRO</v>
          </cell>
          <cell r="J94">
            <v>2015</v>
          </cell>
          <cell r="K94">
            <v>238</v>
          </cell>
          <cell r="L94" t="str">
            <v>PR-M3-P5-09 . Procedimiento para financiar o cofinanciar proyectos de hábitat.</v>
          </cell>
          <cell r="M94" t="str">
            <v>mejoramientos de vivienda gestionados</v>
          </cell>
          <cell r="N94" t="str">
            <v>GM=M</v>
          </cell>
          <cell r="O94" t="str">
            <v xml:space="preserve">GM=Gestionar mejoramientos; M=Numero de mejoramientos gestionados </v>
          </cell>
          <cell r="P94" t="str">
            <v>Si, por programa de Gobierno</v>
          </cell>
          <cell r="Q94" t="str">
            <v>Programa de Gobierno Techo para el Valle</v>
          </cell>
          <cell r="R94">
            <v>0</v>
          </cell>
          <cell r="S94">
            <v>2700</v>
          </cell>
          <cell r="T94">
            <v>500</v>
          </cell>
          <cell r="U94">
            <v>1000</v>
          </cell>
          <cell r="V94">
            <v>1700</v>
          </cell>
          <cell r="W94">
            <v>2700</v>
          </cell>
          <cell r="X94">
            <v>5302320585</v>
          </cell>
          <cell r="Y94">
            <v>2000000000</v>
          </cell>
          <cell r="Z94">
            <v>0</v>
          </cell>
          <cell r="AA94">
            <v>0</v>
          </cell>
          <cell r="AB94">
            <v>0</v>
          </cell>
          <cell r="AC94">
            <v>3302320585</v>
          </cell>
          <cell r="AD94">
            <v>0</v>
          </cell>
          <cell r="AE94">
            <v>0</v>
          </cell>
          <cell r="AF94">
            <v>0</v>
          </cell>
          <cell r="AG94">
            <v>0</v>
          </cell>
          <cell r="AH94">
            <v>0</v>
          </cell>
          <cell r="AI94">
            <v>0</v>
          </cell>
          <cell r="AJ94">
            <v>0</v>
          </cell>
          <cell r="AK94">
            <v>11302320585</v>
          </cell>
          <cell r="AL94">
            <v>0</v>
          </cell>
          <cell r="AM94">
            <v>0</v>
          </cell>
          <cell r="AN94">
            <v>0</v>
          </cell>
          <cell r="AO94">
            <v>0</v>
          </cell>
          <cell r="AP94">
            <v>11302320585</v>
          </cell>
          <cell r="AQ94">
            <v>0</v>
          </cell>
          <cell r="AR94">
            <v>0</v>
          </cell>
          <cell r="AS94">
            <v>0</v>
          </cell>
          <cell r="AT94">
            <v>0</v>
          </cell>
          <cell r="AU94">
            <v>0</v>
          </cell>
          <cell r="AV94">
            <v>0</v>
          </cell>
          <cell r="AW94">
            <v>0</v>
          </cell>
          <cell r="AX94">
            <v>1651160291</v>
          </cell>
          <cell r="AY94">
            <v>0</v>
          </cell>
          <cell r="AZ94">
            <v>0</v>
          </cell>
          <cell r="BA94">
            <v>0</v>
          </cell>
          <cell r="BB94">
            <v>0</v>
          </cell>
          <cell r="BC94">
            <v>1651160291</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18255801461</v>
          </cell>
          <cell r="BY94">
            <v>2000000000</v>
          </cell>
          <cell r="BZ94">
            <v>0</v>
          </cell>
          <cell r="CA94">
            <v>0</v>
          </cell>
          <cell r="CB94">
            <v>0</v>
          </cell>
          <cell r="CC94">
            <v>16255801461</v>
          </cell>
          <cell r="CD94">
            <v>0</v>
          </cell>
          <cell r="CE94">
            <v>0</v>
          </cell>
          <cell r="CF94">
            <v>0</v>
          </cell>
          <cell r="CG94">
            <v>0</v>
          </cell>
          <cell r="CH94">
            <v>0</v>
          </cell>
          <cell r="CI94">
            <v>0</v>
          </cell>
          <cell r="CJ94">
            <v>0</v>
          </cell>
          <cell r="CK94" t="str">
            <v>MP103010201 - Gestionar 2700 mejoramientos de vivienda en municipios priorizados del Valle del Cauca.</v>
          </cell>
          <cell r="CL94" t="str">
            <v>Vivienda</v>
          </cell>
          <cell r="CM94" t="str">
            <v>A.7</v>
          </cell>
          <cell r="CN94" t="str">
            <v>11. Ciudades y comunidades sostenibles</v>
          </cell>
          <cell r="CO94">
            <v>1</v>
          </cell>
          <cell r="CP94" t="str">
            <v>1 - EQUIDAD Y LUCHA CONTRA POBREZA</v>
          </cell>
          <cell r="CQ94">
            <v>103</v>
          </cell>
          <cell r="CR94" t="str">
            <v>103 - VALLE NUESTRA CASA</v>
          </cell>
          <cell r="CS94">
            <v>10301</v>
          </cell>
          <cell r="CT94" t="str">
            <v>10301 - VIVIENDA DIGNA PARA VOS</v>
          </cell>
          <cell r="CU94">
            <v>1030102</v>
          </cell>
          <cell r="CV94" t="str">
            <v>1030102 - MEJORAMIENTO DE VIVIENDA</v>
          </cell>
          <cell r="CW94" t="str">
            <v>MR1030102 - Disminuir en un 6% el déficit de vivienda cualitativo al terminar el período de gobierno.</v>
          </cell>
          <cell r="CX94" t="str">
            <v>1 - EQUIDAD Y LUCHA CONTRA POBREZA</v>
          </cell>
          <cell r="CY94" t="str">
            <v>103 - VALLE NUESTRA CASA</v>
          </cell>
          <cell r="CZ94" t="str">
            <v>10301 - VIVIENDA DIGNA PARA VOS</v>
          </cell>
          <cell r="DA94" t="str">
            <v>1030102 - MEJORAMIENTO DE VIVIENDA</v>
          </cell>
        </row>
        <row r="95">
          <cell r="B95" t="str">
            <v>MP103010202</v>
          </cell>
          <cell r="C95" t="str">
            <v>Garantizar 9.000 conexiones de gas natural domiciliario a  hogares de menoresingresos en el Valle del Cauca durante el período de gobierno.</v>
          </cell>
          <cell r="D95" t="str">
            <v>1131. SECRETARIA VIVIENDA Y HABITAT</v>
          </cell>
          <cell r="E95" t="str">
            <v>MR1030102</v>
          </cell>
          <cell r="F95" t="str">
            <v>Disminuir en un 6% el déficit de vivienda cualitativo al terminar el período de gobierno.</v>
          </cell>
          <cell r="G95" t="str">
            <v>MI</v>
          </cell>
          <cell r="H95" t="str">
            <v>04   SECTOR VIVIENDA</v>
          </cell>
          <cell r="I95" t="str">
            <v>OTRO</v>
          </cell>
          <cell r="J95">
            <v>2015</v>
          </cell>
          <cell r="K95">
            <v>238</v>
          </cell>
          <cell r="L95" t="str">
            <v>PR-M3-P5-09 . Procedimiento para financiar o cofinanciar proyectos de hábitat.</v>
          </cell>
          <cell r="M95" t="str">
            <v>Conexiones de gas natural domiciliario a hogares de menores ingresos en el Valle del Cauca</v>
          </cell>
          <cell r="N95" t="str">
            <v>CG=C</v>
          </cell>
          <cell r="O95" t="str">
            <v>CG=Conexiones de gas domiciliario;  C= numero de conexiones de gas domiciliario</v>
          </cell>
          <cell r="P95" t="str">
            <v>Si, por ser de política pública</v>
          </cell>
          <cell r="Q95" t="str">
            <v>Programa de Gobierno Techo para el Valle</v>
          </cell>
          <cell r="R95">
            <v>0</v>
          </cell>
          <cell r="S95">
            <v>9000</v>
          </cell>
          <cell r="T95">
            <v>500</v>
          </cell>
          <cell r="U95">
            <v>1000</v>
          </cell>
          <cell r="V95">
            <v>8500</v>
          </cell>
          <cell r="W95">
            <v>9000</v>
          </cell>
          <cell r="X95">
            <v>1168241871.6000001</v>
          </cell>
          <cell r="Y95">
            <v>0</v>
          </cell>
          <cell r="Z95">
            <v>0</v>
          </cell>
          <cell r="AA95">
            <v>0</v>
          </cell>
          <cell r="AB95">
            <v>0</v>
          </cell>
          <cell r="AC95">
            <v>1168241871.6000001</v>
          </cell>
          <cell r="AD95">
            <v>0</v>
          </cell>
          <cell r="AE95">
            <v>0</v>
          </cell>
          <cell r="AF95">
            <v>0</v>
          </cell>
          <cell r="AG95">
            <v>0</v>
          </cell>
          <cell r="AH95">
            <v>0</v>
          </cell>
          <cell r="AI95">
            <v>0</v>
          </cell>
          <cell r="AJ95">
            <v>0</v>
          </cell>
          <cell r="AK95">
            <v>2725897701.6000004</v>
          </cell>
          <cell r="AL95">
            <v>0</v>
          </cell>
          <cell r="AM95">
            <v>0</v>
          </cell>
          <cell r="AN95">
            <v>0</v>
          </cell>
          <cell r="AO95">
            <v>0</v>
          </cell>
          <cell r="AP95">
            <v>2725897701.6000004</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3894139573.2000008</v>
          </cell>
          <cell r="BY95">
            <v>0</v>
          </cell>
          <cell r="BZ95">
            <v>0</v>
          </cell>
          <cell r="CA95">
            <v>0</v>
          </cell>
          <cell r="CB95">
            <v>0</v>
          </cell>
          <cell r="CC95">
            <v>3894139573.2000008</v>
          </cell>
          <cell r="CD95">
            <v>0</v>
          </cell>
          <cell r="CE95">
            <v>0</v>
          </cell>
          <cell r="CF95">
            <v>0</v>
          </cell>
          <cell r="CG95">
            <v>0</v>
          </cell>
          <cell r="CH95">
            <v>0</v>
          </cell>
          <cell r="CI95">
            <v>0</v>
          </cell>
          <cell r="CJ95">
            <v>0</v>
          </cell>
          <cell r="CK95" t="str">
            <v>MP103010202 - Garantizar 9.000 conexiones de gas natural domiciliario a  hogares de menoresingresos en el Valle del Cauca durante el período de gobierno.</v>
          </cell>
          <cell r="CL95" t="str">
            <v>Vivienda</v>
          </cell>
          <cell r="CM95" t="str">
            <v>A.7</v>
          </cell>
          <cell r="CN95" t="str">
            <v>11. Ciudades y comunidades sostenibles</v>
          </cell>
          <cell r="CO95">
            <v>1</v>
          </cell>
          <cell r="CP95" t="str">
            <v>1 - EQUIDAD Y LUCHA CONTRA POBREZA</v>
          </cell>
          <cell r="CQ95">
            <v>103</v>
          </cell>
          <cell r="CR95" t="str">
            <v>103 - VALLE NUESTRA CASA</v>
          </cell>
          <cell r="CS95">
            <v>10301</v>
          </cell>
          <cell r="CT95" t="str">
            <v>10301 - VIVIENDA DIGNA PARA VOS</v>
          </cell>
          <cell r="CU95">
            <v>1030102</v>
          </cell>
          <cell r="CV95" t="str">
            <v>1030102 - MEJORAMIENTO DE VIVIENDA</v>
          </cell>
          <cell r="CW95" t="str">
            <v>MR1030102 - Disminuir en un 6% el déficit de vivienda cualitativo al terminar el período de gobierno.</v>
          </cell>
          <cell r="CX95" t="str">
            <v>1 - EQUIDAD Y LUCHA CONTRA POBREZA</v>
          </cell>
          <cell r="CY95" t="str">
            <v>103 - VALLE NUESTRA CASA</v>
          </cell>
          <cell r="CZ95" t="str">
            <v>10301 - VIVIENDA DIGNA PARA VOS</v>
          </cell>
          <cell r="DA95" t="str">
            <v>1030102 - MEJORAMIENTO DE VIVIENDA</v>
          </cell>
        </row>
        <row r="96">
          <cell r="B96" t="str">
            <v>MP103010203</v>
          </cell>
          <cell r="C96" t="str">
            <v>Garantizar 1.000 conexiones de gas natural domiciliario a hogares de menores ingresos indígenas y afros en Buenaventura, durante el período de gobierno.</v>
          </cell>
          <cell r="D96" t="str">
            <v>1131. SECRETARIA VIVIENDA Y HABITAT</v>
          </cell>
          <cell r="E96" t="str">
            <v>MR1030102</v>
          </cell>
          <cell r="F96" t="str">
            <v>Disminuir en un 6% el déficit de vivienda cualitativo al terminar el período de gobierno.</v>
          </cell>
          <cell r="G96" t="str">
            <v>MI</v>
          </cell>
          <cell r="H96" t="str">
            <v>04   SECTOR VIVIENDA</v>
          </cell>
          <cell r="I96" t="str">
            <v>OTRO</v>
          </cell>
          <cell r="J96">
            <v>2015</v>
          </cell>
          <cell r="K96">
            <v>238</v>
          </cell>
          <cell r="L96" t="str">
            <v>PR-M3-P5-09 . Procedimiento para financiar o cofinanciar proyectos de hábitat.</v>
          </cell>
          <cell r="M96" t="str">
            <v>Conexiones de gas natural domiciliario a hogares de menores ingresos en el Valle del Cauca</v>
          </cell>
          <cell r="N96" t="str">
            <v>CG1=C</v>
          </cell>
          <cell r="O96" t="str">
            <v>CG1=Conexiones de gas domiciliario;  C= numero de conexiones de gas domiciliario</v>
          </cell>
          <cell r="P96" t="str">
            <v>Si, por ser de política pública</v>
          </cell>
          <cell r="Q96" t="str">
            <v>Programa de Gobierno Techo para el Valle</v>
          </cell>
          <cell r="R96">
            <v>0</v>
          </cell>
          <cell r="S96">
            <v>1000</v>
          </cell>
          <cell r="T96">
            <v>50</v>
          </cell>
          <cell r="U96">
            <v>950</v>
          </cell>
          <cell r="V96">
            <v>1000</v>
          </cell>
          <cell r="W96">
            <v>1000</v>
          </cell>
          <cell r="X96">
            <v>129804652.40000001</v>
          </cell>
          <cell r="Y96">
            <v>0</v>
          </cell>
          <cell r="Z96">
            <v>0</v>
          </cell>
          <cell r="AA96">
            <v>0</v>
          </cell>
          <cell r="AB96">
            <v>0</v>
          </cell>
          <cell r="AC96">
            <v>129804652.40000001</v>
          </cell>
          <cell r="AD96">
            <v>0</v>
          </cell>
          <cell r="AE96">
            <v>0</v>
          </cell>
          <cell r="AF96">
            <v>0</v>
          </cell>
          <cell r="AG96">
            <v>0</v>
          </cell>
          <cell r="AH96">
            <v>0</v>
          </cell>
          <cell r="AI96">
            <v>0</v>
          </cell>
          <cell r="AJ96">
            <v>0</v>
          </cell>
          <cell r="AK96">
            <v>302877522.40000004</v>
          </cell>
          <cell r="AL96">
            <v>0</v>
          </cell>
          <cell r="AM96">
            <v>0</v>
          </cell>
          <cell r="AN96">
            <v>0</v>
          </cell>
          <cell r="AO96">
            <v>0</v>
          </cell>
          <cell r="AP96">
            <v>302877522.40000004</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432682174.80000007</v>
          </cell>
          <cell r="BY96">
            <v>0</v>
          </cell>
          <cell r="BZ96">
            <v>0</v>
          </cell>
          <cell r="CA96">
            <v>0</v>
          </cell>
          <cell r="CB96">
            <v>0</v>
          </cell>
          <cell r="CC96">
            <v>432682174.80000007</v>
          </cell>
          <cell r="CD96">
            <v>0</v>
          </cell>
          <cell r="CE96">
            <v>0</v>
          </cell>
          <cell r="CF96">
            <v>0</v>
          </cell>
          <cell r="CG96">
            <v>0</v>
          </cell>
          <cell r="CH96">
            <v>0</v>
          </cell>
          <cell r="CI96">
            <v>0</v>
          </cell>
          <cell r="CJ96">
            <v>0</v>
          </cell>
          <cell r="CK96" t="str">
            <v>MP103010203 - Garantizar 1.000 conexiones de gas natural domiciliario a hogares de menores ingresos indígenas y afros en Buenaventura, durante el período de gobierno.</v>
          </cell>
          <cell r="CL96" t="str">
            <v>Prestación de servcios diferentea acueducto, alcantarillado y aseo</v>
          </cell>
          <cell r="CM96" t="str">
            <v>A.6</v>
          </cell>
          <cell r="CN96" t="str">
            <v>11. Ciudades y comunidades sostenibles</v>
          </cell>
          <cell r="CO96">
            <v>1</v>
          </cell>
          <cell r="CP96" t="str">
            <v>1 - EQUIDAD Y LUCHA CONTRA POBREZA</v>
          </cell>
          <cell r="CQ96">
            <v>103</v>
          </cell>
          <cell r="CR96" t="str">
            <v>103 - VALLE NUESTRA CASA</v>
          </cell>
          <cell r="CS96">
            <v>10301</v>
          </cell>
          <cell r="CT96" t="str">
            <v>10301 - VIVIENDA DIGNA PARA VOS</v>
          </cell>
          <cell r="CU96">
            <v>1030102</v>
          </cell>
          <cell r="CV96" t="str">
            <v>1030102 - MEJORAMIENTO DE VIVIENDA</v>
          </cell>
          <cell r="CW96" t="str">
            <v>MR1030102 - Disminuir en un 6% el déficit de vivienda cualitativo al terminar el período de gobierno.</v>
          </cell>
          <cell r="CX96" t="str">
            <v>1 - EQUIDAD Y LUCHA CONTRA POBREZA</v>
          </cell>
          <cell r="CY96" t="str">
            <v>103 - VALLE NUESTRA CASA</v>
          </cell>
          <cell r="CZ96" t="str">
            <v>10301 - VIVIENDA DIGNA PARA VOS</v>
          </cell>
          <cell r="DA96" t="str">
            <v>1030102 - MEJORAMIENTO DE VIVIENDA</v>
          </cell>
        </row>
        <row r="97">
          <cell r="B97" t="str">
            <v>MP103020101</v>
          </cell>
          <cell r="C97" t="str">
            <v xml:space="preserve">Gestionar la implementación de al menos 4 Plantas de Tratamiento de Aguas Residuales - PTAR en el Valle del Cauca. durante el período de gobierno. </v>
          </cell>
          <cell r="D97" t="str">
            <v>1176. VALLECAUCANA DE AGUAS</v>
          </cell>
          <cell r="E97" t="str">
            <v>MR1030201</v>
          </cell>
          <cell r="F97" t="str">
            <v>Incrementar en uno (1) por ciento la población beneficiada con sistemas de abastecimiento de agua y saneamiento básico, en las zonas rurales y urbanas del Departamento, durante el período de gobierno</v>
          </cell>
          <cell r="G97" t="str">
            <v>MI</v>
          </cell>
          <cell r="H97" t="str">
            <v>03   SECTOR AGUA POTABLE Y SANEAMIENTO BASICO</v>
          </cell>
          <cell r="I97" t="str">
            <v>OTRO</v>
          </cell>
          <cell r="J97">
            <v>2015</v>
          </cell>
          <cell r="K97" t="str">
            <v>NA/ND</v>
          </cell>
          <cell r="L97" t="str">
            <v>Instituto descentralizado. No aplica.</v>
          </cell>
          <cell r="M97" t="str">
            <v>Número de Plantas de Tratamiento de Aguas Residuales - PTAR para el Valle del cauca gestionadas para su implementación durante el periodo de gobierno</v>
          </cell>
          <cell r="N97" t="str">
            <v>Número de PTAR</v>
          </cell>
          <cell r="O97" t="str">
            <v>Número de PTAR</v>
          </cell>
          <cell r="P97" t="str">
            <v>Si, por ser de política pública</v>
          </cell>
          <cell r="Q97" t="str">
            <v>Programa Agua para la prosperidad - Plan Departamental de Agua y Saneamiento Básico</v>
          </cell>
          <cell r="R97">
            <v>0</v>
          </cell>
          <cell r="S97">
            <v>4</v>
          </cell>
          <cell r="T97">
            <v>0</v>
          </cell>
          <cell r="U97">
            <v>1</v>
          </cell>
          <cell r="V97">
            <v>2</v>
          </cell>
          <cell r="W97">
            <v>4</v>
          </cell>
          <cell r="X97">
            <v>3000000000</v>
          </cell>
          <cell r="Y97">
            <v>0</v>
          </cell>
          <cell r="Z97">
            <v>0</v>
          </cell>
          <cell r="AA97">
            <v>0</v>
          </cell>
          <cell r="AB97">
            <v>0</v>
          </cell>
          <cell r="AC97">
            <v>0</v>
          </cell>
          <cell r="AD97">
            <v>0</v>
          </cell>
          <cell r="AE97">
            <v>0</v>
          </cell>
          <cell r="AF97">
            <v>0</v>
          </cell>
          <cell r="AG97">
            <v>3000000000</v>
          </cell>
          <cell r="AH97">
            <v>0</v>
          </cell>
          <cell r="AI97">
            <v>0</v>
          </cell>
          <cell r="AJ97">
            <v>0</v>
          </cell>
          <cell r="AK97">
            <v>3000000000</v>
          </cell>
          <cell r="AL97">
            <v>0</v>
          </cell>
          <cell r="AM97">
            <v>3000000000</v>
          </cell>
          <cell r="AN97">
            <v>0</v>
          </cell>
          <cell r="AO97">
            <v>0</v>
          </cell>
          <cell r="AP97">
            <v>0</v>
          </cell>
          <cell r="AQ97">
            <v>0</v>
          </cell>
          <cell r="AR97">
            <v>0</v>
          </cell>
          <cell r="AS97">
            <v>0</v>
          </cell>
          <cell r="AT97">
            <v>0</v>
          </cell>
          <cell r="AU97">
            <v>0</v>
          </cell>
          <cell r="AV97">
            <v>0</v>
          </cell>
          <cell r="AW97">
            <v>0</v>
          </cell>
          <cell r="AX97">
            <v>3000000000</v>
          </cell>
          <cell r="AY97">
            <v>0</v>
          </cell>
          <cell r="AZ97">
            <v>3000000000</v>
          </cell>
          <cell r="BA97">
            <v>0</v>
          </cell>
          <cell r="BB97">
            <v>0</v>
          </cell>
          <cell r="BC97">
            <v>0</v>
          </cell>
          <cell r="BD97">
            <v>0</v>
          </cell>
          <cell r="BE97">
            <v>0</v>
          </cell>
          <cell r="BF97">
            <v>0</v>
          </cell>
          <cell r="BG97">
            <v>0</v>
          </cell>
          <cell r="BH97">
            <v>0</v>
          </cell>
          <cell r="BI97">
            <v>0</v>
          </cell>
          <cell r="BJ97">
            <v>0</v>
          </cell>
          <cell r="BK97">
            <v>3000000000</v>
          </cell>
          <cell r="BL97">
            <v>0</v>
          </cell>
          <cell r="BM97">
            <v>3000000000</v>
          </cell>
          <cell r="BN97">
            <v>0</v>
          </cell>
          <cell r="BO97">
            <v>0</v>
          </cell>
          <cell r="BP97">
            <v>0</v>
          </cell>
          <cell r="BQ97">
            <v>0</v>
          </cell>
          <cell r="BR97">
            <v>0</v>
          </cell>
          <cell r="BS97">
            <v>0</v>
          </cell>
          <cell r="BT97">
            <v>0</v>
          </cell>
          <cell r="BU97">
            <v>0</v>
          </cell>
          <cell r="BV97">
            <v>0</v>
          </cell>
          <cell r="BW97">
            <v>0</v>
          </cell>
          <cell r="BX97">
            <v>12000000000</v>
          </cell>
          <cell r="BY97">
            <v>0</v>
          </cell>
          <cell r="BZ97">
            <v>9000000000</v>
          </cell>
          <cell r="CA97">
            <v>0</v>
          </cell>
          <cell r="CB97">
            <v>0</v>
          </cell>
          <cell r="CC97">
            <v>0</v>
          </cell>
          <cell r="CD97">
            <v>0</v>
          </cell>
          <cell r="CE97">
            <v>0</v>
          </cell>
          <cell r="CF97">
            <v>0</v>
          </cell>
          <cell r="CG97">
            <v>3000000000</v>
          </cell>
          <cell r="CH97">
            <v>0</v>
          </cell>
          <cell r="CI97">
            <v>0</v>
          </cell>
          <cell r="CJ97">
            <v>0</v>
          </cell>
          <cell r="CK97" t="str">
            <v xml:space="preserve">MP103020101 - Gestionar la implementación de al menos 4 Plantas de Tratamiento de Aguas Residuales - PTAR en el Valle del Cauca. durante el período de gobierno. </v>
          </cell>
          <cell r="CL97" t="str">
            <v>APSB</v>
          </cell>
          <cell r="CM97" t="str">
            <v>A.3</v>
          </cell>
          <cell r="CN97" t="str">
            <v>6. Agua limpia y saneamiento</v>
          </cell>
          <cell r="CO97">
            <v>1</v>
          </cell>
          <cell r="CP97" t="str">
            <v>1 - EQUIDAD Y LUCHA CONTRA POBREZA</v>
          </cell>
          <cell r="CQ97">
            <v>103</v>
          </cell>
          <cell r="CR97" t="str">
            <v>103 - VALLE NUESTRA CASA</v>
          </cell>
          <cell r="CS97">
            <v>10302</v>
          </cell>
          <cell r="CT97" t="str">
            <v>10302 - PLAN  DE AGUA Y SANEAMIENTO BÁSICO</v>
          </cell>
          <cell r="CU97">
            <v>1030201</v>
          </cell>
          <cell r="CV97" t="str">
            <v>1030201 - INFRAESTRUCTURA DE AGUA Y SANEAMIENTO PARA ZONAS RURALES Y URBANAS</v>
          </cell>
          <cell r="CW97" t="str">
            <v>MR1030201 - Incrementar en uno (1) por ciento la población beneficiada con sistemas de abastecimiento de agua y saneamiento básico, en las zonas rurales y urbanas del Departamento, durante el período de gobierno</v>
          </cell>
          <cell r="CX97" t="str">
            <v>1 - EQUIDAD Y LUCHA CONTRA POBREZA</v>
          </cell>
          <cell r="CY97" t="str">
            <v>103 - VALLE NUESTRA CASA</v>
          </cell>
          <cell r="CZ97" t="str">
            <v>10302 - PLAN  DE AGUA Y SANEAMIENTO BÁSICO</v>
          </cell>
          <cell r="DA97" t="str">
            <v>1030201 - INFRAESTRUCTURA DE AGUA Y SANEAMIENTO PARA ZONAS RURALES Y URBANAS</v>
          </cell>
        </row>
        <row r="98">
          <cell r="B98" t="str">
            <v>MP103020102</v>
          </cell>
          <cell r="C98" t="str">
            <v xml:space="preserve">Formular un Plan Maestro de Alcantarillado - PMAL de Buenaventura y elaborar los estudios y diseños de obras prioritarias derivadas del PMAL, de acuerdo con los recursos disponibles durante los dos primeros años de gobierno. </v>
          </cell>
          <cell r="D98" t="str">
            <v>1176. VALLECAUCANA DE AGUAS</v>
          </cell>
          <cell r="E98" t="str">
            <v>MR1030201</v>
          </cell>
          <cell r="F98" t="str">
            <v>Incrementar en uno (1) por ciento la población beneficiada con sistemas de abastecimiento de agua y saneamiento básico, en las zonas rurales y urbanas del Departamento, durante el período de gobierno</v>
          </cell>
          <cell r="G98" t="str">
            <v>MI</v>
          </cell>
          <cell r="H98" t="str">
            <v>03   SECTOR AGUA POTABLE Y SANEAMIENTO BASICO</v>
          </cell>
          <cell r="I98" t="str">
            <v>OTRO</v>
          </cell>
          <cell r="J98">
            <v>2015</v>
          </cell>
          <cell r="K98">
            <v>0</v>
          </cell>
          <cell r="L98" t="str">
            <v>Instituto descentralizado. No aplica.</v>
          </cell>
          <cell r="M98" t="str">
            <v>Plan Maestro de Alcantarillado de Buenaventura - PMAL formulado, y estudios y diseños de obras prioritarias derivadas del PMAL elaborados de acuerdo con los recursos disponibles, durante el periodo de Gobierno</v>
          </cell>
          <cell r="N98" t="str">
            <v>Número de Planes</v>
          </cell>
          <cell r="O98" t="str">
            <v>Número de Planes</v>
          </cell>
          <cell r="P98" t="str">
            <v>Si, por ser de política pública</v>
          </cell>
          <cell r="Q98" t="str">
            <v>Programa Agua para la prosperidad - Plan Departamental de Agua y Saneamiento Básico</v>
          </cell>
          <cell r="R98">
            <v>0</v>
          </cell>
          <cell r="S98">
            <v>1</v>
          </cell>
          <cell r="T98">
            <v>0</v>
          </cell>
          <cell r="U98">
            <v>0</v>
          </cell>
          <cell r="V98">
            <v>1</v>
          </cell>
          <cell r="W98">
            <v>1</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t="str">
            <v xml:space="preserve">MP103020102 - Formular un Plan Maestro de Alcantarillado - PMAL de Buenaventura y elaborar los estudios y diseños de obras prioritarias derivadas del PMAL, de acuerdo con los recursos disponibles durante los dos primeros años de gobierno. </v>
          </cell>
          <cell r="CL98" t="str">
            <v>APSB</v>
          </cell>
          <cell r="CM98" t="str">
            <v>A.3</v>
          </cell>
          <cell r="CN98" t="str">
            <v>6. Agua limpia y saneamiento</v>
          </cell>
          <cell r="CO98">
            <v>1</v>
          </cell>
          <cell r="CP98" t="str">
            <v>1 - EQUIDAD Y LUCHA CONTRA POBREZA</v>
          </cell>
          <cell r="CQ98">
            <v>103</v>
          </cell>
          <cell r="CR98" t="str">
            <v>103 - VALLE NUESTRA CASA</v>
          </cell>
          <cell r="CS98">
            <v>10302</v>
          </cell>
          <cell r="CT98" t="str">
            <v>10302 - PLAN  DE AGUA Y SANEAMIENTO BÁSICO</v>
          </cell>
          <cell r="CU98">
            <v>1030201</v>
          </cell>
          <cell r="CV98" t="str">
            <v>1030201 - INFRAESTRUCTURA DE AGUA Y SANEAMIENTO PARA ZONAS RURALES Y URBANAS</v>
          </cell>
          <cell r="CW98" t="str">
            <v>MR1030201 - Incrementar en uno (1) por ciento la población beneficiada con sistemas de abastecimiento de agua y saneamiento básico, en las zonas rurales y urbanas del Departamento, durante el período de gobierno</v>
          </cell>
          <cell r="CX98" t="str">
            <v>1 - EQUIDAD Y LUCHA CONTRA POBREZA</v>
          </cell>
          <cell r="CY98" t="str">
            <v>103 - VALLE NUESTRA CASA</v>
          </cell>
          <cell r="CZ98" t="str">
            <v>10302 - PLAN  DE AGUA Y SANEAMIENTO BÁSICO</v>
          </cell>
          <cell r="DA98" t="str">
            <v>1030201 - INFRAESTRUCTURA DE AGUA Y SANEAMIENTO PARA ZONAS RURALES Y URBANAS</v>
          </cell>
        </row>
        <row r="99">
          <cell r="B99" t="str">
            <v>MP103020103</v>
          </cell>
          <cell r="C99" t="str">
            <v>Gestionar un (1) cupo de crédito con la Banca Nacional para la ejecución de proyectos de agua y saneamiento básico, previamente viabilizados por el mecanismo de evaluación y viabilización de proyectos, durante el período de gobierno</v>
          </cell>
          <cell r="D99" t="str">
            <v>1131. SECRETARIA VIVIENDA Y HABITAT</v>
          </cell>
          <cell r="E99" t="str">
            <v>MR1030201</v>
          </cell>
          <cell r="F99" t="str">
            <v>Incrementar en uno (1) por ciento la población beneficiada con sistemas de abastecimiento de agua y saneamiento básico, en las zonas rurales y urbanas del Departamento, durante el período de gobierno</v>
          </cell>
          <cell r="G99" t="str">
            <v>MI</v>
          </cell>
          <cell r="H99" t="str">
            <v>03   SECTOR AGUA POTABLE Y SANEAMIENTO BASICO</v>
          </cell>
          <cell r="I99" t="str">
            <v>OTRO</v>
          </cell>
          <cell r="J99" t="str">
            <v>NA</v>
          </cell>
          <cell r="K99">
            <v>0</v>
          </cell>
          <cell r="L99" t="str">
            <v>No hay procedimiento establecido en La Gobernación</v>
          </cell>
          <cell r="M99" t="str">
            <v>Cupo de credito gestionado</v>
          </cell>
          <cell r="N99" t="str">
            <v>GC=C</v>
          </cell>
          <cell r="O99" t="str">
            <v>GC=gestion de credito; C=Credito gestionado</v>
          </cell>
          <cell r="P99" t="str">
            <v>Si, por programa de Gobierno</v>
          </cell>
          <cell r="Q99" t="str">
            <v>Programa Agua para la prosperidad - Plan Departamental de Agua y Saneamiento Básico</v>
          </cell>
          <cell r="R99">
            <v>0</v>
          </cell>
          <cell r="S99">
            <v>1</v>
          </cell>
          <cell r="T99">
            <v>0</v>
          </cell>
          <cell r="U99">
            <v>1</v>
          </cell>
          <cell r="V99">
            <v>1</v>
          </cell>
          <cell r="W99">
            <v>1</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t="str">
            <v>MP103020103 - Gestionar un (1) cupo de crédito con la Banca Nacional para la ejecución de proyectos de agua y saneamiento básico, previamente viabilizados por el mecanismo de evaluación y viabilización de proyectos, durante el período de gobierno</v>
          </cell>
          <cell r="CL99" t="str">
            <v>APSB</v>
          </cell>
          <cell r="CM99" t="str">
            <v>A.3</v>
          </cell>
          <cell r="CN99" t="str">
            <v>6. Agua limpia y saneamiento</v>
          </cell>
          <cell r="CO99">
            <v>1</v>
          </cell>
          <cell r="CP99" t="str">
            <v>1 - EQUIDAD Y LUCHA CONTRA POBREZA</v>
          </cell>
          <cell r="CQ99">
            <v>103</v>
          </cell>
          <cell r="CR99" t="str">
            <v>103 - VALLE NUESTRA CASA</v>
          </cell>
          <cell r="CS99">
            <v>10302</v>
          </cell>
          <cell r="CT99" t="str">
            <v>10302 - PLAN  DE AGUA Y SANEAMIENTO BÁSICO</v>
          </cell>
          <cell r="CU99">
            <v>1030201</v>
          </cell>
          <cell r="CV99" t="str">
            <v>1030201 - INFRAESTRUCTURA DE AGUA Y SANEAMIENTO PARA ZONAS RURALES Y URBANAS</v>
          </cell>
          <cell r="CW99" t="str">
            <v>MR1030201 - Incrementar en uno (1) por ciento la población beneficiada con sistemas de abastecimiento de agua y saneamiento básico, en las zonas rurales y urbanas del Departamento, durante el período de gobierno</v>
          </cell>
          <cell r="CX99" t="str">
            <v>1 - EQUIDAD Y LUCHA CONTRA POBREZA</v>
          </cell>
          <cell r="CY99" t="str">
            <v>103 - VALLE NUESTRA CASA</v>
          </cell>
          <cell r="CZ99" t="str">
            <v>10302 - PLAN  DE AGUA Y SANEAMIENTO BÁSICO</v>
          </cell>
          <cell r="DA99" t="str">
            <v>1030201 - INFRAESTRUCTURA DE AGUA Y SANEAMIENTO PARA ZONAS RURALES Y URBANAS</v>
          </cell>
        </row>
        <row r="100">
          <cell r="B100" t="str">
            <v>MP103020104</v>
          </cell>
          <cell r="C100" t="str">
            <v xml:space="preserve">Gestionar 7 viabilidades técnica y financiera de proyectos prioritarios derivados del Plan Maestro de Acueducto de Buenaventura,  durante el período de gobierno </v>
          </cell>
          <cell r="D100" t="str">
            <v>1176. VALLECAUCANA DE AGUAS</v>
          </cell>
          <cell r="E100" t="str">
            <v>MR1030201</v>
          </cell>
          <cell r="F100" t="str">
            <v>Incrementar en uno (1) por ciento la población beneficiada con sistemas de abastecimiento de agua y saneamiento básico, en las zonas rurales y urbanas del Departamento, durante el período de gobierno</v>
          </cell>
          <cell r="G100" t="str">
            <v>MI</v>
          </cell>
          <cell r="H100" t="str">
            <v>03   SECTOR AGUA POTABLE Y SANEAMIENTO BASICO</v>
          </cell>
          <cell r="I100" t="str">
            <v>OTRO</v>
          </cell>
          <cell r="J100">
            <v>2015</v>
          </cell>
          <cell r="K100">
            <v>0</v>
          </cell>
          <cell r="L100" t="str">
            <v>Instituto descentralizado. No aplica.</v>
          </cell>
          <cell r="M100" t="str">
            <v>Número de viabilidades técnicas y financieras de proyectos prioritarios derivados del Plan Maestro de Acueducto de Buenaventura, gestionadas durante el periodo de gobierno</v>
          </cell>
          <cell r="N100" t="str">
            <v>Numero de viabilidades</v>
          </cell>
          <cell r="O100" t="str">
            <v>Número de viabilidades</v>
          </cell>
          <cell r="P100" t="str">
            <v>Si, por ser de política pública</v>
          </cell>
          <cell r="Q100" t="str">
            <v>Programa Agua para la prosperidad - Plan Departamental de Agua y Saneamiento Básico</v>
          </cell>
          <cell r="R100">
            <v>0</v>
          </cell>
          <cell r="S100">
            <v>7</v>
          </cell>
          <cell r="T100">
            <v>1</v>
          </cell>
          <cell r="U100">
            <v>4</v>
          </cell>
          <cell r="V100">
            <v>7</v>
          </cell>
          <cell r="W100">
            <v>7</v>
          </cell>
          <cell r="X100">
            <v>7000000000</v>
          </cell>
          <cell r="Y100">
            <v>0</v>
          </cell>
          <cell r="Z100">
            <v>0</v>
          </cell>
          <cell r="AA100">
            <v>0</v>
          </cell>
          <cell r="AB100">
            <v>0</v>
          </cell>
          <cell r="AC100">
            <v>0</v>
          </cell>
          <cell r="AD100">
            <v>0</v>
          </cell>
          <cell r="AE100">
            <v>0</v>
          </cell>
          <cell r="AF100">
            <v>0</v>
          </cell>
          <cell r="AG100">
            <v>7000000000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7000000000</v>
          </cell>
          <cell r="BY100">
            <v>0</v>
          </cell>
          <cell r="BZ100">
            <v>0</v>
          </cell>
          <cell r="CA100">
            <v>0</v>
          </cell>
          <cell r="CB100">
            <v>0</v>
          </cell>
          <cell r="CC100">
            <v>0</v>
          </cell>
          <cell r="CD100">
            <v>0</v>
          </cell>
          <cell r="CE100">
            <v>0</v>
          </cell>
          <cell r="CF100">
            <v>0</v>
          </cell>
          <cell r="CG100">
            <v>7000000000</v>
          </cell>
          <cell r="CH100">
            <v>0</v>
          </cell>
          <cell r="CI100">
            <v>0</v>
          </cell>
          <cell r="CJ100">
            <v>0</v>
          </cell>
          <cell r="CK100" t="str">
            <v xml:space="preserve">MP103020104 - Gestionar 7 viabilidades técnica y financiera de proyectos prioritarios derivados del Plan Maestro de Acueducto de Buenaventura,  durante el período de gobierno </v>
          </cell>
          <cell r="CL100" t="str">
            <v>APSB</v>
          </cell>
          <cell r="CM100" t="str">
            <v>A.3</v>
          </cell>
          <cell r="CN100" t="str">
            <v>6. Agua limpia y saneamiento</v>
          </cell>
          <cell r="CO100">
            <v>1</v>
          </cell>
          <cell r="CP100" t="str">
            <v>1 - EQUIDAD Y LUCHA CONTRA POBREZA</v>
          </cell>
          <cell r="CQ100">
            <v>103</v>
          </cell>
          <cell r="CR100" t="str">
            <v>103 - VALLE NUESTRA CASA</v>
          </cell>
          <cell r="CS100">
            <v>10302</v>
          </cell>
          <cell r="CT100" t="str">
            <v>10302 - PLAN  DE AGUA Y SANEAMIENTO BÁSICO</v>
          </cell>
          <cell r="CU100">
            <v>1030201</v>
          </cell>
          <cell r="CV100" t="str">
            <v>1030201 - INFRAESTRUCTURA DE AGUA Y SANEAMIENTO PARA ZONAS RURALES Y URBANAS</v>
          </cell>
          <cell r="CW100" t="str">
            <v>MR1030201 - Incrementar en uno (1) por ciento la población beneficiada con sistemas de abastecimiento de agua y saneamiento básico, en las zonas rurales y urbanas del Departamento, durante el período de gobierno</v>
          </cell>
          <cell r="CX100" t="str">
            <v>1 - EQUIDAD Y LUCHA CONTRA POBREZA</v>
          </cell>
          <cell r="CY100" t="str">
            <v>103 - VALLE NUESTRA CASA</v>
          </cell>
          <cell r="CZ100" t="str">
            <v>10302 - PLAN  DE AGUA Y SANEAMIENTO BÁSICO</v>
          </cell>
          <cell r="DA100" t="str">
            <v>1030201 - INFRAESTRUCTURA DE AGUA Y SANEAMIENTO PARA ZONAS RURALES Y URBANAS</v>
          </cell>
        </row>
        <row r="101">
          <cell r="B101" t="str">
            <v>MP103020105</v>
          </cell>
          <cell r="C101" t="str">
            <v>Ejecutar el 100% de los proyectos de infraestructura del sector de agua potable y saneamiento que cumplan con los requisitos de priorización, aprobación y viabilización en el marco del PDA, anualmente.</v>
          </cell>
          <cell r="D101" t="str">
            <v>1176. VALLECAUCANA DE AGUAS</v>
          </cell>
          <cell r="E101" t="str">
            <v>MR1030201</v>
          </cell>
          <cell r="F101" t="str">
            <v>Incrementar en uno (1) por ciento la población beneficiada con sistemas de abastecimiento de agua y saneamiento básico, en las zonas rurales y urbanas del Departamento, durante el período de gobierno</v>
          </cell>
          <cell r="G101" t="str">
            <v>MM</v>
          </cell>
          <cell r="H101" t="str">
            <v>03   SECTOR AGUA POTABLE Y SANEAMIENTO BASICO</v>
          </cell>
          <cell r="I101" t="str">
            <v>OTRO</v>
          </cell>
          <cell r="J101">
            <v>2015</v>
          </cell>
          <cell r="K101">
            <v>125</v>
          </cell>
          <cell r="L101" t="str">
            <v>Instituto descentralizado. No aplica.</v>
          </cell>
          <cell r="M101" t="str">
            <v>Porcentaje de proyectos de infraestructura del sector de agua y saneamiento que cumplen con los requisitos de priorización, aprobación y viabilización en el marco del PDA, ejecutados anualmente</v>
          </cell>
          <cell r="N101" t="str">
            <v>% de proyectos ejecutados = (PCE/PV) x 100</v>
          </cell>
          <cell r="O101" t="str">
            <v>PCE: Proyectos contratados y ejecutados; PV: Proyectos viabilizados</v>
          </cell>
          <cell r="P101" t="str">
            <v>Si, por ser de política pública</v>
          </cell>
          <cell r="Q101" t="str">
            <v>Programa Agua para la prosperidad - Plan Departamental de Agua y Saneamiento Básico</v>
          </cell>
          <cell r="R101">
            <v>0</v>
          </cell>
          <cell r="S101">
            <v>1</v>
          </cell>
          <cell r="T101">
            <v>1</v>
          </cell>
          <cell r="U101">
            <v>1</v>
          </cell>
          <cell r="V101">
            <v>1</v>
          </cell>
          <cell r="W101">
            <v>1</v>
          </cell>
          <cell r="X101">
            <v>14772400000</v>
          </cell>
          <cell r="Y101">
            <v>0</v>
          </cell>
          <cell r="Z101">
            <v>349400000</v>
          </cell>
          <cell r="AA101">
            <v>0</v>
          </cell>
          <cell r="AB101">
            <v>0</v>
          </cell>
          <cell r="AC101">
            <v>0</v>
          </cell>
          <cell r="AD101">
            <v>0</v>
          </cell>
          <cell r="AE101">
            <v>0</v>
          </cell>
          <cell r="AF101">
            <v>0</v>
          </cell>
          <cell r="AG101">
            <v>14423000000</v>
          </cell>
          <cell r="AH101">
            <v>0</v>
          </cell>
          <cell r="AI101">
            <v>0</v>
          </cell>
          <cell r="AJ101">
            <v>0</v>
          </cell>
          <cell r="AK101">
            <v>11622800000</v>
          </cell>
          <cell r="AL101">
            <v>0</v>
          </cell>
          <cell r="AM101">
            <v>6680900000</v>
          </cell>
          <cell r="AN101">
            <v>0</v>
          </cell>
          <cell r="AO101">
            <v>0</v>
          </cell>
          <cell r="AP101">
            <v>0</v>
          </cell>
          <cell r="AQ101">
            <v>0</v>
          </cell>
          <cell r="AR101">
            <v>0</v>
          </cell>
          <cell r="AS101">
            <v>0</v>
          </cell>
          <cell r="AT101">
            <v>4941900000</v>
          </cell>
          <cell r="AU101">
            <v>0</v>
          </cell>
          <cell r="AV101">
            <v>0</v>
          </cell>
          <cell r="AW101">
            <v>0</v>
          </cell>
          <cell r="AX101">
            <v>12267000000</v>
          </cell>
          <cell r="AY101">
            <v>0</v>
          </cell>
          <cell r="AZ101">
            <v>7176800000</v>
          </cell>
          <cell r="BA101">
            <v>0</v>
          </cell>
          <cell r="BB101">
            <v>0</v>
          </cell>
          <cell r="BC101">
            <v>0</v>
          </cell>
          <cell r="BD101">
            <v>0</v>
          </cell>
          <cell r="BE101">
            <v>0</v>
          </cell>
          <cell r="BF101">
            <v>0</v>
          </cell>
          <cell r="BG101">
            <v>5090200000</v>
          </cell>
          <cell r="BH101">
            <v>0</v>
          </cell>
          <cell r="BI101">
            <v>0</v>
          </cell>
          <cell r="BJ101">
            <v>0</v>
          </cell>
          <cell r="BK101">
            <v>12930500000</v>
          </cell>
          <cell r="BL101">
            <v>0</v>
          </cell>
          <cell r="BM101">
            <v>7687600000</v>
          </cell>
          <cell r="BN101">
            <v>0</v>
          </cell>
          <cell r="BO101">
            <v>0</v>
          </cell>
          <cell r="BP101">
            <v>0</v>
          </cell>
          <cell r="BQ101">
            <v>0</v>
          </cell>
          <cell r="BR101">
            <v>0</v>
          </cell>
          <cell r="BS101">
            <v>0</v>
          </cell>
          <cell r="BT101">
            <v>5242900000</v>
          </cell>
          <cell r="BU101">
            <v>0</v>
          </cell>
          <cell r="BV101">
            <v>0</v>
          </cell>
          <cell r="BW101">
            <v>0</v>
          </cell>
          <cell r="BX101">
            <v>51592700000</v>
          </cell>
          <cell r="BY101">
            <v>0</v>
          </cell>
          <cell r="BZ101">
            <v>21894700000</v>
          </cell>
          <cell r="CA101">
            <v>0</v>
          </cell>
          <cell r="CB101">
            <v>0</v>
          </cell>
          <cell r="CC101">
            <v>0</v>
          </cell>
          <cell r="CD101">
            <v>0</v>
          </cell>
          <cell r="CE101">
            <v>0</v>
          </cell>
          <cell r="CF101">
            <v>0</v>
          </cell>
          <cell r="CG101">
            <v>29698000000</v>
          </cell>
          <cell r="CH101">
            <v>0</v>
          </cell>
          <cell r="CI101">
            <v>0</v>
          </cell>
          <cell r="CJ101">
            <v>0</v>
          </cell>
          <cell r="CK101" t="str">
            <v>MP103020105 - Ejecutar el 100% de los proyectos de infraestructura del sector de agua potable y saneamiento que cumplan con los requisitos de priorización, aprobación y viabilización en el marco del PDA, anualmente.</v>
          </cell>
          <cell r="CL101" t="str">
            <v>APSB</v>
          </cell>
          <cell r="CM101" t="str">
            <v>A.3</v>
          </cell>
          <cell r="CN101" t="str">
            <v>6. Agua limpia y saneamiento</v>
          </cell>
          <cell r="CO101">
            <v>1</v>
          </cell>
          <cell r="CP101" t="str">
            <v>1 - EQUIDAD Y LUCHA CONTRA POBREZA</v>
          </cell>
          <cell r="CQ101">
            <v>103</v>
          </cell>
          <cell r="CR101" t="str">
            <v>103 - VALLE NUESTRA CASA</v>
          </cell>
          <cell r="CS101">
            <v>10302</v>
          </cell>
          <cell r="CT101" t="str">
            <v>10302 - PLAN  DE AGUA Y SANEAMIENTO BÁSICO</v>
          </cell>
          <cell r="CU101">
            <v>1030201</v>
          </cell>
          <cell r="CV101" t="str">
            <v>1030201 - INFRAESTRUCTURA DE AGUA Y SANEAMIENTO PARA ZONAS RURALES Y URBANAS</v>
          </cell>
          <cell r="CW101" t="str">
            <v>MR1030201 - Incrementar en uno (1) por ciento la población beneficiada con sistemas de abastecimiento de agua y saneamiento básico, en las zonas rurales y urbanas del Departamento, durante el período de gobierno</v>
          </cell>
          <cell r="CX101" t="str">
            <v>1 - EQUIDAD Y LUCHA CONTRA POBREZA</v>
          </cell>
          <cell r="CY101" t="str">
            <v>103 - VALLE NUESTRA CASA</v>
          </cell>
          <cell r="CZ101" t="str">
            <v>10302 - PLAN  DE AGUA Y SANEAMIENTO BÁSICO</v>
          </cell>
          <cell r="DA101" t="str">
            <v>1030201 - INFRAESTRUCTURA DE AGUA Y SANEAMIENTO PARA ZONAS RURALES Y URBANAS</v>
          </cell>
        </row>
        <row r="102">
          <cell r="B102" t="str">
            <v>MP103020106</v>
          </cell>
          <cell r="C102" t="str">
            <v>Aumentar en 7% la cobertura de tratamiento de Aguas residuales de los servicios prestados por Acuavalle S.A. E.S.P. durante el periodo de Gobierno.</v>
          </cell>
          <cell r="D102" t="str">
            <v>1178. ACUAVALLE S.A. E.S.P.</v>
          </cell>
          <cell r="E102" t="str">
            <v>MR1030201</v>
          </cell>
          <cell r="F102" t="str">
            <v>Incrementar en uno (1) por ciento la población beneficiada con sistemas de abastecimiento de agua y saneamiento básico, en las zonas rurales y urbanas del Departamento, durante el período de gobierno</v>
          </cell>
          <cell r="G102" t="str">
            <v>MI</v>
          </cell>
          <cell r="H102" t="str">
            <v>03   SECTOR AGUA POTABLE Y SANEAMIENTO BASICO</v>
          </cell>
          <cell r="I102" t="str">
            <v>OTRO</v>
          </cell>
          <cell r="J102">
            <v>2015</v>
          </cell>
          <cell r="K102">
            <v>0.05</v>
          </cell>
          <cell r="L102" t="str">
            <v>Instituto descentralizado. No aplica.</v>
          </cell>
          <cell r="M102" t="str">
            <v xml:space="preserve">Cobertura de tratamiento de aguas residuales aumentada durante el periodo de Gobierno </v>
          </cell>
          <cell r="N102" t="str">
            <v>%PTAR: (PTARN / PTARE)*100</v>
          </cell>
          <cell r="O102" t="str">
            <v>%PTAR: Porcentaje Plantas de tratamiento de aguas residuales                                                       PTARN: Plantas de tratamiento de aguas residuales Nueva                                                             PTARE: Plantas de tratamiento de aguas residuales Existentes</v>
          </cell>
          <cell r="P102" t="str">
            <v>No es obligatoria</v>
          </cell>
          <cell r="Q102" t="str">
            <v>NA</v>
          </cell>
          <cell r="R102">
            <v>0</v>
          </cell>
          <cell r="S102">
            <v>7</v>
          </cell>
          <cell r="T102">
            <v>1.75</v>
          </cell>
          <cell r="U102">
            <v>4</v>
          </cell>
          <cell r="V102">
            <v>5</v>
          </cell>
          <cell r="W102">
            <v>7</v>
          </cell>
          <cell r="X102">
            <v>550000000</v>
          </cell>
          <cell r="Y102">
            <v>0</v>
          </cell>
          <cell r="Z102">
            <v>0</v>
          </cell>
          <cell r="AA102">
            <v>0</v>
          </cell>
          <cell r="AB102">
            <v>0</v>
          </cell>
          <cell r="AC102">
            <v>0</v>
          </cell>
          <cell r="AD102">
            <v>0</v>
          </cell>
          <cell r="AE102">
            <v>0</v>
          </cell>
          <cell r="AF102">
            <v>0</v>
          </cell>
          <cell r="AG102">
            <v>550000000</v>
          </cell>
          <cell r="AH102">
            <v>0</v>
          </cell>
          <cell r="AI102">
            <v>0</v>
          </cell>
          <cell r="AJ102">
            <v>0</v>
          </cell>
          <cell r="AK102">
            <v>685000000</v>
          </cell>
          <cell r="AL102">
            <v>0</v>
          </cell>
          <cell r="AM102">
            <v>0</v>
          </cell>
          <cell r="AN102">
            <v>0</v>
          </cell>
          <cell r="AO102">
            <v>0</v>
          </cell>
          <cell r="AP102">
            <v>0</v>
          </cell>
          <cell r="AQ102">
            <v>0</v>
          </cell>
          <cell r="AR102">
            <v>0</v>
          </cell>
          <cell r="AS102">
            <v>0</v>
          </cell>
          <cell r="AT102">
            <v>685000000</v>
          </cell>
          <cell r="AU102">
            <v>0</v>
          </cell>
          <cell r="AV102">
            <v>0</v>
          </cell>
          <cell r="AW102">
            <v>0</v>
          </cell>
          <cell r="AX102">
            <v>853500000</v>
          </cell>
          <cell r="AY102">
            <v>0</v>
          </cell>
          <cell r="AZ102">
            <v>0</v>
          </cell>
          <cell r="BA102">
            <v>0</v>
          </cell>
          <cell r="BB102">
            <v>0</v>
          </cell>
          <cell r="BC102">
            <v>0</v>
          </cell>
          <cell r="BD102">
            <v>0</v>
          </cell>
          <cell r="BE102">
            <v>0</v>
          </cell>
          <cell r="BF102">
            <v>0</v>
          </cell>
          <cell r="BG102">
            <v>853500000</v>
          </cell>
          <cell r="BH102">
            <v>0</v>
          </cell>
          <cell r="BI102">
            <v>0</v>
          </cell>
          <cell r="BJ102">
            <v>0</v>
          </cell>
          <cell r="BK102">
            <v>650850000</v>
          </cell>
          <cell r="BL102">
            <v>0</v>
          </cell>
          <cell r="BM102">
            <v>0</v>
          </cell>
          <cell r="BN102">
            <v>0</v>
          </cell>
          <cell r="BO102">
            <v>0</v>
          </cell>
          <cell r="BP102">
            <v>0</v>
          </cell>
          <cell r="BQ102">
            <v>0</v>
          </cell>
          <cell r="BR102">
            <v>0</v>
          </cell>
          <cell r="BS102">
            <v>0</v>
          </cell>
          <cell r="BT102">
            <v>650850000</v>
          </cell>
          <cell r="BU102">
            <v>0</v>
          </cell>
          <cell r="BV102">
            <v>0</v>
          </cell>
          <cell r="BW102">
            <v>0</v>
          </cell>
          <cell r="BX102">
            <v>2739350000</v>
          </cell>
          <cell r="BY102">
            <v>0</v>
          </cell>
          <cell r="BZ102">
            <v>0</v>
          </cell>
          <cell r="CA102">
            <v>0</v>
          </cell>
          <cell r="CB102">
            <v>0</v>
          </cell>
          <cell r="CC102">
            <v>0</v>
          </cell>
          <cell r="CD102">
            <v>0</v>
          </cell>
          <cell r="CE102">
            <v>0</v>
          </cell>
          <cell r="CF102">
            <v>0</v>
          </cell>
          <cell r="CG102">
            <v>2739350000</v>
          </cell>
          <cell r="CH102">
            <v>0</v>
          </cell>
          <cell r="CI102">
            <v>0</v>
          </cell>
          <cell r="CJ102">
            <v>0</v>
          </cell>
          <cell r="CK102" t="str">
            <v>MP103020106 - Aumentar en 7% la cobertura de tratamiento de Aguas residuales de los servicios prestados por Acuavalle S.A. E.S.P. durante el periodo de Gobierno.</v>
          </cell>
          <cell r="CL102" t="str">
            <v>APSB</v>
          </cell>
          <cell r="CM102" t="str">
            <v>A.3</v>
          </cell>
          <cell r="CN102" t="str">
            <v>6. Agua limpia y saneamiento</v>
          </cell>
          <cell r="CO102">
            <v>1</v>
          </cell>
          <cell r="CP102" t="str">
            <v>1 - EQUIDAD Y LUCHA CONTRA POBREZA</v>
          </cell>
          <cell r="CQ102">
            <v>103</v>
          </cell>
          <cell r="CR102" t="str">
            <v>103 - VALLE NUESTRA CASA</v>
          </cell>
          <cell r="CS102">
            <v>10302</v>
          </cell>
          <cell r="CT102" t="str">
            <v>10302 - PLAN  DE AGUA Y SANEAMIENTO BÁSICO</v>
          </cell>
          <cell r="CU102">
            <v>1030201</v>
          </cell>
          <cell r="CV102" t="str">
            <v>1030201 - INFRAESTRUCTURA DE AGUA Y SANEAMIENTO PARA ZONAS RURALES Y URBANAS</v>
          </cell>
          <cell r="CW102" t="str">
            <v>MR1030201 - Incrementar en uno (1) por ciento la población beneficiada con sistemas de abastecimiento de agua y saneamiento básico, en las zonas rurales y urbanas del Departamento, durante el período de gobierno</v>
          </cell>
          <cell r="CX102" t="str">
            <v>1 - EQUIDAD Y LUCHA CONTRA POBREZA</v>
          </cell>
          <cell r="CY102" t="str">
            <v>103 - VALLE NUESTRA CASA</v>
          </cell>
          <cell r="CZ102" t="str">
            <v>10302 - PLAN  DE AGUA Y SANEAMIENTO BÁSICO</v>
          </cell>
          <cell r="DA102" t="str">
            <v>1030201 - INFRAESTRUCTURA DE AGUA Y SANEAMIENTO PARA ZONAS RURALES Y URBANAS</v>
          </cell>
        </row>
        <row r="103">
          <cell r="B103" t="str">
            <v>MP103020107</v>
          </cell>
          <cell r="C103" t="str">
            <v>Gestionar los estudios y construcción de una Planta de Tratamiento de Aguas Residuales a cargo de Acuavalle S.A. E.S.P. durante el periodo de Gobierno.</v>
          </cell>
          <cell r="D103" t="str">
            <v>1178. ACUAVALLE S.A. E.S.P.</v>
          </cell>
          <cell r="E103" t="str">
            <v>MR1030201</v>
          </cell>
          <cell r="F103" t="str">
            <v>Incrementar en uno (1) por ciento la población beneficiada con sistemas de abastecimiento de agua y saneamiento básico, en las zonas rurales y urbanas del Departamento, durante el período de gobierno</v>
          </cell>
          <cell r="G103" t="str">
            <v>MI</v>
          </cell>
          <cell r="H103" t="str">
            <v>03   SECTOR AGUA POTABLE Y SANEAMIENTO BASICO</v>
          </cell>
          <cell r="I103" t="str">
            <v>OTRO</v>
          </cell>
          <cell r="J103">
            <v>2015</v>
          </cell>
          <cell r="K103" t="str">
            <v>NA/ND</v>
          </cell>
          <cell r="L103" t="str">
            <v>Instituto descentralizado. No aplica.</v>
          </cell>
          <cell r="M103" t="str">
            <v>Estudios y Construcción de Planta de Tratamiento de Agua Residuales gestionados durante el periodo de Gobierno.</v>
          </cell>
          <cell r="N103" t="str">
            <v>Número de Diseños de PTAR Gestionados + Una de  PTAR Construida</v>
          </cell>
          <cell r="O103" t="str">
            <v>PTAR: Planta de Tratamiento de Aguas Residuales</v>
          </cell>
          <cell r="P103" t="str">
            <v>No es obligatoria</v>
          </cell>
          <cell r="Q103" t="str">
            <v>NA</v>
          </cell>
          <cell r="R103">
            <v>0</v>
          </cell>
          <cell r="S103">
            <v>4</v>
          </cell>
          <cell r="T103">
            <v>1</v>
          </cell>
          <cell r="U103">
            <v>2</v>
          </cell>
          <cell r="V103">
            <v>3</v>
          </cell>
          <cell r="W103">
            <v>4</v>
          </cell>
          <cell r="X103">
            <v>3471087403</v>
          </cell>
          <cell r="Y103">
            <v>0</v>
          </cell>
          <cell r="Z103">
            <v>0</v>
          </cell>
          <cell r="AA103">
            <v>0</v>
          </cell>
          <cell r="AB103">
            <v>0</v>
          </cell>
          <cell r="AC103">
            <v>0</v>
          </cell>
          <cell r="AD103">
            <v>0</v>
          </cell>
          <cell r="AE103">
            <v>0</v>
          </cell>
          <cell r="AF103">
            <v>0</v>
          </cell>
          <cell r="AG103">
            <v>3471087403</v>
          </cell>
          <cell r="AH103">
            <v>0</v>
          </cell>
          <cell r="AI103">
            <v>0</v>
          </cell>
          <cell r="AJ103">
            <v>0</v>
          </cell>
          <cell r="AK103">
            <v>4500000000</v>
          </cell>
          <cell r="AL103">
            <v>0</v>
          </cell>
          <cell r="AM103">
            <v>0</v>
          </cell>
          <cell r="AN103">
            <v>0</v>
          </cell>
          <cell r="AO103">
            <v>0</v>
          </cell>
          <cell r="AP103">
            <v>0</v>
          </cell>
          <cell r="AQ103">
            <v>0</v>
          </cell>
          <cell r="AR103">
            <v>0</v>
          </cell>
          <cell r="AS103">
            <v>0</v>
          </cell>
          <cell r="AT103">
            <v>4500000000</v>
          </cell>
          <cell r="AU103">
            <v>0</v>
          </cell>
          <cell r="AV103">
            <v>0</v>
          </cell>
          <cell r="AW103">
            <v>0</v>
          </cell>
          <cell r="AX103">
            <v>4950000000</v>
          </cell>
          <cell r="AY103">
            <v>0</v>
          </cell>
          <cell r="AZ103">
            <v>0</v>
          </cell>
          <cell r="BA103">
            <v>0</v>
          </cell>
          <cell r="BB103">
            <v>0</v>
          </cell>
          <cell r="BC103">
            <v>0</v>
          </cell>
          <cell r="BD103">
            <v>0</v>
          </cell>
          <cell r="BE103">
            <v>0</v>
          </cell>
          <cell r="BF103">
            <v>0</v>
          </cell>
          <cell r="BG103">
            <v>4950000000</v>
          </cell>
          <cell r="BH103">
            <v>0</v>
          </cell>
          <cell r="BI103">
            <v>0</v>
          </cell>
          <cell r="BJ103">
            <v>0</v>
          </cell>
          <cell r="BK103">
            <v>5445000000</v>
          </cell>
          <cell r="BL103">
            <v>0</v>
          </cell>
          <cell r="BM103">
            <v>0</v>
          </cell>
          <cell r="BN103">
            <v>0</v>
          </cell>
          <cell r="BO103">
            <v>0</v>
          </cell>
          <cell r="BP103">
            <v>0</v>
          </cell>
          <cell r="BQ103">
            <v>0</v>
          </cell>
          <cell r="BR103">
            <v>0</v>
          </cell>
          <cell r="BS103">
            <v>0</v>
          </cell>
          <cell r="BT103">
            <v>5445000000</v>
          </cell>
          <cell r="BU103">
            <v>0</v>
          </cell>
          <cell r="BV103">
            <v>0</v>
          </cell>
          <cell r="BW103">
            <v>0</v>
          </cell>
          <cell r="BX103">
            <v>18366087403</v>
          </cell>
          <cell r="BY103">
            <v>0</v>
          </cell>
          <cell r="BZ103">
            <v>0</v>
          </cell>
          <cell r="CA103">
            <v>0</v>
          </cell>
          <cell r="CB103">
            <v>0</v>
          </cell>
          <cell r="CC103">
            <v>0</v>
          </cell>
          <cell r="CD103">
            <v>0</v>
          </cell>
          <cell r="CE103">
            <v>0</v>
          </cell>
          <cell r="CF103">
            <v>0</v>
          </cell>
          <cell r="CG103">
            <v>18366087403</v>
          </cell>
          <cell r="CH103">
            <v>0</v>
          </cell>
          <cell r="CI103">
            <v>0</v>
          </cell>
          <cell r="CJ103">
            <v>0</v>
          </cell>
          <cell r="CK103" t="str">
            <v>MP103020107 - Gestionar los estudios y construcción de una Planta de Tratamiento de Aguas Residuales a cargo de Acuavalle S.A. E.S.P. durante el periodo de Gobierno. (4 )</v>
          </cell>
          <cell r="CL103" t="str">
            <v>APSB</v>
          </cell>
          <cell r="CM103" t="str">
            <v>A.3</v>
          </cell>
          <cell r="CN103" t="str">
            <v>6. Agua limpia y saneamiento</v>
          </cell>
          <cell r="CO103">
            <v>1</v>
          </cell>
          <cell r="CP103" t="str">
            <v>1 - EQUIDAD Y LUCHA CONTRA POBREZA</v>
          </cell>
          <cell r="CQ103">
            <v>103</v>
          </cell>
          <cell r="CR103" t="str">
            <v>103 - VALLE NUESTRA CASA</v>
          </cell>
          <cell r="CS103">
            <v>10302</v>
          </cell>
          <cell r="CT103" t="str">
            <v>10302 - PLAN  DE AGUA Y SANEAMIENTO BÁSICO</v>
          </cell>
          <cell r="CU103">
            <v>1030201</v>
          </cell>
          <cell r="CV103" t="str">
            <v>1030201 - INFRAESTRUCTURA DE AGUA Y SANEAMIENTO PARA ZONAS RURALES Y URBANAS</v>
          </cell>
          <cell r="CW103" t="str">
            <v>MR1030201 - Incrementar en uno (1) por ciento la población beneficiada con sistemas de abastecimiento de agua y saneamiento básico, en las zonas rurales y urbanas del Departamento, durante el período de gobierno</v>
          </cell>
          <cell r="CX103" t="str">
            <v>1 - EQUIDAD Y LUCHA CONTRA POBREZA</v>
          </cell>
          <cell r="CY103" t="str">
            <v>103 - VALLE NUESTRA CASA</v>
          </cell>
          <cell r="CZ103" t="str">
            <v>10302 - PLAN  DE AGUA Y SANEAMIENTO BÁSICO</v>
          </cell>
          <cell r="DA103" t="str">
            <v>1030201 - INFRAESTRUCTURA DE AGUA Y SANEAMIENTO PARA ZONAS RURALES Y URBANAS</v>
          </cell>
        </row>
        <row r="104">
          <cell r="B104" t="str">
            <v>MP103020108</v>
          </cell>
          <cell r="C104" t="str">
            <v>Ampliar en 1.2% la cobertura de Agua potable en los Servicios prestados por Acuavalle S.A. E.S.P. durante el periodo de Gobierno.</v>
          </cell>
          <cell r="D104" t="str">
            <v>1178. ACUAVALLE S.A. E.S.P.</v>
          </cell>
          <cell r="E104" t="str">
            <v>MR1030201</v>
          </cell>
          <cell r="F104" t="str">
            <v>Incrementar en uno (1) por ciento la población beneficiada con sistemas de abastecimiento de agua y saneamiento básico, en las zonas rurales y urbanas del Departamento, durante el período de gobierno</v>
          </cell>
          <cell r="G104" t="str">
            <v>MI</v>
          </cell>
          <cell r="H104" t="str">
            <v>03   SECTOR AGUA POTABLE Y SANEAMIENTO BASICO</v>
          </cell>
          <cell r="I104" t="str">
            <v>OTRO</v>
          </cell>
          <cell r="J104">
            <v>2015</v>
          </cell>
          <cell r="K104" t="str">
            <v>NA/ND</v>
          </cell>
          <cell r="L104" t="str">
            <v>Instituto descentralizado. No aplica.</v>
          </cell>
          <cell r="M104" t="str">
            <v>Cobertura de Agua potable ampliada durante el periodo de gobierno</v>
          </cell>
          <cell r="N104" t="str">
            <v>COBERTURA DE ACUEDUCTO: ((N.S.SA N + N.S.SA A) / N.S.SA A) - 1) * 100</v>
          </cell>
          <cell r="O104" t="str">
            <v>N.S.SA N: Número de suscriptores servicio de acueducto Nuevos                                                     N.S.SA A: Número de suscriptores servicio de acueducto Actuales</v>
          </cell>
          <cell r="P104" t="str">
            <v>No es obligatoria</v>
          </cell>
          <cell r="Q104" t="str">
            <v>NA</v>
          </cell>
          <cell r="R104">
            <v>0</v>
          </cell>
          <cell r="S104">
            <v>0.12</v>
          </cell>
          <cell r="T104">
            <v>0.03</v>
          </cell>
          <cell r="U104">
            <v>0.06</v>
          </cell>
          <cell r="V104">
            <v>0.09</v>
          </cell>
          <cell r="W104">
            <v>0.12</v>
          </cell>
          <cell r="X104">
            <v>3587014932</v>
          </cell>
          <cell r="Y104">
            <v>0</v>
          </cell>
          <cell r="Z104">
            <v>0</v>
          </cell>
          <cell r="AA104">
            <v>0</v>
          </cell>
          <cell r="AB104">
            <v>0</v>
          </cell>
          <cell r="AC104">
            <v>0</v>
          </cell>
          <cell r="AD104">
            <v>0</v>
          </cell>
          <cell r="AE104">
            <v>0</v>
          </cell>
          <cell r="AF104">
            <v>0</v>
          </cell>
          <cell r="AG104">
            <v>3587014932</v>
          </cell>
          <cell r="AH104">
            <v>0</v>
          </cell>
          <cell r="AI104">
            <v>0</v>
          </cell>
          <cell r="AJ104">
            <v>0</v>
          </cell>
          <cell r="AK104">
            <v>4200000000</v>
          </cell>
          <cell r="AL104">
            <v>0</v>
          </cell>
          <cell r="AM104">
            <v>0</v>
          </cell>
          <cell r="AN104">
            <v>0</v>
          </cell>
          <cell r="AO104">
            <v>0</v>
          </cell>
          <cell r="AP104">
            <v>0</v>
          </cell>
          <cell r="AQ104">
            <v>0</v>
          </cell>
          <cell r="AR104">
            <v>0</v>
          </cell>
          <cell r="AS104">
            <v>0</v>
          </cell>
          <cell r="AT104">
            <v>4200000000</v>
          </cell>
          <cell r="AU104">
            <v>0</v>
          </cell>
          <cell r="AV104">
            <v>0</v>
          </cell>
          <cell r="AW104">
            <v>0</v>
          </cell>
          <cell r="AX104">
            <v>4404500000</v>
          </cell>
          <cell r="AY104">
            <v>0</v>
          </cell>
          <cell r="AZ104">
            <v>0</v>
          </cell>
          <cell r="BA104">
            <v>0</v>
          </cell>
          <cell r="BB104">
            <v>0</v>
          </cell>
          <cell r="BC104">
            <v>0</v>
          </cell>
          <cell r="BD104">
            <v>0</v>
          </cell>
          <cell r="BE104">
            <v>0</v>
          </cell>
          <cell r="BF104">
            <v>0</v>
          </cell>
          <cell r="BG104">
            <v>4404500000</v>
          </cell>
          <cell r="BH104">
            <v>0</v>
          </cell>
          <cell r="BI104">
            <v>0</v>
          </cell>
          <cell r="BJ104">
            <v>0</v>
          </cell>
          <cell r="BK104">
            <v>4613585000</v>
          </cell>
          <cell r="BL104">
            <v>0</v>
          </cell>
          <cell r="BM104">
            <v>0</v>
          </cell>
          <cell r="BN104">
            <v>0</v>
          </cell>
          <cell r="BO104">
            <v>0</v>
          </cell>
          <cell r="BP104">
            <v>0</v>
          </cell>
          <cell r="BQ104">
            <v>0</v>
          </cell>
          <cell r="BR104">
            <v>0</v>
          </cell>
          <cell r="BS104">
            <v>0</v>
          </cell>
          <cell r="BT104">
            <v>4613585000</v>
          </cell>
          <cell r="BU104">
            <v>0</v>
          </cell>
          <cell r="BV104">
            <v>0</v>
          </cell>
          <cell r="BW104">
            <v>0</v>
          </cell>
          <cell r="BX104">
            <v>16805099932</v>
          </cell>
          <cell r="BY104">
            <v>0</v>
          </cell>
          <cell r="BZ104">
            <v>0</v>
          </cell>
          <cell r="CA104">
            <v>0</v>
          </cell>
          <cell r="CB104">
            <v>0</v>
          </cell>
          <cell r="CC104">
            <v>0</v>
          </cell>
          <cell r="CD104">
            <v>0</v>
          </cell>
          <cell r="CE104">
            <v>0</v>
          </cell>
          <cell r="CF104">
            <v>0</v>
          </cell>
          <cell r="CG104">
            <v>16805099932</v>
          </cell>
          <cell r="CH104">
            <v>0</v>
          </cell>
          <cell r="CI104">
            <v>0</v>
          </cell>
          <cell r="CJ104">
            <v>0</v>
          </cell>
          <cell r="CK104" t="str">
            <v>MP103020108 - Ampliar en 1.2% la cobertura de Agua potable en los Servicios prestados por Acuavalle S.A. E.S.P. durante el periodo de Gobierno.</v>
          </cell>
          <cell r="CL104" t="str">
            <v>APSB</v>
          </cell>
          <cell r="CM104" t="str">
            <v>A.3</v>
          </cell>
          <cell r="CN104" t="str">
            <v>6. Agua limpia y saneamiento</v>
          </cell>
          <cell r="CO104">
            <v>1</v>
          </cell>
          <cell r="CP104" t="str">
            <v>1 - EQUIDAD Y LUCHA CONTRA POBREZA</v>
          </cell>
          <cell r="CQ104">
            <v>103</v>
          </cell>
          <cell r="CR104" t="str">
            <v>103 - VALLE NUESTRA CASA</v>
          </cell>
          <cell r="CS104">
            <v>10302</v>
          </cell>
          <cell r="CT104" t="str">
            <v>10302 - PLAN  DE AGUA Y SANEAMIENTO BÁSICO</v>
          </cell>
          <cell r="CU104">
            <v>1030201</v>
          </cell>
          <cell r="CV104" t="str">
            <v>1030201 - INFRAESTRUCTURA DE AGUA Y SANEAMIENTO PARA ZONAS RURALES Y URBANAS</v>
          </cell>
          <cell r="CW104" t="str">
            <v>MR1030201 - Incrementar en uno (1) por ciento la población beneficiada con sistemas de abastecimiento de agua y saneamiento básico, en las zonas rurales y urbanas del Departamento, durante el período de gobierno</v>
          </cell>
          <cell r="CX104" t="str">
            <v>1 - EQUIDAD Y LUCHA CONTRA POBREZA</v>
          </cell>
          <cell r="CY104" t="str">
            <v>103 - VALLE NUESTRA CASA</v>
          </cell>
          <cell r="CZ104" t="str">
            <v>10302 - PLAN  DE AGUA Y SANEAMIENTO BÁSICO</v>
          </cell>
          <cell r="DA104" t="str">
            <v>1030201 - INFRAESTRUCTURA DE AGUA Y SANEAMIENTO PARA ZONAS RURALES Y URBANAS</v>
          </cell>
        </row>
        <row r="105">
          <cell r="B105" t="str">
            <v>MP103020201</v>
          </cell>
          <cell r="C105" t="str">
            <v xml:space="preserve">Fortalecer técnica, operativa y económicamente una entidad Gestora del Programa Agua para la Prosperidad - Plan Departamental de Agua anualmente </v>
          </cell>
          <cell r="D105" t="str">
            <v>1176. VALLECAUCANA DE AGUAS</v>
          </cell>
          <cell r="E105" t="str">
            <v>MR1030201</v>
          </cell>
          <cell r="F105" t="str">
            <v>Incrementar en uno (1) por ciento la población beneficiada con sistemas de abastecimiento de agua y saneamiento básico, en las zonas rurales y urbanas del Departamento, durante el período de gobierno</v>
          </cell>
          <cell r="G105" t="str">
            <v>MM</v>
          </cell>
          <cell r="H105" t="str">
            <v>03   SECTOR AGUA POTABLE Y SANEAMIENTO BASICO</v>
          </cell>
          <cell r="I105" t="str">
            <v>OTRO</v>
          </cell>
          <cell r="J105">
            <v>2015</v>
          </cell>
          <cell r="K105">
            <v>1</v>
          </cell>
          <cell r="L105" t="str">
            <v>Instituto descentralizado. No aplica.</v>
          </cell>
          <cell r="M105" t="str">
            <v>Entidad Gestora del Programa Agua para la Prosperidad - Plan Departamental de Agua fortalecida técnica, operativa y económicamente, anualmente</v>
          </cell>
          <cell r="N105" t="str">
            <v>% de procesos administrativos, técnicos y operativos implementados = (PATOI/PATOR) X 100</v>
          </cell>
          <cell r="O105" t="str">
            <v>PATOI: Procesos administrativos, técnicos y operativos implementados; PATOR: Procesos administrativos, técnicos y operativos requeridos</v>
          </cell>
          <cell r="P105" t="str">
            <v>Si, por ser de política pública</v>
          </cell>
          <cell r="Q105" t="str">
            <v>Programa Agua para la prosperidad - Plan Departamental de Agua y Saneamiento Básico</v>
          </cell>
          <cell r="R105">
            <v>0</v>
          </cell>
          <cell r="S105">
            <v>1</v>
          </cell>
          <cell r="T105">
            <v>1</v>
          </cell>
          <cell r="U105">
            <v>1</v>
          </cell>
          <cell r="V105">
            <v>1</v>
          </cell>
          <cell r="W105">
            <v>1</v>
          </cell>
          <cell r="X105">
            <v>3870000000</v>
          </cell>
          <cell r="Y105">
            <v>2000000000</v>
          </cell>
          <cell r="Z105">
            <v>0</v>
          </cell>
          <cell r="AA105">
            <v>0</v>
          </cell>
          <cell r="AB105">
            <v>0</v>
          </cell>
          <cell r="AC105">
            <v>0</v>
          </cell>
          <cell r="AD105">
            <v>0</v>
          </cell>
          <cell r="AE105">
            <v>0</v>
          </cell>
          <cell r="AF105">
            <v>0</v>
          </cell>
          <cell r="AG105">
            <v>1870000000</v>
          </cell>
          <cell r="AH105">
            <v>0</v>
          </cell>
          <cell r="AI105">
            <v>0</v>
          </cell>
          <cell r="AJ105">
            <v>0</v>
          </cell>
          <cell r="AK105">
            <v>3000000000</v>
          </cell>
          <cell r="AL105">
            <v>3000000000</v>
          </cell>
          <cell r="AM105">
            <v>0</v>
          </cell>
          <cell r="AN105">
            <v>0</v>
          </cell>
          <cell r="AO105">
            <v>0</v>
          </cell>
          <cell r="AP105">
            <v>0</v>
          </cell>
          <cell r="AQ105">
            <v>0</v>
          </cell>
          <cell r="AR105">
            <v>0</v>
          </cell>
          <cell r="AS105">
            <v>0</v>
          </cell>
          <cell r="AT105">
            <v>0</v>
          </cell>
          <cell r="AU105">
            <v>0</v>
          </cell>
          <cell r="AV105">
            <v>0</v>
          </cell>
          <cell r="AW105">
            <v>0</v>
          </cell>
          <cell r="AX105">
            <v>3000000000</v>
          </cell>
          <cell r="AY105">
            <v>3000000000</v>
          </cell>
          <cell r="AZ105">
            <v>0</v>
          </cell>
          <cell r="BA105">
            <v>0</v>
          </cell>
          <cell r="BB105">
            <v>0</v>
          </cell>
          <cell r="BC105">
            <v>0</v>
          </cell>
          <cell r="BD105">
            <v>0</v>
          </cell>
          <cell r="BE105">
            <v>0</v>
          </cell>
          <cell r="BF105">
            <v>0</v>
          </cell>
          <cell r="BG105">
            <v>0</v>
          </cell>
          <cell r="BH105">
            <v>0</v>
          </cell>
          <cell r="BI105">
            <v>0</v>
          </cell>
          <cell r="BJ105">
            <v>0</v>
          </cell>
          <cell r="BK105">
            <v>3000000000</v>
          </cell>
          <cell r="BL105">
            <v>3000000000</v>
          </cell>
          <cell r="BM105">
            <v>0</v>
          </cell>
          <cell r="BN105">
            <v>0</v>
          </cell>
          <cell r="BO105">
            <v>0</v>
          </cell>
          <cell r="BP105">
            <v>0</v>
          </cell>
          <cell r="BQ105">
            <v>0</v>
          </cell>
          <cell r="BR105">
            <v>0</v>
          </cell>
          <cell r="BS105">
            <v>0</v>
          </cell>
          <cell r="BT105">
            <v>0</v>
          </cell>
          <cell r="BU105">
            <v>0</v>
          </cell>
          <cell r="BV105">
            <v>0</v>
          </cell>
          <cell r="BW105">
            <v>0</v>
          </cell>
          <cell r="BX105">
            <v>12870000000</v>
          </cell>
          <cell r="BY105">
            <v>11000000000</v>
          </cell>
          <cell r="BZ105">
            <v>0</v>
          </cell>
          <cell r="CA105">
            <v>0</v>
          </cell>
          <cell r="CB105">
            <v>0</v>
          </cell>
          <cell r="CC105">
            <v>0</v>
          </cell>
          <cell r="CD105">
            <v>0</v>
          </cell>
          <cell r="CE105">
            <v>0</v>
          </cell>
          <cell r="CF105">
            <v>0</v>
          </cell>
          <cell r="CG105">
            <v>1870000000</v>
          </cell>
          <cell r="CH105">
            <v>0</v>
          </cell>
          <cell r="CI105">
            <v>0</v>
          </cell>
          <cell r="CJ105">
            <v>0</v>
          </cell>
          <cell r="CK105" t="str">
            <v xml:space="preserve">MP103020201 - Fortalecer técnica, operativa y económicamente una entidad Gestora del Programa Agua para la Prosperidad - Plan Departamental de Agua anualmente </v>
          </cell>
          <cell r="CL105" t="str">
            <v>APSB</v>
          </cell>
          <cell r="CM105" t="str">
            <v>A.3</v>
          </cell>
          <cell r="CN105" t="str">
            <v>16. Paz, justicia e instituciones sólidas</v>
          </cell>
          <cell r="CO105">
            <v>1</v>
          </cell>
          <cell r="CP105" t="str">
            <v>1 - EQUIDAD Y LUCHA CONTRA POBREZA</v>
          </cell>
          <cell r="CQ105">
            <v>103</v>
          </cell>
          <cell r="CR105" t="str">
            <v>103 - VALLE NUESTRA CASA</v>
          </cell>
          <cell r="CS105">
            <v>10302</v>
          </cell>
          <cell r="CT105" t="str">
            <v>10302 - PLAN  DE AGUA Y SANEAMIENTO BÁSICO</v>
          </cell>
          <cell r="CU105">
            <v>1030202</v>
          </cell>
          <cell r="CV105" t="str">
            <v>1030202 - ASEGURAMIENTO DE LA PRESTACION DE LOS SERVICIOS Y DESARROLLO INSTITUCIONAL DE LOS PRESTADORES</v>
          </cell>
          <cell r="CW105" t="str">
            <v>MR1030201 - Incrementar en uno (1) por ciento la población beneficiada con sistemas de abastecimiento de agua y saneamiento básico, en las zonas rurales y urbanas del Departamento, durante el período de gobierno</v>
          </cell>
          <cell r="CX105" t="str">
            <v>1 - EQUIDAD Y LUCHA CONTRA POBREZA</v>
          </cell>
          <cell r="CY105" t="str">
            <v>103 - VALLE NUESTRA CASA</v>
          </cell>
          <cell r="CZ105" t="str">
            <v>10302 - PLAN  DE AGUA Y SANEAMIENTO BÁSICO</v>
          </cell>
          <cell r="DA105" t="str">
            <v>1030202 - ASEGURAMIENTO DE LA PRESTACION DE LOS SERVICIOS Y DESARROLLO INSTITUCIONAL DE LOS PRESTADORES</v>
          </cell>
        </row>
        <row r="106">
          <cell r="B106" t="str">
            <v>MP103020202</v>
          </cell>
          <cell r="C106" t="str">
            <v xml:space="preserve">Asesorar al 100% de los municipios vinculados al PDA en el aseguramiento de la prestación de los servicios de agua y saneamiento básico, y cargue al SUI con énfasis en el sector rural del Departamento del valle del cauca  </v>
          </cell>
          <cell r="D106" t="str">
            <v>1176. VALLECAUCANA DE AGUAS</v>
          </cell>
          <cell r="E106" t="str">
            <v>MR1030201</v>
          </cell>
          <cell r="F106" t="str">
            <v>Incrementar en uno (1) por ciento la población beneficiada con sistemas de abastecimiento de agua y saneamiento básico, en las zonas rurales y urbanas del Departamento, durante el período de gobierno</v>
          </cell>
          <cell r="G106" t="str">
            <v>MM</v>
          </cell>
          <cell r="H106" t="str">
            <v>03   SECTOR AGUA POTABLE Y SANEAMIENTO BASICO</v>
          </cell>
          <cell r="I106" t="str">
            <v>OTRO</v>
          </cell>
          <cell r="J106">
            <v>2015</v>
          </cell>
          <cell r="K106">
            <v>0</v>
          </cell>
          <cell r="L106" t="str">
            <v>Instituto descentralizado. No aplica.</v>
          </cell>
          <cell r="M106" t="str">
            <v>Porcentaje de municipios vinculados al PDA asesorados en el aseguramiento de la prestación de los servicios de agua y saneamiento básico y cargue al SUI, con énfasis en el sector rural del Departamento del Valle del Cauca, anualmente</v>
          </cell>
          <cell r="N106" t="str">
            <v>% de municipios asesorados = (MAA/MV) X 100</v>
          </cell>
          <cell r="O106" t="str">
            <v>MC: Municipios asesorados anualmente; MV: Municipios vinculados al PDA</v>
          </cell>
          <cell r="P106" t="str">
            <v>Si, por ser de política pública</v>
          </cell>
          <cell r="Q106" t="str">
            <v>Programa Agua para la prosperidad - Plan Departamental de Agua y Saneamiento Básico</v>
          </cell>
          <cell r="R106">
            <v>0</v>
          </cell>
          <cell r="S106">
            <v>1</v>
          </cell>
          <cell r="T106">
            <v>1</v>
          </cell>
          <cell r="U106">
            <v>1</v>
          </cell>
          <cell r="V106">
            <v>1</v>
          </cell>
          <cell r="W106">
            <v>1</v>
          </cell>
          <cell r="X106">
            <v>1700000000</v>
          </cell>
          <cell r="Y106">
            <v>0</v>
          </cell>
          <cell r="Z106">
            <v>1300000000</v>
          </cell>
          <cell r="AA106">
            <v>0</v>
          </cell>
          <cell r="AB106">
            <v>0</v>
          </cell>
          <cell r="AC106">
            <v>0</v>
          </cell>
          <cell r="AD106">
            <v>0</v>
          </cell>
          <cell r="AE106">
            <v>0</v>
          </cell>
          <cell r="AF106">
            <v>0</v>
          </cell>
          <cell r="AG106">
            <v>400000000</v>
          </cell>
          <cell r="AH106">
            <v>0</v>
          </cell>
          <cell r="AI106">
            <v>0</v>
          </cell>
          <cell r="AJ106">
            <v>0</v>
          </cell>
          <cell r="AK106">
            <v>500000000</v>
          </cell>
          <cell r="AL106">
            <v>0</v>
          </cell>
          <cell r="AM106">
            <v>500000000</v>
          </cell>
          <cell r="AN106">
            <v>0</v>
          </cell>
          <cell r="AO106">
            <v>0</v>
          </cell>
          <cell r="AP106">
            <v>0</v>
          </cell>
          <cell r="AQ106">
            <v>0</v>
          </cell>
          <cell r="AR106">
            <v>0</v>
          </cell>
          <cell r="AS106">
            <v>0</v>
          </cell>
          <cell r="AT106">
            <v>0</v>
          </cell>
          <cell r="AU106">
            <v>0</v>
          </cell>
          <cell r="AV106">
            <v>0</v>
          </cell>
          <cell r="AW106">
            <v>0</v>
          </cell>
          <cell r="AX106">
            <v>500000000</v>
          </cell>
          <cell r="AY106">
            <v>0</v>
          </cell>
          <cell r="AZ106">
            <v>500000000</v>
          </cell>
          <cell r="BA106">
            <v>0</v>
          </cell>
          <cell r="BB106">
            <v>0</v>
          </cell>
          <cell r="BC106">
            <v>0</v>
          </cell>
          <cell r="BD106">
            <v>0</v>
          </cell>
          <cell r="BE106">
            <v>0</v>
          </cell>
          <cell r="BF106">
            <v>0</v>
          </cell>
          <cell r="BG106">
            <v>0</v>
          </cell>
          <cell r="BH106">
            <v>0</v>
          </cell>
          <cell r="BI106">
            <v>0</v>
          </cell>
          <cell r="BJ106">
            <v>0</v>
          </cell>
          <cell r="BK106">
            <v>500000000</v>
          </cell>
          <cell r="BL106">
            <v>0</v>
          </cell>
          <cell r="BM106">
            <v>500000000</v>
          </cell>
          <cell r="BN106">
            <v>0</v>
          </cell>
          <cell r="BO106">
            <v>0</v>
          </cell>
          <cell r="BP106">
            <v>0</v>
          </cell>
          <cell r="BQ106">
            <v>0</v>
          </cell>
          <cell r="BR106">
            <v>0</v>
          </cell>
          <cell r="BS106">
            <v>0</v>
          </cell>
          <cell r="BT106">
            <v>0</v>
          </cell>
          <cell r="BU106">
            <v>0</v>
          </cell>
          <cell r="BV106">
            <v>0</v>
          </cell>
          <cell r="BW106">
            <v>0</v>
          </cell>
          <cell r="BX106">
            <v>3200000000</v>
          </cell>
          <cell r="BY106">
            <v>0</v>
          </cell>
          <cell r="BZ106">
            <v>2800000000</v>
          </cell>
          <cell r="CA106">
            <v>0</v>
          </cell>
          <cell r="CB106">
            <v>0</v>
          </cell>
          <cell r="CC106">
            <v>0</v>
          </cell>
          <cell r="CD106">
            <v>0</v>
          </cell>
          <cell r="CE106">
            <v>0</v>
          </cell>
          <cell r="CF106">
            <v>0</v>
          </cell>
          <cell r="CG106">
            <v>400000000</v>
          </cell>
          <cell r="CH106">
            <v>0</v>
          </cell>
          <cell r="CI106">
            <v>0</v>
          </cell>
          <cell r="CJ106">
            <v>0</v>
          </cell>
          <cell r="CK106" t="str">
            <v xml:space="preserve">MP103020202 - Asesorar al 100% de los municipios vinculados al PDA en el aseguramiento de la prestación de los servicios de agua y saneamiento básico, y cargue al SUI con énfasis en el sector rural del Departamento del valle del cauca  </v>
          </cell>
          <cell r="CL106" t="str">
            <v>APSB</v>
          </cell>
          <cell r="CM106" t="str">
            <v>A.3</v>
          </cell>
          <cell r="CN106" t="str">
            <v>16. Paz, justicia e instituciones sólidas</v>
          </cell>
          <cell r="CO106">
            <v>1</v>
          </cell>
          <cell r="CP106" t="str">
            <v>1 - EQUIDAD Y LUCHA CONTRA POBREZA</v>
          </cell>
          <cell r="CQ106">
            <v>103</v>
          </cell>
          <cell r="CR106" t="str">
            <v>103 - VALLE NUESTRA CASA</v>
          </cell>
          <cell r="CS106">
            <v>10302</v>
          </cell>
          <cell r="CT106" t="str">
            <v>10302 - PLAN  DE AGUA Y SANEAMIENTO BÁSICO</v>
          </cell>
          <cell r="CU106">
            <v>1030202</v>
          </cell>
          <cell r="CV106" t="str">
            <v>1030202 - ASEGURAMIENTO DE LA PRESTACION DE LOS SERVICIOS Y DESARROLLO INSTITUCIONAL DE LOS PRESTADORES</v>
          </cell>
          <cell r="CW106" t="str">
            <v>MR1030201 - Incrementar en uno (1) por ciento la población beneficiada con sistemas de abastecimiento de agua y saneamiento básico, en las zonas rurales y urbanas del Departamento, durante el período de gobierno</v>
          </cell>
          <cell r="CX106" t="str">
            <v>1 - EQUIDAD Y LUCHA CONTRA POBREZA</v>
          </cell>
          <cell r="CY106" t="str">
            <v>103 - VALLE NUESTRA CASA</v>
          </cell>
          <cell r="CZ106" t="str">
            <v>10302 - PLAN  DE AGUA Y SANEAMIENTO BÁSICO</v>
          </cell>
          <cell r="DA106" t="str">
            <v>1030202 - ASEGURAMIENTO DE LA PRESTACION DE LOS SERVICIOS Y DESARROLLO INSTITUCIONAL DE LOS PRESTADORES</v>
          </cell>
        </row>
        <row r="107">
          <cell r="B107" t="str">
            <v>MP103020203</v>
          </cell>
          <cell r="C107" t="str">
            <v>Implementar un programa de desarrollo institucional para realizar asistencia técnica a municipios, supervisión a proyectos, formulación, y seguimiento a Planes de Acción Municipal e implementación del Plan de Gestión Social - Programa Cultura del Agua anualmente</v>
          </cell>
          <cell r="D107" t="str">
            <v>1176. VALLECAUCANA DE AGUAS</v>
          </cell>
          <cell r="E107" t="str">
            <v>MR1030201</v>
          </cell>
          <cell r="F107" t="str">
            <v>Incrementar en uno (1) por ciento la población beneficiada con sistemas de abastecimiento de agua y saneamiento básico, en las zonas rurales y urbanas del Departamento, durante el período de gobierno</v>
          </cell>
          <cell r="G107" t="str">
            <v>MM</v>
          </cell>
          <cell r="H107" t="str">
            <v>03   SECTOR AGUA POTABLE Y SANEAMIENTO BASICO</v>
          </cell>
          <cell r="I107" t="str">
            <v>OTRO</v>
          </cell>
          <cell r="J107">
            <v>2015</v>
          </cell>
          <cell r="K107">
            <v>0.1</v>
          </cell>
          <cell r="L107" t="str">
            <v>Instituto descentralizado. No aplica.</v>
          </cell>
          <cell r="M107" t="str">
            <v>Programa de desarrollo institucional para realizar asistencia técnica a municipios, supervisión a proyectos, formulación y seguimiento a Planes de Acción Municipal e implementación de Plan de Gestión Social - Programa Cultura del Agua, implementado anualmente</v>
          </cell>
          <cell r="N107" t="str">
            <v>Número de programas</v>
          </cell>
          <cell r="O107" t="str">
            <v>MF: Municipios fortalecidos anualmente; MV: Municipios vinculados al PDA</v>
          </cell>
          <cell r="P107" t="str">
            <v>Si, por ser de política pública</v>
          </cell>
          <cell r="Q107" t="str">
            <v>Programa Agua para la prosperidad - Plan Departamental de Agua y Saneamiento Básico</v>
          </cell>
          <cell r="R107">
            <v>0</v>
          </cell>
          <cell r="S107">
            <v>1</v>
          </cell>
          <cell r="T107">
            <v>1</v>
          </cell>
          <cell r="U107">
            <v>1</v>
          </cell>
          <cell r="V107">
            <v>1</v>
          </cell>
          <cell r="W107">
            <v>1</v>
          </cell>
          <cell r="X107">
            <v>850000000</v>
          </cell>
          <cell r="Y107">
            <v>0</v>
          </cell>
          <cell r="Z107">
            <v>850000000</v>
          </cell>
          <cell r="AA107">
            <v>0</v>
          </cell>
          <cell r="AB107">
            <v>0</v>
          </cell>
          <cell r="AC107">
            <v>0</v>
          </cell>
          <cell r="AD107">
            <v>0</v>
          </cell>
          <cell r="AE107">
            <v>0</v>
          </cell>
          <cell r="AF107">
            <v>0</v>
          </cell>
          <cell r="AG107">
            <v>0</v>
          </cell>
          <cell r="AH107">
            <v>0</v>
          </cell>
          <cell r="AI107">
            <v>0</v>
          </cell>
          <cell r="AJ107">
            <v>0</v>
          </cell>
          <cell r="AK107">
            <v>750000000</v>
          </cell>
          <cell r="AL107">
            <v>750000000</v>
          </cell>
          <cell r="AM107">
            <v>0</v>
          </cell>
          <cell r="AN107">
            <v>0</v>
          </cell>
          <cell r="AO107">
            <v>0</v>
          </cell>
          <cell r="AP107">
            <v>0</v>
          </cell>
          <cell r="AQ107">
            <v>0</v>
          </cell>
          <cell r="AR107">
            <v>0</v>
          </cell>
          <cell r="AS107">
            <v>0</v>
          </cell>
          <cell r="AT107">
            <v>0</v>
          </cell>
          <cell r="AU107">
            <v>0</v>
          </cell>
          <cell r="AV107">
            <v>0</v>
          </cell>
          <cell r="AW107">
            <v>0</v>
          </cell>
          <cell r="AX107">
            <v>750000000</v>
          </cell>
          <cell r="AY107">
            <v>750000000</v>
          </cell>
          <cell r="AZ107">
            <v>0</v>
          </cell>
          <cell r="BA107">
            <v>0</v>
          </cell>
          <cell r="BB107">
            <v>0</v>
          </cell>
          <cell r="BC107">
            <v>0</v>
          </cell>
          <cell r="BD107">
            <v>0</v>
          </cell>
          <cell r="BE107">
            <v>0</v>
          </cell>
          <cell r="BF107">
            <v>0</v>
          </cell>
          <cell r="BG107">
            <v>0</v>
          </cell>
          <cell r="BH107">
            <v>0</v>
          </cell>
          <cell r="BI107">
            <v>0</v>
          </cell>
          <cell r="BJ107">
            <v>0</v>
          </cell>
          <cell r="BK107">
            <v>750000000</v>
          </cell>
          <cell r="BL107">
            <v>750000000</v>
          </cell>
          <cell r="BM107">
            <v>0</v>
          </cell>
          <cell r="BN107">
            <v>0</v>
          </cell>
          <cell r="BO107">
            <v>0</v>
          </cell>
          <cell r="BP107">
            <v>0</v>
          </cell>
          <cell r="BQ107">
            <v>0</v>
          </cell>
          <cell r="BR107">
            <v>0</v>
          </cell>
          <cell r="BS107">
            <v>0</v>
          </cell>
          <cell r="BT107">
            <v>0</v>
          </cell>
          <cell r="BU107">
            <v>0</v>
          </cell>
          <cell r="BV107">
            <v>0</v>
          </cell>
          <cell r="BW107">
            <v>0</v>
          </cell>
          <cell r="BX107">
            <v>3100000000</v>
          </cell>
          <cell r="BY107">
            <v>2250000000</v>
          </cell>
          <cell r="BZ107">
            <v>850000000</v>
          </cell>
          <cell r="CA107">
            <v>0</v>
          </cell>
          <cell r="CB107">
            <v>0</v>
          </cell>
          <cell r="CC107">
            <v>0</v>
          </cell>
          <cell r="CD107">
            <v>0</v>
          </cell>
          <cell r="CE107">
            <v>0</v>
          </cell>
          <cell r="CF107">
            <v>0</v>
          </cell>
          <cell r="CG107">
            <v>0</v>
          </cell>
          <cell r="CH107">
            <v>0</v>
          </cell>
          <cell r="CI107">
            <v>0</v>
          </cell>
          <cell r="CJ107">
            <v>0</v>
          </cell>
          <cell r="CK107" t="str">
            <v>MP103020203 - Implementar un programa de desarrollo institucional para realizar asistencia técnica a municipios, supervisión a proyectos, formulación, y seguimiento a Planes de Acción Municipal e implementación del Plan de Gestión Social - Programa Cultura del Agua anualmente</v>
          </cell>
          <cell r="CL107" t="str">
            <v>APSB</v>
          </cell>
          <cell r="CM107" t="str">
            <v>A.3</v>
          </cell>
          <cell r="CN107" t="str">
            <v>16. Paz, justicia e instituciones sólidas</v>
          </cell>
          <cell r="CO107">
            <v>1</v>
          </cell>
          <cell r="CP107" t="str">
            <v>1 - EQUIDAD Y LUCHA CONTRA POBREZA</v>
          </cell>
          <cell r="CQ107">
            <v>103</v>
          </cell>
          <cell r="CR107" t="str">
            <v>103 - VALLE NUESTRA CASA</v>
          </cell>
          <cell r="CS107">
            <v>10302</v>
          </cell>
          <cell r="CT107" t="str">
            <v>10302 - PLAN  DE AGUA Y SANEAMIENTO BÁSICO</v>
          </cell>
          <cell r="CU107">
            <v>1030202</v>
          </cell>
          <cell r="CV107" t="str">
            <v>1030202 - ASEGURAMIENTO DE LA PRESTACION DE LOS SERVICIOS Y DESARROLLO INSTITUCIONAL DE LOS PRESTADORES</v>
          </cell>
          <cell r="CW107" t="str">
            <v>MR1030201 - Incrementar en uno (1) por ciento la población beneficiada con sistemas de abastecimiento de agua y saneamiento básico, en las zonas rurales y urbanas del Departamento, durante el período de gobierno</v>
          </cell>
          <cell r="CX107" t="str">
            <v>1 - EQUIDAD Y LUCHA CONTRA POBREZA</v>
          </cell>
          <cell r="CY107" t="str">
            <v>103 - VALLE NUESTRA CASA</v>
          </cell>
          <cell r="CZ107" t="str">
            <v>10302 - PLAN  DE AGUA Y SANEAMIENTO BÁSICO</v>
          </cell>
          <cell r="DA107" t="str">
            <v>1030202 - ASEGURAMIENTO DE LA PRESTACION DE LOS SERVICIOS Y DESARROLLO INSTITUCIONAL DE LOS PRESTADORES</v>
          </cell>
        </row>
        <row r="108">
          <cell r="B108" t="str">
            <v>MP103020204</v>
          </cell>
          <cell r="C108" t="str">
            <v xml:space="preserve">Implementar un sistema de informacion Departamental para la  Evaluación y Viabilización de Proyectos del sector de agua y saneamiento básico durante el período de gobierno </v>
          </cell>
          <cell r="D108" t="str">
            <v>1136. DEPARTAMENTO ADMINISTRATIVO DE PLANEACION</v>
          </cell>
          <cell r="E108" t="str">
            <v>MR1030201</v>
          </cell>
          <cell r="F108" t="str">
            <v>Incrementar en uno (1) por ciento la población beneficiada con sistemas de abastecimiento de agua y saneamiento básico, en las zonas rurales y urbanas del Departamento, durante el período de gobierno</v>
          </cell>
          <cell r="G108" t="str">
            <v>MI</v>
          </cell>
          <cell r="H108" t="str">
            <v>03   SECTOR AGUA POTABLE Y SANEAMIENTO BASICO</v>
          </cell>
          <cell r="I108" t="str">
            <v>OTRO</v>
          </cell>
          <cell r="J108">
            <v>2015</v>
          </cell>
          <cell r="K108">
            <v>0</v>
          </cell>
          <cell r="L108" t="str">
            <v>No hay procedimiento establecido en La Gobernación</v>
          </cell>
          <cell r="M108" t="str">
            <v>Sistema de información departamental para la evaluación y viabilización de proyectos de agua y sanemiento básico implementado durante el período de gobierno</v>
          </cell>
          <cell r="N108" t="str">
            <v>SPAI</v>
          </cell>
          <cell r="O108" t="str">
            <v>SPAI= Sistemas de proyectos de agua implementados</v>
          </cell>
          <cell r="P108" t="str">
            <v>Si, por ser de una ley</v>
          </cell>
          <cell r="Q108" t="str">
            <v>El Decreto 475 del 17 de marzo de 2015, del Ministerio de Vivienda, Ciuidad y Territorio</v>
          </cell>
          <cell r="R108">
            <v>0</v>
          </cell>
          <cell r="S108">
            <v>1</v>
          </cell>
          <cell r="T108">
            <v>0</v>
          </cell>
          <cell r="U108">
            <v>1</v>
          </cell>
          <cell r="V108">
            <v>1</v>
          </cell>
          <cell r="W108">
            <v>1</v>
          </cell>
          <cell r="X108">
            <v>462096900</v>
          </cell>
          <cell r="Y108">
            <v>0</v>
          </cell>
          <cell r="Z108">
            <v>462096900</v>
          </cell>
          <cell r="AA108">
            <v>0</v>
          </cell>
          <cell r="AB108">
            <v>0</v>
          </cell>
          <cell r="AC108">
            <v>0</v>
          </cell>
          <cell r="AD108">
            <v>0</v>
          </cell>
          <cell r="AE108">
            <v>0</v>
          </cell>
          <cell r="AF108">
            <v>0</v>
          </cell>
          <cell r="AG108">
            <v>0</v>
          </cell>
          <cell r="AH108">
            <v>0</v>
          </cell>
          <cell r="AI108">
            <v>0</v>
          </cell>
          <cell r="AJ108">
            <v>0</v>
          </cell>
          <cell r="AK108">
            <v>750000000</v>
          </cell>
          <cell r="AL108">
            <v>0</v>
          </cell>
          <cell r="AM108">
            <v>750000000</v>
          </cell>
          <cell r="AN108">
            <v>0</v>
          </cell>
          <cell r="AO108">
            <v>0</v>
          </cell>
          <cell r="AP108">
            <v>0</v>
          </cell>
          <cell r="AQ108">
            <v>0</v>
          </cell>
          <cell r="AR108">
            <v>0</v>
          </cell>
          <cell r="AS108">
            <v>0</v>
          </cell>
          <cell r="AT108">
            <v>0</v>
          </cell>
          <cell r="AU108">
            <v>0</v>
          </cell>
          <cell r="AV108">
            <v>0</v>
          </cell>
          <cell r="AW108">
            <v>0</v>
          </cell>
          <cell r="AX108">
            <v>750000000</v>
          </cell>
          <cell r="AY108">
            <v>0</v>
          </cell>
          <cell r="AZ108">
            <v>750000000</v>
          </cell>
          <cell r="BA108">
            <v>0</v>
          </cell>
          <cell r="BB108">
            <v>0</v>
          </cell>
          <cell r="BC108">
            <v>0</v>
          </cell>
          <cell r="BD108">
            <v>0</v>
          </cell>
          <cell r="BE108">
            <v>0</v>
          </cell>
          <cell r="BF108">
            <v>0</v>
          </cell>
          <cell r="BG108">
            <v>0</v>
          </cell>
          <cell r="BH108">
            <v>0</v>
          </cell>
          <cell r="BI108">
            <v>0</v>
          </cell>
          <cell r="BJ108">
            <v>0</v>
          </cell>
          <cell r="BK108">
            <v>750000000</v>
          </cell>
          <cell r="BL108">
            <v>0</v>
          </cell>
          <cell r="BM108">
            <v>750000000</v>
          </cell>
          <cell r="BN108">
            <v>0</v>
          </cell>
          <cell r="BO108">
            <v>0</v>
          </cell>
          <cell r="BP108">
            <v>0</v>
          </cell>
          <cell r="BQ108">
            <v>0</v>
          </cell>
          <cell r="BR108">
            <v>0</v>
          </cell>
          <cell r="BS108">
            <v>0</v>
          </cell>
          <cell r="BT108">
            <v>0</v>
          </cell>
          <cell r="BU108">
            <v>0</v>
          </cell>
          <cell r="BV108">
            <v>0</v>
          </cell>
          <cell r="BW108">
            <v>0</v>
          </cell>
          <cell r="BX108">
            <v>2712096900</v>
          </cell>
          <cell r="BY108">
            <v>0</v>
          </cell>
          <cell r="BZ108">
            <v>2712096900</v>
          </cell>
          <cell r="CA108">
            <v>0</v>
          </cell>
          <cell r="CB108">
            <v>0</v>
          </cell>
          <cell r="CC108">
            <v>0</v>
          </cell>
          <cell r="CD108">
            <v>0</v>
          </cell>
          <cell r="CE108">
            <v>0</v>
          </cell>
          <cell r="CF108">
            <v>0</v>
          </cell>
          <cell r="CG108">
            <v>0</v>
          </cell>
          <cell r="CH108">
            <v>0</v>
          </cell>
          <cell r="CI108">
            <v>0</v>
          </cell>
          <cell r="CJ108">
            <v>0</v>
          </cell>
          <cell r="CK108" t="str">
            <v xml:space="preserve">MP103020204 - Implementar un sistema de informacion Departamental para la  Evaluación y Viabilización de Proyectos del sector de agua y saneamiento básico durante el período de gobierno </v>
          </cell>
          <cell r="CL108" t="str">
            <v>APSB</v>
          </cell>
          <cell r="CM108" t="str">
            <v>A.3</v>
          </cell>
          <cell r="CN108" t="str">
            <v>6. Agua limpia y saneamiento</v>
          </cell>
          <cell r="CO108">
            <v>1</v>
          </cell>
          <cell r="CP108" t="str">
            <v>1 - EQUIDAD Y LUCHA CONTRA POBREZA</v>
          </cell>
          <cell r="CQ108">
            <v>103</v>
          </cell>
          <cell r="CR108" t="str">
            <v>103 - VALLE NUESTRA CASA</v>
          </cell>
          <cell r="CS108">
            <v>10302</v>
          </cell>
          <cell r="CT108" t="str">
            <v>10302 - PLAN  DE AGUA Y SANEAMIENTO BÁSICO</v>
          </cell>
          <cell r="CU108">
            <v>1030202</v>
          </cell>
          <cell r="CV108" t="str">
            <v>1030202 - ASEGURAMIENTO DE LA PRESTACION DE LOS SERVICIOS Y DESARROLLO INSTITUCIONAL DE LOS PRESTADORES</v>
          </cell>
          <cell r="CW108" t="str">
            <v>MR1030201 - Incrementar en uno (1) por ciento la población beneficiada con sistemas de abastecimiento de agua y saneamiento básico, en las zonas rurales y urbanas del Departamento, durante el período de gobierno</v>
          </cell>
          <cell r="CX108" t="str">
            <v>1 - EQUIDAD Y LUCHA CONTRA POBREZA</v>
          </cell>
          <cell r="CY108" t="str">
            <v>103 - VALLE NUESTRA CASA</v>
          </cell>
          <cell r="CZ108" t="str">
            <v>10302 - PLAN  DE AGUA Y SANEAMIENTO BÁSICO</v>
          </cell>
          <cell r="DA108" t="str">
            <v>1030202 - ASEGURAMIENTO DE LA PRESTACION DE LOS SERVICIOS Y DESARROLLO INSTITUCIONAL DE LOS PRESTADORES</v>
          </cell>
        </row>
        <row r="109">
          <cell r="B109" t="str">
            <v>MP103020205</v>
          </cell>
          <cell r="C109" t="str">
            <v>Implementar  un (1) programa de asesoría, asistencia técnica y administración de recursos del SGP de Agua Potable y Saneamiento Básico para garantizar y asegurar la prestación de los servicios públicos de APSB de municipios descertificados por la Súper Servicios en el Valle del Cauca.</v>
          </cell>
          <cell r="D109" t="str">
            <v>1131. SECRETARIA VIVIENDA Y HABITAT</v>
          </cell>
          <cell r="E109" t="str">
            <v>MR1030201</v>
          </cell>
          <cell r="F109" t="str">
            <v>Incrementar en uno (1) por ciento la población beneficiada con sistemas de abastecimiento de agua y saneamiento básico, en las zonas rurales y urbanas del Departamento, durante el período de gobierno</v>
          </cell>
          <cell r="G109" t="str">
            <v>MM</v>
          </cell>
          <cell r="H109" t="str">
            <v>03   SECTOR AGUA POTABLE Y SANEAMIENTO BASICO</v>
          </cell>
          <cell r="I109" t="str">
            <v>OTRO</v>
          </cell>
          <cell r="J109">
            <v>2015</v>
          </cell>
          <cell r="K109">
            <v>0</v>
          </cell>
          <cell r="L109" t="str">
            <v>No hay procedimiento establecido en La Gobernación</v>
          </cell>
          <cell r="M109" t="str">
            <v>programa de asesoria, asistencia tecnica y administrativa de recursos del SGP de agua potable para municipios desertificados implementados.</v>
          </cell>
          <cell r="N109" t="str">
            <v>PGMD=PY</v>
          </cell>
          <cell r="O109" t="str">
            <v>PGMD= Proyectos gestionado municipios desertificados; PY= Número de proyectos gestionados</v>
          </cell>
          <cell r="P109" t="str">
            <v>Si, por ser de una ley</v>
          </cell>
          <cell r="Q109" t="str">
            <v>LEY 142 DE 1994</v>
          </cell>
          <cell r="R109">
            <v>0</v>
          </cell>
          <cell r="S109">
            <v>1</v>
          </cell>
          <cell r="T109">
            <v>1</v>
          </cell>
          <cell r="U109">
            <v>1</v>
          </cell>
          <cell r="V109">
            <v>1</v>
          </cell>
          <cell r="W109">
            <v>1</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2</v>
          </cell>
          <cell r="BL109">
            <v>0</v>
          </cell>
          <cell r="BM109">
            <v>0</v>
          </cell>
          <cell r="BN109">
            <v>0</v>
          </cell>
          <cell r="BO109">
            <v>0</v>
          </cell>
          <cell r="BP109">
            <v>0</v>
          </cell>
          <cell r="BQ109">
            <v>0</v>
          </cell>
          <cell r="BR109">
            <v>0</v>
          </cell>
          <cell r="BS109">
            <v>0</v>
          </cell>
          <cell r="BT109">
            <v>0</v>
          </cell>
          <cell r="BU109">
            <v>0</v>
          </cell>
          <cell r="BV109">
            <v>1</v>
          </cell>
          <cell r="BW109">
            <v>1</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t="str">
            <v>MP103020205 - Implementar  un (1) programa de asesoría, asistencia técnica y administración de recursos del SGP de Agua Potable y Saneamiento Básico para garantizar y asegurar la prestación de los servicios públicos de APSB de municipios descertificados por la Súper Servicios en el Valle del Cauca.</v>
          </cell>
          <cell r="CL109" t="str">
            <v>APSB</v>
          </cell>
          <cell r="CM109" t="str">
            <v>A.3</v>
          </cell>
          <cell r="CN109" t="str">
            <v>6. Agua limpia y saneamiento</v>
          </cell>
          <cell r="CO109">
            <v>1</v>
          </cell>
          <cell r="CP109" t="str">
            <v>1 - EQUIDAD Y LUCHA CONTRA POBREZA</v>
          </cell>
          <cell r="CQ109">
            <v>103</v>
          </cell>
          <cell r="CR109" t="str">
            <v>103 - VALLE NUESTRA CASA</v>
          </cell>
          <cell r="CS109">
            <v>10302</v>
          </cell>
          <cell r="CT109" t="str">
            <v>10302 - PLAN  DE AGUA Y SANEAMIENTO BÁSICO</v>
          </cell>
          <cell r="CU109">
            <v>1030202</v>
          </cell>
          <cell r="CV109" t="str">
            <v>1030202 - ASEGURAMIENTO DE LA PRESTACION DE LOS SERVICIOS Y DESARROLLO INSTITUCIONAL DE LOS PRESTADORES</v>
          </cell>
          <cell r="CW109" t="str">
            <v>MR1030201 - Incrementar en uno (1) por ciento la población beneficiada con sistemas de abastecimiento de agua y saneamiento básico, en las zonas rurales y urbanas del Departamento, durante el período de gobierno</v>
          </cell>
          <cell r="CX109" t="str">
            <v>1 - EQUIDAD Y LUCHA CONTRA POBREZA</v>
          </cell>
          <cell r="CY109" t="str">
            <v>103 - VALLE NUESTRA CASA</v>
          </cell>
          <cell r="CZ109" t="str">
            <v>10302 - PLAN  DE AGUA Y SANEAMIENTO BÁSICO</v>
          </cell>
          <cell r="DA109" t="str">
            <v>1030202 - ASEGURAMIENTO DE LA PRESTACION DE LOS SERVICIOS Y DESARROLLO INSTITUCIONAL DE LOS PRESTADORES</v>
          </cell>
        </row>
        <row r="110">
          <cell r="B110" t="str">
            <v>MP103020206</v>
          </cell>
          <cell r="C110" t="str">
            <v>Ampliar en 0.5% la cobertura de micromedicion de los Servicios prestados por Acuavalle S.A. E.S.P. durante el periodo de Gobierno.</v>
          </cell>
          <cell r="D110" t="str">
            <v>1178. ACUAVALLE S.A. E.S.P.</v>
          </cell>
          <cell r="E110" t="str">
            <v>MR1030201</v>
          </cell>
          <cell r="F110" t="str">
            <v>Incrementar en uno (1) por ciento la población beneficiada con sistemas de abastecimiento de agua y saneamiento básico, en las zonas rurales y urbanas del Departamento, durante el período de gobierno</v>
          </cell>
          <cell r="G110" t="str">
            <v>MI</v>
          </cell>
          <cell r="H110" t="str">
            <v>03   SECTOR AGUA POTABLE Y SANEAMIENTO BASICO</v>
          </cell>
          <cell r="I110" t="str">
            <v>OTRO</v>
          </cell>
          <cell r="J110">
            <v>2015</v>
          </cell>
          <cell r="K110" t="str">
            <v>NA/ND</v>
          </cell>
          <cell r="L110" t="str">
            <v>Instituto descentralizado. No aplica.</v>
          </cell>
          <cell r="M110" t="str">
            <v>Micromedicion de los servicios prestados ampliados durante el perido de gobierno</v>
          </cell>
          <cell r="N110" t="str">
            <v>Cobertura de Micromedición: ((N.M.N + N.M.A) / N.M.A) - 1) * 100</v>
          </cell>
          <cell r="O110" t="str">
            <v>N.M.N: Número de Micromediciones Nuevos                                                     N.M.A: Número de Micromediciones Actuales</v>
          </cell>
          <cell r="P110" t="str">
            <v>No es obligatoria</v>
          </cell>
          <cell r="Q110" t="str">
            <v>NA</v>
          </cell>
          <cell r="R110">
            <v>0</v>
          </cell>
          <cell r="S110">
            <v>0.5</v>
          </cell>
          <cell r="T110">
            <v>0</v>
          </cell>
          <cell r="U110">
            <v>0.2</v>
          </cell>
          <cell r="V110">
            <v>0.36</v>
          </cell>
          <cell r="W110">
            <v>0.5</v>
          </cell>
          <cell r="X110">
            <v>140000000</v>
          </cell>
          <cell r="Y110">
            <v>0</v>
          </cell>
          <cell r="Z110">
            <v>0</v>
          </cell>
          <cell r="AA110">
            <v>0</v>
          </cell>
          <cell r="AB110">
            <v>0</v>
          </cell>
          <cell r="AC110">
            <v>0</v>
          </cell>
          <cell r="AD110">
            <v>0</v>
          </cell>
          <cell r="AE110">
            <v>0</v>
          </cell>
          <cell r="AF110">
            <v>0</v>
          </cell>
          <cell r="AG110">
            <v>140000000</v>
          </cell>
          <cell r="AH110">
            <v>0</v>
          </cell>
          <cell r="AI110">
            <v>0</v>
          </cell>
          <cell r="AJ110">
            <v>0</v>
          </cell>
          <cell r="AK110">
            <v>76000000</v>
          </cell>
          <cell r="AL110">
            <v>0</v>
          </cell>
          <cell r="AM110">
            <v>0</v>
          </cell>
          <cell r="AN110">
            <v>0</v>
          </cell>
          <cell r="AO110">
            <v>0</v>
          </cell>
          <cell r="AP110">
            <v>0</v>
          </cell>
          <cell r="AQ110">
            <v>0</v>
          </cell>
          <cell r="AR110">
            <v>0</v>
          </cell>
          <cell r="AS110">
            <v>0</v>
          </cell>
          <cell r="AT110">
            <v>76000000</v>
          </cell>
          <cell r="AU110">
            <v>0</v>
          </cell>
          <cell r="AV110">
            <v>0</v>
          </cell>
          <cell r="AW110">
            <v>0</v>
          </cell>
          <cell r="AX110">
            <v>70000000</v>
          </cell>
          <cell r="AY110">
            <v>0</v>
          </cell>
          <cell r="AZ110">
            <v>0</v>
          </cell>
          <cell r="BA110">
            <v>0</v>
          </cell>
          <cell r="BB110">
            <v>0</v>
          </cell>
          <cell r="BC110">
            <v>0</v>
          </cell>
          <cell r="BD110">
            <v>0</v>
          </cell>
          <cell r="BE110">
            <v>0</v>
          </cell>
          <cell r="BF110">
            <v>0</v>
          </cell>
          <cell r="BG110">
            <v>70000000</v>
          </cell>
          <cell r="BH110">
            <v>0</v>
          </cell>
          <cell r="BI110">
            <v>0</v>
          </cell>
          <cell r="BJ110">
            <v>0</v>
          </cell>
          <cell r="BK110">
            <v>25800000</v>
          </cell>
          <cell r="BL110">
            <v>0</v>
          </cell>
          <cell r="BM110">
            <v>0</v>
          </cell>
          <cell r="BN110">
            <v>0</v>
          </cell>
          <cell r="BO110">
            <v>0</v>
          </cell>
          <cell r="BP110">
            <v>0</v>
          </cell>
          <cell r="BQ110">
            <v>0</v>
          </cell>
          <cell r="BR110">
            <v>0</v>
          </cell>
          <cell r="BS110">
            <v>0</v>
          </cell>
          <cell r="BT110">
            <v>25800000</v>
          </cell>
          <cell r="BU110">
            <v>0</v>
          </cell>
          <cell r="BV110">
            <v>0</v>
          </cell>
          <cell r="BW110">
            <v>0</v>
          </cell>
          <cell r="BX110">
            <v>311800000</v>
          </cell>
          <cell r="BY110">
            <v>0</v>
          </cell>
          <cell r="BZ110">
            <v>0</v>
          </cell>
          <cell r="CA110">
            <v>0</v>
          </cell>
          <cell r="CB110">
            <v>0</v>
          </cell>
          <cell r="CC110">
            <v>0</v>
          </cell>
          <cell r="CD110">
            <v>0</v>
          </cell>
          <cell r="CE110">
            <v>0</v>
          </cell>
          <cell r="CF110">
            <v>0</v>
          </cell>
          <cell r="CG110">
            <v>311800000</v>
          </cell>
          <cell r="CH110">
            <v>0</v>
          </cell>
          <cell r="CI110">
            <v>0</v>
          </cell>
          <cell r="CJ110">
            <v>0</v>
          </cell>
          <cell r="CK110" t="str">
            <v>MP103020206 - Ampliar en 0.5% la cobertura de micromedicion de los Servicios prestados por Acuavalle S.A. E.S.P. durante el periodo de Gobierno.</v>
          </cell>
          <cell r="CL110" t="str">
            <v>APSB</v>
          </cell>
          <cell r="CM110" t="str">
            <v>A.3</v>
          </cell>
          <cell r="CN110" t="str">
            <v>6. Agua limpia y saneamiento</v>
          </cell>
          <cell r="CO110">
            <v>1</v>
          </cell>
          <cell r="CP110" t="str">
            <v>1 - EQUIDAD Y LUCHA CONTRA POBREZA</v>
          </cell>
          <cell r="CQ110">
            <v>103</v>
          </cell>
          <cell r="CR110" t="str">
            <v>103 - VALLE NUESTRA CASA</v>
          </cell>
          <cell r="CS110">
            <v>10302</v>
          </cell>
          <cell r="CT110" t="str">
            <v>10302 - PLAN  DE AGUA Y SANEAMIENTO BÁSICO</v>
          </cell>
          <cell r="CU110">
            <v>1030202</v>
          </cell>
          <cell r="CV110" t="str">
            <v>1030202 - ASEGURAMIENTO DE LA PRESTACION DE LOS SERVICIOS Y DESARROLLO INSTITUCIONAL DE LOS PRESTADORES</v>
          </cell>
          <cell r="CW110" t="str">
            <v>MR1030201 - Incrementar en uno (1) por ciento la población beneficiada con sistemas de abastecimiento de agua y saneamiento básico, en las zonas rurales y urbanas del Departamento, durante el período de gobierno</v>
          </cell>
          <cell r="CX110" t="str">
            <v>1 - EQUIDAD Y LUCHA CONTRA POBREZA</v>
          </cell>
          <cell r="CY110" t="str">
            <v>103 - VALLE NUESTRA CASA</v>
          </cell>
          <cell r="CZ110" t="str">
            <v>10302 - PLAN  DE AGUA Y SANEAMIENTO BÁSICO</v>
          </cell>
          <cell r="DA110" t="str">
            <v>1030202 - ASEGURAMIENTO DE LA PRESTACION DE LOS SERVICIOS Y DESARROLLO INSTITUCIONAL DE LOS PRESTADORES</v>
          </cell>
        </row>
        <row r="111">
          <cell r="B111" t="str">
            <v>MP103020207</v>
          </cell>
          <cell r="C111" t="str">
            <v>Reducir en 0.98  m3 el indice de perdidas por suscriptor facturado en los Servicios prestados por Acuavalle S.A. E.S.P. durante el periodo de Gobierno.</v>
          </cell>
          <cell r="D111" t="str">
            <v>1178. ACUAVALLE S.A. E.S.P.</v>
          </cell>
          <cell r="E111" t="str">
            <v>MR1030201</v>
          </cell>
          <cell r="F111" t="str">
            <v>Incrementar en uno (1) por ciento la población beneficiada con sistemas de abastecimiento de agua y saneamiento básico, en las zonas rurales y urbanas del Departamento, durante el período de gobierno</v>
          </cell>
          <cell r="G111" t="str">
            <v>MM</v>
          </cell>
          <cell r="H111" t="str">
            <v>03   SECTOR AGUA POTABLE Y SANEAMIENTO BASICO</v>
          </cell>
          <cell r="I111" t="str">
            <v>OTRO</v>
          </cell>
          <cell r="J111">
            <v>2015</v>
          </cell>
          <cell r="K111" t="str">
            <v>NA/ND</v>
          </cell>
          <cell r="L111" t="str">
            <v>Instituto descentralizado. No aplica.</v>
          </cell>
          <cell r="M111" t="str">
            <v>Indice de Perdidas por Suscriptor Facturado reducido durnate el periodo de Gobierno</v>
          </cell>
          <cell r="N111" t="str">
            <v xml:space="preserve">IPUF: ISUF - ICUF </v>
          </cell>
          <cell r="O111" t="str">
            <v>ISUF : Volumen de agua suministrado por suscriptor por mes (m³/susc./mes) ICUF  : Volumen de agua facturado por suscriptor por mes (m³/susc./mes)</v>
          </cell>
          <cell r="P111" t="str">
            <v>No es obligatoria</v>
          </cell>
          <cell r="Q111" t="str">
            <v>NA</v>
          </cell>
          <cell r="R111">
            <v>0</v>
          </cell>
          <cell r="S111">
            <v>0.98</v>
          </cell>
          <cell r="T111">
            <v>0.25</v>
          </cell>
          <cell r="U111">
            <v>0.49</v>
          </cell>
          <cell r="V111">
            <v>0.74</v>
          </cell>
          <cell r="W111">
            <v>0.98</v>
          </cell>
          <cell r="X111">
            <v>400000000</v>
          </cell>
          <cell r="Y111">
            <v>0</v>
          </cell>
          <cell r="Z111">
            <v>0</v>
          </cell>
          <cell r="AA111">
            <v>0</v>
          </cell>
          <cell r="AB111">
            <v>0</v>
          </cell>
          <cell r="AC111">
            <v>0</v>
          </cell>
          <cell r="AD111">
            <v>0</v>
          </cell>
          <cell r="AE111">
            <v>0</v>
          </cell>
          <cell r="AF111">
            <v>0</v>
          </cell>
          <cell r="AG111">
            <v>400000000</v>
          </cell>
          <cell r="AH111">
            <v>0</v>
          </cell>
          <cell r="AI111">
            <v>0</v>
          </cell>
          <cell r="AJ111">
            <v>0</v>
          </cell>
          <cell r="AK111">
            <v>1000000000</v>
          </cell>
          <cell r="AL111">
            <v>0</v>
          </cell>
          <cell r="AM111">
            <v>0</v>
          </cell>
          <cell r="AN111">
            <v>0</v>
          </cell>
          <cell r="AO111">
            <v>0</v>
          </cell>
          <cell r="AP111">
            <v>0</v>
          </cell>
          <cell r="AQ111">
            <v>0</v>
          </cell>
          <cell r="AR111">
            <v>0</v>
          </cell>
          <cell r="AS111">
            <v>0</v>
          </cell>
          <cell r="AT111">
            <v>1000000000</v>
          </cell>
          <cell r="AU111">
            <v>0</v>
          </cell>
          <cell r="AV111">
            <v>0</v>
          </cell>
          <cell r="AW111">
            <v>0</v>
          </cell>
          <cell r="AX111">
            <v>1100000000</v>
          </cell>
          <cell r="AY111">
            <v>0</v>
          </cell>
          <cell r="AZ111">
            <v>0</v>
          </cell>
          <cell r="BA111">
            <v>0</v>
          </cell>
          <cell r="BB111">
            <v>0</v>
          </cell>
          <cell r="BC111">
            <v>0</v>
          </cell>
          <cell r="BD111">
            <v>0</v>
          </cell>
          <cell r="BE111">
            <v>0</v>
          </cell>
          <cell r="BF111">
            <v>0</v>
          </cell>
          <cell r="BG111">
            <v>1100000000</v>
          </cell>
          <cell r="BH111">
            <v>0</v>
          </cell>
          <cell r="BI111">
            <v>0</v>
          </cell>
          <cell r="BJ111">
            <v>0</v>
          </cell>
          <cell r="BK111">
            <v>1200000000</v>
          </cell>
          <cell r="BL111">
            <v>0</v>
          </cell>
          <cell r="BM111">
            <v>0</v>
          </cell>
          <cell r="BN111">
            <v>0</v>
          </cell>
          <cell r="BO111">
            <v>0</v>
          </cell>
          <cell r="BP111">
            <v>0</v>
          </cell>
          <cell r="BQ111">
            <v>0</v>
          </cell>
          <cell r="BR111">
            <v>0</v>
          </cell>
          <cell r="BS111">
            <v>0</v>
          </cell>
          <cell r="BT111">
            <v>1200000000</v>
          </cell>
          <cell r="BU111">
            <v>0</v>
          </cell>
          <cell r="BV111">
            <v>0</v>
          </cell>
          <cell r="BW111">
            <v>0</v>
          </cell>
          <cell r="BX111">
            <v>3700000000</v>
          </cell>
          <cell r="BY111">
            <v>0</v>
          </cell>
          <cell r="BZ111">
            <v>0</v>
          </cell>
          <cell r="CA111">
            <v>0</v>
          </cell>
          <cell r="CB111">
            <v>0</v>
          </cell>
          <cell r="CC111">
            <v>0</v>
          </cell>
          <cell r="CD111">
            <v>0</v>
          </cell>
          <cell r="CE111">
            <v>0</v>
          </cell>
          <cell r="CF111">
            <v>0</v>
          </cell>
          <cell r="CG111">
            <v>3700000000</v>
          </cell>
          <cell r="CH111">
            <v>0</v>
          </cell>
          <cell r="CI111">
            <v>0</v>
          </cell>
          <cell r="CJ111">
            <v>0</v>
          </cell>
          <cell r="CK111" t="str">
            <v>MP103020207 - Reducir en 0.98  m3 el indice de perdidas por suscriptor facturado en los Servicios prestados por Acuavalle S.A. E.S.P. durante el periodo de Gobierno.</v>
          </cell>
          <cell r="CL111" t="str">
            <v>APSB</v>
          </cell>
          <cell r="CM111" t="str">
            <v>A.3</v>
          </cell>
          <cell r="CN111" t="str">
            <v>6. Agua limpia y saneamiento</v>
          </cell>
          <cell r="CO111">
            <v>1</v>
          </cell>
          <cell r="CP111" t="str">
            <v>1 - EQUIDAD Y LUCHA CONTRA POBREZA</v>
          </cell>
          <cell r="CQ111">
            <v>103</v>
          </cell>
          <cell r="CR111" t="str">
            <v>103 - VALLE NUESTRA CASA</v>
          </cell>
          <cell r="CS111">
            <v>10302</v>
          </cell>
          <cell r="CT111" t="str">
            <v>10302 - PLAN  DE AGUA Y SANEAMIENTO BÁSICO</v>
          </cell>
          <cell r="CU111">
            <v>1030202</v>
          </cell>
          <cell r="CV111" t="str">
            <v>1030202 - ASEGURAMIENTO DE LA PRESTACION DE LOS SERVICIOS Y DESARROLLO INSTITUCIONAL DE LOS PRESTADORES</v>
          </cell>
          <cell r="CW111" t="str">
            <v>MR1030201 - Incrementar en uno (1) por ciento la población beneficiada con sistemas de abastecimiento de agua y saneamiento básico, en las zonas rurales y urbanas del Departamento, durante el período de gobierno</v>
          </cell>
          <cell r="CX111" t="str">
            <v>1 - EQUIDAD Y LUCHA CONTRA POBREZA</v>
          </cell>
          <cell r="CY111" t="str">
            <v>103 - VALLE NUESTRA CASA</v>
          </cell>
          <cell r="CZ111" t="str">
            <v>10302 - PLAN  DE AGUA Y SANEAMIENTO BÁSICO</v>
          </cell>
          <cell r="DA111" t="str">
            <v>1030202 - ASEGURAMIENTO DE LA PRESTACION DE LOS SERVICIOS Y DESARROLLO INSTITUCIONAL DE LOS PRESTADORES</v>
          </cell>
        </row>
        <row r="112">
          <cell r="B112" t="str">
            <v>MP103020208</v>
          </cell>
          <cell r="C112" t="str">
            <v>Aumentar en 1 % la continuidad de los servicios prestados por Acuavalle S.A. E.S.P. durante el periodo de Gobierno.</v>
          </cell>
          <cell r="D112" t="str">
            <v>1178. ACUAVALLE S.A. E.S.P.</v>
          </cell>
          <cell r="E112" t="str">
            <v>MR1030201</v>
          </cell>
          <cell r="F112" t="str">
            <v>Incrementar en uno (1) por ciento la población beneficiada con sistemas de abastecimiento de agua y saneamiento básico, en las zonas rurales y urbanas del Departamento, durante el período de gobierno</v>
          </cell>
          <cell r="G112" t="str">
            <v>MI</v>
          </cell>
          <cell r="H112" t="str">
            <v>03   SECTOR AGUA POTABLE Y SANEAMIENTO BASICO</v>
          </cell>
          <cell r="I112" t="str">
            <v>OTRO</v>
          </cell>
          <cell r="J112">
            <v>2015</v>
          </cell>
          <cell r="K112" t="str">
            <v>NA/ND</v>
          </cell>
          <cell r="L112" t="str">
            <v>Instituto descentralizado. No aplica.</v>
          </cell>
          <cell r="M112" t="str">
            <v>Porcentaje de continuidad de los servicios prestados por Acuavalle S.A. E.S.P. aumentados durante el periodo de Gobierno</v>
          </cell>
          <cell r="N112" t="str">
            <v>%HPS: ( (N.H.D.P / 24) ) * 100) - %HPSMA</v>
          </cell>
          <cell r="O112" t="str">
            <v xml:space="preserve">%HPS: Porcentaje de Horas de Prestación del Servicio                                                        N.H.D.P: Número de Horas al Día Prestadas %HPS: Porcentaje de Horas de Prestación del Servicio Mes Anterior   </v>
          </cell>
          <cell r="P112" t="str">
            <v>Si, por ser de una ley</v>
          </cell>
          <cell r="Q112" t="str">
            <v>Resolución CRA 315 y 488</v>
          </cell>
          <cell r="R112">
            <v>0</v>
          </cell>
          <cell r="S112">
            <v>1</v>
          </cell>
          <cell r="T112">
            <v>0.25</v>
          </cell>
          <cell r="U112">
            <v>0.5</v>
          </cell>
          <cell r="V112">
            <v>0.75</v>
          </cell>
          <cell r="W112">
            <v>1</v>
          </cell>
          <cell r="X112">
            <v>2929492185</v>
          </cell>
          <cell r="Y112">
            <v>0</v>
          </cell>
          <cell r="Z112">
            <v>0</v>
          </cell>
          <cell r="AA112">
            <v>0</v>
          </cell>
          <cell r="AB112">
            <v>0</v>
          </cell>
          <cell r="AC112">
            <v>0</v>
          </cell>
          <cell r="AD112">
            <v>0</v>
          </cell>
          <cell r="AE112">
            <v>0</v>
          </cell>
          <cell r="AF112">
            <v>0</v>
          </cell>
          <cell r="AG112">
            <v>2929492185</v>
          </cell>
          <cell r="AH112">
            <v>0</v>
          </cell>
          <cell r="AI112">
            <v>0</v>
          </cell>
          <cell r="AJ112">
            <v>0</v>
          </cell>
          <cell r="AK112">
            <v>3866050000</v>
          </cell>
          <cell r="AL112">
            <v>0</v>
          </cell>
          <cell r="AM112">
            <v>0</v>
          </cell>
          <cell r="AN112">
            <v>0</v>
          </cell>
          <cell r="AO112">
            <v>0</v>
          </cell>
          <cell r="AP112">
            <v>0</v>
          </cell>
          <cell r="AQ112">
            <v>0</v>
          </cell>
          <cell r="AR112">
            <v>0</v>
          </cell>
          <cell r="AS112">
            <v>0</v>
          </cell>
          <cell r="AT112">
            <v>3866050000</v>
          </cell>
          <cell r="AU112">
            <v>0</v>
          </cell>
          <cell r="AV112">
            <v>0</v>
          </cell>
          <cell r="AW112">
            <v>0</v>
          </cell>
          <cell r="AX112">
            <v>4322550000</v>
          </cell>
          <cell r="AY112">
            <v>0</v>
          </cell>
          <cell r="AZ112">
            <v>0</v>
          </cell>
          <cell r="BA112">
            <v>0</v>
          </cell>
          <cell r="BB112">
            <v>0</v>
          </cell>
          <cell r="BC112">
            <v>0</v>
          </cell>
          <cell r="BD112">
            <v>0</v>
          </cell>
          <cell r="BE112">
            <v>0</v>
          </cell>
          <cell r="BF112">
            <v>0</v>
          </cell>
          <cell r="BG112">
            <v>4322550000</v>
          </cell>
          <cell r="BH112">
            <v>0</v>
          </cell>
          <cell r="BI112">
            <v>0</v>
          </cell>
          <cell r="BJ112">
            <v>0</v>
          </cell>
          <cell r="BK112">
            <v>4765000000</v>
          </cell>
          <cell r="BL112">
            <v>0</v>
          </cell>
          <cell r="BM112">
            <v>0</v>
          </cell>
          <cell r="BN112">
            <v>0</v>
          </cell>
          <cell r="BO112">
            <v>0</v>
          </cell>
          <cell r="BP112">
            <v>0</v>
          </cell>
          <cell r="BQ112">
            <v>0</v>
          </cell>
          <cell r="BR112">
            <v>0</v>
          </cell>
          <cell r="BS112">
            <v>0</v>
          </cell>
          <cell r="BT112">
            <v>4765000000</v>
          </cell>
          <cell r="BU112">
            <v>0</v>
          </cell>
          <cell r="BV112">
            <v>0</v>
          </cell>
          <cell r="BW112">
            <v>0</v>
          </cell>
          <cell r="BX112">
            <v>15883092185</v>
          </cell>
          <cell r="BY112">
            <v>0</v>
          </cell>
          <cell r="BZ112">
            <v>0</v>
          </cell>
          <cell r="CA112">
            <v>0</v>
          </cell>
          <cell r="CB112">
            <v>0</v>
          </cell>
          <cell r="CC112">
            <v>0</v>
          </cell>
          <cell r="CD112">
            <v>0</v>
          </cell>
          <cell r="CE112">
            <v>0</v>
          </cell>
          <cell r="CF112">
            <v>0</v>
          </cell>
          <cell r="CG112">
            <v>15883092185</v>
          </cell>
          <cell r="CH112">
            <v>0</v>
          </cell>
          <cell r="CI112">
            <v>0</v>
          </cell>
          <cell r="CJ112">
            <v>0</v>
          </cell>
          <cell r="CK112" t="str">
            <v>MP103020208 - Aumentar en 1 % la continuidad de los servicios prestados por Acuavalle S.A. E.S.P. durante el periodo de Gobierno.</v>
          </cell>
          <cell r="CL112" t="str">
            <v>APSB</v>
          </cell>
          <cell r="CM112" t="str">
            <v>A.3</v>
          </cell>
          <cell r="CN112" t="str">
            <v>6. Agua limpia y saneamiento</v>
          </cell>
          <cell r="CO112">
            <v>1</v>
          </cell>
          <cell r="CP112" t="str">
            <v>1 - EQUIDAD Y LUCHA CONTRA POBREZA</v>
          </cell>
          <cell r="CQ112">
            <v>103</v>
          </cell>
          <cell r="CR112" t="str">
            <v>103 - VALLE NUESTRA CASA</v>
          </cell>
          <cell r="CS112">
            <v>10302</v>
          </cell>
          <cell r="CT112" t="str">
            <v>10302 - PLAN  DE AGUA Y SANEAMIENTO BÁSICO</v>
          </cell>
          <cell r="CU112">
            <v>1030202</v>
          </cell>
          <cell r="CV112" t="str">
            <v>1030202 - ASEGURAMIENTO DE LA PRESTACION DE LOS SERVICIOS Y DESARROLLO INSTITUCIONAL DE LOS PRESTADORES</v>
          </cell>
          <cell r="CW112" t="str">
            <v>MR1030201 - Incrementar en uno (1) por ciento la población beneficiada con sistemas de abastecimiento de agua y saneamiento básico, en las zonas rurales y urbanas del Departamento, durante el período de gobierno</v>
          </cell>
          <cell r="CX112" t="str">
            <v>1 - EQUIDAD Y LUCHA CONTRA POBREZA</v>
          </cell>
          <cell r="CY112" t="str">
            <v>103 - VALLE NUESTRA CASA</v>
          </cell>
          <cell r="CZ112" t="str">
            <v>10302 - PLAN  DE AGUA Y SANEAMIENTO BÁSICO</v>
          </cell>
          <cell r="DA112" t="str">
            <v>1030202 - ASEGURAMIENTO DE LA PRESTACION DE LOS SERVICIOS Y DESARROLLO INSTITUCIONAL DE LOS PRESTADORES</v>
          </cell>
        </row>
        <row r="113">
          <cell r="B113" t="str">
            <v>MP103020301</v>
          </cell>
          <cell r="C113" t="str">
            <v>Apoyar al 100% de los Municipios vinculados al PDA en el cumplimiento de los mínimos ambientales del sector de agua y saneamiento, anualmente.</v>
          </cell>
          <cell r="D113" t="str">
            <v>1176. VALLECAUCANA DE AGUAS</v>
          </cell>
          <cell r="E113" t="str">
            <v>MR1030201</v>
          </cell>
          <cell r="F113" t="str">
            <v>Incrementar en uno (1) por ciento la población beneficiada con sistemas de abastecimiento de agua y saneamiento básico, en las zonas rurales y urbanas del Departamento, durante el período de gobierno</v>
          </cell>
          <cell r="G113" t="str">
            <v>MM</v>
          </cell>
          <cell r="H113" t="str">
            <v>03   SECTOR AGUA POTABLE Y SANEAMIENTO BASICO</v>
          </cell>
          <cell r="I113" t="str">
            <v>OTRO</v>
          </cell>
          <cell r="J113">
            <v>2015</v>
          </cell>
          <cell r="K113">
            <v>125</v>
          </cell>
          <cell r="L113" t="str">
            <v>Instituto descentralizado. No aplica.</v>
          </cell>
          <cell r="M113" t="str">
            <v>Porcentaje de municipios vinculados al PDA apoyados para el cumplimiento de los mínimos ambientales del sector de agua y saneamiento, anualmente</v>
          </cell>
          <cell r="N113" t="str">
            <v>% de municipios apoyadios = (MA/MRA) x 100</v>
          </cell>
          <cell r="O113" t="str">
            <v>MA: Municipios apoyados; MRA: Municipios con requerimientos ambientales</v>
          </cell>
          <cell r="P113" t="str">
            <v>Si, por ser de política pública</v>
          </cell>
          <cell r="Q113" t="str">
            <v>Programa Agua para la prosperidad - Plan Departamental de Agua y Saneamiento Básico</v>
          </cell>
          <cell r="R113">
            <v>0</v>
          </cell>
          <cell r="S113">
            <v>100</v>
          </cell>
          <cell r="T113">
            <v>100</v>
          </cell>
          <cell r="U113">
            <v>100</v>
          </cell>
          <cell r="V113">
            <v>100</v>
          </cell>
          <cell r="W113">
            <v>100</v>
          </cell>
          <cell r="X113">
            <v>800000000</v>
          </cell>
          <cell r="Y113">
            <v>0</v>
          </cell>
          <cell r="Z113">
            <v>800000000</v>
          </cell>
          <cell r="AA113">
            <v>0</v>
          </cell>
          <cell r="AB113">
            <v>0</v>
          </cell>
          <cell r="AC113">
            <v>0</v>
          </cell>
          <cell r="AD113">
            <v>0</v>
          </cell>
          <cell r="AE113">
            <v>0</v>
          </cell>
          <cell r="AF113">
            <v>0</v>
          </cell>
          <cell r="AG113">
            <v>0</v>
          </cell>
          <cell r="AH113">
            <v>0</v>
          </cell>
          <cell r="AI113">
            <v>0</v>
          </cell>
          <cell r="AJ113">
            <v>0</v>
          </cell>
          <cell r="AK113">
            <v>300000000</v>
          </cell>
          <cell r="AL113">
            <v>300000000</v>
          </cell>
          <cell r="AM113">
            <v>0</v>
          </cell>
          <cell r="AN113">
            <v>0</v>
          </cell>
          <cell r="AO113">
            <v>0</v>
          </cell>
          <cell r="AP113">
            <v>0</v>
          </cell>
          <cell r="AQ113">
            <v>0</v>
          </cell>
          <cell r="AR113">
            <v>0</v>
          </cell>
          <cell r="AS113">
            <v>0</v>
          </cell>
          <cell r="AT113">
            <v>0</v>
          </cell>
          <cell r="AU113">
            <v>0</v>
          </cell>
          <cell r="AV113">
            <v>0</v>
          </cell>
          <cell r="AW113">
            <v>0</v>
          </cell>
          <cell r="AX113">
            <v>300000000</v>
          </cell>
          <cell r="AY113">
            <v>0</v>
          </cell>
          <cell r="AZ113">
            <v>300000000</v>
          </cell>
          <cell r="BA113">
            <v>0</v>
          </cell>
          <cell r="BB113">
            <v>0</v>
          </cell>
          <cell r="BC113">
            <v>0</v>
          </cell>
          <cell r="BD113">
            <v>0</v>
          </cell>
          <cell r="BE113">
            <v>0</v>
          </cell>
          <cell r="BF113">
            <v>0</v>
          </cell>
          <cell r="BG113">
            <v>0</v>
          </cell>
          <cell r="BH113">
            <v>0</v>
          </cell>
          <cell r="BI113">
            <v>0</v>
          </cell>
          <cell r="BJ113">
            <v>0</v>
          </cell>
          <cell r="BK113">
            <v>300000000</v>
          </cell>
          <cell r="BL113">
            <v>0</v>
          </cell>
          <cell r="BM113">
            <v>300000000</v>
          </cell>
          <cell r="BN113">
            <v>0</v>
          </cell>
          <cell r="BO113">
            <v>0</v>
          </cell>
          <cell r="BP113">
            <v>0</v>
          </cell>
          <cell r="BQ113">
            <v>0</v>
          </cell>
          <cell r="BR113">
            <v>0</v>
          </cell>
          <cell r="BS113">
            <v>0</v>
          </cell>
          <cell r="BT113">
            <v>0</v>
          </cell>
          <cell r="BU113">
            <v>0</v>
          </cell>
          <cell r="BV113">
            <v>0</v>
          </cell>
          <cell r="BW113">
            <v>0</v>
          </cell>
          <cell r="BX113">
            <v>1700000000</v>
          </cell>
          <cell r="BY113">
            <v>300000000</v>
          </cell>
          <cell r="BZ113">
            <v>1400000000</v>
          </cell>
          <cell r="CA113">
            <v>0</v>
          </cell>
          <cell r="CB113">
            <v>0</v>
          </cell>
          <cell r="CC113">
            <v>0</v>
          </cell>
          <cell r="CD113">
            <v>0</v>
          </cell>
          <cell r="CE113">
            <v>0</v>
          </cell>
          <cell r="CF113">
            <v>0</v>
          </cell>
          <cell r="CG113">
            <v>0</v>
          </cell>
          <cell r="CH113">
            <v>0</v>
          </cell>
          <cell r="CI113">
            <v>0</v>
          </cell>
          <cell r="CJ113">
            <v>0</v>
          </cell>
          <cell r="CK113" t="str">
            <v>MP103020301 - Apoyar al 100% de los Municipios vinculados al PDA en el cumplimiento de los mínimos ambientales del sector de agua y saneamiento, anualmente.</v>
          </cell>
          <cell r="CL113" t="str">
            <v>APSB</v>
          </cell>
          <cell r="CM113" t="str">
            <v>A.3</v>
          </cell>
          <cell r="CN113" t="str">
            <v>6. Agua limpia y saneamiento</v>
          </cell>
          <cell r="CO113">
            <v>1</v>
          </cell>
          <cell r="CP113" t="str">
            <v>1 - EQUIDAD Y LUCHA CONTRA POBREZA</v>
          </cell>
          <cell r="CQ113">
            <v>103</v>
          </cell>
          <cell r="CR113" t="str">
            <v>103 - VALLE NUESTRA CASA</v>
          </cell>
          <cell r="CS113">
            <v>10302</v>
          </cell>
          <cell r="CT113" t="str">
            <v>10302 - PLAN  DE AGUA Y SANEAMIENTO BÁSICO</v>
          </cell>
          <cell r="CU113">
            <v>1030203</v>
          </cell>
          <cell r="CV113" t="str">
            <v>1030203 - MINIMOS AMBIENTALES</v>
          </cell>
          <cell r="CW113" t="str">
            <v>MR1030201 - Incrementar en uno (1) por ciento la población beneficiada con sistemas de abastecimiento de agua y saneamiento básico, en las zonas rurales y urbanas del Departamento, durante el período de gobierno</v>
          </cell>
          <cell r="CX113" t="str">
            <v>1 - EQUIDAD Y LUCHA CONTRA POBREZA</v>
          </cell>
          <cell r="CY113" t="str">
            <v>103 - VALLE NUESTRA CASA</v>
          </cell>
          <cell r="CZ113" t="str">
            <v>10302 - PLAN  DE AGUA Y SANEAMIENTO BÁSICO</v>
          </cell>
          <cell r="DA113" t="str">
            <v>1030203 - MINIMOS AMBIENTALES</v>
          </cell>
        </row>
        <row r="114">
          <cell r="B114" t="str">
            <v>MP103020401</v>
          </cell>
          <cell r="C114" t="str">
            <v>Construir un (1) relleno sanitario en el Valle del Cauca durante el período de gobierno</v>
          </cell>
          <cell r="D114" t="str">
            <v>1176. VALLECAUCANA DE AGUAS</v>
          </cell>
          <cell r="E114" t="str">
            <v>MR1030201</v>
          </cell>
          <cell r="F114" t="str">
            <v>Incrementar en uno (1) por ciento la población beneficiada con sistemas de abastecimiento de agua y saneamiento básico, en las zonas rurales y urbanas del Departamento, durante el período de gobierno</v>
          </cell>
          <cell r="G114" t="str">
            <v>MI</v>
          </cell>
          <cell r="H114" t="str">
            <v>03   SECTOR AGUA POTABLE Y SANEAMIENTO BASICO</v>
          </cell>
          <cell r="I114" t="str">
            <v>OTRO</v>
          </cell>
          <cell r="J114">
            <v>2015</v>
          </cell>
          <cell r="K114">
            <v>2</v>
          </cell>
          <cell r="L114" t="str">
            <v>Instituto descentralizado. No aplica.</v>
          </cell>
          <cell r="M114" t="str">
            <v>Número de rellenos sanitarios en el Valle del Cauca construidos durante el periodo de Gobierno</v>
          </cell>
          <cell r="N114" t="str">
            <v>Número de Rellenos</v>
          </cell>
          <cell r="O114" t="str">
            <v>Número de Rellenos</v>
          </cell>
          <cell r="P114" t="str">
            <v>Si, por ser de política pública</v>
          </cell>
          <cell r="Q114" t="str">
            <v>Programa Agua para la prosperidad - Plan Departamental de Agua y Saneamiento Básico</v>
          </cell>
          <cell r="R114">
            <v>0</v>
          </cell>
          <cell r="S114">
            <v>1</v>
          </cell>
          <cell r="T114">
            <v>0</v>
          </cell>
          <cell r="U114">
            <v>0</v>
          </cell>
          <cell r="V114">
            <v>0</v>
          </cell>
          <cell r="W114">
            <v>1</v>
          </cell>
          <cell r="X114">
            <v>1300000000</v>
          </cell>
          <cell r="Y114">
            <v>0</v>
          </cell>
          <cell r="Z114">
            <v>0</v>
          </cell>
          <cell r="AA114">
            <v>0</v>
          </cell>
          <cell r="AB114">
            <v>0</v>
          </cell>
          <cell r="AC114">
            <v>0</v>
          </cell>
          <cell r="AD114">
            <v>0</v>
          </cell>
          <cell r="AE114">
            <v>0</v>
          </cell>
          <cell r="AF114">
            <v>0</v>
          </cell>
          <cell r="AG114">
            <v>1300000000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1300000000</v>
          </cell>
          <cell r="BY114">
            <v>0</v>
          </cell>
          <cell r="BZ114">
            <v>0</v>
          </cell>
          <cell r="CA114">
            <v>0</v>
          </cell>
          <cell r="CB114">
            <v>0</v>
          </cell>
          <cell r="CC114">
            <v>0</v>
          </cell>
          <cell r="CD114">
            <v>0</v>
          </cell>
          <cell r="CE114">
            <v>0</v>
          </cell>
          <cell r="CF114">
            <v>0</v>
          </cell>
          <cell r="CG114">
            <v>1300000000</v>
          </cell>
          <cell r="CH114">
            <v>0</v>
          </cell>
          <cell r="CI114">
            <v>0</v>
          </cell>
          <cell r="CJ114">
            <v>0</v>
          </cell>
          <cell r="CK114" t="str">
            <v>MP103020401 - Construir un (1) relleno sanitario en el Valle del Cauca durante el período de gobierno</v>
          </cell>
          <cell r="CL114" t="str">
            <v>APSB</v>
          </cell>
          <cell r="CM114" t="str">
            <v>A.3</v>
          </cell>
          <cell r="CN114" t="str">
            <v>6. Agua limpia y saneamiento</v>
          </cell>
          <cell r="CO114">
            <v>1</v>
          </cell>
          <cell r="CP114" t="str">
            <v>1 - EQUIDAD Y LUCHA CONTRA POBREZA</v>
          </cell>
          <cell r="CQ114">
            <v>103</v>
          </cell>
          <cell r="CR114" t="str">
            <v>103 - VALLE NUESTRA CASA</v>
          </cell>
          <cell r="CS114">
            <v>10302</v>
          </cell>
          <cell r="CT114" t="str">
            <v>10302 - PLAN  DE AGUA Y SANEAMIENTO BÁSICO</v>
          </cell>
          <cell r="CU114">
            <v>1030204</v>
          </cell>
          <cell r="CV114" t="str">
            <v>1030204 - RESIDUOS SÓLIDOS</v>
          </cell>
          <cell r="CW114" t="str">
            <v>MR1030201 - Incrementar en uno (1) por ciento la población beneficiada con sistemas de abastecimiento de agua y saneamiento básico, en las zonas rurales y urbanas del Departamento, durante el período de gobierno</v>
          </cell>
          <cell r="CX114" t="str">
            <v>1 - EQUIDAD Y LUCHA CONTRA POBREZA</v>
          </cell>
          <cell r="CY114" t="str">
            <v>103 - VALLE NUESTRA CASA</v>
          </cell>
          <cell r="CZ114" t="str">
            <v>10302 - PLAN  DE AGUA Y SANEAMIENTO BÁSICO</v>
          </cell>
          <cell r="DA114" t="str">
            <v>1030204 - RESIDUOS SÓLIDOS</v>
          </cell>
        </row>
        <row r="115">
          <cell r="B115" t="str">
            <v>MP103020402</v>
          </cell>
          <cell r="C115" t="str">
            <v xml:space="preserve">Optimizar 4 Plantas de Manejo Integral de Residuos Sólidos - PMIRS, durante el periodo de gobierno </v>
          </cell>
          <cell r="D115" t="str">
            <v>1176. VALLECAUCANA DE AGUAS</v>
          </cell>
          <cell r="E115" t="str">
            <v>MR1030201</v>
          </cell>
          <cell r="F115" t="str">
            <v>Incrementar en uno (1) por ciento la población beneficiada con sistemas de abastecimiento de agua y saneamiento básico, en las zonas rurales y urbanas del Departamento, durante el período de gobierno</v>
          </cell>
          <cell r="G115" t="str">
            <v>MI</v>
          </cell>
          <cell r="H115" t="str">
            <v>03   SECTOR AGUA POTABLE Y SANEAMIENTO BASICO</v>
          </cell>
          <cell r="I115" t="str">
            <v>OTRO</v>
          </cell>
          <cell r="J115">
            <v>2015</v>
          </cell>
          <cell r="K115">
            <v>5</v>
          </cell>
          <cell r="L115" t="str">
            <v>Instituto descentralizado. No aplica.</v>
          </cell>
          <cell r="M115" t="str">
            <v>Cantidad de plantas de manejo integral de residuos sólidos - PMIRS optimizadas durante el periodo de gobierno</v>
          </cell>
          <cell r="N115" t="str">
            <v>Número de PMIRS</v>
          </cell>
          <cell r="O115" t="str">
            <v>Número de PMIRS</v>
          </cell>
          <cell r="P115" t="str">
            <v>Si, por ser de política pública</v>
          </cell>
          <cell r="Q115" t="str">
            <v>Programa Agua para la prosperidad - Plan Departamental de Agua y Saneamiento Básico</v>
          </cell>
          <cell r="R115">
            <v>0</v>
          </cell>
          <cell r="S115">
            <v>4</v>
          </cell>
          <cell r="T115">
            <v>1</v>
          </cell>
          <cell r="U115">
            <v>2</v>
          </cell>
          <cell r="V115">
            <v>3</v>
          </cell>
          <cell r="W115">
            <v>4</v>
          </cell>
          <cell r="X115">
            <v>800000000</v>
          </cell>
          <cell r="Y115">
            <v>0</v>
          </cell>
          <cell r="Z115">
            <v>400000000</v>
          </cell>
          <cell r="AA115">
            <v>0</v>
          </cell>
          <cell r="AB115">
            <v>0</v>
          </cell>
          <cell r="AC115">
            <v>0</v>
          </cell>
          <cell r="AD115">
            <v>0</v>
          </cell>
          <cell r="AE115">
            <v>0</v>
          </cell>
          <cell r="AF115">
            <v>0</v>
          </cell>
          <cell r="AG115">
            <v>400000000</v>
          </cell>
          <cell r="AH115">
            <v>0</v>
          </cell>
          <cell r="AI115">
            <v>0</v>
          </cell>
          <cell r="AJ115">
            <v>0</v>
          </cell>
          <cell r="AK115">
            <v>400000000</v>
          </cell>
          <cell r="AL115">
            <v>0</v>
          </cell>
          <cell r="AM115">
            <v>400000000</v>
          </cell>
          <cell r="AN115">
            <v>0</v>
          </cell>
          <cell r="AO115">
            <v>0</v>
          </cell>
          <cell r="AP115">
            <v>0</v>
          </cell>
          <cell r="AQ115">
            <v>0</v>
          </cell>
          <cell r="AR115">
            <v>0</v>
          </cell>
          <cell r="AS115">
            <v>0</v>
          </cell>
          <cell r="AT115">
            <v>0</v>
          </cell>
          <cell r="AU115">
            <v>0</v>
          </cell>
          <cell r="AV115">
            <v>0</v>
          </cell>
          <cell r="AW115">
            <v>0</v>
          </cell>
          <cell r="AX115">
            <v>400000000</v>
          </cell>
          <cell r="AY115">
            <v>0</v>
          </cell>
          <cell r="AZ115">
            <v>400000000</v>
          </cell>
          <cell r="BA115">
            <v>0</v>
          </cell>
          <cell r="BB115">
            <v>0</v>
          </cell>
          <cell r="BC115">
            <v>0</v>
          </cell>
          <cell r="BD115">
            <v>0</v>
          </cell>
          <cell r="BE115">
            <v>0</v>
          </cell>
          <cell r="BF115">
            <v>0</v>
          </cell>
          <cell r="BG115">
            <v>0</v>
          </cell>
          <cell r="BH115">
            <v>0</v>
          </cell>
          <cell r="BI115">
            <v>0</v>
          </cell>
          <cell r="BJ115">
            <v>0</v>
          </cell>
          <cell r="BK115">
            <v>400000000</v>
          </cell>
          <cell r="BL115">
            <v>0</v>
          </cell>
          <cell r="BM115">
            <v>400000000</v>
          </cell>
          <cell r="BN115">
            <v>0</v>
          </cell>
          <cell r="BO115">
            <v>0</v>
          </cell>
          <cell r="BP115">
            <v>0</v>
          </cell>
          <cell r="BQ115">
            <v>0</v>
          </cell>
          <cell r="BR115">
            <v>0</v>
          </cell>
          <cell r="BS115">
            <v>0</v>
          </cell>
          <cell r="BT115">
            <v>0</v>
          </cell>
          <cell r="BU115">
            <v>0</v>
          </cell>
          <cell r="BV115">
            <v>0</v>
          </cell>
          <cell r="BW115">
            <v>0</v>
          </cell>
          <cell r="BX115">
            <v>2000000000</v>
          </cell>
          <cell r="BY115">
            <v>0</v>
          </cell>
          <cell r="BZ115">
            <v>1600000000</v>
          </cell>
          <cell r="CA115">
            <v>0</v>
          </cell>
          <cell r="CB115">
            <v>0</v>
          </cell>
          <cell r="CC115">
            <v>0</v>
          </cell>
          <cell r="CD115">
            <v>0</v>
          </cell>
          <cell r="CE115">
            <v>0</v>
          </cell>
          <cell r="CF115">
            <v>0</v>
          </cell>
          <cell r="CG115">
            <v>400000000</v>
          </cell>
          <cell r="CH115">
            <v>0</v>
          </cell>
          <cell r="CI115">
            <v>0</v>
          </cell>
          <cell r="CJ115">
            <v>0</v>
          </cell>
          <cell r="CK115" t="str">
            <v xml:space="preserve">MP103020402 - Optimizar 4 Plantas de Manejo Integral de Residuos Sólidos - PMIRS, durante el periodo de gobierno </v>
          </cell>
          <cell r="CL115" t="str">
            <v>APSB</v>
          </cell>
          <cell r="CM115" t="str">
            <v>A.3</v>
          </cell>
          <cell r="CN115" t="str">
            <v>6. Agua limpia y saneamiento</v>
          </cell>
          <cell r="CO115">
            <v>1</v>
          </cell>
          <cell r="CP115" t="str">
            <v>1 - EQUIDAD Y LUCHA CONTRA POBREZA</v>
          </cell>
          <cell r="CQ115">
            <v>103</v>
          </cell>
          <cell r="CR115" t="str">
            <v>103 - VALLE NUESTRA CASA</v>
          </cell>
          <cell r="CS115">
            <v>10302</v>
          </cell>
          <cell r="CT115" t="str">
            <v>10302 - PLAN  DE AGUA Y SANEAMIENTO BÁSICO</v>
          </cell>
          <cell r="CU115">
            <v>1030204</v>
          </cell>
          <cell r="CV115" t="str">
            <v>1030204 - RESIDUOS SÓLIDOS</v>
          </cell>
          <cell r="CW115" t="str">
            <v>MR1030201 - Incrementar en uno (1) por ciento la población beneficiada con sistemas de abastecimiento de agua y saneamiento básico, en las zonas rurales y urbanas del Departamento, durante el período de gobierno</v>
          </cell>
          <cell r="CX115" t="str">
            <v>1 - EQUIDAD Y LUCHA CONTRA POBREZA</v>
          </cell>
          <cell r="CY115" t="str">
            <v>103 - VALLE NUESTRA CASA</v>
          </cell>
          <cell r="CZ115" t="str">
            <v>10302 - PLAN  DE AGUA Y SANEAMIENTO BÁSICO</v>
          </cell>
          <cell r="DA115" t="str">
            <v>1030204 - RESIDUOS SÓLIDOS</v>
          </cell>
        </row>
        <row r="116">
          <cell r="B116" t="str">
            <v>MP103020403</v>
          </cell>
          <cell r="C116" t="str">
            <v>Gestionar el 100% de los permisos, licencias y estudios y diseños requeridos por las autoridades competentes para la implementación del relleno sanitario del Valle del Cauca durante el período de gobierno</v>
          </cell>
          <cell r="D116" t="str">
            <v>1176. VALLECAUCANA DE AGUAS</v>
          </cell>
          <cell r="E116" t="str">
            <v>MR1030201</v>
          </cell>
          <cell r="F116" t="str">
            <v>Incrementar en uno (1) por ciento la población beneficiada con sistemas de abastecimiento de agua y saneamiento básico, en las zonas rurales y urbanas del Departamento, durante el período de gobierno</v>
          </cell>
          <cell r="G116" t="str">
            <v>MI</v>
          </cell>
          <cell r="H116" t="str">
            <v>03   SECTOR AGUA POTABLE Y SANEAMIENTO BASICO</v>
          </cell>
          <cell r="I116" t="str">
            <v>OTRO</v>
          </cell>
          <cell r="J116">
            <v>2015</v>
          </cell>
          <cell r="K116">
            <v>0.4</v>
          </cell>
          <cell r="L116" t="str">
            <v>Instituto descentralizado. No aplica.</v>
          </cell>
          <cell r="M116" t="str">
            <v>Porcentaje de permisos, licencias, y estudios y diseños requeridos por las autoridades competentes para la implementación del relleno sanitario en el Valle del Cauca, gestionados durante el periodo de gobierno</v>
          </cell>
          <cell r="N116" t="str">
            <v>% de requerimientos gestionados = (NPELO/NPELR) x 100</v>
          </cell>
          <cell r="O116" t="str">
            <v>NPELO: Número de permisos, estudios y licencias obtenidos;  NPELR: Número de permisos, estudios y licencias requeridos</v>
          </cell>
          <cell r="P116" t="str">
            <v>Si, por ser de política pública</v>
          </cell>
          <cell r="Q116" t="str">
            <v>Programa Agua para la prosperidad - Plan Departamental de Agua y Saneamiento Básico</v>
          </cell>
          <cell r="R116">
            <v>0</v>
          </cell>
          <cell r="S116">
            <v>100</v>
          </cell>
          <cell r="T116">
            <v>0</v>
          </cell>
          <cell r="U116">
            <v>0</v>
          </cell>
          <cell r="V116">
            <v>0</v>
          </cell>
          <cell r="W116">
            <v>100</v>
          </cell>
          <cell r="X116">
            <v>500000000</v>
          </cell>
          <cell r="Y116">
            <v>0</v>
          </cell>
          <cell r="Z116">
            <v>500000000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500000000</v>
          </cell>
          <cell r="BY116">
            <v>0</v>
          </cell>
          <cell r="BZ116">
            <v>500000000</v>
          </cell>
          <cell r="CA116">
            <v>0</v>
          </cell>
          <cell r="CB116">
            <v>0</v>
          </cell>
          <cell r="CC116">
            <v>0</v>
          </cell>
          <cell r="CD116">
            <v>0</v>
          </cell>
          <cell r="CE116">
            <v>0</v>
          </cell>
          <cell r="CF116">
            <v>0</v>
          </cell>
          <cell r="CG116">
            <v>0</v>
          </cell>
          <cell r="CH116">
            <v>0</v>
          </cell>
          <cell r="CI116">
            <v>0</v>
          </cell>
          <cell r="CJ116">
            <v>0</v>
          </cell>
          <cell r="CK116" t="str">
            <v>MP103020403 - Gestionar el 100% de los permisos, licencias y estudios y diseños requeridos por las autoridades competentes para la implementación del relleno sanitario del Valle del Cauca durante el período de gobierno</v>
          </cell>
          <cell r="CL116" t="str">
            <v>APSB</v>
          </cell>
          <cell r="CM116" t="str">
            <v>A.3</v>
          </cell>
          <cell r="CN116" t="str">
            <v>6. Agua limpia y saneamiento</v>
          </cell>
          <cell r="CO116">
            <v>1</v>
          </cell>
          <cell r="CP116" t="str">
            <v>1 - EQUIDAD Y LUCHA CONTRA POBREZA</v>
          </cell>
          <cell r="CQ116">
            <v>103</v>
          </cell>
          <cell r="CR116" t="str">
            <v>103 - VALLE NUESTRA CASA</v>
          </cell>
          <cell r="CS116">
            <v>10302</v>
          </cell>
          <cell r="CT116" t="str">
            <v>10302 - PLAN  DE AGUA Y SANEAMIENTO BÁSICO</v>
          </cell>
          <cell r="CU116">
            <v>1030204</v>
          </cell>
          <cell r="CV116" t="str">
            <v>1030204 - RESIDUOS SÓLIDOS</v>
          </cell>
          <cell r="CW116" t="str">
            <v>MR1030201 - Incrementar en uno (1) por ciento la población beneficiada con sistemas de abastecimiento de agua y saneamiento básico, en las zonas rurales y urbanas del Departamento, durante el período de gobierno</v>
          </cell>
          <cell r="CX116" t="str">
            <v>1 - EQUIDAD Y LUCHA CONTRA POBREZA</v>
          </cell>
          <cell r="CY116" t="str">
            <v>103 - VALLE NUESTRA CASA</v>
          </cell>
          <cell r="CZ116" t="str">
            <v>10302 - PLAN  DE AGUA Y SANEAMIENTO BÁSICO</v>
          </cell>
          <cell r="DA116" t="str">
            <v>1030204 - RESIDUOS SÓLIDOS</v>
          </cell>
        </row>
        <row r="117">
          <cell r="B117" t="str">
            <v>MP103030101</v>
          </cell>
          <cell r="C117" t="str">
            <v>Gestionar un (1) proyecto de preinversión para el acceso de 400 hogares rurales a energía eléctrica convencional y/o alternativa durante el período de gobierno</v>
          </cell>
          <cell r="D117" t="str">
            <v>1131. SECRETARIA VIVIENDA Y HABITAT</v>
          </cell>
          <cell r="E117" t="str">
            <v>MR1030301</v>
          </cell>
          <cell r="F117" t="str">
            <v>Reducir en 0.04% el déficit de electrificación rural en el departamento del Valle del Cauca, durante el periodo de gobierno</v>
          </cell>
          <cell r="G117" t="str">
            <v>MI</v>
          </cell>
          <cell r="H117" t="str">
            <v>19   SECTOR ELECTRICO</v>
          </cell>
          <cell r="I117" t="str">
            <v>OTRO</v>
          </cell>
          <cell r="J117">
            <v>2015</v>
          </cell>
          <cell r="K117">
            <v>8000</v>
          </cell>
          <cell r="L117" t="str">
            <v>PR-M3-P5-09 . Procedimiento para financiar o cofinanciar proyectos de hábitat.</v>
          </cell>
          <cell r="M117" t="str">
            <v>Proyecto de preinversión de energia electrica para hogares rurales gestionado</v>
          </cell>
          <cell r="N117" t="str">
            <v>GP=P</v>
          </cell>
          <cell r="O117" t="str">
            <v xml:space="preserve">GP=Gestión de proyecto Electrico; P=Numero de proyectos gestionados </v>
          </cell>
          <cell r="P117" t="str">
            <v>Si, por ser de política pública</v>
          </cell>
          <cell r="Q117" t="str">
            <v>LEY 142 DE 1994</v>
          </cell>
          <cell r="R117">
            <v>0</v>
          </cell>
          <cell r="S117">
            <v>400</v>
          </cell>
          <cell r="T117">
            <v>0</v>
          </cell>
          <cell r="U117">
            <v>0</v>
          </cell>
          <cell r="V117">
            <v>400</v>
          </cell>
          <cell r="W117">
            <v>400</v>
          </cell>
          <cell r="X117">
            <v>150000000</v>
          </cell>
          <cell r="Y117">
            <v>0</v>
          </cell>
          <cell r="Z117">
            <v>0</v>
          </cell>
          <cell r="AA117">
            <v>0</v>
          </cell>
          <cell r="AB117">
            <v>0</v>
          </cell>
          <cell r="AC117">
            <v>0</v>
          </cell>
          <cell r="AD117">
            <v>0</v>
          </cell>
          <cell r="AE117">
            <v>0</v>
          </cell>
          <cell r="AF117">
            <v>0</v>
          </cell>
          <cell r="AG117">
            <v>150000000</v>
          </cell>
          <cell r="AH117">
            <v>0</v>
          </cell>
          <cell r="AI117">
            <v>0</v>
          </cell>
          <cell r="AJ117">
            <v>0</v>
          </cell>
          <cell r="AK117">
            <v>350000000</v>
          </cell>
          <cell r="AL117">
            <v>0</v>
          </cell>
          <cell r="AM117">
            <v>0</v>
          </cell>
          <cell r="AN117">
            <v>0</v>
          </cell>
          <cell r="AO117">
            <v>0</v>
          </cell>
          <cell r="AP117">
            <v>0</v>
          </cell>
          <cell r="AQ117">
            <v>0</v>
          </cell>
          <cell r="AR117">
            <v>0</v>
          </cell>
          <cell r="AS117">
            <v>0</v>
          </cell>
          <cell r="AT117">
            <v>350000000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500000000</v>
          </cell>
          <cell r="BY117">
            <v>0</v>
          </cell>
          <cell r="BZ117">
            <v>0</v>
          </cell>
          <cell r="CA117">
            <v>0</v>
          </cell>
          <cell r="CB117">
            <v>0</v>
          </cell>
          <cell r="CC117">
            <v>0</v>
          </cell>
          <cell r="CD117">
            <v>0</v>
          </cell>
          <cell r="CE117">
            <v>0</v>
          </cell>
          <cell r="CF117">
            <v>0</v>
          </cell>
          <cell r="CG117">
            <v>500000000</v>
          </cell>
          <cell r="CH117">
            <v>0</v>
          </cell>
          <cell r="CI117">
            <v>0</v>
          </cell>
          <cell r="CJ117">
            <v>0</v>
          </cell>
          <cell r="CK117" t="str">
            <v>MP103030101 - Gestionar un (1) proyecto de preinversión para el acceso de 400 hogares rurales a energía eléctrica convencional y/o alternativa durante el período de gobierno</v>
          </cell>
          <cell r="CL117" t="str">
            <v>Servicios públicos</v>
          </cell>
          <cell r="CM117" t="str">
            <v>A.6</v>
          </cell>
          <cell r="CN117" t="str">
            <v>7. Energía Asequible y no contaminante</v>
          </cell>
          <cell r="CO117">
            <v>1</v>
          </cell>
          <cell r="CP117" t="str">
            <v>1 - EQUIDAD Y LUCHA CONTRA POBREZA</v>
          </cell>
          <cell r="CQ117">
            <v>103</v>
          </cell>
          <cell r="CR117" t="str">
            <v>103 - VALLE NUESTRA CASA</v>
          </cell>
          <cell r="CS117">
            <v>10303</v>
          </cell>
          <cell r="CT117" t="str">
            <v>10303 - ELECTRIFICACION RURAL Y URBANA</v>
          </cell>
          <cell r="CU117">
            <v>1030301</v>
          </cell>
          <cell r="CV117" t="str">
            <v>1030301 - ENERGÍA PARA TODOS</v>
          </cell>
          <cell r="CW117" t="str">
            <v>MR1030301 - Reducir en 0.04% el déficit de electrificación rural en el departamento del Valle del Cauca, durante el periodo de gobierno</v>
          </cell>
          <cell r="CX117" t="str">
            <v>1 - EQUIDAD Y LUCHA CONTRA POBREZA</v>
          </cell>
          <cell r="CY117" t="str">
            <v>103 - VALLE NUESTRA CASA</v>
          </cell>
          <cell r="CZ117" t="str">
            <v>10303 - ELECTRIFICACION RURAL Y URBANA</v>
          </cell>
          <cell r="DA117" t="str">
            <v>1030301 - ENERGÍA PARA TODOS</v>
          </cell>
        </row>
        <row r="118">
          <cell r="B118" t="str">
            <v>MP103030102</v>
          </cell>
          <cell r="C118" t="str">
            <v>Gestionar un (1) proyecto de energía alternativa, para la conversión de 3 barrios verdes ( 1 en Cali, 1 en Buenaventura y 1 en Roldanillo) , durante el período de gobierno.</v>
          </cell>
          <cell r="D118" t="str">
            <v>1173. INSTITUTO FINANCIERO DEL VALLE DEL CAUCA - INFIVALLE</v>
          </cell>
          <cell r="E118" t="str">
            <v>MR1030301</v>
          </cell>
          <cell r="F118" t="str">
            <v>Reducir en 0.04% el déficit de electrificación rural en el departamento del Valle del Cauca, durante el periodo de gobierno</v>
          </cell>
          <cell r="G118" t="str">
            <v>MI</v>
          </cell>
          <cell r="H118" t="str">
            <v>19   SECTOR ELECTRICO</v>
          </cell>
          <cell r="I118" t="str">
            <v>OTRO</v>
          </cell>
          <cell r="J118">
            <v>2015</v>
          </cell>
          <cell r="K118">
            <v>0</v>
          </cell>
          <cell r="L118" t="str">
            <v>Instituto descentralizado. No aplica.</v>
          </cell>
          <cell r="M118" t="str">
            <v xml:space="preserve">Proyecto de energia alternativa, para la conversión de 3 barrios verdes (1 en Cali, 1 en Buenaventura y 1 en Roldanillo), gestionados durante el período de gobierno. </v>
          </cell>
          <cell r="N118" t="str">
            <v xml:space="preserve">NPG </v>
          </cell>
          <cell r="O118" t="str">
            <v>NPG = Número de Proyectos Gestionados</v>
          </cell>
          <cell r="P118" t="str">
            <v>No es obligatoria</v>
          </cell>
          <cell r="Q118" t="str">
            <v>NA</v>
          </cell>
          <cell r="R118">
            <v>0</v>
          </cell>
          <cell r="S118">
            <v>1</v>
          </cell>
          <cell r="T118">
            <v>0</v>
          </cell>
          <cell r="U118">
            <v>0</v>
          </cell>
          <cell r="V118">
            <v>0</v>
          </cell>
          <cell r="W118">
            <v>1</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7000000000</v>
          </cell>
          <cell r="AL118">
            <v>0</v>
          </cell>
          <cell r="AM118">
            <v>0</v>
          </cell>
          <cell r="AN118">
            <v>0</v>
          </cell>
          <cell r="AO118">
            <v>0</v>
          </cell>
          <cell r="AP118">
            <v>0</v>
          </cell>
          <cell r="AQ118">
            <v>0</v>
          </cell>
          <cell r="AR118">
            <v>0</v>
          </cell>
          <cell r="AS118">
            <v>0</v>
          </cell>
          <cell r="AT118">
            <v>7000000000</v>
          </cell>
          <cell r="AU118">
            <v>0</v>
          </cell>
          <cell r="AV118">
            <v>0</v>
          </cell>
          <cell r="AW118">
            <v>0</v>
          </cell>
          <cell r="AX118">
            <v>7000000000</v>
          </cell>
          <cell r="AY118">
            <v>0</v>
          </cell>
          <cell r="AZ118">
            <v>0</v>
          </cell>
          <cell r="BA118">
            <v>0</v>
          </cell>
          <cell r="BB118">
            <v>0</v>
          </cell>
          <cell r="BC118">
            <v>0</v>
          </cell>
          <cell r="BD118">
            <v>0</v>
          </cell>
          <cell r="BE118">
            <v>0</v>
          </cell>
          <cell r="BF118">
            <v>0</v>
          </cell>
          <cell r="BG118">
            <v>7000000000</v>
          </cell>
          <cell r="BH118">
            <v>0</v>
          </cell>
          <cell r="BI118">
            <v>0</v>
          </cell>
          <cell r="BJ118">
            <v>0</v>
          </cell>
          <cell r="BK118">
            <v>7000000000</v>
          </cell>
          <cell r="BL118">
            <v>0</v>
          </cell>
          <cell r="BM118">
            <v>0</v>
          </cell>
          <cell r="BN118">
            <v>0</v>
          </cell>
          <cell r="BO118">
            <v>0</v>
          </cell>
          <cell r="BP118">
            <v>0</v>
          </cell>
          <cell r="BQ118">
            <v>0</v>
          </cell>
          <cell r="BR118">
            <v>0</v>
          </cell>
          <cell r="BS118">
            <v>0</v>
          </cell>
          <cell r="BT118">
            <v>7000000000</v>
          </cell>
          <cell r="BU118">
            <v>0</v>
          </cell>
          <cell r="BV118">
            <v>0</v>
          </cell>
          <cell r="BW118">
            <v>0</v>
          </cell>
          <cell r="BX118">
            <v>21000000000</v>
          </cell>
          <cell r="BY118">
            <v>0</v>
          </cell>
          <cell r="BZ118">
            <v>0</v>
          </cell>
          <cell r="CA118">
            <v>0</v>
          </cell>
          <cell r="CB118">
            <v>0</v>
          </cell>
          <cell r="CC118">
            <v>0</v>
          </cell>
          <cell r="CD118">
            <v>0</v>
          </cell>
          <cell r="CE118">
            <v>0</v>
          </cell>
          <cell r="CF118">
            <v>0</v>
          </cell>
          <cell r="CG118">
            <v>21000000000</v>
          </cell>
          <cell r="CH118">
            <v>0</v>
          </cell>
          <cell r="CI118">
            <v>0</v>
          </cell>
          <cell r="CJ118">
            <v>0</v>
          </cell>
          <cell r="CK118" t="str">
            <v>MP103030102 - Gestionar un (1) proyecto de energía alternativa, para la conversión de 3 barrios verdes ( 1 en Cali, 1 en Buenaventura y 1 en Roldanillo) , durante el período de gobierno.</v>
          </cell>
          <cell r="CL118" t="str">
            <v>Sector Electrico</v>
          </cell>
          <cell r="CM118" t="str">
            <v>A.19</v>
          </cell>
          <cell r="CN118" t="str">
            <v>7. Energía Asequible y no contaminante</v>
          </cell>
          <cell r="CO118">
            <v>1</v>
          </cell>
          <cell r="CP118" t="str">
            <v>1 - EQUIDAD Y LUCHA CONTRA POBREZA</v>
          </cell>
          <cell r="CQ118">
            <v>103</v>
          </cell>
          <cell r="CR118" t="str">
            <v>103 - VALLE NUESTRA CASA</v>
          </cell>
          <cell r="CS118">
            <v>10303</v>
          </cell>
          <cell r="CT118" t="str">
            <v>10303 - ELECTRIFICACION RURAL Y URBANA</v>
          </cell>
          <cell r="CU118">
            <v>1030301</v>
          </cell>
          <cell r="CV118" t="str">
            <v>1030301 - ENERGÍA PARA TODOS</v>
          </cell>
          <cell r="CW118" t="str">
            <v>MR1030301 - Reducir en 0.04% el déficit de electrificación rural en el departamento del Valle del Cauca, durante el periodo de gobierno</v>
          </cell>
          <cell r="CX118" t="str">
            <v>1 - EQUIDAD Y LUCHA CONTRA POBREZA</v>
          </cell>
          <cell r="CY118" t="str">
            <v>103 - VALLE NUESTRA CASA</v>
          </cell>
          <cell r="CZ118" t="str">
            <v>10303 - ELECTRIFICACION RURAL Y URBANA</v>
          </cell>
          <cell r="DA118" t="str">
            <v>1030301 - ENERGÍA PARA TODOS</v>
          </cell>
        </row>
        <row r="119">
          <cell r="B119" t="str">
            <v>MP103040101</v>
          </cell>
          <cell r="C119" t="str">
            <v>cofinanciar 42 municipios para el mejoramiento, adecuación o dotación de la infraestructura deportiva o recreativa durante el período de gobierno</v>
          </cell>
          <cell r="D119" t="str">
            <v>1171. INSTITUTO DEL DEPORTE Y RECREACION DEL VALLE DEL CAUCA - INDERVALLE</v>
          </cell>
          <cell r="E119" t="str">
            <v>MR1030401</v>
          </cell>
          <cell r="F119" t="str">
            <v>Incrementar en un 15%el acceso de la población a bienes y servicios culturales, deportivos y artísticos durante el período de gobierno.</v>
          </cell>
          <cell r="G119" t="str">
            <v>MI</v>
          </cell>
          <cell r="H119" t="str">
            <v>05   SECTOR RECREACION Y DEPORTES</v>
          </cell>
          <cell r="I119" t="str">
            <v>OTRO</v>
          </cell>
          <cell r="J119">
            <v>2015</v>
          </cell>
          <cell r="K119">
            <v>0</v>
          </cell>
          <cell r="L119" t="str">
            <v>Instituto descentralizado. No aplica.</v>
          </cell>
          <cell r="M119" t="str">
            <v>Municipios cofinanciados para el mejoramiento, adecuación o dotación de la infraestructura deportiva o recreativa durante el periodo de gobierno</v>
          </cell>
          <cell r="N119" t="str">
            <v>Sumatoria de municipios cofinanciados para el mejoramiento, adecuación o dotación de la infraestructura deportiva o recreativa durante el periodo de gobierno.</v>
          </cell>
          <cell r="O119" t="str">
            <v>N/A</v>
          </cell>
          <cell r="P119" t="str">
            <v>Si, por programa de Gobierno</v>
          </cell>
          <cell r="Q119" t="str">
            <v>Gestionando  la  adecuación,  mejoramiento  y  construcción  de  escenarios  deportivos necesarios para el alto rendimiento y la competición, articulado a los ciclos de competición.</v>
          </cell>
          <cell r="R119">
            <v>0</v>
          </cell>
          <cell r="S119">
            <v>42</v>
          </cell>
          <cell r="T119">
            <v>30</v>
          </cell>
          <cell r="U119">
            <v>34</v>
          </cell>
          <cell r="V119">
            <v>38</v>
          </cell>
          <cell r="W119">
            <v>42</v>
          </cell>
          <cell r="X119">
            <v>20263000000</v>
          </cell>
          <cell r="Y119">
            <v>2080000000</v>
          </cell>
          <cell r="Z119">
            <v>0</v>
          </cell>
          <cell r="AA119">
            <v>0</v>
          </cell>
          <cell r="AB119">
            <v>0</v>
          </cell>
          <cell r="AC119">
            <v>18183000000</v>
          </cell>
          <cell r="AD119">
            <v>0</v>
          </cell>
          <cell r="AE119">
            <v>0</v>
          </cell>
          <cell r="AF119">
            <v>0</v>
          </cell>
          <cell r="AG119">
            <v>0</v>
          </cell>
          <cell r="AH119">
            <v>0</v>
          </cell>
          <cell r="AI119">
            <v>0</v>
          </cell>
          <cell r="AJ119">
            <v>0</v>
          </cell>
          <cell r="AK119">
            <v>10400000000</v>
          </cell>
          <cell r="AL119">
            <v>400000000</v>
          </cell>
          <cell r="AM119">
            <v>0</v>
          </cell>
          <cell r="AN119">
            <v>0</v>
          </cell>
          <cell r="AO119">
            <v>0</v>
          </cell>
          <cell r="AP119">
            <v>0</v>
          </cell>
          <cell r="AQ119">
            <v>0</v>
          </cell>
          <cell r="AR119">
            <v>10000000000</v>
          </cell>
          <cell r="AS119">
            <v>0</v>
          </cell>
          <cell r="AT119">
            <v>0</v>
          </cell>
          <cell r="AU119">
            <v>0</v>
          </cell>
          <cell r="AV119">
            <v>0</v>
          </cell>
          <cell r="AW119">
            <v>0</v>
          </cell>
          <cell r="AX119">
            <v>16050668880</v>
          </cell>
          <cell r="AY119">
            <v>0</v>
          </cell>
          <cell r="AZ119">
            <v>0</v>
          </cell>
          <cell r="BA119">
            <v>0</v>
          </cell>
          <cell r="BB119">
            <v>6050668880</v>
          </cell>
          <cell r="BC119">
            <v>0</v>
          </cell>
          <cell r="BD119">
            <v>0</v>
          </cell>
          <cell r="BE119">
            <v>10000000000</v>
          </cell>
          <cell r="BF119">
            <v>0</v>
          </cell>
          <cell r="BG119">
            <v>0</v>
          </cell>
          <cell r="BH119">
            <v>0</v>
          </cell>
          <cell r="BI119">
            <v>0</v>
          </cell>
          <cell r="BJ119">
            <v>0</v>
          </cell>
          <cell r="BK119">
            <v>18792695635</v>
          </cell>
          <cell r="BL119">
            <v>0</v>
          </cell>
          <cell r="BM119">
            <v>0</v>
          </cell>
          <cell r="BN119">
            <v>0</v>
          </cell>
          <cell r="BO119">
            <v>6292695635</v>
          </cell>
          <cell r="BP119">
            <v>0</v>
          </cell>
          <cell r="BQ119">
            <v>0</v>
          </cell>
          <cell r="BR119">
            <v>0</v>
          </cell>
          <cell r="BS119">
            <v>0</v>
          </cell>
          <cell r="BT119">
            <v>12500000000</v>
          </cell>
          <cell r="BU119">
            <v>0</v>
          </cell>
          <cell r="BV119">
            <v>0</v>
          </cell>
          <cell r="BW119">
            <v>0</v>
          </cell>
          <cell r="BX119">
            <v>65506364515</v>
          </cell>
          <cell r="BY119">
            <v>2480000000</v>
          </cell>
          <cell r="BZ119">
            <v>0</v>
          </cell>
          <cell r="CA119">
            <v>0</v>
          </cell>
          <cell r="CB119">
            <v>12343364515</v>
          </cell>
          <cell r="CC119">
            <v>18183000000</v>
          </cell>
          <cell r="CD119">
            <v>0</v>
          </cell>
          <cell r="CE119">
            <v>20000000000</v>
          </cell>
          <cell r="CF119">
            <v>0</v>
          </cell>
          <cell r="CG119">
            <v>12500000000</v>
          </cell>
          <cell r="CH119">
            <v>0</v>
          </cell>
          <cell r="CI119">
            <v>0</v>
          </cell>
          <cell r="CJ119">
            <v>0</v>
          </cell>
          <cell r="CK119" t="str">
            <v>MP103040101 - cofinanciar 42 municipios para el mejoramiento, adecuación o dotación de la infraestructura deportiva o recreativa durante el período de gobierno</v>
          </cell>
          <cell r="CL119" t="str">
            <v>Deporte y Recreación</v>
          </cell>
          <cell r="CM119" t="str">
            <v>A.4</v>
          </cell>
          <cell r="CN119" t="str">
            <v>9. Industria, innovación e infraestructura</v>
          </cell>
          <cell r="CO119">
            <v>1</v>
          </cell>
          <cell r="CP119" t="str">
            <v>1 - EQUIDAD Y LUCHA CONTRA POBREZA</v>
          </cell>
          <cell r="CQ119">
            <v>103</v>
          </cell>
          <cell r="CR119" t="str">
            <v>103 - VALLE NUESTRA CASA</v>
          </cell>
          <cell r="CS119">
            <v>10304</v>
          </cell>
          <cell r="CT119" t="str">
            <v>10304 - INFRAESTRUCTURA SOCIOCULTURAL</v>
          </cell>
          <cell r="CU119">
            <v>1030401</v>
          </cell>
          <cell r="CV119" t="str">
            <v>1030401 - MEJORAMIENTO DE ESPACIOS RECREATIVOS,DEPORTIVOS Y COMUNITARIOS</v>
          </cell>
          <cell r="CW119" t="str">
            <v>MR1030401 - Incrementar en un 15%el acceso de la población a bienes y servicios culturales, deportivos y artísticos durante el período de gobierno.</v>
          </cell>
          <cell r="CX119" t="str">
            <v>1 - EQUIDAD Y LUCHA CONTRA POBREZA</v>
          </cell>
          <cell r="CY119" t="str">
            <v>103 - VALLE NUESTRA CASA</v>
          </cell>
          <cell r="CZ119" t="str">
            <v>10304 - INFRAESTRUCTURA SOCIOCULTURAL</v>
          </cell>
          <cell r="DA119" t="str">
            <v>1030401 - MEJORAMIENTO DE ESPACIOS RECREATIVOS,DEPORTIVOS Y COMUNITARIOS</v>
          </cell>
        </row>
        <row r="120">
          <cell r="B120" t="str">
            <v>MP103040102</v>
          </cell>
          <cell r="C120" t="str">
            <v>Crear un programa de remodelación y mantenimiento de los escenarios deportivos municipales</v>
          </cell>
          <cell r="D120" t="str">
            <v>1171. INSTITUTO DEL DEPORTE Y RECREACION DEL VALLE DEL CAUCA - INDERVALLE</v>
          </cell>
          <cell r="E120" t="str">
            <v>MR1030401</v>
          </cell>
          <cell r="F120" t="str">
            <v>Incrementar en un 15%el acceso de la población a bienes y servicios culturales, deportivos y artísticos durante el período de gobierno.</v>
          </cell>
          <cell r="G120" t="str">
            <v>MM</v>
          </cell>
          <cell r="H120" t="str">
            <v>05   SECTOR RECREACION Y DEPORTES</v>
          </cell>
          <cell r="I120" t="str">
            <v>OTRO</v>
          </cell>
          <cell r="J120">
            <v>2015</v>
          </cell>
          <cell r="K120">
            <v>0</v>
          </cell>
          <cell r="L120" t="str">
            <v>Instituto descentralizado. No aplica.</v>
          </cell>
          <cell r="M120" t="str">
            <v>Programa de remodelación y mantenimiento de los escenarios deportivos municipales creado durante el periodo de gobierno</v>
          </cell>
          <cell r="N120" t="str">
            <v xml:space="preserve">Sumatoria de programas creados de remodelación y mantenimiento de los escenarios deportivos municipales </v>
          </cell>
          <cell r="O120" t="str">
            <v>N/A</v>
          </cell>
          <cell r="P120" t="str">
            <v>Si, por programa de Gobierno</v>
          </cell>
          <cell r="Q120" t="str">
            <v>Trabajando  en  la  creación  de  un  programa  de  remodelación  y  mantenimiento  de  los escenarios deportivos municipales.</v>
          </cell>
          <cell r="R120">
            <v>0</v>
          </cell>
          <cell r="S120">
            <v>1</v>
          </cell>
          <cell r="T120">
            <v>1</v>
          </cell>
          <cell r="U120">
            <v>1</v>
          </cell>
          <cell r="V120">
            <v>1</v>
          </cell>
          <cell r="W120">
            <v>1</v>
          </cell>
          <cell r="X120">
            <v>220000000</v>
          </cell>
          <cell r="Y120">
            <v>220000000</v>
          </cell>
          <cell r="Z120">
            <v>0</v>
          </cell>
          <cell r="AA120">
            <v>0</v>
          </cell>
          <cell r="AB120">
            <v>0</v>
          </cell>
          <cell r="AC120">
            <v>0</v>
          </cell>
          <cell r="AD120">
            <v>0</v>
          </cell>
          <cell r="AE120">
            <v>0</v>
          </cell>
          <cell r="AF120">
            <v>0</v>
          </cell>
          <cell r="AG120">
            <v>0</v>
          </cell>
          <cell r="AH120">
            <v>0</v>
          </cell>
          <cell r="AI120">
            <v>0</v>
          </cell>
          <cell r="AJ120">
            <v>0</v>
          </cell>
          <cell r="AK120">
            <v>258645900</v>
          </cell>
          <cell r="AL120">
            <v>258645900</v>
          </cell>
          <cell r="AM120">
            <v>0</v>
          </cell>
          <cell r="AN120">
            <v>0</v>
          </cell>
          <cell r="AO120">
            <v>0</v>
          </cell>
          <cell r="AP120">
            <v>0</v>
          </cell>
          <cell r="AQ120">
            <v>0</v>
          </cell>
          <cell r="AR120">
            <v>0</v>
          </cell>
          <cell r="AS120">
            <v>0</v>
          </cell>
          <cell r="AT120">
            <v>0</v>
          </cell>
          <cell r="AU120">
            <v>0</v>
          </cell>
          <cell r="AV120">
            <v>0</v>
          </cell>
          <cell r="AW120">
            <v>0</v>
          </cell>
          <cell r="AX120">
            <v>1449738634</v>
          </cell>
          <cell r="AY120">
            <v>0</v>
          </cell>
          <cell r="AZ120">
            <v>0</v>
          </cell>
          <cell r="BA120">
            <v>0</v>
          </cell>
          <cell r="BB120">
            <v>1449738634</v>
          </cell>
          <cell r="BC120">
            <v>0</v>
          </cell>
          <cell r="BD120">
            <v>0</v>
          </cell>
          <cell r="BE120">
            <v>0</v>
          </cell>
          <cell r="BF120">
            <v>0</v>
          </cell>
          <cell r="BG120">
            <v>0</v>
          </cell>
          <cell r="BH120">
            <v>0</v>
          </cell>
          <cell r="BI120">
            <v>0</v>
          </cell>
          <cell r="BJ120">
            <v>0</v>
          </cell>
          <cell r="BK120">
            <v>1432724105</v>
          </cell>
          <cell r="BL120">
            <v>0</v>
          </cell>
          <cell r="BM120">
            <v>0</v>
          </cell>
          <cell r="BN120">
            <v>0</v>
          </cell>
          <cell r="BO120">
            <v>1432724105</v>
          </cell>
          <cell r="BP120">
            <v>0</v>
          </cell>
          <cell r="BQ120">
            <v>0</v>
          </cell>
          <cell r="BR120">
            <v>0</v>
          </cell>
          <cell r="BS120">
            <v>0</v>
          </cell>
          <cell r="BT120">
            <v>0</v>
          </cell>
          <cell r="BU120">
            <v>0</v>
          </cell>
          <cell r="BV120">
            <v>0</v>
          </cell>
          <cell r="BW120">
            <v>0</v>
          </cell>
          <cell r="BX120">
            <v>3361108639</v>
          </cell>
          <cell r="BY120">
            <v>478645900</v>
          </cell>
          <cell r="BZ120">
            <v>0</v>
          </cell>
          <cell r="CA120">
            <v>0</v>
          </cell>
          <cell r="CB120">
            <v>2882462739</v>
          </cell>
          <cell r="CC120">
            <v>0</v>
          </cell>
          <cell r="CD120">
            <v>0</v>
          </cell>
          <cell r="CE120">
            <v>0</v>
          </cell>
          <cell r="CF120">
            <v>0</v>
          </cell>
          <cell r="CG120">
            <v>0</v>
          </cell>
          <cell r="CH120">
            <v>0</v>
          </cell>
          <cell r="CI120">
            <v>0</v>
          </cell>
          <cell r="CJ120">
            <v>0</v>
          </cell>
          <cell r="CK120" t="str">
            <v>MP103040102 - Crear un programa de remodelación y mantenimiento de los escenarios deportivos municipales</v>
          </cell>
          <cell r="CL120" t="str">
            <v>Deporte y Recreación</v>
          </cell>
          <cell r="CM120" t="str">
            <v>A.4</v>
          </cell>
          <cell r="CN120" t="str">
            <v>9. Industria, innovación e infraestructura</v>
          </cell>
          <cell r="CO120">
            <v>1</v>
          </cell>
          <cell r="CP120" t="str">
            <v>1 - EQUIDAD Y LUCHA CONTRA POBREZA</v>
          </cell>
          <cell r="CQ120">
            <v>103</v>
          </cell>
          <cell r="CR120" t="str">
            <v>103 - VALLE NUESTRA CASA</v>
          </cell>
          <cell r="CS120">
            <v>10304</v>
          </cell>
          <cell r="CT120" t="str">
            <v>10304 - INFRAESTRUCTURA SOCIOCULTURAL</v>
          </cell>
          <cell r="CU120">
            <v>1030401</v>
          </cell>
          <cell r="CV120" t="str">
            <v>1030401 - MEJORAMIENTO DE ESPACIOS RECREATIVOS,DEPORTIVOS Y COMUNITARIOS</v>
          </cell>
          <cell r="CW120" t="str">
            <v>MR1030401 - Incrementar en un 15%el acceso de la población a bienes y servicios culturales, deportivos y artísticos durante el período de gobierno.</v>
          </cell>
          <cell r="CX120" t="str">
            <v>1 - EQUIDAD Y LUCHA CONTRA POBREZA</v>
          </cell>
          <cell r="CY120" t="str">
            <v>103 - VALLE NUESTRA CASA</v>
          </cell>
          <cell r="CZ120" t="str">
            <v>10304 - INFRAESTRUCTURA SOCIOCULTURAL</v>
          </cell>
          <cell r="DA120" t="str">
            <v>1030401 - MEJORAMIENTO DE ESPACIOS RECREATIVOS,DEPORTIVOS Y COMUNITARIOS</v>
          </cell>
        </row>
        <row r="121">
          <cell r="B121" t="str">
            <v>MP103040103</v>
          </cell>
          <cell r="C121" t="str">
            <v>Mejorar en 72.000 m2 la oferta de espacio público y equipamientos colectivos asociado al mejoramiento integral de barrios durante el período de gobierno.</v>
          </cell>
          <cell r="D121" t="str">
            <v>1131. SECRETARIA VIVIENDA Y HABITAT</v>
          </cell>
          <cell r="E121" t="str">
            <v>MR1030401</v>
          </cell>
          <cell r="F121" t="str">
            <v>Incrementar en un 15%el acceso de la población a bienes y servicios culturales, deportivos y artísticos durante el período de gobierno.</v>
          </cell>
          <cell r="G121" t="str">
            <v>MI</v>
          </cell>
          <cell r="H121" t="str">
            <v>24   SECTOR EQUIPAMIENTO</v>
          </cell>
          <cell r="I121" t="str">
            <v>OTRO</v>
          </cell>
          <cell r="J121">
            <v>2015</v>
          </cell>
          <cell r="K121">
            <v>7417</v>
          </cell>
          <cell r="L121" t="str">
            <v>PR-M3-P5-09 . Procedimiento para financiar o cofinanciar proyectos de hábitat.</v>
          </cell>
          <cell r="M121" t="str">
            <v>Oferta en espacio público y equipamiento colectivo mejorado</v>
          </cell>
          <cell r="N121" t="str">
            <v>OF1=EP+EQ</v>
          </cell>
          <cell r="O121" t="str">
            <v>OF1=Oferta Pública; EP=espacio público intervenido en M2; EQ=Equipamiento Colectivo intervenido en M2</v>
          </cell>
          <cell r="P121" t="str">
            <v>Si, por programa de Gobierno</v>
          </cell>
          <cell r="Q121" t="str">
            <v>programd e gobierno techo para el valle</v>
          </cell>
          <cell r="R121">
            <v>0</v>
          </cell>
          <cell r="S121">
            <v>72000</v>
          </cell>
          <cell r="T121">
            <v>0</v>
          </cell>
          <cell r="U121">
            <v>2000</v>
          </cell>
          <cell r="V121">
            <v>70000</v>
          </cell>
          <cell r="W121">
            <v>72000</v>
          </cell>
          <cell r="X121">
            <v>4720052501.1000004</v>
          </cell>
          <cell r="Y121">
            <v>0</v>
          </cell>
          <cell r="Z121">
            <v>0</v>
          </cell>
          <cell r="AA121">
            <v>0</v>
          </cell>
          <cell r="AB121">
            <v>0</v>
          </cell>
          <cell r="AC121">
            <v>3633302501.0999999</v>
          </cell>
          <cell r="AD121">
            <v>0</v>
          </cell>
          <cell r="AE121">
            <v>0</v>
          </cell>
          <cell r="AF121">
            <v>0</v>
          </cell>
          <cell r="AG121">
            <v>1086750000</v>
          </cell>
          <cell r="AH121">
            <v>0</v>
          </cell>
          <cell r="AI121">
            <v>0</v>
          </cell>
          <cell r="AJ121">
            <v>0</v>
          </cell>
          <cell r="AK121">
            <v>4720052501.1000004</v>
          </cell>
          <cell r="AL121">
            <v>0</v>
          </cell>
          <cell r="AM121">
            <v>0</v>
          </cell>
          <cell r="AN121">
            <v>0</v>
          </cell>
          <cell r="AO121">
            <v>0</v>
          </cell>
          <cell r="AP121">
            <v>3633302501.0999999</v>
          </cell>
          <cell r="AQ121">
            <v>0</v>
          </cell>
          <cell r="AR121">
            <v>0</v>
          </cell>
          <cell r="AS121">
            <v>0</v>
          </cell>
          <cell r="AT121">
            <v>1086750000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9440105002.2000008</v>
          </cell>
          <cell r="BY121">
            <v>0</v>
          </cell>
          <cell r="BZ121">
            <v>0</v>
          </cell>
          <cell r="CA121">
            <v>0</v>
          </cell>
          <cell r="CB121">
            <v>0</v>
          </cell>
          <cell r="CC121">
            <v>7266605002.1999998</v>
          </cell>
          <cell r="CD121">
            <v>0</v>
          </cell>
          <cell r="CE121">
            <v>0</v>
          </cell>
          <cell r="CF121">
            <v>0</v>
          </cell>
          <cell r="CG121">
            <v>2173500000</v>
          </cell>
          <cell r="CH121">
            <v>0</v>
          </cell>
          <cell r="CI121">
            <v>0</v>
          </cell>
          <cell r="CJ121">
            <v>0</v>
          </cell>
          <cell r="CK121" t="str">
            <v>MP103040103 - Mejorar en 72.000 m2 la oferta de espacio público y equipamientos colectivos asociado al mejoramiento integral de barrios durante el período de gobierno.</v>
          </cell>
          <cell r="CL121" t="str">
            <v>Equipamiento</v>
          </cell>
          <cell r="CM121" t="str">
            <v>A.15</v>
          </cell>
          <cell r="CN121" t="str">
            <v>9. Industria, innovación e infraestructura</v>
          </cell>
          <cell r="CO121">
            <v>1</v>
          </cell>
          <cell r="CP121" t="str">
            <v>1 - EQUIDAD Y LUCHA CONTRA POBREZA</v>
          </cell>
          <cell r="CQ121">
            <v>103</v>
          </cell>
          <cell r="CR121" t="str">
            <v>103 - VALLE NUESTRA CASA</v>
          </cell>
          <cell r="CS121">
            <v>10304</v>
          </cell>
          <cell r="CT121" t="str">
            <v>10304 - INFRAESTRUCTURA SOCIOCULTURAL</v>
          </cell>
          <cell r="CU121">
            <v>1030401</v>
          </cell>
          <cell r="CV121" t="str">
            <v>1030401 - MEJORAMIENTO DE ESPACIOS RECREATIVOS,DEPORTIVOS Y COMUNITARIOS</v>
          </cell>
          <cell r="CW121" t="str">
            <v>MR1030401 - Incrementar en un 15%el acceso de la población a bienes y servicios culturales, deportivos y artísticos durante el período de gobierno.</v>
          </cell>
          <cell r="CX121" t="str">
            <v>1 - EQUIDAD Y LUCHA CONTRA POBREZA</v>
          </cell>
          <cell r="CY121" t="str">
            <v>103 - VALLE NUESTRA CASA</v>
          </cell>
          <cell r="CZ121" t="str">
            <v>10304 - INFRAESTRUCTURA SOCIOCULTURAL</v>
          </cell>
          <cell r="DA121" t="str">
            <v>1030401 - MEJORAMIENTO DE ESPACIOS RECREATIVOS,DEPORTIVOS Y COMUNITARIOS</v>
          </cell>
        </row>
        <row r="122">
          <cell r="B122" t="str">
            <v>MP103040105</v>
          </cell>
          <cell r="C122" t="str">
            <v>Mejorar en 8.000 m2 la oferta de espacio público y equipamientos colectivos asociado al mejoramiento integral de barrios para población afro e indígena de Buenaventura, durante el período de gobierno.</v>
          </cell>
          <cell r="D122" t="str">
            <v>1131. SECRETARIA VIVIENDA Y HABITAT</v>
          </cell>
          <cell r="E122" t="str">
            <v>MR1030401</v>
          </cell>
          <cell r="F122" t="str">
            <v>Incrementar en un 15%el acceso de la población a bienes y servicios culturales, deportivos y artísticos durante el período de gobierno.</v>
          </cell>
          <cell r="G122" t="str">
            <v>MI</v>
          </cell>
          <cell r="H122" t="str">
            <v>24   SECTOR EQUIPAMIENTO</v>
          </cell>
          <cell r="I122" t="str">
            <v>OTRO</v>
          </cell>
          <cell r="J122">
            <v>2015</v>
          </cell>
          <cell r="K122">
            <v>7417</v>
          </cell>
          <cell r="L122" t="str">
            <v>PR-M3-P5-09 . Procedimiento para financiar o cofinanciar proyectos de hábitat.</v>
          </cell>
          <cell r="M122" t="str">
            <v xml:space="preserve">Mejoramiento de la oferta en espacio público y equipamiento colectivo Para población Afro e indigena de Buenaventura </v>
          </cell>
          <cell r="N122" t="str">
            <v>OF2=EP+EQ</v>
          </cell>
          <cell r="O122" t="str">
            <v>OF2=Oferta Pública; EP=espacio público intervenido en M2; EQ=Equipamiento Colectivo intervenido en M2</v>
          </cell>
          <cell r="P122" t="str">
            <v>Si, por programa de Gobierno</v>
          </cell>
          <cell r="Q122" t="str">
            <v>programd e gobierno techo para el valle</v>
          </cell>
          <cell r="R122">
            <v>0</v>
          </cell>
          <cell r="S122">
            <v>8000</v>
          </cell>
          <cell r="T122">
            <v>0</v>
          </cell>
          <cell r="U122">
            <v>200</v>
          </cell>
          <cell r="V122">
            <v>7800</v>
          </cell>
          <cell r="W122">
            <v>8000</v>
          </cell>
          <cell r="X122">
            <v>524450277.89999998</v>
          </cell>
          <cell r="Y122">
            <v>0</v>
          </cell>
          <cell r="Z122">
            <v>0</v>
          </cell>
          <cell r="AA122">
            <v>0</v>
          </cell>
          <cell r="AB122">
            <v>0</v>
          </cell>
          <cell r="AC122">
            <v>403700277.89999998</v>
          </cell>
          <cell r="AD122">
            <v>0</v>
          </cell>
          <cell r="AE122">
            <v>0</v>
          </cell>
          <cell r="AF122">
            <v>0</v>
          </cell>
          <cell r="AG122">
            <v>120750000</v>
          </cell>
          <cell r="AH122">
            <v>0</v>
          </cell>
          <cell r="AI122">
            <v>0</v>
          </cell>
          <cell r="AJ122">
            <v>0</v>
          </cell>
          <cell r="AK122">
            <v>524450277.89999998</v>
          </cell>
          <cell r="AL122">
            <v>0</v>
          </cell>
          <cell r="AM122">
            <v>0</v>
          </cell>
          <cell r="AN122">
            <v>0</v>
          </cell>
          <cell r="AO122">
            <v>0</v>
          </cell>
          <cell r="AP122">
            <v>403700277.89999998</v>
          </cell>
          <cell r="AQ122">
            <v>0</v>
          </cell>
          <cell r="AR122">
            <v>0</v>
          </cell>
          <cell r="AS122">
            <v>0</v>
          </cell>
          <cell r="AT122">
            <v>120750000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1048900555.8</v>
          </cell>
          <cell r="BY122">
            <v>0</v>
          </cell>
          <cell r="BZ122">
            <v>0</v>
          </cell>
          <cell r="CA122">
            <v>0</v>
          </cell>
          <cell r="CB122">
            <v>0</v>
          </cell>
          <cell r="CC122">
            <v>807400555.79999995</v>
          </cell>
          <cell r="CD122">
            <v>0</v>
          </cell>
          <cell r="CE122">
            <v>0</v>
          </cell>
          <cell r="CF122">
            <v>0</v>
          </cell>
          <cell r="CG122">
            <v>241500000</v>
          </cell>
          <cell r="CH122">
            <v>0</v>
          </cell>
          <cell r="CI122">
            <v>0</v>
          </cell>
          <cell r="CJ122">
            <v>0</v>
          </cell>
          <cell r="CK122" t="str">
            <v>MP103040105 - Mejorar en 8.000 m2 la oferta de espacio público y equipamientos colectivos asociado al mejoramiento integral de barrios para población afro e indígena de Buenaventura, durante el período de gobierno.</v>
          </cell>
          <cell r="CL122" t="str">
            <v>Equipamiento</v>
          </cell>
          <cell r="CM122" t="str">
            <v>A.15</v>
          </cell>
          <cell r="CN122" t="str">
            <v>9. Industria, innovación e infraestructura</v>
          </cell>
          <cell r="CO122">
            <v>1</v>
          </cell>
          <cell r="CP122" t="str">
            <v>1 - EQUIDAD Y LUCHA CONTRA POBREZA</v>
          </cell>
          <cell r="CQ122">
            <v>103</v>
          </cell>
          <cell r="CR122" t="str">
            <v>103 - VALLE NUESTRA CASA</v>
          </cell>
          <cell r="CS122">
            <v>10304</v>
          </cell>
          <cell r="CT122" t="str">
            <v>10304 - INFRAESTRUCTURA SOCIOCULTURAL</v>
          </cell>
          <cell r="CU122">
            <v>1030401</v>
          </cell>
          <cell r="CV122" t="str">
            <v>1030401 - MEJORAMIENTO DE ESPACIOS RECREATIVOS,DEPORTIVOS Y COMUNITARIOS</v>
          </cell>
          <cell r="CW122" t="str">
            <v>MR1030401 - Incrementar en un 15%el acceso de la población a bienes y servicios culturales, deportivos y artísticos durante el período de gobierno.</v>
          </cell>
          <cell r="CX122" t="str">
            <v>1 - EQUIDAD Y LUCHA CONTRA POBREZA</v>
          </cell>
          <cell r="CY122" t="str">
            <v>103 - VALLE NUESTRA CASA</v>
          </cell>
          <cell r="CZ122" t="str">
            <v>10304 - INFRAESTRUCTURA SOCIOCULTURAL</v>
          </cell>
          <cell r="DA122" t="str">
            <v>1030401 - MEJORAMIENTO DE ESPACIOS RECREATIVOS,DEPORTIVOS Y COMUNITARIOS</v>
          </cell>
        </row>
        <row r="123">
          <cell r="B123" t="str">
            <v>MP103040201</v>
          </cell>
          <cell r="C123" t="str">
            <v xml:space="preserve">Adquirir 4 predios del proyecto Manzana de Bellas Artes para la ampliación de cobertura en programas de educación artística y cultural con calidad, durante el período de gobierno. </v>
          </cell>
          <cell r="D123" t="str">
            <v>1172. INSTITUTO DEPARTAMENTAL DE BELLAS ARTES</v>
          </cell>
          <cell r="E123" t="str">
            <v>MR1030401</v>
          </cell>
          <cell r="F123" t="str">
            <v>Incrementar en un 15%el acceso de la población a bienes y servicios culturales, deportivos y artísticos durante el período de gobierno.</v>
          </cell>
          <cell r="G123" t="str">
            <v>MI</v>
          </cell>
          <cell r="H123" t="str">
            <v>02   SECTOR EDUCACION</v>
          </cell>
          <cell r="I123" t="str">
            <v>OTRO</v>
          </cell>
          <cell r="J123">
            <v>2015</v>
          </cell>
          <cell r="K123">
            <v>2</v>
          </cell>
          <cell r="L123" t="str">
            <v>Instituto descentralizado. No aplica.</v>
          </cell>
          <cell r="M123" t="str">
            <v>Predios adquiridos del proyecto Manzana de Bellas Artes para la ampliación de cobertura en programas de educación artística y cultural con calidad, durante el periodo de Gobierno</v>
          </cell>
          <cell r="N123" t="str">
            <v>PAMBA</v>
          </cell>
          <cell r="O123" t="str">
            <v>PAMBA= Número de Predios Adquiridos del proyecto Manzana de Bellas Artes</v>
          </cell>
          <cell r="P123" t="str">
            <v>Si, por programa de Gobierno</v>
          </cell>
          <cell r="Q123" t="str">
            <v>CULTURA PARA LA CONVIVENCIA PACÍFICA, pág. 43, numeral 11</v>
          </cell>
          <cell r="R123">
            <v>0</v>
          </cell>
          <cell r="S123">
            <v>4</v>
          </cell>
          <cell r="T123">
            <v>0</v>
          </cell>
          <cell r="U123">
            <v>1</v>
          </cell>
          <cell r="V123">
            <v>2</v>
          </cell>
          <cell r="W123">
            <v>4</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8342084600</v>
          </cell>
          <cell r="AL123">
            <v>0</v>
          </cell>
          <cell r="AM123">
            <v>0</v>
          </cell>
          <cell r="AN123">
            <v>0</v>
          </cell>
          <cell r="AO123">
            <v>0</v>
          </cell>
          <cell r="AP123">
            <v>0</v>
          </cell>
          <cell r="AQ123">
            <v>0</v>
          </cell>
          <cell r="AR123">
            <v>0</v>
          </cell>
          <cell r="AS123">
            <v>0</v>
          </cell>
          <cell r="AT123">
            <v>0</v>
          </cell>
          <cell r="AU123">
            <v>0</v>
          </cell>
          <cell r="AV123">
            <v>8342084600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8342084600</v>
          </cell>
          <cell r="BY123">
            <v>0</v>
          </cell>
          <cell r="BZ123">
            <v>0</v>
          </cell>
          <cell r="CA123">
            <v>0</v>
          </cell>
          <cell r="CB123">
            <v>0</v>
          </cell>
          <cell r="CC123">
            <v>0</v>
          </cell>
          <cell r="CD123">
            <v>0</v>
          </cell>
          <cell r="CE123">
            <v>0</v>
          </cell>
          <cell r="CF123">
            <v>0</v>
          </cell>
          <cell r="CG123">
            <v>0</v>
          </cell>
          <cell r="CH123">
            <v>0</v>
          </cell>
          <cell r="CI123">
            <v>8342084600</v>
          </cell>
          <cell r="CJ123">
            <v>0</v>
          </cell>
          <cell r="CK123" t="str">
            <v xml:space="preserve">MP103040201 - Adquirir 4 predios del proyecto Manzana de Bellas Artes para la ampliación de cobertura en programas de educación artística y cultural con calidad, durante el período de gobierno. </v>
          </cell>
          <cell r="CL123" t="str">
            <v>Educación</v>
          </cell>
          <cell r="CM123" t="str">
            <v>A.1</v>
          </cell>
          <cell r="CN123" t="str">
            <v>9. Industria, innovación e infraestructura</v>
          </cell>
          <cell r="CO123">
            <v>1</v>
          </cell>
          <cell r="CP123" t="str">
            <v>1 - EQUIDAD Y LUCHA CONTRA POBREZA</v>
          </cell>
          <cell r="CQ123">
            <v>103</v>
          </cell>
          <cell r="CR123" t="str">
            <v>103 - VALLE NUESTRA CASA</v>
          </cell>
          <cell r="CS123">
            <v>10304</v>
          </cell>
          <cell r="CT123" t="str">
            <v>10304 - INFRAESTRUCTURA SOCIOCULTURAL</v>
          </cell>
          <cell r="CU123">
            <v>1030402</v>
          </cell>
          <cell r="CV123" t="str">
            <v>1030402 - INFRAESTRUCTURA CULTURAL Y CIENTÍFICA PARA EL VALLE DEL CAUCA</v>
          </cell>
          <cell r="CW123" t="str">
            <v>MR1030401 - Incrementar en un 15%el acceso de la población a bienes y servicios culturales, deportivos y artísticos durante el período de gobierno.</v>
          </cell>
          <cell r="CX123" t="str">
            <v>1 - EQUIDAD Y LUCHA CONTRA POBREZA</v>
          </cell>
          <cell r="CY123" t="str">
            <v>103 - VALLE NUESTRA CASA</v>
          </cell>
          <cell r="CZ123" t="str">
            <v>10304 - INFRAESTRUCTURA SOCIOCULTURAL</v>
          </cell>
          <cell r="DA123" t="str">
            <v>1030402 - INFRAESTRUCTURA CULTURAL Y CIENTÍFICA PARA EL VALLE DEL CAUCA</v>
          </cell>
        </row>
        <row r="124">
          <cell r="B124" t="str">
            <v>MP103040202</v>
          </cell>
          <cell r="C124" t="str">
            <v>Realizar 87 estudios y diseños para el desarrollo del proyecto Manzana de Bellas Artes, durante el período de gobierno .</v>
          </cell>
          <cell r="D124" t="str">
            <v>1172. INSTITUTO DEPARTAMENTAL DE BELLAS ARTES</v>
          </cell>
          <cell r="E124" t="str">
            <v>MR1030401</v>
          </cell>
          <cell r="F124" t="str">
            <v>Incrementar en un 15%el acceso de la población a bienes y servicios culturales, deportivos y artísticos durante el período de gobierno.</v>
          </cell>
          <cell r="G124" t="str">
            <v>MI</v>
          </cell>
          <cell r="H124" t="str">
            <v>02   SECTOR EDUCACION</v>
          </cell>
          <cell r="I124" t="str">
            <v>OTRO</v>
          </cell>
          <cell r="J124">
            <v>2015</v>
          </cell>
          <cell r="K124">
            <v>2</v>
          </cell>
          <cell r="L124" t="str">
            <v>Instituto descentralizado. No aplica.</v>
          </cell>
          <cell r="M124" t="str">
            <v>Estudios y diseños realizados para el desarrollo del proyecto Manzana de Bellas Artes, durante el periodo de Gobierno</v>
          </cell>
          <cell r="N124" t="str">
            <v>EDRMBA</v>
          </cell>
          <cell r="O124" t="str">
            <v>EDRMBA=Número de Estudios y Diseños realizados para el Desarrollo de la Manzana de Bellas Artes</v>
          </cell>
          <cell r="P124" t="str">
            <v>Si, por programa de Gobierno</v>
          </cell>
          <cell r="Q124" t="str">
            <v>CULTURA PARA LA CONVIVENCIA PACÍFICA, página 43, numeral 11</v>
          </cell>
          <cell r="R124">
            <v>0</v>
          </cell>
          <cell r="S124">
            <v>87</v>
          </cell>
          <cell r="T124">
            <v>0</v>
          </cell>
          <cell r="U124">
            <v>43</v>
          </cell>
          <cell r="V124">
            <v>63</v>
          </cell>
          <cell r="W124">
            <v>87</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8119252734.5886765</v>
          </cell>
          <cell r="AL124">
            <v>0</v>
          </cell>
          <cell r="AM124">
            <v>0</v>
          </cell>
          <cell r="AN124">
            <v>0</v>
          </cell>
          <cell r="AO124">
            <v>0</v>
          </cell>
          <cell r="AP124">
            <v>0</v>
          </cell>
          <cell r="AQ124">
            <v>0</v>
          </cell>
          <cell r="AR124">
            <v>0</v>
          </cell>
          <cell r="AS124">
            <v>0</v>
          </cell>
          <cell r="AT124">
            <v>0</v>
          </cell>
          <cell r="AU124">
            <v>0</v>
          </cell>
          <cell r="AV124">
            <v>8119252734.5886765</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8119252734.5886765</v>
          </cell>
          <cell r="BY124">
            <v>0</v>
          </cell>
          <cell r="BZ124">
            <v>0</v>
          </cell>
          <cell r="CA124">
            <v>0</v>
          </cell>
          <cell r="CB124">
            <v>0</v>
          </cell>
          <cell r="CC124">
            <v>0</v>
          </cell>
          <cell r="CD124">
            <v>0</v>
          </cell>
          <cell r="CE124">
            <v>0</v>
          </cell>
          <cell r="CF124">
            <v>0</v>
          </cell>
          <cell r="CG124">
            <v>0</v>
          </cell>
          <cell r="CH124">
            <v>0</v>
          </cell>
          <cell r="CI124">
            <v>8119252734.5886765</v>
          </cell>
          <cell r="CJ124">
            <v>0</v>
          </cell>
          <cell r="CK124" t="str">
            <v>MP103040202 - Realizar 87 estudios y diseños para el desarrollo del proyecto Manzana de Bellas Artes, durante el período de gobierno .</v>
          </cell>
          <cell r="CL124" t="str">
            <v>Educación</v>
          </cell>
          <cell r="CM124" t="str">
            <v>A.1</v>
          </cell>
          <cell r="CN124" t="str">
            <v>9. Industria, innovación e infraestructura</v>
          </cell>
          <cell r="CO124">
            <v>1</v>
          </cell>
          <cell r="CP124" t="str">
            <v>1 - EQUIDAD Y LUCHA CONTRA POBREZA</v>
          </cell>
          <cell r="CQ124">
            <v>103</v>
          </cell>
          <cell r="CR124" t="str">
            <v>103 - VALLE NUESTRA CASA</v>
          </cell>
          <cell r="CS124">
            <v>10304</v>
          </cell>
          <cell r="CT124" t="str">
            <v>10304 - INFRAESTRUCTURA SOCIOCULTURAL</v>
          </cell>
          <cell r="CU124">
            <v>1030402</v>
          </cell>
          <cell r="CV124" t="str">
            <v>1030402 - INFRAESTRUCTURA CULTURAL Y CIENTÍFICA PARA EL VALLE DEL CAUCA</v>
          </cell>
          <cell r="CW124" t="str">
            <v>MR1030401 - Incrementar en un 15%el acceso de la población a bienes y servicios culturales, deportivos y artísticos durante el período de gobierno.</v>
          </cell>
          <cell r="CX124" t="str">
            <v>1 - EQUIDAD Y LUCHA CONTRA POBREZA</v>
          </cell>
          <cell r="CY124" t="str">
            <v>103 - VALLE NUESTRA CASA</v>
          </cell>
          <cell r="CZ124" t="str">
            <v>10304 - INFRAESTRUCTURA SOCIOCULTURAL</v>
          </cell>
          <cell r="DA124" t="str">
            <v>1030402 - INFRAESTRUCTURA CULTURAL Y CIENTÍFICA PARA EL VALLE DEL CAUCA</v>
          </cell>
        </row>
        <row r="125">
          <cell r="B125" t="str">
            <v>MP103040203</v>
          </cell>
          <cell r="C125" t="str">
            <v>Formular un proyecto de ciencia tecnología e innovación para la apropiación social del conocimiento al año 2019.</v>
          </cell>
          <cell r="D125" t="str">
            <v>1170. INSTITUTO DE INVESTIGACIONES CIENTIFICAS DEL VALLE DEL CAUCA</v>
          </cell>
          <cell r="E125" t="str">
            <v>MR1030401</v>
          </cell>
          <cell r="F125" t="str">
            <v>Incrementar en un 15%el acceso de la población a bienes y servicios culturales, deportivos y artísticos durante el período de gobierno.</v>
          </cell>
          <cell r="G125" t="str">
            <v>MI</v>
          </cell>
          <cell r="H125" t="str">
            <v>06   SECTOR ARTE Y CULTURA</v>
          </cell>
          <cell r="I125" t="str">
            <v>OTRO</v>
          </cell>
          <cell r="J125">
            <v>2016</v>
          </cell>
          <cell r="K125">
            <v>0</v>
          </cell>
          <cell r="L125" t="str">
            <v>Instituto descentralizado. No aplica.</v>
          </cell>
          <cell r="M125" t="str">
            <v>Proyecto de Ciencia Tecnología e Innovación (CTeI) formulado para la apropiación social del conocimiento al año 2019 denominado "Mejoramiento y Nuevas Exposiciones del Museo Departamental de Ciencias Naturales Federico Carlos Lehmann V.(IMCN).</v>
          </cell>
          <cell r="N125" t="str">
            <v>Proyecto de Ctel formulado</v>
          </cell>
          <cell r="O125" t="str">
            <v>Proyecto de Ctel: Documento producido para ser aprobado por OCAD</v>
          </cell>
          <cell r="P125" t="str">
            <v>No es obligatoria</v>
          </cell>
          <cell r="Q125" t="str">
            <v>NA</v>
          </cell>
          <cell r="R125">
            <v>0</v>
          </cell>
          <cell r="S125">
            <v>1</v>
          </cell>
          <cell r="T125">
            <v>0</v>
          </cell>
          <cell r="U125">
            <v>0</v>
          </cell>
          <cell r="V125">
            <v>0</v>
          </cell>
          <cell r="W125">
            <v>1</v>
          </cell>
          <cell r="X125">
            <v>133362399</v>
          </cell>
          <cell r="Y125">
            <v>133362399</v>
          </cell>
          <cell r="Z125">
            <v>0</v>
          </cell>
          <cell r="AA125">
            <v>0</v>
          </cell>
          <cell r="AB125">
            <v>0</v>
          </cell>
          <cell r="AC125">
            <v>0</v>
          </cell>
          <cell r="AD125">
            <v>0</v>
          </cell>
          <cell r="AE125">
            <v>0</v>
          </cell>
          <cell r="AF125">
            <v>0</v>
          </cell>
          <cell r="AG125">
            <v>0</v>
          </cell>
          <cell r="AH125">
            <v>0</v>
          </cell>
          <cell r="AI125">
            <v>0</v>
          </cell>
          <cell r="AJ125">
            <v>0</v>
          </cell>
          <cell r="AK125">
            <v>143364579</v>
          </cell>
          <cell r="AL125">
            <v>143364579</v>
          </cell>
          <cell r="AM125">
            <v>0</v>
          </cell>
          <cell r="AN125">
            <v>0</v>
          </cell>
          <cell r="AO125">
            <v>0</v>
          </cell>
          <cell r="AP125">
            <v>0</v>
          </cell>
          <cell r="AQ125">
            <v>0</v>
          </cell>
          <cell r="AR125">
            <v>0</v>
          </cell>
          <cell r="AS125">
            <v>0</v>
          </cell>
          <cell r="AT125">
            <v>0</v>
          </cell>
          <cell r="AU125">
            <v>0</v>
          </cell>
          <cell r="AV125">
            <v>0</v>
          </cell>
          <cell r="AW125">
            <v>0</v>
          </cell>
          <cell r="AX125">
            <v>154116922</v>
          </cell>
          <cell r="AY125">
            <v>154116922</v>
          </cell>
          <cell r="AZ125">
            <v>0</v>
          </cell>
          <cell r="BA125">
            <v>0</v>
          </cell>
          <cell r="BB125">
            <v>0</v>
          </cell>
          <cell r="BC125">
            <v>0</v>
          </cell>
          <cell r="BD125">
            <v>0</v>
          </cell>
          <cell r="BE125">
            <v>0</v>
          </cell>
          <cell r="BF125">
            <v>0</v>
          </cell>
          <cell r="BG125">
            <v>0</v>
          </cell>
          <cell r="BH125">
            <v>0</v>
          </cell>
          <cell r="BI125">
            <v>0</v>
          </cell>
          <cell r="BJ125">
            <v>0</v>
          </cell>
          <cell r="BK125">
            <v>165675692</v>
          </cell>
          <cell r="BL125">
            <v>165675692</v>
          </cell>
          <cell r="BM125">
            <v>0</v>
          </cell>
          <cell r="BN125">
            <v>0</v>
          </cell>
          <cell r="BO125">
            <v>0</v>
          </cell>
          <cell r="BP125">
            <v>0</v>
          </cell>
          <cell r="BQ125">
            <v>0</v>
          </cell>
          <cell r="BR125">
            <v>0</v>
          </cell>
          <cell r="BS125">
            <v>0</v>
          </cell>
          <cell r="BT125">
            <v>0</v>
          </cell>
          <cell r="BU125">
            <v>0</v>
          </cell>
          <cell r="BV125">
            <v>0</v>
          </cell>
          <cell r="BW125">
            <v>0</v>
          </cell>
          <cell r="BX125">
            <v>596519592</v>
          </cell>
          <cell r="BY125">
            <v>596519592</v>
          </cell>
          <cell r="BZ125">
            <v>0</v>
          </cell>
          <cell r="CA125">
            <v>0</v>
          </cell>
          <cell r="CB125">
            <v>0</v>
          </cell>
          <cell r="CC125">
            <v>0</v>
          </cell>
          <cell r="CD125">
            <v>0</v>
          </cell>
          <cell r="CE125">
            <v>0</v>
          </cell>
          <cell r="CF125">
            <v>0</v>
          </cell>
          <cell r="CG125">
            <v>0</v>
          </cell>
          <cell r="CH125">
            <v>0</v>
          </cell>
          <cell r="CI125">
            <v>0</v>
          </cell>
          <cell r="CJ125">
            <v>0</v>
          </cell>
          <cell r="CK125" t="str">
            <v>MP103040203 - Formular un proyecto de ciencia tecnología e innovación para la apropiación social del conocimiento al año 2019.</v>
          </cell>
          <cell r="CL125" t="str">
            <v>Cultura</v>
          </cell>
          <cell r="CM125" t="str">
            <v>A.5</v>
          </cell>
          <cell r="CN125" t="str">
            <v>9. Industria, innovación e infraestructura</v>
          </cell>
          <cell r="CO125">
            <v>1</v>
          </cell>
          <cell r="CP125" t="str">
            <v>1 - EQUIDAD Y LUCHA CONTRA POBREZA</v>
          </cell>
          <cell r="CQ125">
            <v>103</v>
          </cell>
          <cell r="CR125" t="str">
            <v>103 - VALLE NUESTRA CASA</v>
          </cell>
          <cell r="CS125">
            <v>10304</v>
          </cell>
          <cell r="CT125" t="str">
            <v>10304 - INFRAESTRUCTURA SOCIOCULTURAL</v>
          </cell>
          <cell r="CU125">
            <v>1030402</v>
          </cell>
          <cell r="CV125" t="str">
            <v>1030402 - INFRAESTRUCTURA CULTURAL Y CIENTÍFICA PARA EL VALLE DEL CAUCA</v>
          </cell>
          <cell r="CW125" t="str">
            <v>MR1030401 - Incrementar en un 15%el acceso de la población a bienes y servicios culturales, deportivos y artísticos durante el período de gobierno.</v>
          </cell>
          <cell r="CX125" t="str">
            <v>1 - EQUIDAD Y LUCHA CONTRA POBREZA</v>
          </cell>
          <cell r="CY125" t="str">
            <v>103 - VALLE NUESTRA CASA</v>
          </cell>
          <cell r="CZ125" t="str">
            <v>10304 - INFRAESTRUCTURA SOCIOCULTURAL</v>
          </cell>
          <cell r="DA125" t="str">
            <v>1030402 - INFRAESTRUCTURA CULTURAL Y CIENTÍFICA PARA EL VALLE DEL CAUCA</v>
          </cell>
        </row>
        <row r="126">
          <cell r="B126" t="str">
            <v>MP103040204</v>
          </cell>
          <cell r="C126" t="str">
            <v>Gestionar un proyecto de ampliación del museo Departamental de ciencias naturales Federico Carlos Lehman V. mediante la implementación de la historia del hombre vallecaucano en su contexto natural durante el cuatrienio para el conocimiento de la biodiversidad del Valle del Cauca.</v>
          </cell>
          <cell r="D126" t="str">
            <v>1170. INSTITUTO DE INVESTIGACIONES CIENTIFICAS DEL VALLE DEL CAUCA</v>
          </cell>
          <cell r="E126" t="str">
            <v>MR1030401</v>
          </cell>
          <cell r="F126" t="str">
            <v>Incrementar en un 15%el acceso de la población a bienes y servicios culturales, deportivos y artísticos durante el período de gobierno.</v>
          </cell>
          <cell r="G126" t="str">
            <v>MI</v>
          </cell>
          <cell r="H126" t="str">
            <v>06   SECTOR ARTE Y CULTURA</v>
          </cell>
          <cell r="I126" t="str">
            <v>OTRO</v>
          </cell>
          <cell r="J126">
            <v>2015</v>
          </cell>
          <cell r="K126" t="str">
            <v>NA/ND</v>
          </cell>
          <cell r="L126" t="str">
            <v>Instituto descentralizado. No aplica.</v>
          </cell>
          <cell r="M126" t="str">
            <v>Proyecto de ampliación del Museo Departamental de  Ciencias Naturales Federico Carlos Lehman V. (IMCN) mediante la implementación de la historia del  hombre vallecaucano en su contexto natural</v>
          </cell>
          <cell r="N126" t="str">
            <v>PGCMHHV = [(IEAN x 0,1) + (IEIC x = 0,4) + (PGCM x 0,25) + (IDPAPM x 0,25)] / 100</v>
          </cell>
          <cell r="O126" t="str">
            <v>PGCMHHV: Proyecto de Guión Científico y Museológico de la Historia del Hombre Vallecaucano en su Contexto Natural.                               IEAN: Porcentaje de Avance Informe de los Estudios de Antecedentes y Necesidades.                                                                           IEIC: Porcentaje de Avance Informe de estudios e Investigaciones Complementarias Acorde con Necesidades Identificadas en los Antecedentes.                                                                       PGCM: Porcentaje de Avance Propuesta de Guión Científico y Museológico; Convocatoria y Asignación a Concurso de Estudios Arquitectónicos.                                                                      IDPAPM: Porcentaje de Avance Informe del Desarrollo de la Propuesta Arquitectónica Apta para la Propuesta Museológica.</v>
          </cell>
          <cell r="P126" t="str">
            <v>No es obligatoria</v>
          </cell>
          <cell r="Q126" t="str">
            <v>NA</v>
          </cell>
          <cell r="R126">
            <v>0</v>
          </cell>
          <cell r="S126">
            <v>0.75</v>
          </cell>
          <cell r="T126">
            <v>0</v>
          </cell>
          <cell r="U126">
            <v>1</v>
          </cell>
          <cell r="V126">
            <v>0.5</v>
          </cell>
          <cell r="W126">
            <v>0.75</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t="str">
            <v>MP103040204 - Gestionar un proyecto de ampliación del museo Departamental de ciencias naturales Federico Carlos Lehman V. mediante la implementación de la historia del hombre vallecaucano en su contexto natural durante el cuatrienio para el conocimiento de la biodiversidad del Valle del Cauca.</v>
          </cell>
          <cell r="CL126" t="str">
            <v>Cultura</v>
          </cell>
          <cell r="CM126" t="str">
            <v>A.5</v>
          </cell>
          <cell r="CN126" t="str">
            <v>9. Industria, innovación e infraestructura</v>
          </cell>
          <cell r="CO126">
            <v>1</v>
          </cell>
          <cell r="CP126" t="str">
            <v>1 - EQUIDAD Y LUCHA CONTRA POBREZA</v>
          </cell>
          <cell r="CQ126">
            <v>103</v>
          </cell>
          <cell r="CR126" t="str">
            <v>103 - VALLE NUESTRA CASA</v>
          </cell>
          <cell r="CS126">
            <v>10304</v>
          </cell>
          <cell r="CT126" t="str">
            <v>10304 - INFRAESTRUCTURA SOCIOCULTURAL</v>
          </cell>
          <cell r="CU126">
            <v>1030402</v>
          </cell>
          <cell r="CV126" t="str">
            <v>1030402 - INFRAESTRUCTURA CULTURAL Y CIENTÍFICA PARA EL VALLE DEL CAUCA</v>
          </cell>
          <cell r="CW126" t="str">
            <v>MR1030401 - Incrementar en un 15%el acceso de la población a bienes y servicios culturales, deportivos y artísticos durante el período de gobierno.</v>
          </cell>
          <cell r="CX126" t="str">
            <v>1 - EQUIDAD Y LUCHA CONTRA POBREZA</v>
          </cell>
          <cell r="CY126" t="str">
            <v>103 - VALLE NUESTRA CASA</v>
          </cell>
          <cell r="CZ126" t="str">
            <v>10304 - INFRAESTRUCTURA SOCIOCULTURAL</v>
          </cell>
          <cell r="DA126" t="str">
            <v>1030402 - INFRAESTRUCTURA CULTURAL Y CIENTÍFICA PARA EL VALLE DEL CAUCA</v>
          </cell>
        </row>
        <row r="127">
          <cell r="B127" t="str">
            <v>MP103040205</v>
          </cell>
          <cell r="C127" t="str">
            <v xml:space="preserve">Realizar una 1 adecuación de los espacios físicos de los predios existentes y los nuevos  para el mejoramiento de la calidad de los servicios educativos. </v>
          </cell>
          <cell r="D127" t="str">
            <v>1172. INSTITUTO DEPARTAMENTAL DE BELLAS ARTES</v>
          </cell>
          <cell r="E127" t="str">
            <v>MR1030401</v>
          </cell>
          <cell r="F127" t="str">
            <v>Incrementar en un 15%el acceso de la población a bienes y servicios culturales, deportivos y artísticos durante el período de gobierno.</v>
          </cell>
          <cell r="G127" t="str">
            <v>MI</v>
          </cell>
          <cell r="H127" t="str">
            <v>02   SECTOR EDUCACION</v>
          </cell>
          <cell r="I127" t="str">
            <v>OTRO</v>
          </cell>
          <cell r="J127">
            <v>2015</v>
          </cell>
          <cell r="K127">
            <v>1</v>
          </cell>
          <cell r="L127" t="str">
            <v>Instituto descentralizado. No aplica.</v>
          </cell>
          <cell r="M127" t="str">
            <v>Adecuación de los espacios físicos de los predios existentes y los nuevos realizada para el mejoramiento de la calidad de los servicios educativos</v>
          </cell>
          <cell r="N127" t="str">
            <v>AP= APE+APA1+APA2</v>
          </cell>
          <cell r="O127" t="str">
            <v>AP= Adecuación de espacios físicosAPE=Avance en adecuación de predios existentes año 2016 (Ponderación: 0,33)APA1=Avance en adecuación de predios adquiridos y existentes en el año 2017 (Ponderación: 0,33)APA2= Avance en adecuación de predios adquiridos y existentes en el año 2018 (Ponderación: 0,33)</v>
          </cell>
          <cell r="P127" t="str">
            <v>Si, por programa de Gobierno</v>
          </cell>
          <cell r="Q127" t="str">
            <v>CULTURA PARA LA CONVIVENCIA PACÍFICA, página 43, numeral 11</v>
          </cell>
          <cell r="R127">
            <v>0</v>
          </cell>
          <cell r="S127">
            <v>1</v>
          </cell>
          <cell r="T127">
            <v>0</v>
          </cell>
          <cell r="U127">
            <v>1</v>
          </cell>
          <cell r="V127">
            <v>0.67</v>
          </cell>
          <cell r="W127">
            <v>1</v>
          </cell>
          <cell r="X127">
            <v>650000000</v>
          </cell>
          <cell r="Y127">
            <v>0</v>
          </cell>
          <cell r="Z127">
            <v>0</v>
          </cell>
          <cell r="AA127">
            <v>0</v>
          </cell>
          <cell r="AB127">
            <v>0</v>
          </cell>
          <cell r="AC127">
            <v>0</v>
          </cell>
          <cell r="AD127">
            <v>0</v>
          </cell>
          <cell r="AE127">
            <v>0</v>
          </cell>
          <cell r="AF127">
            <v>0</v>
          </cell>
          <cell r="AG127">
            <v>650000000</v>
          </cell>
          <cell r="AH127">
            <v>0</v>
          </cell>
          <cell r="AI127">
            <v>0</v>
          </cell>
          <cell r="AJ127">
            <v>0</v>
          </cell>
          <cell r="AK127">
            <v>650000000</v>
          </cell>
          <cell r="AL127">
            <v>0</v>
          </cell>
          <cell r="AM127">
            <v>0</v>
          </cell>
          <cell r="AN127">
            <v>0</v>
          </cell>
          <cell r="AO127">
            <v>0</v>
          </cell>
          <cell r="AP127">
            <v>0</v>
          </cell>
          <cell r="AQ127">
            <v>0</v>
          </cell>
          <cell r="AR127">
            <v>0</v>
          </cell>
          <cell r="AS127">
            <v>0</v>
          </cell>
          <cell r="AT127">
            <v>650000000</v>
          </cell>
          <cell r="AU127">
            <v>0</v>
          </cell>
          <cell r="AV127">
            <v>0</v>
          </cell>
          <cell r="AW127">
            <v>0</v>
          </cell>
          <cell r="AX127">
            <v>650000000</v>
          </cell>
          <cell r="AY127">
            <v>0</v>
          </cell>
          <cell r="AZ127">
            <v>0</v>
          </cell>
          <cell r="BA127">
            <v>0</v>
          </cell>
          <cell r="BB127">
            <v>0</v>
          </cell>
          <cell r="BC127">
            <v>0</v>
          </cell>
          <cell r="BD127">
            <v>0</v>
          </cell>
          <cell r="BE127">
            <v>0</v>
          </cell>
          <cell r="BF127">
            <v>0</v>
          </cell>
          <cell r="BG127">
            <v>650000000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1950000000</v>
          </cell>
          <cell r="BY127">
            <v>0</v>
          </cell>
          <cell r="BZ127">
            <v>0</v>
          </cell>
          <cell r="CA127">
            <v>0</v>
          </cell>
          <cell r="CB127">
            <v>0</v>
          </cell>
          <cell r="CC127">
            <v>0</v>
          </cell>
          <cell r="CD127">
            <v>0</v>
          </cell>
          <cell r="CE127">
            <v>0</v>
          </cell>
          <cell r="CF127">
            <v>0</v>
          </cell>
          <cell r="CG127">
            <v>1950000000</v>
          </cell>
          <cell r="CH127">
            <v>0</v>
          </cell>
          <cell r="CI127">
            <v>0</v>
          </cell>
          <cell r="CJ127">
            <v>0</v>
          </cell>
          <cell r="CK127" t="str">
            <v xml:space="preserve">MP103040205 - Realizar una 1 adecuación de los espacios físicos de los predios existentes y los nuevos  para el mejoramiento de la calidad de los servicios educativos. </v>
          </cell>
          <cell r="CL127" t="str">
            <v>Educación</v>
          </cell>
          <cell r="CM127" t="str">
            <v>A.1</v>
          </cell>
          <cell r="CN127" t="str">
            <v>9. Industria, innovación e infraestructura</v>
          </cell>
          <cell r="CO127">
            <v>1</v>
          </cell>
          <cell r="CP127" t="str">
            <v>1 - EQUIDAD Y LUCHA CONTRA POBREZA</v>
          </cell>
          <cell r="CQ127">
            <v>103</v>
          </cell>
          <cell r="CR127" t="str">
            <v>103 - VALLE NUESTRA CASA</v>
          </cell>
          <cell r="CS127">
            <v>10304</v>
          </cell>
          <cell r="CT127" t="str">
            <v>10304 - INFRAESTRUCTURA SOCIOCULTURAL</v>
          </cell>
          <cell r="CU127">
            <v>1030402</v>
          </cell>
          <cell r="CV127" t="str">
            <v>1030402 - INFRAESTRUCTURA CULTURAL Y CIENTÍFICA PARA EL VALLE DEL CAUCA</v>
          </cell>
          <cell r="CW127" t="str">
            <v>MR1030401 - Incrementar en un 15%el acceso de la población a bienes y servicios culturales, deportivos y artísticos durante el período de gobierno.</v>
          </cell>
          <cell r="CX127" t="str">
            <v>1 - EQUIDAD Y LUCHA CONTRA POBREZA</v>
          </cell>
          <cell r="CY127" t="str">
            <v>103 - VALLE NUESTRA CASA</v>
          </cell>
          <cell r="CZ127" t="str">
            <v>10304 - INFRAESTRUCTURA SOCIOCULTURAL</v>
          </cell>
          <cell r="DA127" t="str">
            <v>1030402 - INFRAESTRUCTURA CULTURAL Y CIENTÍFICA PARA EL VALLE DEL CAUCA</v>
          </cell>
        </row>
        <row r="128">
          <cell r="B128" t="str">
            <v>MP103040206</v>
          </cell>
          <cell r="C128" t="str">
            <v>Construir 13.300 metros cuadrados adicionales en el proyecto Manzana del Saber.</v>
          </cell>
          <cell r="D128" t="str">
            <v>1161. BIBLIOTECA DEPARTAMENTAL JORGE GARCES BORRERO</v>
          </cell>
          <cell r="E128" t="str">
            <v>MR1030401</v>
          </cell>
          <cell r="F128" t="str">
            <v>Incrementar en un 15%el acceso de la población a bienes y servicios culturales, deportivos y artísticos durante el período de gobierno.</v>
          </cell>
          <cell r="G128" t="str">
            <v>MI</v>
          </cell>
          <cell r="H128" t="str">
            <v>06   SECTOR ARTE Y CULTURA</v>
          </cell>
          <cell r="I128" t="str">
            <v>OTRO</v>
          </cell>
          <cell r="J128">
            <v>2015</v>
          </cell>
          <cell r="K128">
            <v>24000</v>
          </cell>
          <cell r="L128" t="str">
            <v>Instituto descentralizado. No aplica.</v>
          </cell>
          <cell r="M128" t="str">
            <v>Metros cuadrados construidos adicionales en el proyecto Manzana del Saber</v>
          </cell>
          <cell r="N128" t="str">
            <v>Número de metros cuadrados</v>
          </cell>
          <cell r="O128" t="str">
            <v>Metros cuadrados construidos adicionales en la nueva construcción del proyecto Manzana del Saber.</v>
          </cell>
          <cell r="P128" t="str">
            <v>Si, por programa de Gobierno</v>
          </cell>
          <cell r="Q128" t="str">
            <v>El Valle esta en vos, página 93.</v>
          </cell>
          <cell r="R128">
            <v>0</v>
          </cell>
          <cell r="S128">
            <v>13300</v>
          </cell>
          <cell r="T128">
            <v>0</v>
          </cell>
          <cell r="U128">
            <v>0</v>
          </cell>
          <cell r="V128">
            <v>0</v>
          </cell>
          <cell r="W128">
            <v>13300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20050000000</v>
          </cell>
          <cell r="AY128">
            <v>0</v>
          </cell>
          <cell r="AZ128">
            <v>0</v>
          </cell>
          <cell r="BA128">
            <v>0</v>
          </cell>
          <cell r="BB128">
            <v>50000000</v>
          </cell>
          <cell r="BC128">
            <v>0</v>
          </cell>
          <cell r="BD128">
            <v>0</v>
          </cell>
          <cell r="BE128">
            <v>0</v>
          </cell>
          <cell r="BF128">
            <v>0</v>
          </cell>
          <cell r="BG128">
            <v>0</v>
          </cell>
          <cell r="BH128">
            <v>0</v>
          </cell>
          <cell r="BI128">
            <v>20000000000</v>
          </cell>
          <cell r="BJ128">
            <v>0</v>
          </cell>
          <cell r="BK128">
            <v>50000000</v>
          </cell>
          <cell r="BL128">
            <v>0</v>
          </cell>
          <cell r="BM128">
            <v>0</v>
          </cell>
          <cell r="BN128">
            <v>0</v>
          </cell>
          <cell r="BO128">
            <v>50000000</v>
          </cell>
          <cell r="BP128">
            <v>0</v>
          </cell>
          <cell r="BQ128">
            <v>0</v>
          </cell>
          <cell r="BR128">
            <v>0</v>
          </cell>
          <cell r="BS128">
            <v>0</v>
          </cell>
          <cell r="BT128">
            <v>0</v>
          </cell>
          <cell r="BU128">
            <v>0</v>
          </cell>
          <cell r="BV128">
            <v>0</v>
          </cell>
          <cell r="BW128">
            <v>0</v>
          </cell>
          <cell r="BX128">
            <v>20100000000</v>
          </cell>
          <cell r="BY128">
            <v>0</v>
          </cell>
          <cell r="BZ128">
            <v>0</v>
          </cell>
          <cell r="CA128">
            <v>0</v>
          </cell>
          <cell r="CB128">
            <v>100000000</v>
          </cell>
          <cell r="CC128">
            <v>0</v>
          </cell>
          <cell r="CD128">
            <v>0</v>
          </cell>
          <cell r="CE128">
            <v>0</v>
          </cell>
          <cell r="CF128">
            <v>0</v>
          </cell>
          <cell r="CG128">
            <v>0</v>
          </cell>
          <cell r="CH128">
            <v>0</v>
          </cell>
          <cell r="CI128">
            <v>20000000000</v>
          </cell>
          <cell r="CJ128">
            <v>0</v>
          </cell>
          <cell r="CK128" t="str">
            <v>MP103040206 - Construir 13.300 metros cuadrados adicionales en el proyecto Manzana del Saber.</v>
          </cell>
          <cell r="CL128" t="str">
            <v>Cultura</v>
          </cell>
          <cell r="CM128" t="str">
            <v>A.5</v>
          </cell>
          <cell r="CN128" t="str">
            <v>9. Industria, innovación e infraestructura</v>
          </cell>
          <cell r="CO128">
            <v>1</v>
          </cell>
          <cell r="CP128" t="str">
            <v>1 - EQUIDAD Y LUCHA CONTRA POBREZA</v>
          </cell>
          <cell r="CQ128">
            <v>103</v>
          </cell>
          <cell r="CR128" t="str">
            <v>103 - VALLE NUESTRA CASA</v>
          </cell>
          <cell r="CS128">
            <v>10304</v>
          </cell>
          <cell r="CT128" t="str">
            <v>10304 - INFRAESTRUCTURA SOCIOCULTURAL</v>
          </cell>
          <cell r="CU128">
            <v>1030402</v>
          </cell>
          <cell r="CV128" t="str">
            <v>1030402 - INFRAESTRUCTURA CULTURAL Y CIENTÍFICA PARA EL VALLE DEL CAUCA</v>
          </cell>
          <cell r="CW128" t="str">
            <v>MR1030401 - Incrementar en un 15%el acceso de la población a bienes y servicios culturales, deportivos y artísticos durante el período de gobierno.</v>
          </cell>
          <cell r="CX128" t="str">
            <v>1 - EQUIDAD Y LUCHA CONTRA POBREZA</v>
          </cell>
          <cell r="CY128" t="str">
            <v>103 - VALLE NUESTRA CASA</v>
          </cell>
          <cell r="CZ128" t="str">
            <v>10304 - INFRAESTRUCTURA SOCIOCULTURAL</v>
          </cell>
          <cell r="DA128" t="str">
            <v>1030402 - INFRAESTRUCTURA CULTURAL Y CIENTÍFICA PARA EL VALLE DEL CAUCA</v>
          </cell>
        </row>
        <row r="129">
          <cell r="B129" t="str">
            <v>MP103040207</v>
          </cell>
          <cell r="C129" t="str">
            <v>Dotar 13.300 metros cuadrados adicionales en el proyecto Manzana del Saber</v>
          </cell>
          <cell r="D129" t="str">
            <v>1161. BIBLIOTECA DEPARTAMENTAL JORGE GARCES BORRERO</v>
          </cell>
          <cell r="E129" t="str">
            <v>MR1030401</v>
          </cell>
          <cell r="F129" t="str">
            <v>Incrementar en un 15%el acceso de la población a bienes y servicios culturales, deportivos y artísticos durante el período de gobierno.</v>
          </cell>
          <cell r="G129" t="str">
            <v>MI</v>
          </cell>
          <cell r="H129" t="str">
            <v>06   SECTOR ARTE Y CULTURA</v>
          </cell>
          <cell r="I129" t="str">
            <v>OTRO</v>
          </cell>
          <cell r="J129">
            <v>2015</v>
          </cell>
          <cell r="K129">
            <v>24000</v>
          </cell>
          <cell r="L129" t="str">
            <v>Instituto descentralizado. No aplica.</v>
          </cell>
          <cell r="M129" t="str">
            <v>Metros cuadrados dotados adicionales en el proyecto Manzana del Saber</v>
          </cell>
          <cell r="N129" t="str">
            <v>Número de metros cuadrados</v>
          </cell>
          <cell r="O129" t="str">
            <v>Metros cuadrados dotados adicionales en la nueva construcción del proyecto Manzana del Saber.</v>
          </cell>
          <cell r="P129" t="str">
            <v>Si, por programa de Gobierno</v>
          </cell>
          <cell r="Q129" t="str">
            <v>El Valle esta en vos, página 93.</v>
          </cell>
          <cell r="R129">
            <v>0</v>
          </cell>
          <cell r="S129">
            <v>13300</v>
          </cell>
          <cell r="T129">
            <v>0</v>
          </cell>
          <cell r="U129">
            <v>0</v>
          </cell>
          <cell r="V129">
            <v>0</v>
          </cell>
          <cell r="W129">
            <v>13300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50000000</v>
          </cell>
          <cell r="AY129">
            <v>0</v>
          </cell>
          <cell r="AZ129">
            <v>0</v>
          </cell>
          <cell r="BA129">
            <v>0</v>
          </cell>
          <cell r="BB129">
            <v>50000000</v>
          </cell>
          <cell r="BC129">
            <v>0</v>
          </cell>
          <cell r="BD129">
            <v>0</v>
          </cell>
          <cell r="BE129">
            <v>0</v>
          </cell>
          <cell r="BF129">
            <v>0</v>
          </cell>
          <cell r="BG129">
            <v>0</v>
          </cell>
          <cell r="BH129">
            <v>0</v>
          </cell>
          <cell r="BI129">
            <v>0</v>
          </cell>
          <cell r="BJ129">
            <v>0</v>
          </cell>
          <cell r="BK129">
            <v>50000000</v>
          </cell>
          <cell r="BL129">
            <v>0</v>
          </cell>
          <cell r="BM129">
            <v>0</v>
          </cell>
          <cell r="BN129">
            <v>0</v>
          </cell>
          <cell r="BO129">
            <v>50000000</v>
          </cell>
          <cell r="BP129">
            <v>0</v>
          </cell>
          <cell r="BQ129">
            <v>0</v>
          </cell>
          <cell r="BR129">
            <v>0</v>
          </cell>
          <cell r="BS129">
            <v>0</v>
          </cell>
          <cell r="BT129">
            <v>0</v>
          </cell>
          <cell r="BU129">
            <v>0</v>
          </cell>
          <cell r="BV129">
            <v>0</v>
          </cell>
          <cell r="BW129">
            <v>0</v>
          </cell>
          <cell r="BX129">
            <v>100000000</v>
          </cell>
          <cell r="BY129">
            <v>0</v>
          </cell>
          <cell r="BZ129">
            <v>0</v>
          </cell>
          <cell r="CA129">
            <v>0</v>
          </cell>
          <cell r="CB129">
            <v>100000000</v>
          </cell>
          <cell r="CC129">
            <v>0</v>
          </cell>
          <cell r="CD129">
            <v>0</v>
          </cell>
          <cell r="CE129">
            <v>0</v>
          </cell>
          <cell r="CF129">
            <v>0</v>
          </cell>
          <cell r="CG129">
            <v>0</v>
          </cell>
          <cell r="CH129">
            <v>0</v>
          </cell>
          <cell r="CI129">
            <v>0</v>
          </cell>
          <cell r="CJ129">
            <v>0</v>
          </cell>
          <cell r="CK129" t="str">
            <v>MP103040207 - Dotar 13.300 metros cuadrados adicionales en el proyecto Manzana del Saber</v>
          </cell>
          <cell r="CL129" t="str">
            <v>Cultura</v>
          </cell>
          <cell r="CM129" t="str">
            <v>A.5</v>
          </cell>
          <cell r="CN129" t="str">
            <v>9. Industria, innovación e infraestructura</v>
          </cell>
          <cell r="CO129">
            <v>1</v>
          </cell>
          <cell r="CP129" t="str">
            <v>1 - EQUIDAD Y LUCHA CONTRA POBREZA</v>
          </cell>
          <cell r="CQ129">
            <v>103</v>
          </cell>
          <cell r="CR129" t="str">
            <v>103 - VALLE NUESTRA CASA</v>
          </cell>
          <cell r="CS129">
            <v>10304</v>
          </cell>
          <cell r="CT129" t="str">
            <v>10304 - INFRAESTRUCTURA SOCIOCULTURAL</v>
          </cell>
          <cell r="CU129">
            <v>1030402</v>
          </cell>
          <cell r="CV129" t="str">
            <v>1030402 - INFRAESTRUCTURA CULTURAL Y CIENTÍFICA PARA EL VALLE DEL CAUCA</v>
          </cell>
          <cell r="CW129" t="str">
            <v>MR1030401 - Incrementar en un 15%el acceso de la población a bienes y servicios culturales, deportivos y artísticos durante el período de gobierno.</v>
          </cell>
          <cell r="CX129" t="str">
            <v>1 - EQUIDAD Y LUCHA CONTRA POBREZA</v>
          </cell>
          <cell r="CY129" t="str">
            <v>103 - VALLE NUESTRA CASA</v>
          </cell>
          <cell r="CZ129" t="str">
            <v>10304 - INFRAESTRUCTURA SOCIOCULTURAL</v>
          </cell>
          <cell r="DA129" t="str">
            <v>1030402 - INFRAESTRUCTURA CULTURAL Y CIENTÍFICA PARA EL VALLE DEL CAUCA</v>
          </cell>
        </row>
        <row r="130">
          <cell r="B130" t="str">
            <v>MP103040208</v>
          </cell>
          <cell r="C130" t="str">
            <v>Ejecutar 100% del programa de mantenimiento de las sedes de INCOLBALLET, anualmente.</v>
          </cell>
          <cell r="D130" t="str">
            <v>1168. INSTITUTO COLOMBIANO DE BALLET - INCOLBALLET</v>
          </cell>
          <cell r="E130" t="str">
            <v>MR1030401</v>
          </cell>
          <cell r="F130" t="str">
            <v>Incrementar en un 15%el acceso de la población a bienes y servicios culturales, deportivos y artísticos durante el período de gobierno.</v>
          </cell>
          <cell r="G130" t="str">
            <v>MM</v>
          </cell>
          <cell r="H130" t="str">
            <v>06   SECTOR ARTE Y CULTURA</v>
          </cell>
          <cell r="I130" t="str">
            <v>OTRO</v>
          </cell>
          <cell r="J130">
            <v>2015</v>
          </cell>
          <cell r="K130">
            <v>91</v>
          </cell>
          <cell r="L130" t="str">
            <v>Instituto descentralizado. No aplica.</v>
          </cell>
          <cell r="M130" t="str">
            <v>Porcentaje del programa de mantenimiento ejecutado de las sedes de incolballet, anualmente</v>
          </cell>
          <cell r="N130" t="str">
            <v>PM= APM*100/TAPM</v>
          </cell>
          <cell r="O130" t="str">
            <v>PM=Porcentaje de mantenimiento ejecutado</v>
          </cell>
          <cell r="P130" t="str">
            <v>No es obligatoria</v>
          </cell>
          <cell r="Q130">
            <v>0</v>
          </cell>
          <cell r="R130">
            <v>0</v>
          </cell>
          <cell r="S130">
            <v>100</v>
          </cell>
          <cell r="T130">
            <v>100</v>
          </cell>
          <cell r="U130">
            <v>100</v>
          </cell>
          <cell r="V130">
            <v>100</v>
          </cell>
          <cell r="W130">
            <v>100</v>
          </cell>
          <cell r="X130">
            <v>70000000</v>
          </cell>
          <cell r="Y130">
            <v>0</v>
          </cell>
          <cell r="Z130">
            <v>0</v>
          </cell>
          <cell r="AA130">
            <v>0</v>
          </cell>
          <cell r="AB130">
            <v>70000000</v>
          </cell>
          <cell r="AC130">
            <v>0</v>
          </cell>
          <cell r="AD130">
            <v>0</v>
          </cell>
          <cell r="AE130">
            <v>0</v>
          </cell>
          <cell r="AF130">
            <v>0</v>
          </cell>
          <cell r="AG130">
            <v>0</v>
          </cell>
          <cell r="AH130">
            <v>0</v>
          </cell>
          <cell r="AI130">
            <v>0</v>
          </cell>
          <cell r="AJ130">
            <v>0</v>
          </cell>
          <cell r="AK130">
            <v>74200000</v>
          </cell>
          <cell r="AL130">
            <v>0</v>
          </cell>
          <cell r="AM130">
            <v>0</v>
          </cell>
          <cell r="AN130">
            <v>0</v>
          </cell>
          <cell r="AO130">
            <v>74200000</v>
          </cell>
          <cell r="AP130">
            <v>0</v>
          </cell>
          <cell r="AQ130">
            <v>0</v>
          </cell>
          <cell r="AR130">
            <v>0</v>
          </cell>
          <cell r="AS130">
            <v>0</v>
          </cell>
          <cell r="AT130">
            <v>0</v>
          </cell>
          <cell r="AU130">
            <v>0</v>
          </cell>
          <cell r="AV130">
            <v>0</v>
          </cell>
          <cell r="AW130">
            <v>0</v>
          </cell>
          <cell r="AX130">
            <v>78652000</v>
          </cell>
          <cell r="AY130">
            <v>0</v>
          </cell>
          <cell r="AZ130">
            <v>0</v>
          </cell>
          <cell r="BA130">
            <v>0</v>
          </cell>
          <cell r="BB130">
            <v>78652000</v>
          </cell>
          <cell r="BC130">
            <v>0</v>
          </cell>
          <cell r="BD130">
            <v>0</v>
          </cell>
          <cell r="BE130">
            <v>0</v>
          </cell>
          <cell r="BF130">
            <v>0</v>
          </cell>
          <cell r="BG130">
            <v>0</v>
          </cell>
          <cell r="BH130">
            <v>0</v>
          </cell>
          <cell r="BI130">
            <v>0</v>
          </cell>
          <cell r="BJ130">
            <v>0</v>
          </cell>
          <cell r="BK130">
            <v>83371120</v>
          </cell>
          <cell r="BL130">
            <v>0</v>
          </cell>
          <cell r="BM130">
            <v>0</v>
          </cell>
          <cell r="BN130">
            <v>0</v>
          </cell>
          <cell r="BO130">
            <v>83371120</v>
          </cell>
          <cell r="BP130">
            <v>0</v>
          </cell>
          <cell r="BQ130">
            <v>0</v>
          </cell>
          <cell r="BR130">
            <v>0</v>
          </cell>
          <cell r="BS130">
            <v>0</v>
          </cell>
          <cell r="BT130">
            <v>0</v>
          </cell>
          <cell r="BU130">
            <v>0</v>
          </cell>
          <cell r="BV130">
            <v>0</v>
          </cell>
          <cell r="BW130">
            <v>0</v>
          </cell>
          <cell r="BX130">
            <v>306223120</v>
          </cell>
          <cell r="BY130">
            <v>0</v>
          </cell>
          <cell r="BZ130">
            <v>0</v>
          </cell>
          <cell r="CA130">
            <v>0</v>
          </cell>
          <cell r="CB130">
            <v>306223120</v>
          </cell>
          <cell r="CC130">
            <v>0</v>
          </cell>
          <cell r="CD130">
            <v>0</v>
          </cell>
          <cell r="CE130">
            <v>0</v>
          </cell>
          <cell r="CF130">
            <v>0</v>
          </cell>
          <cell r="CG130">
            <v>0</v>
          </cell>
          <cell r="CH130">
            <v>0</v>
          </cell>
          <cell r="CI130">
            <v>0</v>
          </cell>
          <cell r="CJ130">
            <v>0</v>
          </cell>
          <cell r="CK130" t="str">
            <v>MP103040208 - Ejecutar 100% del programa de mantenimiento de las sedes de INCOLBALLET, anualmente.</v>
          </cell>
          <cell r="CL130" t="str">
            <v>Cultura</v>
          </cell>
          <cell r="CM130" t="str">
            <v>A.5</v>
          </cell>
          <cell r="CN130" t="str">
            <v>9. Industria, innovación e infraestructura</v>
          </cell>
          <cell r="CO130">
            <v>1</v>
          </cell>
          <cell r="CP130" t="str">
            <v>1 - EQUIDAD Y LUCHA CONTRA POBREZA</v>
          </cell>
          <cell r="CQ130">
            <v>103</v>
          </cell>
          <cell r="CR130" t="str">
            <v>103 - VALLE NUESTRA CASA</v>
          </cell>
          <cell r="CS130">
            <v>10304</v>
          </cell>
          <cell r="CT130" t="str">
            <v>10304 - INFRAESTRUCTURA SOCIOCULTURAL</v>
          </cell>
          <cell r="CU130">
            <v>1030402</v>
          </cell>
          <cell r="CV130" t="str">
            <v>1030402 - INFRAESTRUCTURA CULTURAL Y CIENTÍFICA PARA EL VALLE DEL CAUCA</v>
          </cell>
          <cell r="CW130" t="str">
            <v>MR1030401 - Incrementar en un 15%el acceso de la población a bienes y servicios culturales, deportivos y artísticos durante el período de gobierno.</v>
          </cell>
          <cell r="CX130" t="str">
            <v>1 - EQUIDAD Y LUCHA CONTRA POBREZA</v>
          </cell>
          <cell r="CY130" t="str">
            <v>103 - VALLE NUESTRA CASA</v>
          </cell>
          <cell r="CZ130" t="str">
            <v>10304 - INFRAESTRUCTURA SOCIOCULTURAL</v>
          </cell>
          <cell r="DA130" t="str">
            <v>1030402 - INFRAESTRUCTURA CULTURAL Y CIENTÍFICA PARA EL VALLE DEL CAUCA</v>
          </cell>
        </row>
        <row r="131">
          <cell r="B131" t="str">
            <v>MP103040209</v>
          </cell>
          <cell r="C131" t="str">
            <v>Formular un proyecto denominado “Conus Museo” de la Biodiversidad del Pacifico</v>
          </cell>
          <cell r="D131" t="str">
            <v>1170. INSTITUTO DE INVESTIGACIONES CIENTIFICAS DEL VALLE DEL CAUCA</v>
          </cell>
          <cell r="E131" t="str">
            <v>MR1030401</v>
          </cell>
          <cell r="F131" t="str">
            <v>Incrementar en un 15%el acceso de la población a bienes y servicios culturales, deportivos y artísticos durante el período de gobierno.</v>
          </cell>
          <cell r="G131" t="str">
            <v>MI</v>
          </cell>
          <cell r="H131" t="str">
            <v>25   SECTOR CIENCIA Y TECNOLOGIA</v>
          </cell>
          <cell r="I131" t="str">
            <v>OTRO</v>
          </cell>
          <cell r="J131">
            <v>2015</v>
          </cell>
          <cell r="K131" t="str">
            <v>NA/ND</v>
          </cell>
          <cell r="L131" t="str">
            <v>Instituto descentralizado. No aplica.</v>
          </cell>
          <cell r="M131" t="str">
            <v>Formular un proyecto denominado Conus, Museo de la Biodiversidad del Pacifico</v>
          </cell>
          <cell r="N131" t="str">
            <v>PCMP = [(0,25 x % FPP) + (0,25 x % F2PF) + (0,25 x % FAP) + (0,25 x % FGP)] / 100</v>
          </cell>
          <cell r="O131" t="str">
            <v>PCMP: Desarrollo de la Formulación del Proyecto Conus Museo del Pacifico.                                                                                   %FPP: % Avance en Fase Perfil del Proyecto.                                      %F2PF: % de Avance en Fase 2 Proyecto Formulado.                              %FAP: % de Avance Fase Aprobación del Proyecto.                                %FGP: % Avance Fase Gestión de Proyecto.</v>
          </cell>
          <cell r="P131" t="str">
            <v>No es obligatoria</v>
          </cell>
          <cell r="Q131" t="str">
            <v>NA</v>
          </cell>
          <cell r="R131">
            <v>0</v>
          </cell>
          <cell r="S131">
            <v>0.75</v>
          </cell>
          <cell r="T131">
            <v>0</v>
          </cell>
          <cell r="U131">
            <v>1</v>
          </cell>
          <cell r="V131">
            <v>0.5</v>
          </cell>
          <cell r="W131">
            <v>0.75</v>
          </cell>
          <cell r="X131">
            <v>129128936</v>
          </cell>
          <cell r="Y131">
            <v>0</v>
          </cell>
          <cell r="Z131">
            <v>0</v>
          </cell>
          <cell r="AA131">
            <v>0</v>
          </cell>
          <cell r="AB131">
            <v>0</v>
          </cell>
          <cell r="AC131">
            <v>0</v>
          </cell>
          <cell r="AD131">
            <v>0</v>
          </cell>
          <cell r="AE131">
            <v>0</v>
          </cell>
          <cell r="AF131">
            <v>0</v>
          </cell>
          <cell r="AG131">
            <v>129128936</v>
          </cell>
          <cell r="AH131">
            <v>0</v>
          </cell>
          <cell r="AI131">
            <v>0</v>
          </cell>
          <cell r="AJ131">
            <v>0</v>
          </cell>
          <cell r="AK131">
            <v>138813606</v>
          </cell>
          <cell r="AL131">
            <v>0</v>
          </cell>
          <cell r="AM131">
            <v>0</v>
          </cell>
          <cell r="AN131">
            <v>0</v>
          </cell>
          <cell r="AO131">
            <v>0</v>
          </cell>
          <cell r="AP131">
            <v>0</v>
          </cell>
          <cell r="AQ131">
            <v>0</v>
          </cell>
          <cell r="AR131">
            <v>0</v>
          </cell>
          <cell r="AS131">
            <v>0</v>
          </cell>
          <cell r="AT131">
            <v>138813606</v>
          </cell>
          <cell r="AU131">
            <v>0</v>
          </cell>
          <cell r="AV131">
            <v>0</v>
          </cell>
          <cell r="AW131">
            <v>0</v>
          </cell>
          <cell r="AX131">
            <v>149224627</v>
          </cell>
          <cell r="AY131">
            <v>0</v>
          </cell>
          <cell r="AZ131">
            <v>0</v>
          </cell>
          <cell r="BA131">
            <v>0</v>
          </cell>
          <cell r="BB131">
            <v>0</v>
          </cell>
          <cell r="BC131">
            <v>0</v>
          </cell>
          <cell r="BD131">
            <v>0</v>
          </cell>
          <cell r="BE131">
            <v>0</v>
          </cell>
          <cell r="BF131">
            <v>0</v>
          </cell>
          <cell r="BG131">
            <v>149224627</v>
          </cell>
          <cell r="BH131">
            <v>0</v>
          </cell>
          <cell r="BI131">
            <v>0</v>
          </cell>
          <cell r="BJ131">
            <v>0</v>
          </cell>
          <cell r="BK131">
            <v>160416472</v>
          </cell>
          <cell r="BL131">
            <v>0</v>
          </cell>
          <cell r="BM131">
            <v>0</v>
          </cell>
          <cell r="BN131">
            <v>0</v>
          </cell>
          <cell r="BO131">
            <v>0</v>
          </cell>
          <cell r="BP131">
            <v>0</v>
          </cell>
          <cell r="BQ131">
            <v>0</v>
          </cell>
          <cell r="BR131">
            <v>0</v>
          </cell>
          <cell r="BS131">
            <v>0</v>
          </cell>
          <cell r="BT131">
            <v>160416472</v>
          </cell>
          <cell r="BU131">
            <v>0</v>
          </cell>
          <cell r="BV131">
            <v>0</v>
          </cell>
          <cell r="BW131">
            <v>0</v>
          </cell>
          <cell r="BX131">
            <v>577583641</v>
          </cell>
          <cell r="BY131">
            <v>0</v>
          </cell>
          <cell r="BZ131">
            <v>0</v>
          </cell>
          <cell r="CA131">
            <v>0</v>
          </cell>
          <cell r="CB131">
            <v>0</v>
          </cell>
          <cell r="CC131">
            <v>0</v>
          </cell>
          <cell r="CD131">
            <v>0</v>
          </cell>
          <cell r="CE131">
            <v>0</v>
          </cell>
          <cell r="CF131">
            <v>0</v>
          </cell>
          <cell r="CG131">
            <v>577583641</v>
          </cell>
          <cell r="CH131">
            <v>0</v>
          </cell>
          <cell r="CI131">
            <v>0</v>
          </cell>
          <cell r="CJ131">
            <v>0</v>
          </cell>
          <cell r="CK131" t="str">
            <v>MP103040209 - Formular un proyecto denominado “Conus Museo” de la Biodiversidad del Pacifico</v>
          </cell>
          <cell r="CL131" t="str">
            <v>Promoción  del Desarrollo</v>
          </cell>
          <cell r="CM131" t="str">
            <v>A.13</v>
          </cell>
          <cell r="CN131" t="str">
            <v>9. Industria, innovación e infraestructura</v>
          </cell>
          <cell r="CO131">
            <v>1</v>
          </cell>
          <cell r="CP131" t="str">
            <v>1 - EQUIDAD Y LUCHA CONTRA POBREZA</v>
          </cell>
          <cell r="CQ131">
            <v>103</v>
          </cell>
          <cell r="CR131" t="str">
            <v>103 - VALLE NUESTRA CASA</v>
          </cell>
          <cell r="CS131">
            <v>10304</v>
          </cell>
          <cell r="CT131" t="str">
            <v>10304 - INFRAESTRUCTURA SOCIOCULTURAL</v>
          </cell>
          <cell r="CU131">
            <v>1030402</v>
          </cell>
          <cell r="CV131" t="str">
            <v>1030402 - INFRAESTRUCTURA CULTURAL Y CIENTÍFICA PARA EL VALLE DEL CAUCA</v>
          </cell>
          <cell r="CW131" t="str">
            <v>MR1030401 - Incrementar en un 15%el acceso de la población a bienes y servicios culturales, deportivos y artísticos durante el período de gobierno.</v>
          </cell>
          <cell r="CX131" t="str">
            <v>1 - EQUIDAD Y LUCHA CONTRA POBREZA</v>
          </cell>
          <cell r="CY131" t="str">
            <v>103 - VALLE NUESTRA CASA</v>
          </cell>
          <cell r="CZ131" t="str">
            <v>10304 - INFRAESTRUCTURA SOCIOCULTURAL</v>
          </cell>
          <cell r="DA131" t="str">
            <v>1030402 - INFRAESTRUCTURA CULTURAL Y CIENTÍFICA PARA EL VALLE DEL CAUCA</v>
          </cell>
        </row>
        <row r="132">
          <cell r="B132" t="str">
            <v>MP104010101</v>
          </cell>
          <cell r="C132" t="str">
            <v xml:space="preserve">Beneficiar 32.794 estudiantes con almuerzo de las 50 Instituciones educativas oficiales que ingresen a la jornada única de los municipios no certificados del Departamento del Valle del Cauca durante el período de gobierno </v>
          </cell>
          <cell r="D132" t="str">
            <v>1105. SECRETARIA DE EDUCACION</v>
          </cell>
          <cell r="E132" t="str">
            <v>MR1040101</v>
          </cell>
          <cell r="F132" t="str">
            <v>Implementar en 50 instituciones educativas oficiales del Departamento la jornada única escolar, durante el período de gobierno</v>
          </cell>
          <cell r="G132" t="str">
            <v>MI</v>
          </cell>
          <cell r="H132" t="str">
            <v>02   SECTOR EDUCACION</v>
          </cell>
          <cell r="I132" t="str">
            <v>OTRO</v>
          </cell>
          <cell r="J132">
            <v>2015</v>
          </cell>
          <cell r="K132">
            <v>0</v>
          </cell>
          <cell r="L132" t="str">
            <v>PR-M3-P1-07 . Garantizar el mejoramiento continuo de los establecimientos educativos</v>
          </cell>
          <cell r="M132" t="str">
            <v>Estudiantes beneficiados con almuerzos de las 50 instituciones educativas oficiales que ingresan a la jornada única.</v>
          </cell>
          <cell r="N132" t="str">
            <v>No EBAE</v>
          </cell>
          <cell r="O132" t="str">
            <v>TAPM=Total actividades programa de mantenimiento</v>
          </cell>
          <cell r="P132" t="str">
            <v>Si, por ser de política pública</v>
          </cell>
          <cell r="Q132" t="str">
            <v>Resolucion 18294 de Nov/15</v>
          </cell>
          <cell r="R132">
            <v>0</v>
          </cell>
          <cell r="S132">
            <v>32794</v>
          </cell>
          <cell r="T132">
            <v>8000</v>
          </cell>
          <cell r="U132">
            <v>16000</v>
          </cell>
          <cell r="V132">
            <v>24000</v>
          </cell>
          <cell r="W132">
            <v>32794</v>
          </cell>
          <cell r="X132">
            <v>4300000000</v>
          </cell>
          <cell r="Y132">
            <v>1728000000</v>
          </cell>
          <cell r="Z132">
            <v>2572000000</v>
          </cell>
          <cell r="AA132">
            <v>0</v>
          </cell>
          <cell r="AB132">
            <v>0</v>
          </cell>
          <cell r="AC132">
            <v>0</v>
          </cell>
          <cell r="AD132">
            <v>0</v>
          </cell>
          <cell r="AE132">
            <v>0</v>
          </cell>
          <cell r="AF132">
            <v>0</v>
          </cell>
          <cell r="AG132">
            <v>0</v>
          </cell>
          <cell r="AH132">
            <v>0</v>
          </cell>
          <cell r="AI132">
            <v>0</v>
          </cell>
          <cell r="AJ132">
            <v>0</v>
          </cell>
          <cell r="AK132">
            <v>4655563900</v>
          </cell>
          <cell r="AL132">
            <v>1862225600</v>
          </cell>
          <cell r="AM132">
            <v>2793338300</v>
          </cell>
          <cell r="AN132">
            <v>0</v>
          </cell>
          <cell r="AO132">
            <v>0</v>
          </cell>
          <cell r="AP132">
            <v>0</v>
          </cell>
          <cell r="AQ132">
            <v>0</v>
          </cell>
          <cell r="AR132">
            <v>0</v>
          </cell>
          <cell r="AS132">
            <v>0</v>
          </cell>
          <cell r="AT132">
            <v>0</v>
          </cell>
          <cell r="AU132">
            <v>0</v>
          </cell>
          <cell r="AV132">
            <v>0</v>
          </cell>
          <cell r="AW132">
            <v>0</v>
          </cell>
          <cell r="AX132">
            <v>5019736924</v>
          </cell>
          <cell r="AY132">
            <v>2007894770</v>
          </cell>
          <cell r="AZ132">
            <v>3011842154</v>
          </cell>
          <cell r="BA132">
            <v>0</v>
          </cell>
          <cell r="BB132">
            <v>0</v>
          </cell>
          <cell r="BC132">
            <v>0</v>
          </cell>
          <cell r="BD132">
            <v>0</v>
          </cell>
          <cell r="BE132">
            <v>0</v>
          </cell>
          <cell r="BF132">
            <v>0</v>
          </cell>
          <cell r="BG132">
            <v>0</v>
          </cell>
          <cell r="BH132">
            <v>0</v>
          </cell>
          <cell r="BI132">
            <v>0</v>
          </cell>
          <cell r="BJ132">
            <v>0</v>
          </cell>
          <cell r="BK132">
            <v>6004699076</v>
          </cell>
          <cell r="BL132">
            <v>2401879630</v>
          </cell>
          <cell r="BM132">
            <v>3602819446</v>
          </cell>
          <cell r="BN132">
            <v>0</v>
          </cell>
          <cell r="BO132">
            <v>0</v>
          </cell>
          <cell r="BP132">
            <v>0</v>
          </cell>
          <cell r="BQ132">
            <v>0</v>
          </cell>
          <cell r="BR132">
            <v>0</v>
          </cell>
          <cell r="BS132">
            <v>0</v>
          </cell>
          <cell r="BT132">
            <v>0</v>
          </cell>
          <cell r="BU132">
            <v>0</v>
          </cell>
          <cell r="BV132">
            <v>0</v>
          </cell>
          <cell r="BW132">
            <v>0</v>
          </cell>
          <cell r="BX132">
            <v>19979999900</v>
          </cell>
          <cell r="BY132">
            <v>8000000000</v>
          </cell>
          <cell r="BZ132">
            <v>11979999900</v>
          </cell>
          <cell r="CA132">
            <v>0</v>
          </cell>
          <cell r="CB132">
            <v>0</v>
          </cell>
          <cell r="CC132">
            <v>0</v>
          </cell>
          <cell r="CD132">
            <v>0</v>
          </cell>
          <cell r="CE132">
            <v>0</v>
          </cell>
          <cell r="CF132">
            <v>0</v>
          </cell>
          <cell r="CG132">
            <v>0</v>
          </cell>
          <cell r="CH132">
            <v>0</v>
          </cell>
          <cell r="CI132">
            <v>0</v>
          </cell>
          <cell r="CJ132">
            <v>0</v>
          </cell>
          <cell r="CK132" t="str">
            <v xml:space="preserve">MP104010101 - Beneficiar 32.794 estudiantes con almuerzo de las 50 Instituciones educativas oficiales que ingresen a la jornada única de los municipios no certificados del Departamento del Valle del Cauca durante el período de gobierno </v>
          </cell>
          <cell r="CL132" t="str">
            <v>Educación</v>
          </cell>
          <cell r="CM132" t="str">
            <v>A.1</v>
          </cell>
          <cell r="CN132" t="str">
            <v>1. Fin de la pobreza</v>
          </cell>
          <cell r="CO132">
            <v>1</v>
          </cell>
          <cell r="CP132" t="str">
            <v>1 - EQUIDAD Y LUCHA CONTRA POBREZA</v>
          </cell>
          <cell r="CQ132">
            <v>104</v>
          </cell>
          <cell r="CR132" t="str">
            <v>104 - EDUCACION DE EXCELENCIA PARA TODOS</v>
          </cell>
          <cell r="CS132">
            <v>10401</v>
          </cell>
          <cell r="CT132" t="str">
            <v>10401 - EDUCACIÓN DE EXCELENCIA TRANSFORMA TU FUTURO</v>
          </cell>
          <cell r="CU132">
            <v>1040101</v>
          </cell>
          <cell r="CV132" t="str">
            <v xml:space="preserve">1040101 - JORNADA ÚNICA: MEJOR EDUCACIÓN </v>
          </cell>
          <cell r="CW132" t="str">
            <v>MR1040101 - Implementar en 50 instituciones educativas oficiales del Departamento la jornada única escolar, durante el período de gobierno</v>
          </cell>
          <cell r="CX132" t="str">
            <v>1 - EQUIDAD Y LUCHA CONTRA POBREZA</v>
          </cell>
          <cell r="CY132" t="str">
            <v>104 - EDUCACION DE EXCELENCIA PARA TODOS</v>
          </cell>
          <cell r="CZ132" t="str">
            <v>10401 - EDUCACIÓN DE EXCELENCIA TRANSFORMA TU FUTURO</v>
          </cell>
          <cell r="DA132" t="str">
            <v xml:space="preserve">1040101 - JORNADA ÚNICA: MEJOR EDUCACIÓN </v>
          </cell>
        </row>
        <row r="133">
          <cell r="B133" t="str">
            <v>MP104010102</v>
          </cell>
          <cell r="C133" t="str">
            <v xml:space="preserve">Elaborar en el 30% de las Instituciones (sedes) educativas oficiales de los municipios no certificados del Valle del Cauca, el Diagnóstico y mantenimiento de la infraestructura escolar durante el período de gobierno.  </v>
          </cell>
          <cell r="D133" t="str">
            <v>1105. SECRETARIA DE EDUCACION</v>
          </cell>
          <cell r="E133" t="str">
            <v>MR1040101</v>
          </cell>
          <cell r="F133" t="str">
            <v>Implementar en 50 instituciones educativas oficiales del Departamento la jornada única escolar, durante el período de gobierno</v>
          </cell>
          <cell r="G133" t="str">
            <v>MI</v>
          </cell>
          <cell r="H133" t="str">
            <v>02   SECTOR EDUCACION</v>
          </cell>
          <cell r="I133" t="str">
            <v>OTRO</v>
          </cell>
          <cell r="J133">
            <v>2015</v>
          </cell>
          <cell r="K133">
            <v>0</v>
          </cell>
          <cell r="L133" t="str">
            <v xml:space="preserve">PR-M1-P1-03 . Procedimiento para el seguimiento y evaluación del Plan de Desarrollo </v>
          </cell>
          <cell r="M133" t="str">
            <v xml:space="preserve">Porcentaje de Intituciones  Educativas oficiales de los municipios no certificados del Valle del Cauca, con el Diagnóstico y Mantenimiento de la infraestructura escolar elaborado durante el eperiodo de gobierno  </v>
          </cell>
          <cell r="N133" t="str">
            <v>%IECDYM =(NIECDYME/TIE)*100</v>
          </cell>
          <cell r="O133" t="str">
            <v xml:space="preserve">%IECDYM=Porcentaje de Instituciones Educativas con diagnostico y Mantenimiento NIECDYME=Numero de Instituciones Educativas con Diagnòstico y Mantenimiento elaborado;TIE=Total Instituciones Educativas;  </v>
          </cell>
          <cell r="P133" t="str">
            <v>Si, por programa de Gobierno</v>
          </cell>
          <cell r="Q133" t="str">
            <v>Programa de gobierno 2016 2019, componente de educación</v>
          </cell>
          <cell r="R133">
            <v>0</v>
          </cell>
          <cell r="S133">
            <v>30</v>
          </cell>
          <cell r="T133">
            <v>10</v>
          </cell>
          <cell r="U133">
            <v>20</v>
          </cell>
          <cell r="V133">
            <v>20</v>
          </cell>
          <cell r="W133">
            <v>30</v>
          </cell>
          <cell r="X133">
            <v>1979000000</v>
          </cell>
          <cell r="Y133">
            <v>570000000</v>
          </cell>
          <cell r="Z133">
            <v>0</v>
          </cell>
          <cell r="AA133">
            <v>0</v>
          </cell>
          <cell r="AB133">
            <v>0</v>
          </cell>
          <cell r="AC133">
            <v>0</v>
          </cell>
          <cell r="AD133">
            <v>0</v>
          </cell>
          <cell r="AE133">
            <v>0</v>
          </cell>
          <cell r="AF133">
            <v>0</v>
          </cell>
          <cell r="AG133">
            <v>1409000000</v>
          </cell>
          <cell r="AH133">
            <v>0</v>
          </cell>
          <cell r="AI133">
            <v>0</v>
          </cell>
          <cell r="AJ133">
            <v>0</v>
          </cell>
          <cell r="AK133">
            <v>1979000000</v>
          </cell>
          <cell r="AL133">
            <v>570000000</v>
          </cell>
          <cell r="AM133">
            <v>0</v>
          </cell>
          <cell r="AN133">
            <v>0</v>
          </cell>
          <cell r="AO133">
            <v>0</v>
          </cell>
          <cell r="AP133">
            <v>0</v>
          </cell>
          <cell r="AQ133">
            <v>0</v>
          </cell>
          <cell r="AR133">
            <v>0</v>
          </cell>
          <cell r="AS133">
            <v>0</v>
          </cell>
          <cell r="AT133">
            <v>1409000000</v>
          </cell>
          <cell r="AU133">
            <v>0</v>
          </cell>
          <cell r="AV133">
            <v>0</v>
          </cell>
          <cell r="AW133">
            <v>0</v>
          </cell>
          <cell r="AX133">
            <v>1979000000</v>
          </cell>
          <cell r="AY133">
            <v>570000000</v>
          </cell>
          <cell r="AZ133">
            <v>0</v>
          </cell>
          <cell r="BA133">
            <v>0</v>
          </cell>
          <cell r="BB133">
            <v>0</v>
          </cell>
          <cell r="BC133">
            <v>0</v>
          </cell>
          <cell r="BD133">
            <v>0</v>
          </cell>
          <cell r="BE133">
            <v>0</v>
          </cell>
          <cell r="BF133">
            <v>0</v>
          </cell>
          <cell r="BG133">
            <v>1409000000</v>
          </cell>
          <cell r="BH133">
            <v>0</v>
          </cell>
          <cell r="BI133">
            <v>0</v>
          </cell>
          <cell r="BJ133">
            <v>0</v>
          </cell>
          <cell r="BK133">
            <v>1979000000</v>
          </cell>
          <cell r="BL133">
            <v>570000000</v>
          </cell>
          <cell r="BM133">
            <v>0</v>
          </cell>
          <cell r="BN133">
            <v>0</v>
          </cell>
          <cell r="BO133">
            <v>0</v>
          </cell>
          <cell r="BP133">
            <v>0</v>
          </cell>
          <cell r="BQ133">
            <v>0</v>
          </cell>
          <cell r="BR133">
            <v>0</v>
          </cell>
          <cell r="BS133">
            <v>0</v>
          </cell>
          <cell r="BT133">
            <v>1409000000</v>
          </cell>
          <cell r="BU133">
            <v>0</v>
          </cell>
          <cell r="BV133">
            <v>0</v>
          </cell>
          <cell r="BW133">
            <v>0</v>
          </cell>
          <cell r="BX133">
            <v>7916000000</v>
          </cell>
          <cell r="BY133">
            <v>2280000000</v>
          </cell>
          <cell r="BZ133">
            <v>0</v>
          </cell>
          <cell r="CA133">
            <v>0</v>
          </cell>
          <cell r="CB133">
            <v>0</v>
          </cell>
          <cell r="CC133">
            <v>0</v>
          </cell>
          <cell r="CD133">
            <v>0</v>
          </cell>
          <cell r="CE133">
            <v>0</v>
          </cell>
          <cell r="CF133">
            <v>0</v>
          </cell>
          <cell r="CG133">
            <v>5636000000</v>
          </cell>
          <cell r="CH133">
            <v>0</v>
          </cell>
          <cell r="CI133">
            <v>0</v>
          </cell>
          <cell r="CJ133">
            <v>0</v>
          </cell>
          <cell r="CK133" t="str">
            <v xml:space="preserve">MP104010102 - Elaborar en el 30% de las Instituciones (sedes) educativas oficiales de los municipios no certificados del Valle del Cauca, el Diagnóstico y mantenimiento de la infraestructura escolar durante el período de gobierno.  </v>
          </cell>
          <cell r="CL133" t="str">
            <v>Educación</v>
          </cell>
          <cell r="CM133" t="str">
            <v>A.1</v>
          </cell>
          <cell r="CN133" t="str">
            <v>4. Educación de calidad</v>
          </cell>
          <cell r="CO133">
            <v>1</v>
          </cell>
          <cell r="CP133" t="str">
            <v>1 - EQUIDAD Y LUCHA CONTRA POBREZA</v>
          </cell>
          <cell r="CQ133">
            <v>104</v>
          </cell>
          <cell r="CR133" t="str">
            <v>104 - EDUCACION DE EXCELENCIA PARA TODOS</v>
          </cell>
          <cell r="CS133">
            <v>10401</v>
          </cell>
          <cell r="CT133" t="str">
            <v>10401 - EDUCACIÓN DE EXCELENCIA TRANSFORMA TU FUTURO</v>
          </cell>
          <cell r="CU133">
            <v>1040101</v>
          </cell>
          <cell r="CV133" t="str">
            <v xml:space="preserve">1040101 - JORNADA ÚNICA: MEJOR EDUCACIÓN </v>
          </cell>
          <cell r="CW133" t="str">
            <v>MR1040101 - Implementar en 50 instituciones educativas oficiales del Departamento la jornada única escolar, durante el período de gobierno</v>
          </cell>
          <cell r="CX133" t="str">
            <v>1 - EQUIDAD Y LUCHA CONTRA POBREZA</v>
          </cell>
          <cell r="CY133" t="str">
            <v>104 - EDUCACION DE EXCELENCIA PARA TODOS</v>
          </cell>
          <cell r="CZ133" t="str">
            <v>10401 - EDUCACIÓN DE EXCELENCIA TRANSFORMA TU FUTURO</v>
          </cell>
          <cell r="DA133" t="str">
            <v xml:space="preserve">1040101 - JORNADA ÚNICA: MEJOR EDUCACIÓN </v>
          </cell>
        </row>
        <row r="134">
          <cell r="B134" t="str">
            <v>MP104010103</v>
          </cell>
          <cell r="C134" t="str">
            <v>Asesorar 50 Instituciones educativas (420 Docentes y directivos docentes) en la implementación de jornada única de los municipios no certificados del Valle del Cauca durante el período de gobierno</v>
          </cell>
          <cell r="D134" t="str">
            <v>1105. SECRETARIA DE EDUCACION</v>
          </cell>
          <cell r="E134" t="str">
            <v>MR1040101</v>
          </cell>
          <cell r="F134" t="str">
            <v>Implementar en 50 instituciones educativas oficiales del Departamento la jornada única escolar, durante el período de gobierno</v>
          </cell>
          <cell r="G134" t="str">
            <v>MI</v>
          </cell>
          <cell r="H134" t="str">
            <v>02   SECTOR EDUCACION</v>
          </cell>
          <cell r="I134" t="str">
            <v>OTRO</v>
          </cell>
          <cell r="J134">
            <v>2015</v>
          </cell>
          <cell r="K134">
            <v>0</v>
          </cell>
          <cell r="L134" t="str">
            <v>PR-M3-P1-07 . Garantizar el mejoramiento continuo de los establecimientos educativos</v>
          </cell>
          <cell r="M134" t="str">
            <v>Instituciones educativas asesoradas en la implementación de jornada única de los muniocipios no certificados del Valle del Cauca</v>
          </cell>
          <cell r="N134" t="str">
            <v>NIEOAIJU</v>
          </cell>
          <cell r="O134" t="str">
            <v xml:space="preserve">NIEOAIJU= Número de Instituciones Educativas Oficiales Asesoradas en la Implementación de Jornada Unica </v>
          </cell>
          <cell r="P134" t="str">
            <v>Si, por programa de Gobierno</v>
          </cell>
          <cell r="Q134" t="str">
            <v>Programa de gobierno 2016 2019, componente de educación. Plan Nacional de Desarrollo 2014 - 2018</v>
          </cell>
          <cell r="R134">
            <v>0</v>
          </cell>
          <cell r="S134">
            <v>50</v>
          </cell>
          <cell r="T134">
            <v>10</v>
          </cell>
          <cell r="U134">
            <v>22</v>
          </cell>
          <cell r="V134">
            <v>34</v>
          </cell>
          <cell r="W134">
            <v>50</v>
          </cell>
          <cell r="X134">
            <v>350000000</v>
          </cell>
          <cell r="Y134">
            <v>50000000</v>
          </cell>
          <cell r="Z134">
            <v>300000000</v>
          </cell>
          <cell r="AA134">
            <v>0</v>
          </cell>
          <cell r="AB134">
            <v>0</v>
          </cell>
          <cell r="AC134">
            <v>0</v>
          </cell>
          <cell r="AD134">
            <v>0</v>
          </cell>
          <cell r="AE134">
            <v>0</v>
          </cell>
          <cell r="AF134">
            <v>0</v>
          </cell>
          <cell r="AG134">
            <v>0</v>
          </cell>
          <cell r="AH134">
            <v>0</v>
          </cell>
          <cell r="AI134">
            <v>0</v>
          </cell>
          <cell r="AJ134">
            <v>0</v>
          </cell>
          <cell r="AK134">
            <v>250000000</v>
          </cell>
          <cell r="AL134">
            <v>50000000</v>
          </cell>
          <cell r="AM134">
            <v>200000000</v>
          </cell>
          <cell r="AN134">
            <v>0</v>
          </cell>
          <cell r="AO134">
            <v>0</v>
          </cell>
          <cell r="AP134">
            <v>0</v>
          </cell>
          <cell r="AQ134">
            <v>0</v>
          </cell>
          <cell r="AR134">
            <v>0</v>
          </cell>
          <cell r="AS134">
            <v>0</v>
          </cell>
          <cell r="AT134">
            <v>0</v>
          </cell>
          <cell r="AU134">
            <v>0</v>
          </cell>
          <cell r="AV134">
            <v>0</v>
          </cell>
          <cell r="AW134">
            <v>0</v>
          </cell>
          <cell r="AX134">
            <v>300000000</v>
          </cell>
          <cell r="AY134">
            <v>50000000</v>
          </cell>
          <cell r="AZ134">
            <v>250000000</v>
          </cell>
          <cell r="BA134">
            <v>0</v>
          </cell>
          <cell r="BB134">
            <v>0</v>
          </cell>
          <cell r="BC134">
            <v>0</v>
          </cell>
          <cell r="BD134">
            <v>0</v>
          </cell>
          <cell r="BE134">
            <v>0</v>
          </cell>
          <cell r="BF134">
            <v>0</v>
          </cell>
          <cell r="BG134">
            <v>0</v>
          </cell>
          <cell r="BH134">
            <v>0</v>
          </cell>
          <cell r="BI134">
            <v>0</v>
          </cell>
          <cell r="BJ134">
            <v>0</v>
          </cell>
          <cell r="BK134">
            <v>300000000</v>
          </cell>
          <cell r="BL134">
            <v>50000000</v>
          </cell>
          <cell r="BM134">
            <v>250000000</v>
          </cell>
          <cell r="BN134">
            <v>0</v>
          </cell>
          <cell r="BO134">
            <v>0</v>
          </cell>
          <cell r="BP134">
            <v>0</v>
          </cell>
          <cell r="BQ134">
            <v>0</v>
          </cell>
          <cell r="BR134">
            <v>0</v>
          </cell>
          <cell r="BS134">
            <v>0</v>
          </cell>
          <cell r="BT134">
            <v>0</v>
          </cell>
          <cell r="BU134">
            <v>0</v>
          </cell>
          <cell r="BV134">
            <v>0</v>
          </cell>
          <cell r="BW134">
            <v>0</v>
          </cell>
          <cell r="BX134">
            <v>1200000000</v>
          </cell>
          <cell r="BY134">
            <v>200000000</v>
          </cell>
          <cell r="BZ134">
            <v>1000000000</v>
          </cell>
          <cell r="CA134">
            <v>0</v>
          </cell>
          <cell r="CB134">
            <v>0</v>
          </cell>
          <cell r="CC134">
            <v>0</v>
          </cell>
          <cell r="CD134">
            <v>0</v>
          </cell>
          <cell r="CE134">
            <v>0</v>
          </cell>
          <cell r="CF134">
            <v>0</v>
          </cell>
          <cell r="CG134">
            <v>0</v>
          </cell>
          <cell r="CH134">
            <v>0</v>
          </cell>
          <cell r="CI134">
            <v>0</v>
          </cell>
          <cell r="CJ134">
            <v>0</v>
          </cell>
          <cell r="CK134" t="str">
            <v>MP104010103 - Asesorar 50 Instituciones educativas (420 Docentes y directivos docentes) en la implementación de jornada única de los municipios no certificados del Valle del Cauca durante el período de gobierno</v>
          </cell>
          <cell r="CL134" t="str">
            <v>Educación</v>
          </cell>
          <cell r="CM134" t="str">
            <v>A.1</v>
          </cell>
          <cell r="CN134" t="str">
            <v>4. Educación de calidad</v>
          </cell>
          <cell r="CO134">
            <v>1</v>
          </cell>
          <cell r="CP134" t="str">
            <v>1 - EQUIDAD Y LUCHA CONTRA POBREZA</v>
          </cell>
          <cell r="CQ134">
            <v>104</v>
          </cell>
          <cell r="CR134" t="str">
            <v>104 - EDUCACION DE EXCELENCIA PARA TODOS</v>
          </cell>
          <cell r="CS134">
            <v>10401</v>
          </cell>
          <cell r="CT134" t="str">
            <v>10401 - EDUCACIÓN DE EXCELENCIA TRANSFORMA TU FUTURO</v>
          </cell>
          <cell r="CU134">
            <v>1040101</v>
          </cell>
          <cell r="CV134" t="str">
            <v xml:space="preserve">1040101 - JORNADA ÚNICA: MEJOR EDUCACIÓN </v>
          </cell>
          <cell r="CW134" t="str">
            <v>MR1040101 - Implementar en 50 instituciones educativas oficiales del Departamento la jornada única escolar, durante el período de gobierno</v>
          </cell>
          <cell r="CX134" t="str">
            <v>1 - EQUIDAD Y LUCHA CONTRA POBREZA</v>
          </cell>
          <cell r="CY134" t="str">
            <v>104 - EDUCACION DE EXCELENCIA PARA TODOS</v>
          </cell>
          <cell r="CZ134" t="str">
            <v>10401 - EDUCACIÓN DE EXCELENCIA TRANSFORMA TU FUTURO</v>
          </cell>
          <cell r="DA134" t="str">
            <v xml:space="preserve">1040101 - JORNADA ÚNICA: MEJOR EDUCACIÓN </v>
          </cell>
        </row>
        <row r="135">
          <cell r="B135" t="str">
            <v>MP104010104</v>
          </cell>
          <cell r="C135" t="str">
            <v>Atender en en 13 Municipios del Valle del Cauca las necesidad es de infraestructura escolar nueva, durante el período de gobierno. (Candelaria, Pradera y Guacari, colegios tipo 10)</v>
          </cell>
          <cell r="D135" t="str">
            <v>1105. SECRETARIA DE EDUCACION</v>
          </cell>
          <cell r="E135" t="str">
            <v>MR1040101</v>
          </cell>
          <cell r="F135" t="str">
            <v>Implementar en 50 instituciones educativas oficiales del Departamento la jornada única escolar, durante el período de gobierno</v>
          </cell>
          <cell r="G135" t="str">
            <v>MI</v>
          </cell>
          <cell r="H135" t="str">
            <v>02   SECTOR EDUCACION</v>
          </cell>
          <cell r="I135" t="str">
            <v>OTRO</v>
          </cell>
          <cell r="J135">
            <v>2015</v>
          </cell>
          <cell r="K135">
            <v>0</v>
          </cell>
          <cell r="L135" t="str">
            <v xml:space="preserve">PR-M1-P1-03 . Procedimiento para el seguimiento y evaluación del Plan de Desarrollo </v>
          </cell>
          <cell r="M135" t="str">
            <v>Municipios del Valle del Cauca atendidos en necesidades de infraestructura escolar nueva durante el periodo de gobierno. (Candelaria, Pradera y Guacari colegios tipo 10)</v>
          </cell>
          <cell r="N135" t="str">
            <v>MDVCCNINA</v>
          </cell>
          <cell r="O135" t="str">
            <v>MDVCCNINA=Municipios Del Valle del Cauca con Necesidades de Infraestructura Nueva Atendidos</v>
          </cell>
          <cell r="P135" t="str">
            <v>Si, por programa de Gobierno</v>
          </cell>
          <cell r="Q135" t="str">
            <v>Resolucion 7650 de 13 de septiembre de 2011</v>
          </cell>
          <cell r="R135">
            <v>0</v>
          </cell>
          <cell r="S135">
            <v>13</v>
          </cell>
          <cell r="T135">
            <v>3</v>
          </cell>
          <cell r="U135">
            <v>6</v>
          </cell>
          <cell r="V135">
            <v>9</v>
          </cell>
          <cell r="W135">
            <v>13</v>
          </cell>
          <cell r="X135">
            <v>54700000000</v>
          </cell>
          <cell r="Y135">
            <v>0</v>
          </cell>
          <cell r="Z135">
            <v>0</v>
          </cell>
          <cell r="AA135">
            <v>0</v>
          </cell>
          <cell r="AB135">
            <v>0</v>
          </cell>
          <cell r="AC135">
            <v>4700000000</v>
          </cell>
          <cell r="AD135">
            <v>0</v>
          </cell>
          <cell r="AE135">
            <v>0</v>
          </cell>
          <cell r="AF135">
            <v>0</v>
          </cell>
          <cell r="AG135">
            <v>50000000000</v>
          </cell>
          <cell r="AH135">
            <v>0</v>
          </cell>
          <cell r="AI135">
            <v>0</v>
          </cell>
          <cell r="AJ135">
            <v>0</v>
          </cell>
          <cell r="AK135">
            <v>4700000000</v>
          </cell>
          <cell r="AL135">
            <v>0</v>
          </cell>
          <cell r="AM135">
            <v>0</v>
          </cell>
          <cell r="AN135">
            <v>0</v>
          </cell>
          <cell r="AO135">
            <v>0</v>
          </cell>
          <cell r="AP135">
            <v>4700000000</v>
          </cell>
          <cell r="AQ135">
            <v>0</v>
          </cell>
          <cell r="AR135">
            <v>0</v>
          </cell>
          <cell r="AS135">
            <v>0</v>
          </cell>
          <cell r="AT135">
            <v>0</v>
          </cell>
          <cell r="AU135">
            <v>0</v>
          </cell>
          <cell r="AV135">
            <v>0</v>
          </cell>
          <cell r="AW135">
            <v>0</v>
          </cell>
          <cell r="AX135">
            <v>4700000000</v>
          </cell>
          <cell r="AY135">
            <v>0</v>
          </cell>
          <cell r="AZ135">
            <v>0</v>
          </cell>
          <cell r="BA135">
            <v>0</v>
          </cell>
          <cell r="BB135">
            <v>0</v>
          </cell>
          <cell r="BC135">
            <v>4700000000</v>
          </cell>
          <cell r="BD135">
            <v>0</v>
          </cell>
          <cell r="BE135">
            <v>0</v>
          </cell>
          <cell r="BF135">
            <v>0</v>
          </cell>
          <cell r="BG135">
            <v>0</v>
          </cell>
          <cell r="BH135">
            <v>0</v>
          </cell>
          <cell r="BI135">
            <v>0</v>
          </cell>
          <cell r="BJ135">
            <v>0</v>
          </cell>
          <cell r="BK135">
            <v>4700000000</v>
          </cell>
          <cell r="BL135">
            <v>0</v>
          </cell>
          <cell r="BM135">
            <v>0</v>
          </cell>
          <cell r="BN135">
            <v>0</v>
          </cell>
          <cell r="BO135">
            <v>0</v>
          </cell>
          <cell r="BP135">
            <v>4700000000</v>
          </cell>
          <cell r="BQ135">
            <v>0</v>
          </cell>
          <cell r="BR135">
            <v>0</v>
          </cell>
          <cell r="BS135">
            <v>0</v>
          </cell>
          <cell r="BT135">
            <v>0</v>
          </cell>
          <cell r="BU135">
            <v>0</v>
          </cell>
          <cell r="BV135">
            <v>0</v>
          </cell>
          <cell r="BW135">
            <v>0</v>
          </cell>
          <cell r="BX135">
            <v>68800000000</v>
          </cell>
          <cell r="BY135">
            <v>0</v>
          </cell>
          <cell r="BZ135">
            <v>0</v>
          </cell>
          <cell r="CA135">
            <v>0</v>
          </cell>
          <cell r="CB135">
            <v>0</v>
          </cell>
          <cell r="CC135">
            <v>18800000000</v>
          </cell>
          <cell r="CD135">
            <v>0</v>
          </cell>
          <cell r="CE135">
            <v>0</v>
          </cell>
          <cell r="CF135">
            <v>0</v>
          </cell>
          <cell r="CG135">
            <v>50000000000</v>
          </cell>
          <cell r="CH135">
            <v>0</v>
          </cell>
          <cell r="CI135">
            <v>0</v>
          </cell>
          <cell r="CJ135">
            <v>0</v>
          </cell>
          <cell r="CK135" t="str">
            <v>MP104010104 - Atender en en 13 Municipios del Valle del Cauca las necesidad es de infraestructura escolar nueva, durante el período de gobierno. (Candelaria, Pradera y Guacari, colegios tipo 10)</v>
          </cell>
          <cell r="CL135" t="str">
            <v>Educación</v>
          </cell>
          <cell r="CM135" t="str">
            <v>A.1</v>
          </cell>
          <cell r="CN135" t="str">
            <v>1. Fin de la pobreza</v>
          </cell>
          <cell r="CO135">
            <v>1</v>
          </cell>
          <cell r="CP135" t="str">
            <v>1 - EQUIDAD Y LUCHA CONTRA POBREZA</v>
          </cell>
          <cell r="CQ135">
            <v>104</v>
          </cell>
          <cell r="CR135" t="str">
            <v>104 - EDUCACION DE EXCELENCIA PARA TODOS</v>
          </cell>
          <cell r="CS135">
            <v>10401</v>
          </cell>
          <cell r="CT135" t="str">
            <v>10401 - EDUCACIÓN DE EXCELENCIA TRANSFORMA TU FUTURO</v>
          </cell>
          <cell r="CU135">
            <v>1040101</v>
          </cell>
          <cell r="CV135" t="str">
            <v xml:space="preserve">1040101 - JORNADA ÚNICA: MEJOR EDUCACIÓN </v>
          </cell>
          <cell r="CW135" t="str">
            <v>MR1040101 - Implementar en 50 instituciones educativas oficiales del Departamento la jornada única escolar, durante el período de gobierno</v>
          </cell>
          <cell r="CX135" t="str">
            <v>1 - EQUIDAD Y LUCHA CONTRA POBREZA</v>
          </cell>
          <cell r="CY135" t="str">
            <v>104 - EDUCACION DE EXCELENCIA PARA TODOS</v>
          </cell>
          <cell r="CZ135" t="str">
            <v>10401 - EDUCACIÓN DE EXCELENCIA TRANSFORMA TU FUTURO</v>
          </cell>
          <cell r="DA135" t="str">
            <v xml:space="preserve">1040101 - JORNADA ÚNICA: MEJOR EDUCACIÓN </v>
          </cell>
        </row>
        <row r="136">
          <cell r="B136" t="str">
            <v>MP104010105</v>
          </cell>
          <cell r="C136" t="str">
            <v>Dotar 50 Instituciones educativas oficiales de los municipios no certificados del Departamento del Valle del Cauca para el mejoramiento de los ambientes escolares   durante el periodo de gobierno</v>
          </cell>
          <cell r="D136" t="str">
            <v>1105. SECRETARIA DE EDUCACION</v>
          </cell>
          <cell r="E136" t="str">
            <v>MR1040101</v>
          </cell>
          <cell r="F136" t="str">
            <v>Implementar en 50 instituciones educativas oficiales del Departamento la jornada única escolar, durante el período de gobierno</v>
          </cell>
          <cell r="G136" t="str">
            <v>MI</v>
          </cell>
          <cell r="H136" t="str">
            <v>02   SECTOR EDUCACION</v>
          </cell>
          <cell r="I136" t="str">
            <v>OTRO</v>
          </cell>
          <cell r="J136">
            <v>2015</v>
          </cell>
          <cell r="K136">
            <v>0</v>
          </cell>
          <cell r="L136" t="str">
            <v xml:space="preserve">PR-M1-P1-03 . Procedimiento para el seguimiento y evaluación del Plan de Desarrollo </v>
          </cell>
          <cell r="M136" t="str">
            <v>Instituciones educativas oficiales de los municipios no certificados del Valle del cauca dotadas para el mejoramiento de los ambientes escolares</v>
          </cell>
          <cell r="N136" t="str">
            <v>NIEOCD</v>
          </cell>
          <cell r="O136" t="str">
            <v>NIEOCD= Numero de Instituciones  Educativas oficiales con dotacion</v>
          </cell>
          <cell r="P136" t="str">
            <v>Si, por programa de Gobierno</v>
          </cell>
          <cell r="Q136" t="str">
            <v>Programa de gobierno 2016 - 2019, Plan Nacional de Desarrollo 2014 - 2018</v>
          </cell>
          <cell r="R136">
            <v>0</v>
          </cell>
          <cell r="S136">
            <v>50</v>
          </cell>
          <cell r="T136">
            <v>5</v>
          </cell>
          <cell r="U136">
            <v>20</v>
          </cell>
          <cell r="V136">
            <v>40</v>
          </cell>
          <cell r="W136">
            <v>50</v>
          </cell>
          <cell r="X136">
            <v>308500000</v>
          </cell>
          <cell r="Y136">
            <v>0</v>
          </cell>
          <cell r="Z136">
            <v>308500000</v>
          </cell>
          <cell r="AA136">
            <v>0</v>
          </cell>
          <cell r="AB136">
            <v>0</v>
          </cell>
          <cell r="AC136">
            <v>0</v>
          </cell>
          <cell r="AD136">
            <v>0</v>
          </cell>
          <cell r="AE136">
            <v>0</v>
          </cell>
          <cell r="AF136">
            <v>0</v>
          </cell>
          <cell r="AG136">
            <v>0</v>
          </cell>
          <cell r="AH136">
            <v>0</v>
          </cell>
          <cell r="AI136">
            <v>0</v>
          </cell>
          <cell r="AJ136">
            <v>0</v>
          </cell>
          <cell r="AK136">
            <v>308500000</v>
          </cell>
          <cell r="AL136">
            <v>0</v>
          </cell>
          <cell r="AM136">
            <v>308500000</v>
          </cell>
          <cell r="AN136">
            <v>0</v>
          </cell>
          <cell r="AO136">
            <v>0</v>
          </cell>
          <cell r="AP136">
            <v>0</v>
          </cell>
          <cell r="AQ136">
            <v>0</v>
          </cell>
          <cell r="AR136">
            <v>0</v>
          </cell>
          <cell r="AS136">
            <v>0</v>
          </cell>
          <cell r="AT136">
            <v>0</v>
          </cell>
          <cell r="AU136">
            <v>0</v>
          </cell>
          <cell r="AV136">
            <v>0</v>
          </cell>
          <cell r="AW136">
            <v>0</v>
          </cell>
          <cell r="AX136">
            <v>308500000</v>
          </cell>
          <cell r="AY136">
            <v>0</v>
          </cell>
          <cell r="AZ136">
            <v>308500000</v>
          </cell>
          <cell r="BA136">
            <v>0</v>
          </cell>
          <cell r="BB136">
            <v>0</v>
          </cell>
          <cell r="BC136">
            <v>0</v>
          </cell>
          <cell r="BD136">
            <v>0</v>
          </cell>
          <cell r="BE136">
            <v>0</v>
          </cell>
          <cell r="BF136">
            <v>0</v>
          </cell>
          <cell r="BG136">
            <v>0</v>
          </cell>
          <cell r="BH136">
            <v>0</v>
          </cell>
          <cell r="BI136">
            <v>0</v>
          </cell>
          <cell r="BJ136">
            <v>0</v>
          </cell>
          <cell r="BK136">
            <v>308500000</v>
          </cell>
          <cell r="BL136">
            <v>0</v>
          </cell>
          <cell r="BM136">
            <v>308500000</v>
          </cell>
          <cell r="BN136">
            <v>0</v>
          </cell>
          <cell r="BO136">
            <v>0</v>
          </cell>
          <cell r="BP136">
            <v>0</v>
          </cell>
          <cell r="BQ136">
            <v>0</v>
          </cell>
          <cell r="BR136">
            <v>0</v>
          </cell>
          <cell r="BS136">
            <v>0</v>
          </cell>
          <cell r="BT136">
            <v>0</v>
          </cell>
          <cell r="BU136">
            <v>0</v>
          </cell>
          <cell r="BV136">
            <v>0</v>
          </cell>
          <cell r="BW136">
            <v>0</v>
          </cell>
          <cell r="BX136">
            <v>1234000000</v>
          </cell>
          <cell r="BY136">
            <v>0</v>
          </cell>
          <cell r="BZ136">
            <v>1234000000</v>
          </cell>
          <cell r="CA136">
            <v>0</v>
          </cell>
          <cell r="CB136">
            <v>0</v>
          </cell>
          <cell r="CC136">
            <v>0</v>
          </cell>
          <cell r="CD136">
            <v>0</v>
          </cell>
          <cell r="CE136">
            <v>0</v>
          </cell>
          <cell r="CF136">
            <v>0</v>
          </cell>
          <cell r="CG136">
            <v>0</v>
          </cell>
          <cell r="CH136">
            <v>0</v>
          </cell>
          <cell r="CI136">
            <v>0</v>
          </cell>
          <cell r="CJ136">
            <v>0</v>
          </cell>
          <cell r="CK136" t="str">
            <v>MP104010105 - Dotar 50 Instituciones educativas oficiales de los municipios no certificados del Departamento del Valle del Cauca para el mejoramiento de los ambientes escolares   durante el periodo de gobierno</v>
          </cell>
          <cell r="CL136" t="str">
            <v>Educación</v>
          </cell>
          <cell r="CM136" t="str">
            <v>A.1</v>
          </cell>
          <cell r="CN136" t="str">
            <v>4. Educación de calidad</v>
          </cell>
          <cell r="CO136">
            <v>1</v>
          </cell>
          <cell r="CP136" t="str">
            <v>1 - EQUIDAD Y LUCHA CONTRA POBREZA</v>
          </cell>
          <cell r="CQ136">
            <v>104</v>
          </cell>
          <cell r="CR136" t="str">
            <v>104 - EDUCACION DE EXCELENCIA PARA TODOS</v>
          </cell>
          <cell r="CS136">
            <v>10401</v>
          </cell>
          <cell r="CT136" t="str">
            <v>10401 - EDUCACIÓN DE EXCELENCIA TRANSFORMA TU FUTURO</v>
          </cell>
          <cell r="CU136">
            <v>1040101</v>
          </cell>
          <cell r="CV136" t="str">
            <v xml:space="preserve">1040101 - JORNADA ÚNICA: MEJOR EDUCACIÓN </v>
          </cell>
          <cell r="CW136" t="str">
            <v>MR1040101 - Implementar en 50 instituciones educativas oficiales del Departamento la jornada única escolar, durante el período de gobierno</v>
          </cell>
          <cell r="CX136" t="str">
            <v>1 - EQUIDAD Y LUCHA CONTRA POBREZA</v>
          </cell>
          <cell r="CY136" t="str">
            <v>104 - EDUCACION DE EXCELENCIA PARA TODOS</v>
          </cell>
          <cell r="CZ136" t="str">
            <v>10401 - EDUCACIÓN DE EXCELENCIA TRANSFORMA TU FUTURO</v>
          </cell>
          <cell r="DA136" t="str">
            <v xml:space="preserve">1040101 - JORNADA ÚNICA: MEJOR EDUCACIÓN </v>
          </cell>
        </row>
        <row r="137">
          <cell r="B137" t="str">
            <v>MP104010201</v>
          </cell>
          <cell r="C137" t="str">
            <v>Entregar al 100% de los estudiantes matriculados anualmente en los grados 3°, 5°,7°, 9°, 10° y 11° de los Establecimientos Educativos oficiales de los municipios no certificados del Valle del Cauca, material de apoyo pedagógico textual y/o virtual, para el fortalecimiento de los aprendizajes a partir del desarrollo de las competencias comunicativas que les permita responder/aplicar, realizar/diseñar o desarrollar/explicar evaluaciones Tipo SABER/TIMSS/PISA.</v>
          </cell>
          <cell r="D137" t="str">
            <v>1105. SECRETARIA DE EDUCACION</v>
          </cell>
          <cell r="E137" t="str">
            <v>MR1040102</v>
          </cell>
          <cell r="F137"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G137" t="str">
            <v>MM</v>
          </cell>
          <cell r="H137" t="str">
            <v>02   SECTOR EDUCACION</v>
          </cell>
          <cell r="I137" t="str">
            <v>OTRO</v>
          </cell>
          <cell r="J137">
            <v>2015</v>
          </cell>
          <cell r="K137">
            <v>0</v>
          </cell>
          <cell r="L137" t="str">
            <v>PR-M3-P1-07 . Garantizar el mejoramiento continuo de los establecimientos educativos</v>
          </cell>
          <cell r="M137" t="str">
            <v>% de los estudiantes matriculados  anualmente en los grados 3°, 5°,7°, 9°, 10° y 11° de los EE oficiales de los municipios no certificados del Valle del Cauca con material de apoyo  pedagógico textual y/o virtual entregado para el fortalecimiento de los aprendizajes</v>
          </cell>
          <cell r="N137" t="str">
            <v>% EMATCMEA = (EMATCMEA/TEMAT)*100</v>
          </cell>
          <cell r="O137" t="str">
            <v xml:space="preserve">% EMATCMEA= Porcentaje de estudiantes matriculados en los grados (3,5,7,910,11) con material entregado anualmente EMATCMEA= estudiantes matriculados en los grados (3,5,7,910,11) con material entregado anualmenteTEMAT= Total de estudiantes matriculados en los grados (3,5,7,910,11) </v>
          </cell>
          <cell r="P137" t="str">
            <v>Si, por programa de Gobierno</v>
          </cell>
          <cell r="Q137" t="str">
            <v>Programa de Gobierno 2016 - 2019, componente de educación</v>
          </cell>
          <cell r="R137">
            <v>0</v>
          </cell>
          <cell r="S137">
            <v>100</v>
          </cell>
          <cell r="T137">
            <v>100</v>
          </cell>
          <cell r="U137">
            <v>100</v>
          </cell>
          <cell r="V137">
            <v>100</v>
          </cell>
          <cell r="W137">
            <v>100</v>
          </cell>
          <cell r="X137">
            <v>4437000000</v>
          </cell>
          <cell r="Y137">
            <v>3937000000</v>
          </cell>
          <cell r="Z137">
            <v>0</v>
          </cell>
          <cell r="AA137">
            <v>0</v>
          </cell>
          <cell r="AB137">
            <v>0</v>
          </cell>
          <cell r="AC137">
            <v>500000000</v>
          </cell>
          <cell r="AD137">
            <v>0</v>
          </cell>
          <cell r="AE137">
            <v>0</v>
          </cell>
          <cell r="AF137">
            <v>0</v>
          </cell>
          <cell r="AG137">
            <v>0</v>
          </cell>
          <cell r="AH137">
            <v>0</v>
          </cell>
          <cell r="AI137">
            <v>0</v>
          </cell>
          <cell r="AJ137">
            <v>0</v>
          </cell>
          <cell r="AK137">
            <v>1937000000</v>
          </cell>
          <cell r="AL137">
            <v>1437000000</v>
          </cell>
          <cell r="AM137">
            <v>0</v>
          </cell>
          <cell r="AN137">
            <v>0</v>
          </cell>
          <cell r="AO137">
            <v>0</v>
          </cell>
          <cell r="AP137">
            <v>500000000</v>
          </cell>
          <cell r="AQ137">
            <v>0</v>
          </cell>
          <cell r="AR137">
            <v>0</v>
          </cell>
          <cell r="AS137">
            <v>0</v>
          </cell>
          <cell r="AT137">
            <v>0</v>
          </cell>
          <cell r="AU137">
            <v>0</v>
          </cell>
          <cell r="AV137">
            <v>0</v>
          </cell>
          <cell r="AW137">
            <v>0</v>
          </cell>
          <cell r="AX137">
            <v>1937000000</v>
          </cell>
          <cell r="AY137">
            <v>1437000000</v>
          </cell>
          <cell r="AZ137">
            <v>0</v>
          </cell>
          <cell r="BA137">
            <v>0</v>
          </cell>
          <cell r="BB137">
            <v>0</v>
          </cell>
          <cell r="BC137">
            <v>500000000</v>
          </cell>
          <cell r="BD137">
            <v>0</v>
          </cell>
          <cell r="BE137">
            <v>0</v>
          </cell>
          <cell r="BF137">
            <v>0</v>
          </cell>
          <cell r="BG137">
            <v>0</v>
          </cell>
          <cell r="BH137">
            <v>0</v>
          </cell>
          <cell r="BI137">
            <v>0</v>
          </cell>
          <cell r="BJ137">
            <v>0</v>
          </cell>
          <cell r="BK137">
            <v>1437000000</v>
          </cell>
          <cell r="BL137">
            <v>937000000</v>
          </cell>
          <cell r="BM137">
            <v>0</v>
          </cell>
          <cell r="BN137">
            <v>0</v>
          </cell>
          <cell r="BO137">
            <v>0</v>
          </cell>
          <cell r="BP137">
            <v>500000000</v>
          </cell>
          <cell r="BQ137">
            <v>0</v>
          </cell>
          <cell r="BR137">
            <v>0</v>
          </cell>
          <cell r="BS137">
            <v>0</v>
          </cell>
          <cell r="BT137">
            <v>0</v>
          </cell>
          <cell r="BU137">
            <v>0</v>
          </cell>
          <cell r="BV137">
            <v>0</v>
          </cell>
          <cell r="BW137">
            <v>0</v>
          </cell>
          <cell r="BX137">
            <v>9748000000</v>
          </cell>
          <cell r="BY137">
            <v>7748000000</v>
          </cell>
          <cell r="BZ137">
            <v>0</v>
          </cell>
          <cell r="CA137">
            <v>0</v>
          </cell>
          <cell r="CB137">
            <v>0</v>
          </cell>
          <cell r="CC137">
            <v>2000000000</v>
          </cell>
          <cell r="CD137">
            <v>0</v>
          </cell>
          <cell r="CE137">
            <v>0</v>
          </cell>
          <cell r="CF137">
            <v>0</v>
          </cell>
          <cell r="CG137">
            <v>0</v>
          </cell>
          <cell r="CH137">
            <v>0</v>
          </cell>
          <cell r="CI137">
            <v>0</v>
          </cell>
          <cell r="CJ137">
            <v>0</v>
          </cell>
          <cell r="CK137" t="str">
            <v>MP104010201 - Entregar al 100% de los estudiantes matriculados anualmente en los grados 3°, 5°,7°, 9°, 10° y 11° de los Establecimientos Educativos oficiales de los municipios no certificados del Valle del Cauca, material de apoyo pedagógico textual y/o virtual, para el fortalecimiento de los aprendizajes a partir del desarrollo de las competencias comunicativas que les permita responder/aplicar, realizar/diseñar o desarrollar/explicar evaluaciones Tipo SABER/TIMSS/PISA.</v>
          </cell>
          <cell r="CL137" t="str">
            <v>Educación</v>
          </cell>
          <cell r="CM137" t="str">
            <v>A.1</v>
          </cell>
          <cell r="CN137" t="str">
            <v>4. Educación de calidad</v>
          </cell>
          <cell r="CO137">
            <v>1</v>
          </cell>
          <cell r="CP137" t="str">
            <v>1 - EQUIDAD Y LUCHA CONTRA POBREZA</v>
          </cell>
          <cell r="CQ137">
            <v>104</v>
          </cell>
          <cell r="CR137" t="str">
            <v>104 - EDUCACION DE EXCELENCIA PARA TODOS</v>
          </cell>
          <cell r="CS137">
            <v>10401</v>
          </cell>
          <cell r="CT137" t="str">
            <v>10401 - EDUCACIÓN DE EXCELENCIA TRANSFORMA TU FUTURO</v>
          </cell>
          <cell r="CU137">
            <v>1040102</v>
          </cell>
          <cell r="CV137" t="str">
            <v>1040102 - EDUCACIÓN DE ALTO NIVEL Y CALIDAD</v>
          </cell>
          <cell r="CW137"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X137" t="str">
            <v>1 - EQUIDAD Y LUCHA CONTRA POBREZA</v>
          </cell>
          <cell r="CY137" t="str">
            <v>104 - EDUCACION DE EXCELENCIA PARA TODOS</v>
          </cell>
          <cell r="CZ137" t="str">
            <v>10401 - EDUCACIÓN DE EXCELENCIA TRANSFORMA TU FUTURO</v>
          </cell>
          <cell r="DA137" t="str">
            <v>1040102 - EDUCACIÓN DE ALTO NIVEL Y CALIDAD</v>
          </cell>
        </row>
        <row r="138">
          <cell r="B138" t="str">
            <v>MP104010202</v>
          </cell>
          <cell r="C138" t="str">
            <v xml:space="preserve">Cualificar 3.000 Docentes en competencias básicas a través de la Implementación de un programa de formación del profesorado de los Establecimientos Educativos oficiales de los municipios no certificados. Durante el período de gobierno </v>
          </cell>
          <cell r="D138" t="str">
            <v>1105. SECRETARIA DE EDUCACION</v>
          </cell>
          <cell r="E138" t="str">
            <v>MR1040102</v>
          </cell>
          <cell r="F138"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G138" t="str">
            <v>MI</v>
          </cell>
          <cell r="H138" t="str">
            <v>02   SECTOR EDUCACION</v>
          </cell>
          <cell r="I138" t="str">
            <v>OTRO</v>
          </cell>
          <cell r="J138">
            <v>2015</v>
          </cell>
          <cell r="K138">
            <v>0</v>
          </cell>
          <cell r="L138" t="str">
            <v>PR-M3-P1-07 . Garantizar el mejoramiento continuo de los establecimientos educativos</v>
          </cell>
          <cell r="M138" t="str">
            <v>Docentes cualificados en competencias basicas a traves de la Implementacion de  un programa de formación del profesorado de los Establecimientos Educativos oficiales de los municipios no certificados. Durante el periodo de gobierno</v>
          </cell>
          <cell r="N138" t="str">
            <v>N°DC</v>
          </cell>
          <cell r="O138" t="str">
            <v xml:space="preserve">N°DC=Número de docentes cualificados </v>
          </cell>
          <cell r="P138" t="str">
            <v>Si, por ser de una ley</v>
          </cell>
          <cell r="Q138" t="str">
            <v>Ley 115/1994</v>
          </cell>
          <cell r="R138">
            <v>0</v>
          </cell>
          <cell r="S138">
            <v>3000</v>
          </cell>
          <cell r="T138">
            <v>750</v>
          </cell>
          <cell r="U138">
            <v>1500</v>
          </cell>
          <cell r="V138">
            <v>2250</v>
          </cell>
          <cell r="W138">
            <v>3000</v>
          </cell>
          <cell r="X138">
            <v>4000000000</v>
          </cell>
          <cell r="Y138">
            <v>1000000000</v>
          </cell>
          <cell r="Z138">
            <v>0</v>
          </cell>
          <cell r="AA138">
            <v>0</v>
          </cell>
          <cell r="AB138">
            <v>0</v>
          </cell>
          <cell r="AC138">
            <v>3000000000</v>
          </cell>
          <cell r="AD138">
            <v>0</v>
          </cell>
          <cell r="AE138">
            <v>0</v>
          </cell>
          <cell r="AF138">
            <v>0</v>
          </cell>
          <cell r="AG138">
            <v>0</v>
          </cell>
          <cell r="AH138">
            <v>0</v>
          </cell>
          <cell r="AI138">
            <v>0</v>
          </cell>
          <cell r="AJ138">
            <v>0</v>
          </cell>
          <cell r="AK138">
            <v>1621957500</v>
          </cell>
          <cell r="AL138">
            <v>955957500</v>
          </cell>
          <cell r="AM138">
            <v>0</v>
          </cell>
          <cell r="AN138">
            <v>0</v>
          </cell>
          <cell r="AO138">
            <v>0</v>
          </cell>
          <cell r="AP138">
            <v>666000000</v>
          </cell>
          <cell r="AQ138">
            <v>0</v>
          </cell>
          <cell r="AR138">
            <v>0</v>
          </cell>
          <cell r="AS138">
            <v>0</v>
          </cell>
          <cell r="AT138">
            <v>0</v>
          </cell>
          <cell r="AU138">
            <v>0</v>
          </cell>
          <cell r="AV138">
            <v>0</v>
          </cell>
          <cell r="AW138">
            <v>0</v>
          </cell>
          <cell r="AX138">
            <v>1621957500</v>
          </cell>
          <cell r="AY138">
            <v>955957500</v>
          </cell>
          <cell r="AZ138">
            <v>0</v>
          </cell>
          <cell r="BA138">
            <v>0</v>
          </cell>
          <cell r="BB138">
            <v>0</v>
          </cell>
          <cell r="BC138">
            <v>666000000</v>
          </cell>
          <cell r="BD138">
            <v>0</v>
          </cell>
          <cell r="BE138">
            <v>0</v>
          </cell>
          <cell r="BF138">
            <v>0</v>
          </cell>
          <cell r="BG138">
            <v>0</v>
          </cell>
          <cell r="BH138">
            <v>0</v>
          </cell>
          <cell r="BI138">
            <v>0</v>
          </cell>
          <cell r="BJ138">
            <v>0</v>
          </cell>
          <cell r="BK138">
            <v>1623957500</v>
          </cell>
          <cell r="BL138">
            <v>955957500</v>
          </cell>
          <cell r="BM138">
            <v>0</v>
          </cell>
          <cell r="BN138">
            <v>0</v>
          </cell>
          <cell r="BO138">
            <v>0</v>
          </cell>
          <cell r="BP138">
            <v>668000000</v>
          </cell>
          <cell r="BQ138">
            <v>0</v>
          </cell>
          <cell r="BR138">
            <v>0</v>
          </cell>
          <cell r="BS138">
            <v>0</v>
          </cell>
          <cell r="BT138">
            <v>0</v>
          </cell>
          <cell r="BU138">
            <v>0</v>
          </cell>
          <cell r="BV138">
            <v>0</v>
          </cell>
          <cell r="BW138">
            <v>0</v>
          </cell>
          <cell r="BX138">
            <v>8867872500</v>
          </cell>
          <cell r="BY138">
            <v>3867872500</v>
          </cell>
          <cell r="BZ138">
            <v>0</v>
          </cell>
          <cell r="CA138">
            <v>0</v>
          </cell>
          <cell r="CB138">
            <v>0</v>
          </cell>
          <cell r="CC138">
            <v>5000000000</v>
          </cell>
          <cell r="CD138">
            <v>0</v>
          </cell>
          <cell r="CE138">
            <v>0</v>
          </cell>
          <cell r="CF138">
            <v>0</v>
          </cell>
          <cell r="CG138">
            <v>0</v>
          </cell>
          <cell r="CH138">
            <v>0</v>
          </cell>
          <cell r="CI138">
            <v>0</v>
          </cell>
          <cell r="CJ138">
            <v>0</v>
          </cell>
          <cell r="CK138" t="str">
            <v xml:space="preserve">MP104010202 - Cualificar 3.000 Docentes en competencias básicas a través de la Implementación de un programa de formación del profesorado de los Establecimientos Educativos oficiales de los municipios no certificados. Durante el período de gobierno </v>
          </cell>
          <cell r="CL138" t="str">
            <v>Educación</v>
          </cell>
          <cell r="CM138" t="str">
            <v>A.1</v>
          </cell>
          <cell r="CN138" t="str">
            <v>4. Educación de calidad</v>
          </cell>
          <cell r="CO138">
            <v>1</v>
          </cell>
          <cell r="CP138" t="str">
            <v>1 - EQUIDAD Y LUCHA CONTRA POBREZA</v>
          </cell>
          <cell r="CQ138">
            <v>104</v>
          </cell>
          <cell r="CR138" t="str">
            <v>104 - EDUCACION DE EXCELENCIA PARA TODOS</v>
          </cell>
          <cell r="CS138">
            <v>10401</v>
          </cell>
          <cell r="CT138" t="str">
            <v>10401 - EDUCACIÓN DE EXCELENCIA TRANSFORMA TU FUTURO</v>
          </cell>
          <cell r="CU138">
            <v>1040102</v>
          </cell>
          <cell r="CV138" t="str">
            <v>1040102 - EDUCACIÓN DE ALTO NIVEL Y CALIDAD</v>
          </cell>
          <cell r="CW138"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X138" t="str">
            <v>1 - EQUIDAD Y LUCHA CONTRA POBREZA</v>
          </cell>
          <cell r="CY138" t="str">
            <v>104 - EDUCACION DE EXCELENCIA PARA TODOS</v>
          </cell>
          <cell r="CZ138" t="str">
            <v>10401 - EDUCACIÓN DE EXCELENCIA TRANSFORMA TU FUTURO</v>
          </cell>
          <cell r="DA138" t="str">
            <v>1040102 - EDUCACIÓN DE ALTO NIVEL Y CALIDAD</v>
          </cell>
        </row>
        <row r="139">
          <cell r="B139" t="str">
            <v>MP104010203</v>
          </cell>
          <cell r="C139" t="str">
            <v>Atender 15.442 Niños, Niñas, Adolescentes y Jóvenes con discapacidad y/o talentos excepcionales del sistema educativo regular con apoyos pedagógicos especializados, en el período de gobierno</v>
          </cell>
          <cell r="D139" t="str">
            <v>1105. SECRETARIA DE EDUCACION</v>
          </cell>
          <cell r="E139" t="str">
            <v>MR1040106</v>
          </cell>
          <cell r="F139" t="str">
            <v>Aumentar en un punto el porcentaje de la matrícula oficial de los grupos de población vulnerable (étnicos, víctimas del conflicto, con discapacidad, con talento excepcional, SRPA, LGTBI), en el período de gobierno</v>
          </cell>
          <cell r="G139" t="str">
            <v>MI</v>
          </cell>
          <cell r="H139" t="str">
            <v>02   SECTOR EDUCACION</v>
          </cell>
          <cell r="I139" t="str">
            <v>OTRO</v>
          </cell>
          <cell r="J139">
            <v>2015</v>
          </cell>
          <cell r="K139">
            <v>3793</v>
          </cell>
          <cell r="L139" t="str">
            <v>PR-M3-P1-07 . Garantizar el mejoramiento continuo de los establecimientos educativos</v>
          </cell>
          <cell r="M139" t="str">
            <v>Niños, niñas, Adolescentes y Jovenes con discapacidad y/o talentos excepcionales del sistema educativo regular atendidos con apoyos pedagogicos especializados,</v>
          </cell>
          <cell r="N139" t="str">
            <v>No.NNAJCDTE</v>
          </cell>
          <cell r="O139" t="str">
            <v xml:space="preserve">No.NNAJCDTE =Número de Niños, Niñas, Adolescentes y Jovenes con discapacidad y/o talentos excepcionales </v>
          </cell>
          <cell r="P139" t="str">
            <v>Si, por ser de una ley</v>
          </cell>
          <cell r="Q139" t="str">
            <v>Ley General de Educación 115 de 1994, Ley 1346 de 2009, Convencion de los derechos humanos de la poblacion con discapacidad. Ley ESTATUTARIA No. 1618 de 2013, “Por medio de la cual se establecen las disposiciones para garantizar el pleno ejercicio de los derechos de las personas con discapacidad</v>
          </cell>
          <cell r="R139">
            <v>0</v>
          </cell>
          <cell r="S139">
            <v>15442</v>
          </cell>
          <cell r="T139">
            <v>3793</v>
          </cell>
          <cell r="U139">
            <v>7631</v>
          </cell>
          <cell r="V139">
            <v>11514</v>
          </cell>
          <cell r="W139">
            <v>15442</v>
          </cell>
          <cell r="X139">
            <v>1714470061</v>
          </cell>
          <cell r="Y139">
            <v>375000000</v>
          </cell>
          <cell r="Z139">
            <v>1339470061</v>
          </cell>
          <cell r="AA139">
            <v>0</v>
          </cell>
          <cell r="AB139">
            <v>0</v>
          </cell>
          <cell r="AC139">
            <v>0</v>
          </cell>
          <cell r="AD139">
            <v>0</v>
          </cell>
          <cell r="AE139">
            <v>0</v>
          </cell>
          <cell r="AF139">
            <v>0</v>
          </cell>
          <cell r="AG139">
            <v>0</v>
          </cell>
          <cell r="AH139">
            <v>0</v>
          </cell>
          <cell r="AI139">
            <v>0</v>
          </cell>
          <cell r="AJ139">
            <v>0</v>
          </cell>
          <cell r="AK139">
            <v>1817609255</v>
          </cell>
          <cell r="AL139">
            <v>375000000</v>
          </cell>
          <cell r="AM139">
            <v>1442609255</v>
          </cell>
          <cell r="AN139">
            <v>0</v>
          </cell>
          <cell r="AO139">
            <v>0</v>
          </cell>
          <cell r="AP139">
            <v>0</v>
          </cell>
          <cell r="AQ139">
            <v>0</v>
          </cell>
          <cell r="AR139">
            <v>0</v>
          </cell>
          <cell r="AS139">
            <v>0</v>
          </cell>
          <cell r="AT139">
            <v>0</v>
          </cell>
          <cell r="AU139">
            <v>0</v>
          </cell>
          <cell r="AV139">
            <v>0</v>
          </cell>
          <cell r="AW139">
            <v>0</v>
          </cell>
          <cell r="AX139">
            <v>1930421299</v>
          </cell>
          <cell r="AY139">
            <v>375000000</v>
          </cell>
          <cell r="AZ139">
            <v>1555421299</v>
          </cell>
          <cell r="BA139">
            <v>0</v>
          </cell>
          <cell r="BB139">
            <v>0</v>
          </cell>
          <cell r="BC139">
            <v>0</v>
          </cell>
          <cell r="BD139">
            <v>0</v>
          </cell>
          <cell r="BE139">
            <v>0</v>
          </cell>
          <cell r="BF139">
            <v>0</v>
          </cell>
          <cell r="BG139">
            <v>0</v>
          </cell>
          <cell r="BH139">
            <v>0</v>
          </cell>
          <cell r="BI139">
            <v>0</v>
          </cell>
          <cell r="BJ139">
            <v>0</v>
          </cell>
          <cell r="BK139">
            <v>2067609458</v>
          </cell>
          <cell r="BL139">
            <v>375000000</v>
          </cell>
          <cell r="BM139">
            <v>1692609458</v>
          </cell>
          <cell r="BN139">
            <v>0</v>
          </cell>
          <cell r="BO139">
            <v>0</v>
          </cell>
          <cell r="BP139">
            <v>0</v>
          </cell>
          <cell r="BQ139">
            <v>0</v>
          </cell>
          <cell r="BR139">
            <v>0</v>
          </cell>
          <cell r="BS139">
            <v>0</v>
          </cell>
          <cell r="BT139">
            <v>0</v>
          </cell>
          <cell r="BU139">
            <v>0</v>
          </cell>
          <cell r="BV139">
            <v>0</v>
          </cell>
          <cell r="BW139">
            <v>0</v>
          </cell>
          <cell r="BX139">
            <v>7530110073</v>
          </cell>
          <cell r="BY139">
            <v>1500000000</v>
          </cell>
          <cell r="BZ139">
            <v>6030110073</v>
          </cell>
          <cell r="CA139">
            <v>0</v>
          </cell>
          <cell r="CB139">
            <v>0</v>
          </cell>
          <cell r="CC139">
            <v>0</v>
          </cell>
          <cell r="CD139">
            <v>0</v>
          </cell>
          <cell r="CE139">
            <v>0</v>
          </cell>
          <cell r="CF139">
            <v>0</v>
          </cell>
          <cell r="CG139">
            <v>0</v>
          </cell>
          <cell r="CH139">
            <v>0</v>
          </cell>
          <cell r="CI139">
            <v>0</v>
          </cell>
          <cell r="CJ139">
            <v>0</v>
          </cell>
          <cell r="CK139" t="str">
            <v>MP104010203 - Atender 15.442 Niños, Niñas, Adolescentes y Jóvenes con discapacidad y/o talentos excepcionales del sistema educativo regular con apoyos pedagógicos especializados, en el período de gobierno</v>
          </cell>
          <cell r="CL139" t="str">
            <v>Educación</v>
          </cell>
          <cell r="CM139" t="str">
            <v>A.1</v>
          </cell>
          <cell r="CN139" t="str">
            <v>4. Educación de calidad</v>
          </cell>
          <cell r="CO139">
            <v>1</v>
          </cell>
          <cell r="CP139" t="str">
            <v>1 - EQUIDAD Y LUCHA CONTRA POBREZA</v>
          </cell>
          <cell r="CQ139">
            <v>104</v>
          </cell>
          <cell r="CR139" t="str">
            <v>104 - EDUCACION DE EXCELENCIA PARA TODOS</v>
          </cell>
          <cell r="CS139">
            <v>10401</v>
          </cell>
          <cell r="CT139" t="str">
            <v>10401 - EDUCACIÓN DE EXCELENCIA TRANSFORMA TU FUTURO</v>
          </cell>
          <cell r="CU139">
            <v>1040102</v>
          </cell>
          <cell r="CV139" t="str">
            <v>1040102 - EDUCACIÓN DE ALTO NIVEL Y CALIDAD</v>
          </cell>
          <cell r="CW139" t="str">
            <v>MR1040106 - Aumentar en un punto el porcentaje de la matrícula oficial de los grupos de población vulnerable (étnicos, víctimas del conflicto, con discapacidad, con talento excepcional, SRPA, LGTBI), en el período de gobierno</v>
          </cell>
          <cell r="CX139" t="str">
            <v>1 - EQUIDAD Y LUCHA CONTRA POBREZA</v>
          </cell>
          <cell r="CY139" t="str">
            <v>104 - EDUCACION DE EXCELENCIA PARA TODOS</v>
          </cell>
          <cell r="CZ139" t="str">
            <v>10401 - EDUCACIÓN DE EXCELENCIA TRANSFORMA TU FUTURO</v>
          </cell>
          <cell r="DA139" t="str">
            <v>1040102 - EDUCACIÓN DE ALTO NIVEL Y CALIDAD</v>
          </cell>
        </row>
        <row r="140">
          <cell r="B140" t="str">
            <v>MP104010204</v>
          </cell>
          <cell r="C140" t="str">
            <v>Implementar en el 100% de los de los establecimientos educativos oficiales en el PEI, PEC, y PIER el Plan de Lectura y Escritura de acuerdo a las características subregionales, para el fortalecimiento de las competencias lectoras y escritoras de los estudiantes de los diferentes niveles de la educación de los municipios no certificados del Valle del Cauca, durante el período de gobierno.</v>
          </cell>
          <cell r="D140" t="str">
            <v>1105. SECRETARIA DE EDUCACION</v>
          </cell>
          <cell r="E140" t="str">
            <v>MR1040102</v>
          </cell>
          <cell r="F140"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G140" t="str">
            <v>MI</v>
          </cell>
          <cell r="H140" t="str">
            <v>02   SECTOR EDUCACION</v>
          </cell>
          <cell r="I140" t="str">
            <v>OTRO</v>
          </cell>
          <cell r="J140">
            <v>2015</v>
          </cell>
          <cell r="K140">
            <v>0</v>
          </cell>
          <cell r="L140" t="str">
            <v>PR-M3-P1-07 . Garantizar el mejoramiento continuo de los establecimientos educativos</v>
          </cell>
          <cell r="M140" t="str">
            <v>% de los  Establecimientos educativos oficiales con el Plan de Lectura y Escritura en el PEI, PEC, y PIER  implementado de acuerdo a las caracteristicas subregionales, para el fortalecimiento de las competencias lectoras y escritoras de los estudiantes de los diferentes niveles de la educación</v>
          </cell>
          <cell r="N140" t="str">
            <v>%EECPLAN=(N°EECPLAN/TEEO)*100</v>
          </cell>
          <cell r="O140" t="str">
            <v>N°EECPLAN=Número de Establecimientos educativos oficiales con plan de lectura y escritura Anualmente.TEEO= Total de Establecimientos educativos oficiales</v>
          </cell>
          <cell r="P140" t="str">
            <v>Si, por ser de política pública</v>
          </cell>
          <cell r="Q140" t="str">
            <v>Ministerio de Educación. Plan Nacional de Lectura y Escritura</v>
          </cell>
          <cell r="R140">
            <v>0</v>
          </cell>
          <cell r="S140">
            <v>100</v>
          </cell>
          <cell r="T140">
            <v>25</v>
          </cell>
          <cell r="U140">
            <v>50</v>
          </cell>
          <cell r="V140">
            <v>75</v>
          </cell>
          <cell r="W140">
            <v>100</v>
          </cell>
          <cell r="X140">
            <v>187000000</v>
          </cell>
          <cell r="Y140">
            <v>187000000</v>
          </cell>
          <cell r="Z140">
            <v>0</v>
          </cell>
          <cell r="AA140">
            <v>0</v>
          </cell>
          <cell r="AB140">
            <v>0</v>
          </cell>
          <cell r="AC140">
            <v>0</v>
          </cell>
          <cell r="AD140">
            <v>0</v>
          </cell>
          <cell r="AE140">
            <v>0</v>
          </cell>
          <cell r="AF140">
            <v>0</v>
          </cell>
          <cell r="AG140">
            <v>0</v>
          </cell>
          <cell r="AH140">
            <v>0</v>
          </cell>
          <cell r="AI140">
            <v>0</v>
          </cell>
          <cell r="AJ140">
            <v>0</v>
          </cell>
          <cell r="AK140">
            <v>187000000</v>
          </cell>
          <cell r="AL140">
            <v>187000000</v>
          </cell>
          <cell r="AM140">
            <v>0</v>
          </cell>
          <cell r="AN140">
            <v>0</v>
          </cell>
          <cell r="AO140">
            <v>0</v>
          </cell>
          <cell r="AP140">
            <v>0</v>
          </cell>
          <cell r="AQ140">
            <v>0</v>
          </cell>
          <cell r="AR140">
            <v>0</v>
          </cell>
          <cell r="AS140">
            <v>0</v>
          </cell>
          <cell r="AT140">
            <v>0</v>
          </cell>
          <cell r="AU140">
            <v>0</v>
          </cell>
          <cell r="AV140">
            <v>0</v>
          </cell>
          <cell r="AW140">
            <v>0</v>
          </cell>
          <cell r="AX140">
            <v>187000000</v>
          </cell>
          <cell r="AY140">
            <v>187000000</v>
          </cell>
          <cell r="AZ140">
            <v>0</v>
          </cell>
          <cell r="BA140">
            <v>0</v>
          </cell>
          <cell r="BB140">
            <v>0</v>
          </cell>
          <cell r="BC140">
            <v>0</v>
          </cell>
          <cell r="BD140">
            <v>0</v>
          </cell>
          <cell r="BE140">
            <v>0</v>
          </cell>
          <cell r="BF140">
            <v>0</v>
          </cell>
          <cell r="BG140">
            <v>0</v>
          </cell>
          <cell r="BH140">
            <v>0</v>
          </cell>
          <cell r="BI140">
            <v>0</v>
          </cell>
          <cell r="BJ140">
            <v>0</v>
          </cell>
          <cell r="BK140">
            <v>187000000</v>
          </cell>
          <cell r="BL140">
            <v>187000000</v>
          </cell>
          <cell r="BM140">
            <v>0</v>
          </cell>
          <cell r="BN140">
            <v>0</v>
          </cell>
          <cell r="BO140">
            <v>0</v>
          </cell>
          <cell r="BP140">
            <v>0</v>
          </cell>
          <cell r="BQ140">
            <v>0</v>
          </cell>
          <cell r="BR140">
            <v>0</v>
          </cell>
          <cell r="BS140">
            <v>0</v>
          </cell>
          <cell r="BT140">
            <v>0</v>
          </cell>
          <cell r="BU140">
            <v>0</v>
          </cell>
          <cell r="BV140">
            <v>0</v>
          </cell>
          <cell r="BW140">
            <v>0</v>
          </cell>
          <cell r="BX140">
            <v>748000000</v>
          </cell>
          <cell r="BY140">
            <v>748000000</v>
          </cell>
          <cell r="BZ140">
            <v>0</v>
          </cell>
          <cell r="CA140">
            <v>0</v>
          </cell>
          <cell r="CB140">
            <v>0</v>
          </cell>
          <cell r="CC140">
            <v>0</v>
          </cell>
          <cell r="CD140">
            <v>0</v>
          </cell>
          <cell r="CE140">
            <v>0</v>
          </cell>
          <cell r="CF140">
            <v>0</v>
          </cell>
          <cell r="CG140">
            <v>0</v>
          </cell>
          <cell r="CH140">
            <v>0</v>
          </cell>
          <cell r="CI140">
            <v>0</v>
          </cell>
          <cell r="CJ140">
            <v>0</v>
          </cell>
          <cell r="CK140" t="str">
            <v>MP104010204 - Implementar en el 100% de los de los establecimientos educativos oficiales en el PEI, PEC, y PIER el Plan de Lectura y Escritura de acuerdo a las características subregionales, para el fortalecimiento de las competencias lectoras y escritoras de los estudiantes de los diferentes niveles de la educación de los municipios no certificados del Valle del Cauca, durante el período de gobierno.</v>
          </cell>
          <cell r="CL140" t="str">
            <v>Educación</v>
          </cell>
          <cell r="CM140" t="str">
            <v>A.1</v>
          </cell>
          <cell r="CN140" t="str">
            <v>4. Educación de calidad</v>
          </cell>
          <cell r="CO140">
            <v>1</v>
          </cell>
          <cell r="CP140" t="str">
            <v>1 - EQUIDAD Y LUCHA CONTRA POBREZA</v>
          </cell>
          <cell r="CQ140">
            <v>104</v>
          </cell>
          <cell r="CR140" t="str">
            <v>104 - EDUCACION DE EXCELENCIA PARA TODOS</v>
          </cell>
          <cell r="CS140">
            <v>10401</v>
          </cell>
          <cell r="CT140" t="str">
            <v>10401 - EDUCACIÓN DE EXCELENCIA TRANSFORMA TU FUTURO</v>
          </cell>
          <cell r="CU140">
            <v>1040102</v>
          </cell>
          <cell r="CV140" t="str">
            <v>1040102 - EDUCACIÓN DE ALTO NIVEL Y CALIDAD</v>
          </cell>
          <cell r="CW140"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X140" t="str">
            <v>1 - EQUIDAD Y LUCHA CONTRA POBREZA</v>
          </cell>
          <cell r="CY140" t="str">
            <v>104 - EDUCACION DE EXCELENCIA PARA TODOS</v>
          </cell>
          <cell r="CZ140" t="str">
            <v>10401 - EDUCACIÓN DE EXCELENCIA TRANSFORMA TU FUTURO</v>
          </cell>
          <cell r="DA140" t="str">
            <v>1040102 - EDUCACIÓN DE ALTO NIVEL Y CALIDAD</v>
          </cell>
        </row>
        <row r="141">
          <cell r="B141" t="str">
            <v>MP104010205</v>
          </cell>
          <cell r="C141" t="str">
            <v xml:space="preserve">Orientar al 100% de los Directivos /docentes de los establecimientos educativos oficiales de los municipios no certificados en la implementación en los PEI, PIER y PEC de las estrategias del Plan de Lectura y escritura para el mejoramiento de las competencias lectoras y escritoras, durante el período de gobierno. </v>
          </cell>
          <cell r="D141" t="str">
            <v>1105. SECRETARIA DE EDUCACION</v>
          </cell>
          <cell r="E141" t="str">
            <v>MR1040102</v>
          </cell>
          <cell r="F141"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G141" t="str">
            <v>MI</v>
          </cell>
          <cell r="H141" t="str">
            <v>02   SECTOR EDUCACION</v>
          </cell>
          <cell r="I141" t="str">
            <v>OTRO</v>
          </cell>
          <cell r="J141">
            <v>2015</v>
          </cell>
          <cell r="K141">
            <v>0</v>
          </cell>
          <cell r="L141" t="str">
            <v>PR-M3-P1-07 . Garantizar el mejoramiento continuo de los establecimientos educativos</v>
          </cell>
          <cell r="M141" t="str">
            <v xml:space="preserve">% de directivos /docentes de los establecimientos educativos oficiales de los municipios no certificados orientados  en la implementación en los PEI, PIER y PEC de las estrategias del Plan de Lectura y Escritura  para el mejoramiento de las competencias lectoras y escritoras, durante el período de gobierno. </v>
          </cell>
          <cell r="N141" t="str">
            <v>% DIDOEEOFOR=(DIDOEEOFOR/DIDOEEO)*100</v>
          </cell>
          <cell r="O141" t="str">
            <v xml:space="preserve">% DIDOEEOFOR= Porcentaje de Directivos y docentes de establecimientos educativos oficiales con orientacion anualmente N°DIDOEEOFOR= Directivos y docentes de establecimientos educativos oficiales con orientacion anualmente DIDOEEO= Total de Directivos y docentes de establecimientos educativos oficiales </v>
          </cell>
          <cell r="P141" t="str">
            <v>Si, por programa de Gobierno</v>
          </cell>
          <cell r="Q141" t="str">
            <v>Programa adelantado por el Ministerio de Educación Nacional para el mejoramiento de las competencias comunicativas de los escolares.</v>
          </cell>
          <cell r="R141">
            <v>0</v>
          </cell>
          <cell r="S141">
            <v>100</v>
          </cell>
          <cell r="T141">
            <v>25</v>
          </cell>
          <cell r="U141">
            <v>50</v>
          </cell>
          <cell r="V141">
            <v>75</v>
          </cell>
          <cell r="W141">
            <v>100</v>
          </cell>
          <cell r="X141">
            <v>30000000</v>
          </cell>
          <cell r="Y141">
            <v>30000000</v>
          </cell>
          <cell r="Z141">
            <v>0</v>
          </cell>
          <cell r="AA141">
            <v>0</v>
          </cell>
          <cell r="AB141">
            <v>0</v>
          </cell>
          <cell r="AC141">
            <v>0</v>
          </cell>
          <cell r="AD141">
            <v>0</v>
          </cell>
          <cell r="AE141">
            <v>0</v>
          </cell>
          <cell r="AF141">
            <v>0</v>
          </cell>
          <cell r="AG141">
            <v>0</v>
          </cell>
          <cell r="AH141">
            <v>0</v>
          </cell>
          <cell r="AI141">
            <v>0</v>
          </cell>
          <cell r="AJ141">
            <v>0</v>
          </cell>
          <cell r="AK141">
            <v>30000000</v>
          </cell>
          <cell r="AL141">
            <v>30000000</v>
          </cell>
          <cell r="AM141">
            <v>0</v>
          </cell>
          <cell r="AN141">
            <v>0</v>
          </cell>
          <cell r="AO141">
            <v>0</v>
          </cell>
          <cell r="AP141">
            <v>0</v>
          </cell>
          <cell r="AQ141">
            <v>0</v>
          </cell>
          <cell r="AR141">
            <v>0</v>
          </cell>
          <cell r="AS141">
            <v>0</v>
          </cell>
          <cell r="AT141">
            <v>0</v>
          </cell>
          <cell r="AU141">
            <v>0</v>
          </cell>
          <cell r="AV141">
            <v>0</v>
          </cell>
          <cell r="AW141">
            <v>0</v>
          </cell>
          <cell r="AX141">
            <v>30000000</v>
          </cell>
          <cell r="AY141">
            <v>30000000</v>
          </cell>
          <cell r="AZ141">
            <v>0</v>
          </cell>
          <cell r="BA141">
            <v>0</v>
          </cell>
          <cell r="BB141">
            <v>0</v>
          </cell>
          <cell r="BC141">
            <v>0</v>
          </cell>
          <cell r="BD141">
            <v>0</v>
          </cell>
          <cell r="BE141">
            <v>0</v>
          </cell>
          <cell r="BF141">
            <v>0</v>
          </cell>
          <cell r="BG141">
            <v>0</v>
          </cell>
          <cell r="BH141">
            <v>0</v>
          </cell>
          <cell r="BI141">
            <v>0</v>
          </cell>
          <cell r="BJ141">
            <v>0</v>
          </cell>
          <cell r="BK141">
            <v>30000000</v>
          </cell>
          <cell r="BL141">
            <v>30000000</v>
          </cell>
          <cell r="BM141">
            <v>0</v>
          </cell>
          <cell r="BN141">
            <v>0</v>
          </cell>
          <cell r="BO141">
            <v>0</v>
          </cell>
          <cell r="BP141">
            <v>0</v>
          </cell>
          <cell r="BQ141">
            <v>0</v>
          </cell>
          <cell r="BR141">
            <v>0</v>
          </cell>
          <cell r="BS141">
            <v>0</v>
          </cell>
          <cell r="BT141">
            <v>0</v>
          </cell>
          <cell r="BU141">
            <v>0</v>
          </cell>
          <cell r="BV141">
            <v>0</v>
          </cell>
          <cell r="BW141">
            <v>0</v>
          </cell>
          <cell r="BX141">
            <v>120000000</v>
          </cell>
          <cell r="BY141">
            <v>120000000</v>
          </cell>
          <cell r="BZ141">
            <v>0</v>
          </cell>
          <cell r="CA141">
            <v>0</v>
          </cell>
          <cell r="CB141">
            <v>0</v>
          </cell>
          <cell r="CC141">
            <v>0</v>
          </cell>
          <cell r="CD141">
            <v>0</v>
          </cell>
          <cell r="CE141">
            <v>0</v>
          </cell>
          <cell r="CF141">
            <v>0</v>
          </cell>
          <cell r="CG141">
            <v>0</v>
          </cell>
          <cell r="CH141">
            <v>0</v>
          </cell>
          <cell r="CI141">
            <v>0</v>
          </cell>
          <cell r="CJ141">
            <v>0</v>
          </cell>
          <cell r="CK141" t="str">
            <v xml:space="preserve">MP104010205 - Orientar al 100% de los Directivos /docentes de los establecimientos educativos oficiales de los municipios no certificados en la implementación en los PEI, PIER y PEC de las estrategias del Plan de Lectura y escritura para el mejoramiento de las competencias lectoras y escritoras, durante el período de gobierno. </v>
          </cell>
          <cell r="CL141" t="str">
            <v>Educación</v>
          </cell>
          <cell r="CM141" t="str">
            <v>A.1</v>
          </cell>
          <cell r="CN141" t="str">
            <v>4. Educación de calidad</v>
          </cell>
          <cell r="CO141">
            <v>1</v>
          </cell>
          <cell r="CP141" t="str">
            <v>1 - EQUIDAD Y LUCHA CONTRA POBREZA</v>
          </cell>
          <cell r="CQ141">
            <v>104</v>
          </cell>
          <cell r="CR141" t="str">
            <v>104 - EDUCACION DE EXCELENCIA PARA TODOS</v>
          </cell>
          <cell r="CS141">
            <v>10401</v>
          </cell>
          <cell r="CT141" t="str">
            <v>10401 - EDUCACIÓN DE EXCELENCIA TRANSFORMA TU FUTURO</v>
          </cell>
          <cell r="CU141">
            <v>1040102</v>
          </cell>
          <cell r="CV141" t="str">
            <v>1040102 - EDUCACIÓN DE ALTO NIVEL Y CALIDAD</v>
          </cell>
          <cell r="CW141"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X141" t="str">
            <v>1 - EQUIDAD Y LUCHA CONTRA POBREZA</v>
          </cell>
          <cell r="CY141" t="str">
            <v>104 - EDUCACION DE EXCELENCIA PARA TODOS</v>
          </cell>
          <cell r="CZ141" t="str">
            <v>10401 - EDUCACIÓN DE EXCELENCIA TRANSFORMA TU FUTURO</v>
          </cell>
          <cell r="DA141" t="str">
            <v>1040102 - EDUCACIÓN DE ALTO NIVEL Y CALIDAD</v>
          </cell>
        </row>
        <row r="142">
          <cell r="B142" t="str">
            <v>MP104010206</v>
          </cell>
          <cell r="C142" t="str">
            <v xml:space="preserve">Orientar al 100% de los estudiantes matriculados en los grados 3°, 5°,7°, 9°, 10° y 11° ,de los Establecimientos Educativos oficiales de los municipios no certificados del Valle del Cauca, para el adecuado manejo del material de apoyo pedagógico textual y/o virtual en el fortalecimiento de los aprendizajes a partir del desarrollo de las competencias comunicativas que les permita responder/aplicar, realizar/diseñar o desarrollar/explicar evaluaciones Tipo SABER/TIMSS/PISA, durante el período de gobierno. </v>
          </cell>
          <cell r="D142" t="str">
            <v>1105. SECRETARIA DE EDUCACION</v>
          </cell>
          <cell r="E142" t="str">
            <v>MR1040102</v>
          </cell>
          <cell r="F142"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G142" t="str">
            <v>MM</v>
          </cell>
          <cell r="H142" t="str">
            <v>02   SECTOR EDUCACION</v>
          </cell>
          <cell r="I142" t="str">
            <v>OTRO</v>
          </cell>
          <cell r="J142">
            <v>2015</v>
          </cell>
          <cell r="K142">
            <v>0</v>
          </cell>
          <cell r="L142" t="str">
            <v>PR-M3-P1-07 . Garantizar el mejoramiento continuo de los establecimientos educativos</v>
          </cell>
          <cell r="M142" t="str">
            <v>% de los Estudiantes  matriculados en los grados 3°, 5°,7°, 9°, 10° y 11°, de los EE oficiales de los municipios no certificados del Valle del Cauca orientados para  el adecuado manejo del material de apoyo  pedagógico textual y/o virtual en el fortalecimiento de los aprendizajes a partir del desarrollo de  las competencias comunicativas</v>
          </cell>
          <cell r="N142" t="str">
            <v>% EMATORAN=(EMATORAN/TEMAT)*100</v>
          </cell>
          <cell r="O142" t="str">
            <v xml:space="preserve">% EMATORAN= Porcentaje de estudiantes matriculados en los grados (3,5,7,910,11) con orientacion anualmente EMATORAN= estudiantes matriculados en los grados (3,5,7,910,11) con orientacion  anualmenteTEMAT= Total de estudiantes matriculados en los grados (3,5,7,910,11) </v>
          </cell>
          <cell r="P142" t="str">
            <v>Si, por ser de política pública</v>
          </cell>
          <cell r="Q142" t="str">
            <v>Programa de gobierno 2016 - 2019, Plan Nacional de Desarrollo 2014 - 2018</v>
          </cell>
          <cell r="R142">
            <v>0</v>
          </cell>
          <cell r="S142">
            <v>100</v>
          </cell>
          <cell r="T142">
            <v>100</v>
          </cell>
          <cell r="U142">
            <v>100</v>
          </cell>
          <cell r="V142">
            <v>100</v>
          </cell>
          <cell r="W142">
            <v>100</v>
          </cell>
          <cell r="X142">
            <v>250000000</v>
          </cell>
          <cell r="Y142">
            <v>0</v>
          </cell>
          <cell r="Z142">
            <v>0</v>
          </cell>
          <cell r="AA142">
            <v>0</v>
          </cell>
          <cell r="AB142">
            <v>0</v>
          </cell>
          <cell r="AC142">
            <v>250000000</v>
          </cell>
          <cell r="AD142">
            <v>0</v>
          </cell>
          <cell r="AE142">
            <v>0</v>
          </cell>
          <cell r="AF142">
            <v>0</v>
          </cell>
          <cell r="AG142">
            <v>0</v>
          </cell>
          <cell r="AH142">
            <v>0</v>
          </cell>
          <cell r="AI142">
            <v>0</v>
          </cell>
          <cell r="AJ142">
            <v>0</v>
          </cell>
          <cell r="AK142">
            <v>250000000</v>
          </cell>
          <cell r="AL142">
            <v>0</v>
          </cell>
          <cell r="AM142">
            <v>0</v>
          </cell>
          <cell r="AN142">
            <v>0</v>
          </cell>
          <cell r="AO142">
            <v>0</v>
          </cell>
          <cell r="AP142">
            <v>250000000</v>
          </cell>
          <cell r="AQ142">
            <v>0</v>
          </cell>
          <cell r="AR142">
            <v>0</v>
          </cell>
          <cell r="AS142">
            <v>0</v>
          </cell>
          <cell r="AT142">
            <v>0</v>
          </cell>
          <cell r="AU142">
            <v>0</v>
          </cell>
          <cell r="AV142">
            <v>0</v>
          </cell>
          <cell r="AW142">
            <v>0</v>
          </cell>
          <cell r="AX142">
            <v>250000000</v>
          </cell>
          <cell r="AY142">
            <v>0</v>
          </cell>
          <cell r="AZ142">
            <v>0</v>
          </cell>
          <cell r="BA142">
            <v>0</v>
          </cell>
          <cell r="BB142">
            <v>0</v>
          </cell>
          <cell r="BC142">
            <v>250000000</v>
          </cell>
          <cell r="BD142">
            <v>0</v>
          </cell>
          <cell r="BE142">
            <v>0</v>
          </cell>
          <cell r="BF142">
            <v>0</v>
          </cell>
          <cell r="BG142">
            <v>0</v>
          </cell>
          <cell r="BH142">
            <v>0</v>
          </cell>
          <cell r="BI142">
            <v>0</v>
          </cell>
          <cell r="BJ142">
            <v>0</v>
          </cell>
          <cell r="BK142">
            <v>250000000</v>
          </cell>
          <cell r="BL142">
            <v>0</v>
          </cell>
          <cell r="BM142">
            <v>0</v>
          </cell>
          <cell r="BN142">
            <v>0</v>
          </cell>
          <cell r="BO142">
            <v>0</v>
          </cell>
          <cell r="BP142">
            <v>250000000</v>
          </cell>
          <cell r="BQ142">
            <v>0</v>
          </cell>
          <cell r="BR142">
            <v>0</v>
          </cell>
          <cell r="BS142">
            <v>0</v>
          </cell>
          <cell r="BT142">
            <v>0</v>
          </cell>
          <cell r="BU142">
            <v>0</v>
          </cell>
          <cell r="BV142">
            <v>0</v>
          </cell>
          <cell r="BW142">
            <v>0</v>
          </cell>
          <cell r="BX142">
            <v>1000000000</v>
          </cell>
          <cell r="BY142">
            <v>0</v>
          </cell>
          <cell r="BZ142">
            <v>0</v>
          </cell>
          <cell r="CA142">
            <v>0</v>
          </cell>
          <cell r="CB142">
            <v>0</v>
          </cell>
          <cell r="CC142">
            <v>1000000000</v>
          </cell>
          <cell r="CD142">
            <v>0</v>
          </cell>
          <cell r="CE142">
            <v>0</v>
          </cell>
          <cell r="CF142">
            <v>0</v>
          </cell>
          <cell r="CG142">
            <v>0</v>
          </cell>
          <cell r="CH142">
            <v>0</v>
          </cell>
          <cell r="CI142">
            <v>0</v>
          </cell>
          <cell r="CJ142">
            <v>0</v>
          </cell>
          <cell r="CK142" t="str">
            <v xml:space="preserve">MP104010206 - Orientar al 100% de los estudiantes matriculados en los grados 3°, 5°,7°, 9°, 10° y 11° ,de los Establecimientos Educativos oficiales de los municipios no certificados del Valle del Cauca, para el adecuado manejo del material de apoyo pedagógico textual y/o virtual en el fortalecimiento de los aprendizajes a partir del desarrollo de las competencias comunicativas que les permita responder/aplicar, realizar/diseñar o desarrollar/explicar evaluaciones Tipo SABER/TIMSS/PISA, durante el período de gobierno. </v>
          </cell>
          <cell r="CL142" t="str">
            <v>Educación</v>
          </cell>
          <cell r="CM142" t="str">
            <v>A.1</v>
          </cell>
          <cell r="CN142" t="str">
            <v>4. Educación de calidad</v>
          </cell>
          <cell r="CO142">
            <v>1</v>
          </cell>
          <cell r="CP142" t="str">
            <v>1 - EQUIDAD Y LUCHA CONTRA POBREZA</v>
          </cell>
          <cell r="CQ142">
            <v>104</v>
          </cell>
          <cell r="CR142" t="str">
            <v>104 - EDUCACION DE EXCELENCIA PARA TODOS</v>
          </cell>
          <cell r="CS142">
            <v>10401</v>
          </cell>
          <cell r="CT142" t="str">
            <v>10401 - EDUCACIÓN DE EXCELENCIA TRANSFORMA TU FUTURO</v>
          </cell>
          <cell r="CU142">
            <v>1040102</v>
          </cell>
          <cell r="CV142" t="str">
            <v>1040102 - EDUCACIÓN DE ALTO NIVEL Y CALIDAD</v>
          </cell>
          <cell r="CW142"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X142" t="str">
            <v>1 - EQUIDAD Y LUCHA CONTRA POBREZA</v>
          </cell>
          <cell r="CY142" t="str">
            <v>104 - EDUCACION DE EXCELENCIA PARA TODOS</v>
          </cell>
          <cell r="CZ142" t="str">
            <v>10401 - EDUCACIÓN DE EXCELENCIA TRANSFORMA TU FUTURO</v>
          </cell>
          <cell r="DA142" t="str">
            <v>1040102 - EDUCACIÓN DE ALTO NIVEL Y CALIDAD</v>
          </cell>
        </row>
        <row r="143">
          <cell r="B143" t="str">
            <v>MP104010207</v>
          </cell>
          <cell r="C143" t="str">
            <v xml:space="preserve">Implementar un (01) programa "Talento Maestro" en la ETC Valle del Cauca, para destacar, incentivar, resaltar y premiar las buenas prácticas pedagógicas docentes y directivas docentes, incentivando la producción intelectual, cultural y artística, a través de becas de maestría, doctorados y pasantías, propiciando el bienestar y mejoramiento de la calidad de vida de los educadores (vivienda, recreación y esparcimiento para el docente y sus familias), durante el período de gobierno. </v>
          </cell>
          <cell r="D143" t="str">
            <v>1105. SECRETARIA DE EDUCACION</v>
          </cell>
          <cell r="E143" t="str">
            <v>MR1040102</v>
          </cell>
          <cell r="F143"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G143" t="str">
            <v>MM</v>
          </cell>
          <cell r="H143" t="str">
            <v>02   SECTOR EDUCACION</v>
          </cell>
          <cell r="I143" t="str">
            <v>OTRO</v>
          </cell>
          <cell r="J143">
            <v>2015</v>
          </cell>
          <cell r="K143">
            <v>0</v>
          </cell>
          <cell r="L143" t="str">
            <v>PR-M3-P1-07 . Garantizar el mejoramiento continuo de los establecimientos educativos</v>
          </cell>
          <cell r="M143" t="str">
            <v xml:space="preserve">Programa "Talento Maestro" en la ETC Valle del Cauca implementado Para destacar, incentivar , resaltar y premiar las buenas prácticas pedagógicas docentes y directivas docentes, incentivando la producción intelectual, cultural y artistica, propiciando el bienestar y mejoramiento de la calidad de vida de los educadores ( vivienda, recreación y esparcimiento para el docente y sus familias), durante el período de gobierno. </v>
          </cell>
          <cell r="N143" t="str">
            <v>N°PI</v>
          </cell>
          <cell r="O143" t="str">
            <v>N°PI= Número de Programas Implementado</v>
          </cell>
          <cell r="P143" t="str">
            <v>Si, por ser de política pública</v>
          </cell>
          <cell r="Q143" t="str">
            <v>Programa de gobierno 2016 - 2019, Ministerio de Educación Nacional, Política de Bienestar Laboral orientada a desarrollar las habilidades, destrezas y competencias de los servidores públicos docentes y directivos docentes</v>
          </cell>
          <cell r="R143">
            <v>0</v>
          </cell>
          <cell r="S143">
            <v>1</v>
          </cell>
          <cell r="T143">
            <v>1</v>
          </cell>
          <cell r="U143">
            <v>1</v>
          </cell>
          <cell r="V143">
            <v>1</v>
          </cell>
          <cell r="W143">
            <v>1</v>
          </cell>
          <cell r="X143">
            <v>500000000</v>
          </cell>
          <cell r="Y143">
            <v>0</v>
          </cell>
          <cell r="Z143">
            <v>0</v>
          </cell>
          <cell r="AA143">
            <v>0</v>
          </cell>
          <cell r="AB143">
            <v>0</v>
          </cell>
          <cell r="AC143">
            <v>500000000</v>
          </cell>
          <cell r="AD143">
            <v>0</v>
          </cell>
          <cell r="AE143">
            <v>0</v>
          </cell>
          <cell r="AF143">
            <v>0</v>
          </cell>
          <cell r="AG143">
            <v>0</v>
          </cell>
          <cell r="AH143">
            <v>0</v>
          </cell>
          <cell r="AI143">
            <v>0</v>
          </cell>
          <cell r="AJ143">
            <v>0</v>
          </cell>
          <cell r="AK143">
            <v>500000000</v>
          </cell>
          <cell r="AL143">
            <v>0</v>
          </cell>
          <cell r="AM143">
            <v>0</v>
          </cell>
          <cell r="AN143">
            <v>0</v>
          </cell>
          <cell r="AO143">
            <v>0</v>
          </cell>
          <cell r="AP143">
            <v>500000000</v>
          </cell>
          <cell r="AQ143">
            <v>0</v>
          </cell>
          <cell r="AR143">
            <v>0</v>
          </cell>
          <cell r="AS143">
            <v>0</v>
          </cell>
          <cell r="AT143">
            <v>0</v>
          </cell>
          <cell r="AU143">
            <v>0</v>
          </cell>
          <cell r="AV143">
            <v>0</v>
          </cell>
          <cell r="AW143">
            <v>0</v>
          </cell>
          <cell r="AX143">
            <v>500000000</v>
          </cell>
          <cell r="AY143">
            <v>0</v>
          </cell>
          <cell r="AZ143">
            <v>0</v>
          </cell>
          <cell r="BA143">
            <v>0</v>
          </cell>
          <cell r="BB143">
            <v>0</v>
          </cell>
          <cell r="BC143">
            <v>500000000</v>
          </cell>
          <cell r="BD143">
            <v>0</v>
          </cell>
          <cell r="BE143">
            <v>0</v>
          </cell>
          <cell r="BF143">
            <v>0</v>
          </cell>
          <cell r="BG143">
            <v>0</v>
          </cell>
          <cell r="BH143">
            <v>0</v>
          </cell>
          <cell r="BI143">
            <v>0</v>
          </cell>
          <cell r="BJ143">
            <v>0</v>
          </cell>
          <cell r="BK143">
            <v>500000000</v>
          </cell>
          <cell r="BL143">
            <v>0</v>
          </cell>
          <cell r="BM143">
            <v>0</v>
          </cell>
          <cell r="BN143">
            <v>0</v>
          </cell>
          <cell r="BO143">
            <v>0</v>
          </cell>
          <cell r="BP143">
            <v>500000000</v>
          </cell>
          <cell r="BQ143">
            <v>0</v>
          </cell>
          <cell r="BR143">
            <v>0</v>
          </cell>
          <cell r="BS143">
            <v>0</v>
          </cell>
          <cell r="BT143">
            <v>0</v>
          </cell>
          <cell r="BU143">
            <v>0</v>
          </cell>
          <cell r="BV143">
            <v>0</v>
          </cell>
          <cell r="BW143">
            <v>0</v>
          </cell>
          <cell r="BX143">
            <v>2000000000</v>
          </cell>
          <cell r="BY143">
            <v>0</v>
          </cell>
          <cell r="BZ143">
            <v>0</v>
          </cell>
          <cell r="CA143">
            <v>0</v>
          </cell>
          <cell r="CB143">
            <v>0</v>
          </cell>
          <cell r="CC143">
            <v>2000000000</v>
          </cell>
          <cell r="CD143">
            <v>0</v>
          </cell>
          <cell r="CE143">
            <v>0</v>
          </cell>
          <cell r="CF143">
            <v>0</v>
          </cell>
          <cell r="CG143">
            <v>0</v>
          </cell>
          <cell r="CH143">
            <v>0</v>
          </cell>
          <cell r="CI143">
            <v>0</v>
          </cell>
          <cell r="CJ143">
            <v>0</v>
          </cell>
          <cell r="CK143" t="str">
            <v xml:space="preserve">MP104010207 - Implementar un (01) programa "Talento Maestro" en la ETC Valle del Cauca, para destacar, incentivar, resaltar y premiar las buenas prácticas pedagógicas docentes y directivas docentes, incentivando la producción intelectual, cultural y artística, a través de becas de maestría, doctorados y pasantías, propiciando el bienestar y mejoramiento de la calidad de vida de los educadores (vivienda, recreación y esparcimiento para el docente y sus familias), durante el período de gobierno. </v>
          </cell>
          <cell r="CL143" t="str">
            <v>Educación</v>
          </cell>
          <cell r="CM143" t="str">
            <v>A.1</v>
          </cell>
          <cell r="CN143" t="str">
            <v>4. Educación de calidad</v>
          </cell>
          <cell r="CO143">
            <v>1</v>
          </cell>
          <cell r="CP143" t="str">
            <v>1 - EQUIDAD Y LUCHA CONTRA POBREZA</v>
          </cell>
          <cell r="CQ143">
            <v>104</v>
          </cell>
          <cell r="CR143" t="str">
            <v>104 - EDUCACION DE EXCELENCIA PARA TODOS</v>
          </cell>
          <cell r="CS143">
            <v>10401</v>
          </cell>
          <cell r="CT143" t="str">
            <v>10401 - EDUCACIÓN DE EXCELENCIA TRANSFORMA TU FUTURO</v>
          </cell>
          <cell r="CU143">
            <v>1040102</v>
          </cell>
          <cell r="CV143" t="str">
            <v>1040102 - EDUCACIÓN DE ALTO NIVEL Y CALIDAD</v>
          </cell>
          <cell r="CW143"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X143" t="str">
            <v>1 - EQUIDAD Y LUCHA CONTRA POBREZA</v>
          </cell>
          <cell r="CY143" t="str">
            <v>104 - EDUCACION DE EXCELENCIA PARA TODOS</v>
          </cell>
          <cell r="CZ143" t="str">
            <v>10401 - EDUCACIÓN DE EXCELENCIA TRANSFORMA TU FUTURO</v>
          </cell>
          <cell r="DA143" t="str">
            <v>1040102 - EDUCACIÓN DE ALTO NIVEL Y CALIDAD</v>
          </cell>
        </row>
        <row r="144">
          <cell r="B144" t="str">
            <v>MP104010208</v>
          </cell>
          <cell r="C144" t="str">
            <v>Cualificar 100 jóvenes afro e indígenas en el fortalecimiento de competencias académicas que evalúan el ICFES a través de la Pruebas Saber 11.</v>
          </cell>
          <cell r="D144" t="str">
            <v>1117. SECRETARIA DE ASUNTOS ETNICOS</v>
          </cell>
          <cell r="E144" t="str">
            <v>MR1040102</v>
          </cell>
          <cell r="F144" t="str">
            <v>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G144" t="str">
            <v>MI</v>
          </cell>
          <cell r="H144" t="str">
            <v>02   SECTOR EDUCACION</v>
          </cell>
          <cell r="I144" t="str">
            <v>AFRODESCENDIENTES</v>
          </cell>
          <cell r="J144">
            <v>2015</v>
          </cell>
          <cell r="K144" t="str">
            <v>NA/ND</v>
          </cell>
          <cell r="L144" t="str">
            <v xml:space="preserve">PR-M3-P4-03 . Procedimiento Coordinación Estratégica Interinstitucional Hacia La Garantía De Derechos </v>
          </cell>
          <cell r="M144" t="str">
            <v>Jóvenes afro e indígenas cualificados en el fortalecimiento de competencias académicas que evalúan el ICFES a través de la Pruebas Saber 11.</v>
          </cell>
          <cell r="N144" t="str">
            <v>∑JC</v>
          </cell>
          <cell r="O144" t="str">
            <v>JC= Jovenes cualificados</v>
          </cell>
          <cell r="P144" t="str">
            <v>Si, por ser de una ley</v>
          </cell>
          <cell r="Q144" t="str">
            <v>Auto 004, Auto 005, Ordenanza 030 de 2011, Decreto 0763 de 2010</v>
          </cell>
          <cell r="R144">
            <v>0</v>
          </cell>
          <cell r="S144">
            <v>100</v>
          </cell>
          <cell r="T144">
            <v>10</v>
          </cell>
          <cell r="U144">
            <v>40</v>
          </cell>
          <cell r="V144">
            <v>70</v>
          </cell>
          <cell r="W144">
            <v>100</v>
          </cell>
          <cell r="X144">
            <v>5000000</v>
          </cell>
          <cell r="Y144">
            <v>5000000</v>
          </cell>
          <cell r="Z144">
            <v>0</v>
          </cell>
          <cell r="AA144">
            <v>0</v>
          </cell>
          <cell r="AB144">
            <v>0</v>
          </cell>
          <cell r="AC144">
            <v>0</v>
          </cell>
          <cell r="AD144">
            <v>0</v>
          </cell>
          <cell r="AE144">
            <v>0</v>
          </cell>
          <cell r="AF144">
            <v>0</v>
          </cell>
          <cell r="AG144">
            <v>0</v>
          </cell>
          <cell r="AH144">
            <v>0</v>
          </cell>
          <cell r="AI144">
            <v>0</v>
          </cell>
          <cell r="AJ144">
            <v>0</v>
          </cell>
          <cell r="AK144">
            <v>25000000</v>
          </cell>
          <cell r="AL144">
            <v>25000000</v>
          </cell>
          <cell r="AM144">
            <v>0</v>
          </cell>
          <cell r="AN144">
            <v>0</v>
          </cell>
          <cell r="AO144">
            <v>0</v>
          </cell>
          <cell r="AP144">
            <v>0</v>
          </cell>
          <cell r="AQ144">
            <v>0</v>
          </cell>
          <cell r="AR144">
            <v>0</v>
          </cell>
          <cell r="AS144">
            <v>0</v>
          </cell>
          <cell r="AT144">
            <v>0</v>
          </cell>
          <cell r="AU144">
            <v>0</v>
          </cell>
          <cell r="AV144">
            <v>0</v>
          </cell>
          <cell r="AW144">
            <v>0</v>
          </cell>
          <cell r="AX144">
            <v>25000000</v>
          </cell>
          <cell r="AY144">
            <v>25000000</v>
          </cell>
          <cell r="AZ144">
            <v>0</v>
          </cell>
          <cell r="BA144">
            <v>0</v>
          </cell>
          <cell r="BB144">
            <v>0</v>
          </cell>
          <cell r="BC144">
            <v>0</v>
          </cell>
          <cell r="BD144">
            <v>0</v>
          </cell>
          <cell r="BE144">
            <v>0</v>
          </cell>
          <cell r="BF144">
            <v>0</v>
          </cell>
          <cell r="BG144">
            <v>0</v>
          </cell>
          <cell r="BH144">
            <v>0</v>
          </cell>
          <cell r="BI144">
            <v>0</v>
          </cell>
          <cell r="BJ144">
            <v>0</v>
          </cell>
          <cell r="BK144">
            <v>25000000</v>
          </cell>
          <cell r="BL144">
            <v>25000000</v>
          </cell>
          <cell r="BM144">
            <v>0</v>
          </cell>
          <cell r="BN144">
            <v>0</v>
          </cell>
          <cell r="BO144">
            <v>0</v>
          </cell>
          <cell r="BP144">
            <v>0</v>
          </cell>
          <cell r="BQ144">
            <v>0</v>
          </cell>
          <cell r="BR144">
            <v>0</v>
          </cell>
          <cell r="BS144">
            <v>0</v>
          </cell>
          <cell r="BT144">
            <v>0</v>
          </cell>
          <cell r="BU144">
            <v>0</v>
          </cell>
          <cell r="BV144">
            <v>0</v>
          </cell>
          <cell r="BW144">
            <v>0</v>
          </cell>
          <cell r="BX144">
            <v>80000000</v>
          </cell>
          <cell r="BY144">
            <v>80000000</v>
          </cell>
          <cell r="BZ144">
            <v>0</v>
          </cell>
          <cell r="CA144">
            <v>0</v>
          </cell>
          <cell r="CB144">
            <v>0</v>
          </cell>
          <cell r="CC144">
            <v>0</v>
          </cell>
          <cell r="CD144">
            <v>0</v>
          </cell>
          <cell r="CE144">
            <v>0</v>
          </cell>
          <cell r="CF144">
            <v>0</v>
          </cell>
          <cell r="CG144">
            <v>0</v>
          </cell>
          <cell r="CH144">
            <v>0</v>
          </cell>
          <cell r="CI144">
            <v>0</v>
          </cell>
          <cell r="CJ144">
            <v>0</v>
          </cell>
          <cell r="CK144" t="str">
            <v>MP104010208 - Cualificar 100 jóvenes afro e indígenas en el fortalecimiento de competencias académicas que evalúan el ICFES a través de la Pruebas Saber 11.</v>
          </cell>
          <cell r="CL144" t="str">
            <v>Educación</v>
          </cell>
          <cell r="CM144" t="str">
            <v>A.1</v>
          </cell>
          <cell r="CN144" t="str">
            <v>4. Educación de calidad</v>
          </cell>
          <cell r="CO144">
            <v>1</v>
          </cell>
          <cell r="CP144" t="str">
            <v>1 - EQUIDAD Y LUCHA CONTRA POBREZA</v>
          </cell>
          <cell r="CQ144">
            <v>104</v>
          </cell>
          <cell r="CR144" t="str">
            <v>104 - EDUCACION DE EXCELENCIA PARA TODOS</v>
          </cell>
          <cell r="CS144">
            <v>10401</v>
          </cell>
          <cell r="CT144" t="str">
            <v>10401 - EDUCACIÓN DE EXCELENCIA TRANSFORMA TU FUTURO</v>
          </cell>
          <cell r="CU144">
            <v>1040102</v>
          </cell>
          <cell r="CV144" t="str">
            <v>1040102 - EDUCACIÓN DE ALTO NIVEL Y CALIDAD</v>
          </cell>
          <cell r="CW144" t="str">
            <v>MR1040102 - Incrementar 0,1 punto por encima del promedio Nacional, el índice sintético de calidad educativa ISCE, de los establecimientos educativos que atienden población escolar de los niveles de educación básica primaria, secundaria y media los municipios no certificados del Valle del Cauca, durante el período de Gobierno.</v>
          </cell>
          <cell r="CX144" t="str">
            <v>1 - EQUIDAD Y LUCHA CONTRA POBREZA</v>
          </cell>
          <cell r="CY144" t="str">
            <v>104 - EDUCACION DE EXCELENCIA PARA TODOS</v>
          </cell>
          <cell r="CZ144" t="str">
            <v>10401 - EDUCACIÓN DE EXCELENCIA TRANSFORMA TU FUTURO</v>
          </cell>
          <cell r="DA144" t="str">
            <v>1040102 - EDUCACIÓN DE ALTO NIVEL Y CALIDAD</v>
          </cell>
        </row>
        <row r="145">
          <cell r="B145" t="str">
            <v>MP104010301</v>
          </cell>
          <cell r="C145" t="str">
            <v>Implementar en 80 I.E. oficiales con bajo desempeño modelos pedagógicos a través de programa de formación de Directivos docentes y docentes del sector oficial para mejorar los resultados de Pruebas SABER 3°, 5°, 7°  y 9 en el desarrollo del proceso de enseñanza - aprendizaje acordes con las expectativas sociales, culturales y ambientales del contexto, durante el períoido de gobierno.</v>
          </cell>
          <cell r="D145" t="str">
            <v>1105. SECRETARIA DE EDUCACION</v>
          </cell>
          <cell r="E145" t="str">
            <v>MR1040103</v>
          </cell>
          <cell r="F145" t="str">
            <v>Aumentar en 1% el porcentaje de estudiantes de los Establecimientos Educativos oficiales de los municipios no certificados del Valle del Cauca, ubicados en los niveles de competencia Satisfactorio y Avanzado en las pruebas saber 3°, 5°, 7° y 9°, durante el período de gobierno.</v>
          </cell>
          <cell r="G145" t="str">
            <v>MI</v>
          </cell>
          <cell r="H145" t="str">
            <v>02   SECTOR EDUCACION</v>
          </cell>
          <cell r="I145" t="str">
            <v>OTRO</v>
          </cell>
          <cell r="J145">
            <v>2015</v>
          </cell>
          <cell r="K145">
            <v>0</v>
          </cell>
          <cell r="L145" t="str">
            <v>PR-M3-P1-07 . Garantizar el mejoramiento continuo de los establecimientos educativos</v>
          </cell>
          <cell r="M145" t="str">
            <v>N° Establecimientos Educativos oficiales de bajo desempeño con Modelos pedagógicos implementados a través de programa de formación de Directivos docentes y docentes del sector oficial para mejorar los resultados de Pruebas SABER 3°, 5°, 7°  y 9 en el desarrollo del proceso de enseñanza - aprendizaje acordes con las expectativas sociales, culturales y ambientales del contexto, durante el períoido de gobierno.</v>
          </cell>
          <cell r="N145" t="str">
            <v>N°EEOIPFD</v>
          </cell>
          <cell r="O145" t="str">
            <v xml:space="preserve">N°EEOIPFD= Numero de establecimientos educativos oficiales implementando un programa de formacion </v>
          </cell>
          <cell r="P145" t="str">
            <v>Si, por ser de política pública</v>
          </cell>
          <cell r="Q145" t="str">
            <v>Sistema colombiano de formación de educadores y lineamientos de política MEN</v>
          </cell>
          <cell r="R145">
            <v>0</v>
          </cell>
          <cell r="S145">
            <v>80</v>
          </cell>
          <cell r="T145">
            <v>20</v>
          </cell>
          <cell r="U145">
            <v>40</v>
          </cell>
          <cell r="V145">
            <v>60</v>
          </cell>
          <cell r="W145">
            <v>80</v>
          </cell>
          <cell r="X145">
            <v>150000000</v>
          </cell>
          <cell r="Y145">
            <v>150000000</v>
          </cell>
          <cell r="Z145">
            <v>0</v>
          </cell>
          <cell r="AA145">
            <v>0</v>
          </cell>
          <cell r="AB145">
            <v>0</v>
          </cell>
          <cell r="AC145">
            <v>0</v>
          </cell>
          <cell r="AD145">
            <v>0</v>
          </cell>
          <cell r="AE145">
            <v>0</v>
          </cell>
          <cell r="AF145">
            <v>0</v>
          </cell>
          <cell r="AG145">
            <v>0</v>
          </cell>
          <cell r="AH145">
            <v>0</v>
          </cell>
          <cell r="AI145">
            <v>0</v>
          </cell>
          <cell r="AJ145">
            <v>0</v>
          </cell>
          <cell r="AK145">
            <v>150000000</v>
          </cell>
          <cell r="AL145">
            <v>150000000</v>
          </cell>
          <cell r="AM145">
            <v>0</v>
          </cell>
          <cell r="AN145">
            <v>0</v>
          </cell>
          <cell r="AO145">
            <v>0</v>
          </cell>
          <cell r="AP145">
            <v>0</v>
          </cell>
          <cell r="AQ145">
            <v>0</v>
          </cell>
          <cell r="AR145">
            <v>0</v>
          </cell>
          <cell r="AS145">
            <v>0</v>
          </cell>
          <cell r="AT145">
            <v>0</v>
          </cell>
          <cell r="AU145">
            <v>0</v>
          </cell>
          <cell r="AV145">
            <v>0</v>
          </cell>
          <cell r="AW145">
            <v>0</v>
          </cell>
          <cell r="AX145">
            <v>150000000</v>
          </cell>
          <cell r="AY145">
            <v>150000000</v>
          </cell>
          <cell r="AZ145">
            <v>0</v>
          </cell>
          <cell r="BA145">
            <v>0</v>
          </cell>
          <cell r="BB145">
            <v>0</v>
          </cell>
          <cell r="BC145">
            <v>0</v>
          </cell>
          <cell r="BD145">
            <v>0</v>
          </cell>
          <cell r="BE145">
            <v>0</v>
          </cell>
          <cell r="BF145">
            <v>0</v>
          </cell>
          <cell r="BG145">
            <v>0</v>
          </cell>
          <cell r="BH145">
            <v>0</v>
          </cell>
          <cell r="BI145">
            <v>0</v>
          </cell>
          <cell r="BJ145">
            <v>0</v>
          </cell>
          <cell r="BK145">
            <v>150000000</v>
          </cell>
          <cell r="BL145">
            <v>150000000</v>
          </cell>
          <cell r="BM145">
            <v>0</v>
          </cell>
          <cell r="BN145">
            <v>0</v>
          </cell>
          <cell r="BO145">
            <v>0</v>
          </cell>
          <cell r="BP145">
            <v>0</v>
          </cell>
          <cell r="BQ145">
            <v>0</v>
          </cell>
          <cell r="BR145">
            <v>0</v>
          </cell>
          <cell r="BS145">
            <v>0</v>
          </cell>
          <cell r="BT145">
            <v>0</v>
          </cell>
          <cell r="BU145">
            <v>0</v>
          </cell>
          <cell r="BV145">
            <v>0</v>
          </cell>
          <cell r="BW145">
            <v>0</v>
          </cell>
          <cell r="BX145">
            <v>600000000</v>
          </cell>
          <cell r="BY145">
            <v>600000000</v>
          </cell>
          <cell r="BZ145">
            <v>0</v>
          </cell>
          <cell r="CA145">
            <v>0</v>
          </cell>
          <cell r="CB145">
            <v>0</v>
          </cell>
          <cell r="CC145">
            <v>0</v>
          </cell>
          <cell r="CD145">
            <v>0</v>
          </cell>
          <cell r="CE145">
            <v>0</v>
          </cell>
          <cell r="CF145">
            <v>0</v>
          </cell>
          <cell r="CG145">
            <v>0</v>
          </cell>
          <cell r="CH145">
            <v>0</v>
          </cell>
          <cell r="CI145">
            <v>0</v>
          </cell>
          <cell r="CJ145">
            <v>0</v>
          </cell>
          <cell r="CK145" t="str">
            <v>MP104010301 - Implementar en 80 I.E. oficiales con bajo desempeño modelos pedagógicos a través de programa de formación de Directivos docentes y docentes del sector oficial para mejorar los resultados de Pruebas SABER 3°, 5°, 7°  y 9 en el desarrollo del proceso de enseñanza - aprendizaje acordes con las expectativas sociales, culturales y ambientales del contexto, durante el períoido de gobierno.</v>
          </cell>
          <cell r="CL145" t="str">
            <v>Educación</v>
          </cell>
          <cell r="CM145" t="str">
            <v>A.1</v>
          </cell>
          <cell r="CN145" t="str">
            <v>4. Educación de calidad</v>
          </cell>
          <cell r="CO145">
            <v>1</v>
          </cell>
          <cell r="CP145" t="str">
            <v>1 - EQUIDAD Y LUCHA CONTRA POBREZA</v>
          </cell>
          <cell r="CQ145">
            <v>104</v>
          </cell>
          <cell r="CR145" t="str">
            <v>104 - EDUCACION DE EXCELENCIA PARA TODOS</v>
          </cell>
          <cell r="CS145">
            <v>10401</v>
          </cell>
          <cell r="CT145" t="str">
            <v>10401 - EDUCACIÓN DE EXCELENCIA TRANSFORMA TU FUTURO</v>
          </cell>
          <cell r="CU145">
            <v>1040103</v>
          </cell>
          <cell r="CV145" t="str">
            <v>1040103 - EL VALLE LE APUESTA A LA EDUCACIÓN DE CALIDAD</v>
          </cell>
          <cell r="CW145" t="str">
            <v>MR1040103 - Aumentar en 1% el porcentaje de estudiantes de los Establecimientos Educativos oficiales de los municipios no certificados del Valle del Cauca, ubicados en los niveles de competencia Satisfactorio y Avanzado en las pruebas saber 3°, 5°, 7° y 9°, durante el período de gobierno.</v>
          </cell>
          <cell r="CX145" t="str">
            <v>1 - EQUIDAD Y LUCHA CONTRA POBREZA</v>
          </cell>
          <cell r="CY145" t="str">
            <v>104 - EDUCACION DE EXCELENCIA PARA TODOS</v>
          </cell>
          <cell r="CZ145" t="str">
            <v>10401 - EDUCACIÓN DE EXCELENCIA TRANSFORMA TU FUTURO</v>
          </cell>
          <cell r="DA145" t="str">
            <v>1040103 - EL VALLE LE APUESTA A LA EDUCACIÓN DE CALIDAD</v>
          </cell>
        </row>
        <row r="146">
          <cell r="B146" t="str">
            <v>MP104010302</v>
          </cell>
          <cell r="C146" t="str">
            <v>Orientar al 100% de los Directivos docentes de los I.E. Oficiales de los municipios no certificados del Valle del Cauca, para el ajuste de sus modelos pedagógicos, prácticas de evaluación, (practicas pedagógicas), estrategias didácticas para la enseñanza y aprendizaje de las disciplinas, Anualmente.</v>
          </cell>
          <cell r="D146" t="str">
            <v>1105. SECRETARIA DE EDUCACION</v>
          </cell>
          <cell r="E146" t="str">
            <v>MR1040103</v>
          </cell>
          <cell r="F146" t="str">
            <v>Aumentar en 1% el porcentaje de estudiantes de los Establecimientos Educativos oficiales de los municipios no certificados del Valle del Cauca, ubicados en los niveles de competencia Satisfactorio y Avanzado en las pruebas saber 3°, 5°, 7° y 9°, durante el período de gobierno.</v>
          </cell>
          <cell r="G146" t="str">
            <v>MM</v>
          </cell>
          <cell r="H146" t="str">
            <v>02   SECTOR EDUCACION</v>
          </cell>
          <cell r="I146" t="str">
            <v>OTRO</v>
          </cell>
          <cell r="J146">
            <v>2015</v>
          </cell>
          <cell r="K146">
            <v>0</v>
          </cell>
          <cell r="L146" t="str">
            <v>PR-M3-P1-07 . Garantizar el mejoramiento continuo de los establecimientos educativos</v>
          </cell>
          <cell r="M146" t="str">
            <v>% Directivos docentes de los Establecimientos Educativos Oficiales de los municipios no certificados del Valle del Cauca orientados para el ajuste de sus modelos pedagógicos, prácticas de evaluación, estrategias didácticas para la enseñanza y aprendizaje de las disciplinas,  anualmente.</v>
          </cell>
          <cell r="N146" t="str">
            <v>%= (NDDOR/NTDD)*100</v>
          </cell>
          <cell r="O146" t="str">
            <v xml:space="preserve">NDDOR= Numero de directivos docentes orientadosNTDD= Numero Total de directivos docentes orientados  </v>
          </cell>
          <cell r="P146" t="str">
            <v>Si, por ser de política pública</v>
          </cell>
          <cell r="Q146" t="str">
            <v>Decreto MEN 0235 de 2015.</v>
          </cell>
          <cell r="R146">
            <v>0</v>
          </cell>
          <cell r="S146">
            <v>100</v>
          </cell>
          <cell r="T146">
            <v>100</v>
          </cell>
          <cell r="U146">
            <v>100</v>
          </cell>
          <cell r="V146">
            <v>100</v>
          </cell>
          <cell r="W146">
            <v>100</v>
          </cell>
          <cell r="X146">
            <v>20000000</v>
          </cell>
          <cell r="Y146">
            <v>20000000</v>
          </cell>
          <cell r="Z146">
            <v>0</v>
          </cell>
          <cell r="AA146">
            <v>0</v>
          </cell>
          <cell r="AB146">
            <v>0</v>
          </cell>
          <cell r="AC146">
            <v>0</v>
          </cell>
          <cell r="AD146">
            <v>0</v>
          </cell>
          <cell r="AE146">
            <v>0</v>
          </cell>
          <cell r="AF146">
            <v>0</v>
          </cell>
          <cell r="AG146">
            <v>0</v>
          </cell>
          <cell r="AH146">
            <v>0</v>
          </cell>
          <cell r="AI146">
            <v>0</v>
          </cell>
          <cell r="AJ146">
            <v>0</v>
          </cell>
          <cell r="AK146">
            <v>20000000</v>
          </cell>
          <cell r="AL146">
            <v>20000000</v>
          </cell>
          <cell r="AM146">
            <v>0</v>
          </cell>
          <cell r="AN146">
            <v>0</v>
          </cell>
          <cell r="AO146">
            <v>0</v>
          </cell>
          <cell r="AP146">
            <v>0</v>
          </cell>
          <cell r="AQ146">
            <v>0</v>
          </cell>
          <cell r="AR146">
            <v>0</v>
          </cell>
          <cell r="AS146">
            <v>0</v>
          </cell>
          <cell r="AT146">
            <v>0</v>
          </cell>
          <cell r="AU146">
            <v>0</v>
          </cell>
          <cell r="AV146">
            <v>0</v>
          </cell>
          <cell r="AW146">
            <v>0</v>
          </cell>
          <cell r="AX146">
            <v>20000000</v>
          </cell>
          <cell r="AY146">
            <v>20000000</v>
          </cell>
          <cell r="AZ146">
            <v>0</v>
          </cell>
          <cell r="BA146">
            <v>0</v>
          </cell>
          <cell r="BB146">
            <v>0</v>
          </cell>
          <cell r="BC146">
            <v>0</v>
          </cell>
          <cell r="BD146">
            <v>0</v>
          </cell>
          <cell r="BE146">
            <v>0</v>
          </cell>
          <cell r="BF146">
            <v>0</v>
          </cell>
          <cell r="BG146">
            <v>0</v>
          </cell>
          <cell r="BH146">
            <v>0</v>
          </cell>
          <cell r="BI146">
            <v>0</v>
          </cell>
          <cell r="BJ146">
            <v>0</v>
          </cell>
          <cell r="BK146">
            <v>20000000</v>
          </cell>
          <cell r="BL146">
            <v>20000000</v>
          </cell>
          <cell r="BM146">
            <v>0</v>
          </cell>
          <cell r="BN146">
            <v>0</v>
          </cell>
          <cell r="BO146">
            <v>0</v>
          </cell>
          <cell r="BP146">
            <v>0</v>
          </cell>
          <cell r="BQ146">
            <v>0</v>
          </cell>
          <cell r="BR146">
            <v>0</v>
          </cell>
          <cell r="BS146">
            <v>0</v>
          </cell>
          <cell r="BT146">
            <v>0</v>
          </cell>
          <cell r="BU146">
            <v>0</v>
          </cell>
          <cell r="BV146">
            <v>0</v>
          </cell>
          <cell r="BW146">
            <v>0</v>
          </cell>
          <cell r="BX146">
            <v>80000000</v>
          </cell>
          <cell r="BY146">
            <v>80000000</v>
          </cell>
          <cell r="BZ146">
            <v>0</v>
          </cell>
          <cell r="CA146">
            <v>0</v>
          </cell>
          <cell r="CB146">
            <v>0</v>
          </cell>
          <cell r="CC146">
            <v>0</v>
          </cell>
          <cell r="CD146">
            <v>0</v>
          </cell>
          <cell r="CE146">
            <v>0</v>
          </cell>
          <cell r="CF146">
            <v>0</v>
          </cell>
          <cell r="CG146">
            <v>0</v>
          </cell>
          <cell r="CH146">
            <v>0</v>
          </cell>
          <cell r="CI146">
            <v>0</v>
          </cell>
          <cell r="CJ146">
            <v>0</v>
          </cell>
          <cell r="CK146" t="str">
            <v>MP104010302 - Orientar al 100% de los Directivos docentes de los I.E. Oficiales de los municipios no certificados del Valle del Cauca, para el ajuste de sus modelos pedagógicos, prácticas de evaluación, (practicas pedagógicas), estrategias didácticas para la enseñanza y aprendizaje de las disciplinas, Anualmente.</v>
          </cell>
          <cell r="CL146" t="str">
            <v>Educación</v>
          </cell>
          <cell r="CM146" t="str">
            <v>A.1</v>
          </cell>
          <cell r="CN146" t="str">
            <v>4. Educación de calidad</v>
          </cell>
          <cell r="CO146">
            <v>1</v>
          </cell>
          <cell r="CP146" t="str">
            <v>1 - EQUIDAD Y LUCHA CONTRA POBREZA</v>
          </cell>
          <cell r="CQ146">
            <v>104</v>
          </cell>
          <cell r="CR146" t="str">
            <v>104 - EDUCACION DE EXCELENCIA PARA TODOS</v>
          </cell>
          <cell r="CS146">
            <v>10401</v>
          </cell>
          <cell r="CT146" t="str">
            <v>10401 - EDUCACIÓN DE EXCELENCIA TRANSFORMA TU FUTURO</v>
          </cell>
          <cell r="CU146">
            <v>1040103</v>
          </cell>
          <cell r="CV146" t="str">
            <v>1040103 - EL VALLE LE APUESTA A LA EDUCACIÓN DE CALIDAD</v>
          </cell>
          <cell r="CW146" t="str">
            <v>MR1040103 - Aumentar en 1% el porcentaje de estudiantes de los Establecimientos Educativos oficiales de los municipios no certificados del Valle del Cauca, ubicados en los niveles de competencia Satisfactorio y Avanzado en las pruebas saber 3°, 5°, 7° y 9°, durante el período de gobierno.</v>
          </cell>
          <cell r="CX146" t="str">
            <v>1 - EQUIDAD Y LUCHA CONTRA POBREZA</v>
          </cell>
          <cell r="CY146" t="str">
            <v>104 - EDUCACION DE EXCELENCIA PARA TODOS</v>
          </cell>
          <cell r="CZ146" t="str">
            <v>10401 - EDUCACIÓN DE EXCELENCIA TRANSFORMA TU FUTURO</v>
          </cell>
          <cell r="DA146" t="str">
            <v>1040103 - EL VALLE LE APUESTA A LA EDUCACIÓN DE CALIDAD</v>
          </cell>
        </row>
        <row r="147">
          <cell r="B147" t="str">
            <v>MP104010401</v>
          </cell>
          <cell r="C147" t="str">
            <v>Orientar al 20% Directivos/docentes y docentes del sector oficial de los Establecimientos Educativos situados en las categorías C y D de las Pruebas SABER 11° "En estrategias didácticas para la formación disciplinar especifica en las áreas del conocimiento, durante el período de gobierno.</v>
          </cell>
          <cell r="D147" t="str">
            <v>1105. SECRETARIA DE EDUCACION</v>
          </cell>
          <cell r="E147" t="str">
            <v>MR1040104</v>
          </cell>
          <cell r="F147" t="str">
            <v>Disminuir en 1 punto porcentual, el número de los establecimientos educativos oficiales de los municipios no certificados del Valle del Cauca, ubicados en las categorías C y D de las pruebas saber 11° durante el período de Gobierno.</v>
          </cell>
          <cell r="G147" t="str">
            <v>MI</v>
          </cell>
          <cell r="H147" t="str">
            <v>02   SECTOR EDUCACION</v>
          </cell>
          <cell r="I147" t="str">
            <v>OTRO</v>
          </cell>
          <cell r="J147">
            <v>2015</v>
          </cell>
          <cell r="K147">
            <v>0</v>
          </cell>
          <cell r="L147" t="str">
            <v>PR-M3-P1-07 . Garantizar el mejoramiento continuo de los establecimientos educativos</v>
          </cell>
          <cell r="M147" t="str">
            <v>% de directivos /docentes y docentes del sector oficial de los establecimientos educativos situados en las categorias C y D de las Pruebas SABER 11° orientados En estrategias didácticas para la formación disciplinar especifica en las áreas del conocimiento, durante el período de gobierno.</v>
          </cell>
          <cell r="N147" t="str">
            <v>%DDO= (NDDO/TDD)*100</v>
          </cell>
          <cell r="O147" t="str">
            <v>NDDA=Número de Directivos Docentes y docentes orientadosTDD=Total de Directivos docentes y docentes%DDA=Porcentaje de Directivos Docentes Orientados</v>
          </cell>
          <cell r="P147" t="str">
            <v>Si, por ser de una ley</v>
          </cell>
          <cell r="Q147" t="str">
            <v>Decreto 869 del 17 de Marzo de 2010</v>
          </cell>
          <cell r="R147">
            <v>0</v>
          </cell>
          <cell r="S147">
            <v>20</v>
          </cell>
          <cell r="T147">
            <v>5</v>
          </cell>
          <cell r="U147">
            <v>10</v>
          </cell>
          <cell r="V147">
            <v>15</v>
          </cell>
          <cell r="W147">
            <v>20</v>
          </cell>
          <cell r="X147">
            <v>100000000</v>
          </cell>
          <cell r="Y147">
            <v>100000000</v>
          </cell>
          <cell r="Z147">
            <v>0</v>
          </cell>
          <cell r="AA147">
            <v>0</v>
          </cell>
          <cell r="AB147">
            <v>0</v>
          </cell>
          <cell r="AC147">
            <v>0</v>
          </cell>
          <cell r="AD147">
            <v>0</v>
          </cell>
          <cell r="AE147">
            <v>0</v>
          </cell>
          <cell r="AF147">
            <v>0</v>
          </cell>
          <cell r="AG147">
            <v>0</v>
          </cell>
          <cell r="AH147">
            <v>0</v>
          </cell>
          <cell r="AI147">
            <v>0</v>
          </cell>
          <cell r="AJ147">
            <v>0</v>
          </cell>
          <cell r="AK147">
            <v>100000000</v>
          </cell>
          <cell r="AL147">
            <v>100000000</v>
          </cell>
          <cell r="AM147">
            <v>0</v>
          </cell>
          <cell r="AN147">
            <v>0</v>
          </cell>
          <cell r="AO147">
            <v>0</v>
          </cell>
          <cell r="AP147">
            <v>0</v>
          </cell>
          <cell r="AQ147">
            <v>0</v>
          </cell>
          <cell r="AR147">
            <v>0</v>
          </cell>
          <cell r="AS147">
            <v>0</v>
          </cell>
          <cell r="AT147">
            <v>0</v>
          </cell>
          <cell r="AU147">
            <v>0</v>
          </cell>
          <cell r="AV147">
            <v>0</v>
          </cell>
          <cell r="AW147">
            <v>0</v>
          </cell>
          <cell r="AX147">
            <v>100000000</v>
          </cell>
          <cell r="AY147">
            <v>100000000</v>
          </cell>
          <cell r="AZ147">
            <v>0</v>
          </cell>
          <cell r="BA147">
            <v>0</v>
          </cell>
          <cell r="BB147">
            <v>0</v>
          </cell>
          <cell r="BC147">
            <v>0</v>
          </cell>
          <cell r="BD147">
            <v>0</v>
          </cell>
          <cell r="BE147">
            <v>0</v>
          </cell>
          <cell r="BF147">
            <v>0</v>
          </cell>
          <cell r="BG147">
            <v>0</v>
          </cell>
          <cell r="BH147">
            <v>0</v>
          </cell>
          <cell r="BI147">
            <v>0</v>
          </cell>
          <cell r="BJ147">
            <v>0</v>
          </cell>
          <cell r="BK147">
            <v>100000000</v>
          </cell>
          <cell r="BL147">
            <v>100000000</v>
          </cell>
          <cell r="BM147">
            <v>0</v>
          </cell>
          <cell r="BN147">
            <v>0</v>
          </cell>
          <cell r="BO147">
            <v>0</v>
          </cell>
          <cell r="BP147">
            <v>0</v>
          </cell>
          <cell r="BQ147">
            <v>0</v>
          </cell>
          <cell r="BR147">
            <v>0</v>
          </cell>
          <cell r="BS147">
            <v>0</v>
          </cell>
          <cell r="BT147">
            <v>0</v>
          </cell>
          <cell r="BU147">
            <v>0</v>
          </cell>
          <cell r="BV147">
            <v>0</v>
          </cell>
          <cell r="BW147">
            <v>0</v>
          </cell>
          <cell r="BX147">
            <v>400000000</v>
          </cell>
          <cell r="BY147">
            <v>400000000</v>
          </cell>
          <cell r="BZ147">
            <v>0</v>
          </cell>
          <cell r="CA147">
            <v>0</v>
          </cell>
          <cell r="CB147">
            <v>0</v>
          </cell>
          <cell r="CC147">
            <v>0</v>
          </cell>
          <cell r="CD147">
            <v>0</v>
          </cell>
          <cell r="CE147">
            <v>0</v>
          </cell>
          <cell r="CF147">
            <v>0</v>
          </cell>
          <cell r="CG147">
            <v>0</v>
          </cell>
          <cell r="CH147">
            <v>0</v>
          </cell>
          <cell r="CI147">
            <v>0</v>
          </cell>
          <cell r="CJ147">
            <v>0</v>
          </cell>
          <cell r="CK147" t="str">
            <v>MP104010401 - Orientar al 20% Directivos/docentes y docentes del sector oficial de los Establecimientos Educativos situados en las categorías C y D de las Pruebas SABER 11° "En estrategias didácticas para la formación disciplinar especifica en las áreas del conocimiento, durante el período de gobierno.</v>
          </cell>
          <cell r="CL147" t="str">
            <v>Educación</v>
          </cell>
          <cell r="CM147" t="str">
            <v>A.1</v>
          </cell>
          <cell r="CN147" t="str">
            <v>4. Educación de calidad</v>
          </cell>
          <cell r="CO147">
            <v>1</v>
          </cell>
          <cell r="CP147" t="str">
            <v>1 - EQUIDAD Y LUCHA CONTRA POBREZA</v>
          </cell>
          <cell r="CQ147">
            <v>104</v>
          </cell>
          <cell r="CR147" t="str">
            <v>104 - EDUCACION DE EXCELENCIA PARA TODOS</v>
          </cell>
          <cell r="CS147">
            <v>10401</v>
          </cell>
          <cell r="CT147" t="str">
            <v>10401 - EDUCACIÓN DE EXCELENCIA TRANSFORMA TU FUTURO</v>
          </cell>
          <cell r="CU147">
            <v>1040104</v>
          </cell>
          <cell r="CV147" t="str">
            <v>1040104 - ESCUELAS DE EXCELENCIA</v>
          </cell>
          <cell r="CW147" t="str">
            <v>MR1040104 - Disminuir en 1 punto porcentual, el número de los establecimientos educativos oficiales de los municipios no certificados del Valle del Cauca, ubicados en las categorías C y D de las pruebas saber 11° durante el período de Gobierno.</v>
          </cell>
          <cell r="CX147" t="str">
            <v>1 - EQUIDAD Y LUCHA CONTRA POBREZA</v>
          </cell>
          <cell r="CY147" t="str">
            <v>104 - EDUCACION DE EXCELENCIA PARA TODOS</v>
          </cell>
          <cell r="CZ147" t="str">
            <v>10401 - EDUCACIÓN DE EXCELENCIA TRANSFORMA TU FUTURO</v>
          </cell>
          <cell r="DA147" t="str">
            <v>1040104 - ESCUELAS DE EXCELENCIA</v>
          </cell>
        </row>
        <row r="148">
          <cell r="B148" t="str">
            <v>MP104010402</v>
          </cell>
          <cell r="C148" t="str">
            <v xml:space="preserve">Promover en el 100% de los establecimientos educativos de los municipios no certificados del Valle del Cauca, la participación e inscripción de estudiantes en las Olimpiadas Supérate con el SABER 2.0 grados 3°,5°,7°,9° y 11°, Anualmente. </v>
          </cell>
          <cell r="D148" t="str">
            <v>1105. SECRETARIA DE EDUCACION</v>
          </cell>
          <cell r="E148" t="str">
            <v>MR1040104</v>
          </cell>
          <cell r="F148" t="str">
            <v>Disminuir en 1 punto porcentual, el número de los establecimientos educativos oficiales de los municipios no certificados del Valle del Cauca, ubicados en las categorías C y D de las pruebas saber 11° durante el período de Gobierno.</v>
          </cell>
          <cell r="G148" t="str">
            <v>MM</v>
          </cell>
          <cell r="H148" t="str">
            <v>02   SECTOR EDUCACION</v>
          </cell>
          <cell r="I148" t="str">
            <v>OTRO</v>
          </cell>
          <cell r="J148">
            <v>2015</v>
          </cell>
          <cell r="K148">
            <v>0</v>
          </cell>
          <cell r="L148" t="str">
            <v>PR-M3-P1-07 . Garantizar el mejoramiento continuo de los establecimientos educativos</v>
          </cell>
          <cell r="M148" t="str">
            <v xml:space="preserve">% de establecimientos educativos de los municipios no certificados del Valle del Cauca promovidos para la participación e inscripción de estudiantes en las Olimpidas Supérate con el SABER 2.0 grados 3°,5°,7°,9° y 11°, anualmente. </v>
          </cell>
          <cell r="N148" t="str">
            <v>%=(NEEPPSS2.0/TEE)*100</v>
          </cell>
          <cell r="O148" t="str">
            <v>NEEPPSS2.0= Numero de establecimientos educativos en los que se promueve el programa superate con el SABER 2.0TEE=Total de establecimientos educativos</v>
          </cell>
          <cell r="P148" t="str">
            <v>Si, por programa de Gobierno</v>
          </cell>
          <cell r="Q148" t="str">
            <v>Programa de Gobierno 2016 - 2019, componente de educaciónPolítica del Ministerio de Educación Nacional Programa SUPERATE CON EL SABER 2.0</v>
          </cell>
          <cell r="R148">
            <v>0</v>
          </cell>
          <cell r="S148">
            <v>100</v>
          </cell>
          <cell r="T148">
            <v>100</v>
          </cell>
          <cell r="U148">
            <v>100</v>
          </cell>
          <cell r="V148">
            <v>100</v>
          </cell>
          <cell r="W148">
            <v>100</v>
          </cell>
          <cell r="X148">
            <v>15000000</v>
          </cell>
          <cell r="Y148">
            <v>15000000</v>
          </cell>
          <cell r="Z148">
            <v>0</v>
          </cell>
          <cell r="AA148">
            <v>0</v>
          </cell>
          <cell r="AB148">
            <v>0</v>
          </cell>
          <cell r="AC148">
            <v>0</v>
          </cell>
          <cell r="AD148">
            <v>0</v>
          </cell>
          <cell r="AE148">
            <v>0</v>
          </cell>
          <cell r="AF148">
            <v>0</v>
          </cell>
          <cell r="AG148">
            <v>0</v>
          </cell>
          <cell r="AH148">
            <v>0</v>
          </cell>
          <cell r="AI148">
            <v>0</v>
          </cell>
          <cell r="AJ148">
            <v>0</v>
          </cell>
          <cell r="AK148">
            <v>15000000</v>
          </cell>
          <cell r="AL148">
            <v>15000000</v>
          </cell>
          <cell r="AM148">
            <v>0</v>
          </cell>
          <cell r="AN148">
            <v>0</v>
          </cell>
          <cell r="AO148">
            <v>0</v>
          </cell>
          <cell r="AP148">
            <v>0</v>
          </cell>
          <cell r="AQ148">
            <v>0</v>
          </cell>
          <cell r="AR148">
            <v>0</v>
          </cell>
          <cell r="AS148">
            <v>0</v>
          </cell>
          <cell r="AT148">
            <v>0</v>
          </cell>
          <cell r="AU148">
            <v>0</v>
          </cell>
          <cell r="AV148">
            <v>0</v>
          </cell>
          <cell r="AW148">
            <v>0</v>
          </cell>
          <cell r="AX148">
            <v>15000000</v>
          </cell>
          <cell r="AY148">
            <v>15000000</v>
          </cell>
          <cell r="AZ148">
            <v>0</v>
          </cell>
          <cell r="BA148">
            <v>0</v>
          </cell>
          <cell r="BB148">
            <v>0</v>
          </cell>
          <cell r="BC148">
            <v>0</v>
          </cell>
          <cell r="BD148">
            <v>0</v>
          </cell>
          <cell r="BE148">
            <v>0</v>
          </cell>
          <cell r="BF148">
            <v>0</v>
          </cell>
          <cell r="BG148">
            <v>0</v>
          </cell>
          <cell r="BH148">
            <v>0</v>
          </cell>
          <cell r="BI148">
            <v>0</v>
          </cell>
          <cell r="BJ148">
            <v>0</v>
          </cell>
          <cell r="BK148">
            <v>15000000</v>
          </cell>
          <cell r="BL148">
            <v>15000000</v>
          </cell>
          <cell r="BM148">
            <v>0</v>
          </cell>
          <cell r="BN148">
            <v>0</v>
          </cell>
          <cell r="BO148">
            <v>0</v>
          </cell>
          <cell r="BP148">
            <v>0</v>
          </cell>
          <cell r="BQ148">
            <v>0</v>
          </cell>
          <cell r="BR148">
            <v>0</v>
          </cell>
          <cell r="BS148">
            <v>0</v>
          </cell>
          <cell r="BT148">
            <v>0</v>
          </cell>
          <cell r="BU148">
            <v>0</v>
          </cell>
          <cell r="BV148">
            <v>0</v>
          </cell>
          <cell r="BW148">
            <v>0</v>
          </cell>
          <cell r="BX148">
            <v>60000000</v>
          </cell>
          <cell r="BY148">
            <v>60000000</v>
          </cell>
          <cell r="BZ148">
            <v>0</v>
          </cell>
          <cell r="CA148">
            <v>0</v>
          </cell>
          <cell r="CB148">
            <v>0</v>
          </cell>
          <cell r="CC148">
            <v>0</v>
          </cell>
          <cell r="CD148">
            <v>0</v>
          </cell>
          <cell r="CE148">
            <v>0</v>
          </cell>
          <cell r="CF148">
            <v>0</v>
          </cell>
          <cell r="CG148">
            <v>0</v>
          </cell>
          <cell r="CH148">
            <v>0</v>
          </cell>
          <cell r="CI148">
            <v>0</v>
          </cell>
          <cell r="CJ148">
            <v>0</v>
          </cell>
          <cell r="CK148" t="str">
            <v xml:space="preserve">MP104010402 - Promover en el 100% de los establecimientos educativos de los municipios no certificados del Valle del Cauca, la participación e inscripción de estudiantes en las Olimpiadas Supérate con el SABER 2.0 grados 3°,5°,7°,9° y 11°, Anualmente. </v>
          </cell>
          <cell r="CL148" t="str">
            <v>Educación</v>
          </cell>
          <cell r="CM148" t="str">
            <v>A.1</v>
          </cell>
          <cell r="CN148" t="str">
            <v>4. Educación de calidad</v>
          </cell>
          <cell r="CO148">
            <v>1</v>
          </cell>
          <cell r="CP148" t="str">
            <v>1 - EQUIDAD Y LUCHA CONTRA POBREZA</v>
          </cell>
          <cell r="CQ148">
            <v>104</v>
          </cell>
          <cell r="CR148" t="str">
            <v>104 - EDUCACION DE EXCELENCIA PARA TODOS</v>
          </cell>
          <cell r="CS148">
            <v>10401</v>
          </cell>
          <cell r="CT148" t="str">
            <v>10401 - EDUCACIÓN DE EXCELENCIA TRANSFORMA TU FUTURO</v>
          </cell>
          <cell r="CU148">
            <v>1040104</v>
          </cell>
          <cell r="CV148" t="str">
            <v>1040104 - ESCUELAS DE EXCELENCIA</v>
          </cell>
          <cell r="CW148" t="str">
            <v>MR1040104 - Disminuir en 1 punto porcentual, el número de los establecimientos educativos oficiales de los municipios no certificados del Valle del Cauca, ubicados en las categorías C y D de las pruebas saber 11° durante el período de Gobierno.</v>
          </cell>
          <cell r="CX148" t="str">
            <v>1 - EQUIDAD Y LUCHA CONTRA POBREZA</v>
          </cell>
          <cell r="CY148" t="str">
            <v>104 - EDUCACION DE EXCELENCIA PARA TODOS</v>
          </cell>
          <cell r="CZ148" t="str">
            <v>10401 - EDUCACIÓN DE EXCELENCIA TRANSFORMA TU FUTURO</v>
          </cell>
          <cell r="DA148" t="str">
            <v>1040104 - ESCUELAS DE EXCELENCIA</v>
          </cell>
        </row>
        <row r="149">
          <cell r="B149" t="str">
            <v>MP104010403</v>
          </cell>
          <cell r="C149" t="str">
            <v xml:space="preserve">Implementar Un (1) programa de formación docente de alto nivel (Postgrados) para beneficiar a los docentes y directivos docentes de las instituciones educativas de los municipios no certificados, durante el período de gobierno </v>
          </cell>
          <cell r="D149" t="str">
            <v>1105. SECRETARIA DE EDUCACION</v>
          </cell>
          <cell r="E149" t="str">
            <v>MR1040104</v>
          </cell>
          <cell r="F149" t="str">
            <v>Disminuir en 1 punto porcentual, el número de los establecimientos educativos oficiales de los municipios no certificados del Valle del Cauca, ubicados en las categorías C y D de las pruebas saber 11° durante el período de Gobierno.</v>
          </cell>
          <cell r="G149" t="str">
            <v>MM</v>
          </cell>
          <cell r="H149" t="str">
            <v>02   SECTOR EDUCACION</v>
          </cell>
          <cell r="I149" t="str">
            <v>OTRO</v>
          </cell>
          <cell r="J149">
            <v>2015</v>
          </cell>
          <cell r="K149">
            <v>0</v>
          </cell>
          <cell r="L149" t="str">
            <v>PR-M3-P1-07 . Garantizar el mejoramiento continuo de los establecimientos educativos</v>
          </cell>
          <cell r="M149" t="str">
            <v>Programa de formación docente de alto nivel (Postgrados)  implementado en  las instituciones educativas de los municipios no certificados, durante el período de gobierno</v>
          </cell>
          <cell r="N149" t="str">
            <v>PFANI</v>
          </cell>
          <cell r="O149" t="str">
            <v>PFANI= Programa de Formación de alto nivel implentado</v>
          </cell>
          <cell r="P149" t="str">
            <v>Si, por ser de política pública</v>
          </cell>
          <cell r="Q149" t="str">
            <v>Plan de Desarrollo Nacional 2014-2018 Todos por un nuevo país.</v>
          </cell>
          <cell r="R149">
            <v>0</v>
          </cell>
          <cell r="S149">
            <v>1</v>
          </cell>
          <cell r="T149">
            <v>0</v>
          </cell>
          <cell r="U149">
            <v>0</v>
          </cell>
          <cell r="V149">
            <v>1</v>
          </cell>
          <cell r="W149">
            <v>1</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4950000000</v>
          </cell>
          <cell r="AL149">
            <v>0</v>
          </cell>
          <cell r="AM149">
            <v>0</v>
          </cell>
          <cell r="AN149">
            <v>0</v>
          </cell>
          <cell r="AO149">
            <v>0</v>
          </cell>
          <cell r="AP149">
            <v>4950000000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4950000000</v>
          </cell>
          <cell r="BY149">
            <v>0</v>
          </cell>
          <cell r="BZ149">
            <v>0</v>
          </cell>
          <cell r="CA149">
            <v>0</v>
          </cell>
          <cell r="CB149">
            <v>0</v>
          </cell>
          <cell r="CC149">
            <v>4950000000</v>
          </cell>
          <cell r="CD149">
            <v>0</v>
          </cell>
          <cell r="CE149">
            <v>0</v>
          </cell>
          <cell r="CF149">
            <v>0</v>
          </cell>
          <cell r="CG149">
            <v>0</v>
          </cell>
          <cell r="CH149">
            <v>0</v>
          </cell>
          <cell r="CI149">
            <v>0</v>
          </cell>
          <cell r="CJ149">
            <v>0</v>
          </cell>
          <cell r="CK149" t="str">
            <v xml:space="preserve">MP104010403 - Implementar Un (1) programa de formación docente de alto nivel (Postgrados) para beneficiar a los docentes y directivos docentes de las instituciones educativas de los municipios no certificados, durante el período de gobierno </v>
          </cell>
          <cell r="CL149" t="str">
            <v>Educación</v>
          </cell>
          <cell r="CM149" t="str">
            <v>A.1</v>
          </cell>
          <cell r="CN149" t="str">
            <v>4. Educación de calidad</v>
          </cell>
          <cell r="CO149">
            <v>1</v>
          </cell>
          <cell r="CP149" t="str">
            <v>1 - EQUIDAD Y LUCHA CONTRA POBREZA</v>
          </cell>
          <cell r="CQ149">
            <v>104</v>
          </cell>
          <cell r="CR149" t="str">
            <v>104 - EDUCACION DE EXCELENCIA PARA TODOS</v>
          </cell>
          <cell r="CS149">
            <v>10401</v>
          </cell>
          <cell r="CT149" t="str">
            <v>10401 - EDUCACIÓN DE EXCELENCIA TRANSFORMA TU FUTURO</v>
          </cell>
          <cell r="CU149">
            <v>1040104</v>
          </cell>
          <cell r="CV149" t="str">
            <v>1040104 - ESCUELAS DE EXCELENCIA</v>
          </cell>
          <cell r="CW149" t="str">
            <v>MR1040104 - Disminuir en 1 punto porcentual, el número de los establecimientos educativos oficiales de los municipios no certificados del Valle del Cauca, ubicados en las categorías C y D de las pruebas saber 11° durante el período de Gobierno.</v>
          </cell>
          <cell r="CX149" t="str">
            <v>1 - EQUIDAD Y LUCHA CONTRA POBREZA</v>
          </cell>
          <cell r="CY149" t="str">
            <v>104 - EDUCACION DE EXCELENCIA PARA TODOS</v>
          </cell>
          <cell r="CZ149" t="str">
            <v>10401 - EDUCACIÓN DE EXCELENCIA TRANSFORMA TU FUTURO</v>
          </cell>
          <cell r="DA149" t="str">
            <v>1040104 - ESCUELAS DE EXCELENCIA</v>
          </cell>
        </row>
        <row r="150">
          <cell r="B150" t="str">
            <v>MP104010404</v>
          </cell>
          <cell r="C150" t="str">
            <v xml:space="preserve">Asesorar 149 Directivos docentes de los establecimientos Educativos Oficiales de los municipios no certificados en capacidad científica, tecnología, innovación, y competitividad del Valle del Cauca con el fin de contar con grupos de niños, jóvenes y maestros desarrollando proyectos y actividades de investigación, en el período de gobierno </v>
          </cell>
          <cell r="D150" t="str">
            <v>1105. SECRETARIA DE EDUCACION</v>
          </cell>
          <cell r="E150" t="str">
            <v>MR1040104</v>
          </cell>
          <cell r="F150" t="str">
            <v>Disminuir en 1 punto porcentual, el número de los establecimientos educativos oficiales de los municipios no certificados del Valle del Cauca, ubicados en las categorías C y D de las pruebas saber 11° durante el período de Gobierno.</v>
          </cell>
          <cell r="G150" t="str">
            <v>MI</v>
          </cell>
          <cell r="H150" t="str">
            <v>02   SECTOR EDUCACION</v>
          </cell>
          <cell r="I150" t="str">
            <v>OTRO</v>
          </cell>
          <cell r="J150">
            <v>2015</v>
          </cell>
          <cell r="K150">
            <v>0</v>
          </cell>
          <cell r="L150" t="str">
            <v>PR-M3-P1-07 . Garantizar el mejoramiento continuo de los establecimientos educativos</v>
          </cell>
          <cell r="M150" t="str">
            <v>Directivos docentes de los establecimientos Educativos Oficiales de los municipios no certificados asesorados en  capacidad científica, tecnología, innovación, y competitividad del Valle del Cauca  con el fin de contar con grupos de niños, jóvenes y maestros desarrollando proyectos y actividades de investigación,  en el periodo de gobierno</v>
          </cell>
          <cell r="N150" t="str">
            <v>NDDA</v>
          </cell>
          <cell r="O150" t="str">
            <v>NDDA= Número de Directivos docentes Asesorados.</v>
          </cell>
          <cell r="P150" t="str">
            <v>Si, por ser de política pública</v>
          </cell>
          <cell r="Q150" t="str">
            <v>Directivos docentes de los establecimientos Educativos Oficiales de los municipios no certificados asesorados en  capacidad científica, tecnología, innovación, y competitividad del Valle del Cauca  con el fin de contar con grupos de niños, jóvenes y maestros desarrollando proyectos y actividades de investigación,  en el periodo de gobierno</v>
          </cell>
          <cell r="R150">
            <v>0</v>
          </cell>
          <cell r="S150">
            <v>149</v>
          </cell>
          <cell r="T150">
            <v>74</v>
          </cell>
          <cell r="U150">
            <v>149</v>
          </cell>
          <cell r="V150">
            <v>149</v>
          </cell>
          <cell r="W150">
            <v>149</v>
          </cell>
          <cell r="X150">
            <v>2500000000</v>
          </cell>
          <cell r="Y150">
            <v>0</v>
          </cell>
          <cell r="Z150">
            <v>0</v>
          </cell>
          <cell r="AA150">
            <v>0</v>
          </cell>
          <cell r="AB150">
            <v>0</v>
          </cell>
          <cell r="AC150">
            <v>2500000000</v>
          </cell>
          <cell r="AD150">
            <v>0</v>
          </cell>
          <cell r="AE150">
            <v>0</v>
          </cell>
          <cell r="AF150">
            <v>0</v>
          </cell>
          <cell r="AG150">
            <v>0</v>
          </cell>
          <cell r="AH150">
            <v>0</v>
          </cell>
          <cell r="AI150">
            <v>0</v>
          </cell>
          <cell r="AJ150">
            <v>0</v>
          </cell>
          <cell r="AK150">
            <v>2500000000</v>
          </cell>
          <cell r="AL150">
            <v>0</v>
          </cell>
          <cell r="AM150">
            <v>0</v>
          </cell>
          <cell r="AN150">
            <v>0</v>
          </cell>
          <cell r="AO150">
            <v>0</v>
          </cell>
          <cell r="AP150">
            <v>2500000000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5000000000</v>
          </cell>
          <cell r="BY150">
            <v>0</v>
          </cell>
          <cell r="BZ150">
            <v>0</v>
          </cell>
          <cell r="CA150">
            <v>0</v>
          </cell>
          <cell r="CB150">
            <v>0</v>
          </cell>
          <cell r="CC150">
            <v>5000000000</v>
          </cell>
          <cell r="CD150">
            <v>0</v>
          </cell>
          <cell r="CE150">
            <v>0</v>
          </cell>
          <cell r="CF150">
            <v>0</v>
          </cell>
          <cell r="CG150">
            <v>0</v>
          </cell>
          <cell r="CH150">
            <v>0</v>
          </cell>
          <cell r="CI150">
            <v>0</v>
          </cell>
          <cell r="CJ150">
            <v>0</v>
          </cell>
          <cell r="CK150" t="str">
            <v xml:space="preserve">MP104010404 - Asesorar 149 Directivos docentes de los establecimientos Educativos Oficiales de los municipios no certificados en capacidad científica, tecnología, innovación, y competitividad del Valle del Cauca con el fin de contar con grupos de niños, jóvenes y maestros desarrollando proyectos y actividades de investigación, en el período de gobierno </v>
          </cell>
          <cell r="CL150" t="str">
            <v>Educación</v>
          </cell>
          <cell r="CM150" t="str">
            <v>A.1</v>
          </cell>
          <cell r="CN150" t="str">
            <v>4. Educación de calidad</v>
          </cell>
          <cell r="CO150">
            <v>1</v>
          </cell>
          <cell r="CP150" t="str">
            <v>1 - EQUIDAD Y LUCHA CONTRA POBREZA</v>
          </cell>
          <cell r="CQ150">
            <v>104</v>
          </cell>
          <cell r="CR150" t="str">
            <v>104 - EDUCACION DE EXCELENCIA PARA TODOS</v>
          </cell>
          <cell r="CS150">
            <v>10401</v>
          </cell>
          <cell r="CT150" t="str">
            <v>10401 - EDUCACIÓN DE EXCELENCIA TRANSFORMA TU FUTURO</v>
          </cell>
          <cell r="CU150">
            <v>1040104</v>
          </cell>
          <cell r="CV150" t="str">
            <v>1040104 - ESCUELAS DE EXCELENCIA</v>
          </cell>
          <cell r="CW150" t="str">
            <v>MR1040104 - Disminuir en 1 punto porcentual, el número de los establecimientos educativos oficiales de los municipios no certificados del Valle del Cauca, ubicados en las categorías C y D de las pruebas saber 11° durante el período de Gobierno.</v>
          </cell>
          <cell r="CX150" t="str">
            <v>1 - EQUIDAD Y LUCHA CONTRA POBREZA</v>
          </cell>
          <cell r="CY150" t="str">
            <v>104 - EDUCACION DE EXCELENCIA PARA TODOS</v>
          </cell>
          <cell r="CZ150" t="str">
            <v>10401 - EDUCACIÓN DE EXCELENCIA TRANSFORMA TU FUTURO</v>
          </cell>
          <cell r="DA150" t="str">
            <v>1040104 - ESCUELAS DE EXCELENCIA</v>
          </cell>
        </row>
        <row r="151">
          <cell r="B151" t="str">
            <v>MP104010501</v>
          </cell>
          <cell r="C151" t="str">
            <v>Vincular al 50% de EE del Valle del Cauca al programa Redvolución de MinTIC (apropiación de Tecnologías de la información)</v>
          </cell>
          <cell r="D151" t="str">
            <v>1138. DEPARTAMENTO ADMINISTRATIVO DE LAS TECNOLOGIAS DE LA INFORMACION Y DE LAS COMUNICACIONES</v>
          </cell>
          <cell r="E151" t="str">
            <v>MR1040105</v>
          </cell>
          <cell r="F151"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1" t="str">
            <v>MI</v>
          </cell>
          <cell r="H151" t="str">
            <v>25   SECTOR CIENCIA Y TECNOLOGIA</v>
          </cell>
          <cell r="I151" t="str">
            <v>OTRO</v>
          </cell>
          <cell r="J151">
            <v>2015</v>
          </cell>
          <cell r="K151">
            <v>35</v>
          </cell>
          <cell r="L151" t="str">
            <v>PR-M11-P1-02 . Procedimiento Realizar El Seguimiento Y Evaluación A Proyectos De Tic</v>
          </cell>
          <cell r="M151" t="str">
            <v>Porcentaje de Establecimientos Educativos del Valle del Cauca vinculados al programa Redvolución durante el periodo de gobierno</v>
          </cell>
          <cell r="N151" t="str">
            <v>NEEVIRED/NTEE*100</v>
          </cell>
          <cell r="O151" t="str">
            <v>NEEVIRED= Número de Establecimientos Educativos Vinculados al programa REDvoluciónNTEE=Número Total de Establecimientos Educativos</v>
          </cell>
          <cell r="P151" t="str">
            <v>Si, por programa de Gobierno</v>
          </cell>
          <cell r="Q151" t="str">
            <v>Programa de orden nacional: REDVOLUCION - MINTIC</v>
          </cell>
          <cell r="R151">
            <v>0</v>
          </cell>
          <cell r="S151">
            <v>50</v>
          </cell>
          <cell r="T151">
            <v>40</v>
          </cell>
          <cell r="U151">
            <v>45</v>
          </cell>
          <cell r="V151">
            <v>48</v>
          </cell>
          <cell r="W151">
            <v>50</v>
          </cell>
          <cell r="X151">
            <v>15000000</v>
          </cell>
          <cell r="Y151">
            <v>15000000</v>
          </cell>
          <cell r="Z151">
            <v>0</v>
          </cell>
          <cell r="AA151">
            <v>0</v>
          </cell>
          <cell r="AB151">
            <v>0</v>
          </cell>
          <cell r="AC151">
            <v>0</v>
          </cell>
          <cell r="AD151">
            <v>0</v>
          </cell>
          <cell r="AE151">
            <v>0</v>
          </cell>
          <cell r="AF151">
            <v>0</v>
          </cell>
          <cell r="AG151">
            <v>0</v>
          </cell>
          <cell r="AH151">
            <v>0</v>
          </cell>
          <cell r="AI151">
            <v>0</v>
          </cell>
          <cell r="AJ151">
            <v>0</v>
          </cell>
          <cell r="AK151">
            <v>15000000</v>
          </cell>
          <cell r="AL151">
            <v>15000000</v>
          </cell>
          <cell r="AM151">
            <v>0</v>
          </cell>
          <cell r="AN151">
            <v>0</v>
          </cell>
          <cell r="AO151">
            <v>0</v>
          </cell>
          <cell r="AP151">
            <v>0</v>
          </cell>
          <cell r="AQ151">
            <v>0</v>
          </cell>
          <cell r="AR151">
            <v>0</v>
          </cell>
          <cell r="AS151">
            <v>0</v>
          </cell>
          <cell r="AT151">
            <v>0</v>
          </cell>
          <cell r="AU151">
            <v>0</v>
          </cell>
          <cell r="AV151">
            <v>0</v>
          </cell>
          <cell r="AW151">
            <v>0</v>
          </cell>
          <cell r="AX151">
            <v>15000000</v>
          </cell>
          <cell r="AY151">
            <v>15000000</v>
          </cell>
          <cell r="AZ151">
            <v>0</v>
          </cell>
          <cell r="BA151">
            <v>0</v>
          </cell>
          <cell r="BB151">
            <v>0</v>
          </cell>
          <cell r="BC151">
            <v>0</v>
          </cell>
          <cell r="BD151">
            <v>0</v>
          </cell>
          <cell r="BE151">
            <v>0</v>
          </cell>
          <cell r="BF151">
            <v>0</v>
          </cell>
          <cell r="BG151">
            <v>0</v>
          </cell>
          <cell r="BH151">
            <v>0</v>
          </cell>
          <cell r="BI151">
            <v>0</v>
          </cell>
          <cell r="BJ151">
            <v>0</v>
          </cell>
          <cell r="BK151">
            <v>15000000</v>
          </cell>
          <cell r="BL151">
            <v>15000000</v>
          </cell>
          <cell r="BM151">
            <v>0</v>
          </cell>
          <cell r="BN151">
            <v>0</v>
          </cell>
          <cell r="BO151">
            <v>0</v>
          </cell>
          <cell r="BP151">
            <v>0</v>
          </cell>
          <cell r="BQ151">
            <v>0</v>
          </cell>
          <cell r="BR151">
            <v>0</v>
          </cell>
          <cell r="BS151">
            <v>0</v>
          </cell>
          <cell r="BT151">
            <v>0</v>
          </cell>
          <cell r="BU151">
            <v>0</v>
          </cell>
          <cell r="BV151">
            <v>0</v>
          </cell>
          <cell r="BW151">
            <v>0</v>
          </cell>
          <cell r="BX151">
            <v>60000000</v>
          </cell>
          <cell r="BY151">
            <v>60000000</v>
          </cell>
          <cell r="BZ151">
            <v>0</v>
          </cell>
          <cell r="CA151">
            <v>0</v>
          </cell>
          <cell r="CB151">
            <v>0</v>
          </cell>
          <cell r="CC151">
            <v>0</v>
          </cell>
          <cell r="CD151">
            <v>0</v>
          </cell>
          <cell r="CE151">
            <v>0</v>
          </cell>
          <cell r="CF151">
            <v>0</v>
          </cell>
          <cell r="CG151">
            <v>0</v>
          </cell>
          <cell r="CH151">
            <v>0</v>
          </cell>
          <cell r="CI151">
            <v>0</v>
          </cell>
          <cell r="CJ151">
            <v>0</v>
          </cell>
          <cell r="CK151" t="str">
            <v>MP104010501 - Vincular al 50% de EE del Valle del Cauca al programa Redvolución de MinTIC (apropiación de Tecnologías de la información)</v>
          </cell>
          <cell r="CL151" t="str">
            <v>Promoción  del Desarrollo</v>
          </cell>
          <cell r="CM151" t="str">
            <v>A.13</v>
          </cell>
          <cell r="CN151" t="str">
            <v>4. Educación de calidad</v>
          </cell>
          <cell r="CO151">
            <v>1</v>
          </cell>
          <cell r="CP151" t="str">
            <v>1 - EQUIDAD Y LUCHA CONTRA POBREZA</v>
          </cell>
          <cell r="CQ151">
            <v>104</v>
          </cell>
          <cell r="CR151" t="str">
            <v>104 - EDUCACION DE EXCELENCIA PARA TODOS</v>
          </cell>
          <cell r="CS151">
            <v>10401</v>
          </cell>
          <cell r="CT151" t="str">
            <v>10401 - EDUCACIÓN DE EXCELENCIA TRANSFORMA TU FUTURO</v>
          </cell>
          <cell r="CU151">
            <v>1040105</v>
          </cell>
          <cell r="CV151" t="str">
            <v>1040105 - CAPACIDAD ADMINISTRATIVA ESCOLAR</v>
          </cell>
          <cell r="CW151"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1" t="str">
            <v>1 - EQUIDAD Y LUCHA CONTRA POBREZA</v>
          </cell>
          <cell r="CY151" t="str">
            <v>104 - EDUCACION DE EXCELENCIA PARA TODOS</v>
          </cell>
          <cell r="CZ151" t="str">
            <v>10401 - EDUCACIÓN DE EXCELENCIA TRANSFORMA TU FUTURO</v>
          </cell>
          <cell r="DA151" t="str">
            <v>1040105 - CAPACIDAD ADMINISTRATIVA ESCOLAR</v>
          </cell>
        </row>
        <row r="152">
          <cell r="B152" t="str">
            <v>MP104010502</v>
          </cell>
          <cell r="C152" t="str">
            <v>Lograr en 149 establecimientos Educativos Oficiales de los Municipios no Certificados del Valle del Cauca la participación de la Comunidad Educativa en los juegos deportivos escolares como complemento para el aprovechamiento del tiempo libre y la sana competencia en el período de gobierno.</v>
          </cell>
          <cell r="D152" t="str">
            <v>1105. SECRETARIA DE EDUCACION</v>
          </cell>
          <cell r="E152" t="str">
            <v>MR1040105</v>
          </cell>
          <cell r="F152"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2" t="str">
            <v>MI</v>
          </cell>
          <cell r="H152" t="str">
            <v>02   SECTOR EDUCACION</v>
          </cell>
          <cell r="I152" t="str">
            <v>OTRO</v>
          </cell>
          <cell r="J152">
            <v>2015</v>
          </cell>
          <cell r="K152">
            <v>135</v>
          </cell>
          <cell r="L152" t="str">
            <v>PR-M3-P1-07 . Garantizar el mejoramiento continuo de los establecimientos educativos</v>
          </cell>
          <cell r="M152" t="str">
            <v>Número de Establecimientos Educativos Oficiales de los Municipios no Certificados del Valle del Cauca que han logrado la participacion de la Comunidad Educativa en los juegos deportivos escolares como complemento para el aprovechamiento del tiempo libre y la sana competencia en el periodo de gobierno.</v>
          </cell>
          <cell r="N152" t="str">
            <v>NEECPCEJDE</v>
          </cell>
          <cell r="O152" t="str">
            <v>NEECPCEJDE: Numero de Establecimientos Educativos con participación de la Comunidad Educativa en Juegos Deportivos Escolares</v>
          </cell>
          <cell r="P152" t="str">
            <v>Si, por ser de una ley</v>
          </cell>
          <cell r="Q152" t="str">
            <v>Ley 115 de 1994 y Ley 181 de 1995</v>
          </cell>
          <cell r="R152">
            <v>0</v>
          </cell>
          <cell r="S152">
            <v>149</v>
          </cell>
          <cell r="T152">
            <v>29</v>
          </cell>
          <cell r="U152">
            <v>69</v>
          </cell>
          <cell r="V152">
            <v>109</v>
          </cell>
          <cell r="W152">
            <v>149</v>
          </cell>
          <cell r="X152">
            <v>1200000000</v>
          </cell>
          <cell r="Y152">
            <v>1200000000</v>
          </cell>
          <cell r="Z152">
            <v>0</v>
          </cell>
          <cell r="AA152">
            <v>0</v>
          </cell>
          <cell r="AB152">
            <v>0</v>
          </cell>
          <cell r="AC152">
            <v>0</v>
          </cell>
          <cell r="AD152">
            <v>0</v>
          </cell>
          <cell r="AE152">
            <v>0</v>
          </cell>
          <cell r="AF152">
            <v>0</v>
          </cell>
          <cell r="AG152">
            <v>0</v>
          </cell>
          <cell r="AH152">
            <v>0</v>
          </cell>
          <cell r="AI152">
            <v>0</v>
          </cell>
          <cell r="AJ152">
            <v>0</v>
          </cell>
          <cell r="AK152">
            <v>1000000000</v>
          </cell>
          <cell r="AL152">
            <v>1000000000</v>
          </cell>
          <cell r="AM152">
            <v>0</v>
          </cell>
          <cell r="AN152">
            <v>0</v>
          </cell>
          <cell r="AO152">
            <v>0</v>
          </cell>
          <cell r="AP152">
            <v>0</v>
          </cell>
          <cell r="AQ152">
            <v>0</v>
          </cell>
          <cell r="AR152">
            <v>0</v>
          </cell>
          <cell r="AS152">
            <v>0</v>
          </cell>
          <cell r="AT152">
            <v>0</v>
          </cell>
          <cell r="AU152">
            <v>0</v>
          </cell>
          <cell r="AV152">
            <v>0</v>
          </cell>
          <cell r="AW152">
            <v>0</v>
          </cell>
          <cell r="AX152">
            <v>1000000000</v>
          </cell>
          <cell r="AY152">
            <v>1000000000</v>
          </cell>
          <cell r="AZ152">
            <v>0</v>
          </cell>
          <cell r="BA152">
            <v>0</v>
          </cell>
          <cell r="BB152">
            <v>0</v>
          </cell>
          <cell r="BC152">
            <v>0</v>
          </cell>
          <cell r="BD152">
            <v>0</v>
          </cell>
          <cell r="BE152">
            <v>0</v>
          </cell>
          <cell r="BF152">
            <v>0</v>
          </cell>
          <cell r="BG152">
            <v>0</v>
          </cell>
          <cell r="BH152">
            <v>0</v>
          </cell>
          <cell r="BI152">
            <v>0</v>
          </cell>
          <cell r="BJ152">
            <v>0</v>
          </cell>
          <cell r="BK152">
            <v>1000000000</v>
          </cell>
          <cell r="BL152">
            <v>1000000000</v>
          </cell>
          <cell r="BM152">
            <v>0</v>
          </cell>
          <cell r="BN152">
            <v>0</v>
          </cell>
          <cell r="BO152">
            <v>0</v>
          </cell>
          <cell r="BP152">
            <v>0</v>
          </cell>
          <cell r="BQ152">
            <v>0</v>
          </cell>
          <cell r="BR152">
            <v>0</v>
          </cell>
          <cell r="BS152">
            <v>0</v>
          </cell>
          <cell r="BT152">
            <v>0</v>
          </cell>
          <cell r="BU152">
            <v>0</v>
          </cell>
          <cell r="BV152">
            <v>0</v>
          </cell>
          <cell r="BW152">
            <v>0</v>
          </cell>
          <cell r="BX152">
            <v>4200000000</v>
          </cell>
          <cell r="BY152">
            <v>4200000000</v>
          </cell>
          <cell r="BZ152">
            <v>0</v>
          </cell>
          <cell r="CA152">
            <v>0</v>
          </cell>
          <cell r="CB152">
            <v>0</v>
          </cell>
          <cell r="CC152">
            <v>0</v>
          </cell>
          <cell r="CD152">
            <v>0</v>
          </cell>
          <cell r="CE152">
            <v>0</v>
          </cell>
          <cell r="CF152">
            <v>0</v>
          </cell>
          <cell r="CG152">
            <v>0</v>
          </cell>
          <cell r="CH152">
            <v>0</v>
          </cell>
          <cell r="CI152">
            <v>0</v>
          </cell>
          <cell r="CJ152">
            <v>0</v>
          </cell>
          <cell r="CK152" t="str">
            <v>MP104010502 - Lograr en 149 establecimientos Educativos Oficiales de los Municipios no Certificados del Valle del Cauca la participación de la Comunidad Educativa en los juegos deportivos escolares como complemento para el aprovechamiento del tiempo libre y la sana competencia en el período de gobierno.</v>
          </cell>
          <cell r="CL152" t="str">
            <v>Educación</v>
          </cell>
          <cell r="CM152" t="str">
            <v>A.1</v>
          </cell>
          <cell r="CN152" t="str">
            <v>4. Educación de calidad</v>
          </cell>
          <cell r="CO152">
            <v>1</v>
          </cell>
          <cell r="CP152" t="str">
            <v>1 - EQUIDAD Y LUCHA CONTRA POBREZA</v>
          </cell>
          <cell r="CQ152">
            <v>104</v>
          </cell>
          <cell r="CR152" t="str">
            <v>104 - EDUCACION DE EXCELENCIA PARA TODOS</v>
          </cell>
          <cell r="CS152">
            <v>10401</v>
          </cell>
          <cell r="CT152" t="str">
            <v>10401 - EDUCACIÓN DE EXCELENCIA TRANSFORMA TU FUTURO</v>
          </cell>
          <cell r="CU152">
            <v>1040105</v>
          </cell>
          <cell r="CV152" t="str">
            <v>1040105 - CAPACIDAD ADMINISTRATIVA ESCOLAR</v>
          </cell>
          <cell r="CW152"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2" t="str">
            <v>1 - EQUIDAD Y LUCHA CONTRA POBREZA</v>
          </cell>
          <cell r="CY152" t="str">
            <v>104 - EDUCACION DE EXCELENCIA PARA TODOS</v>
          </cell>
          <cell r="CZ152" t="str">
            <v>10401 - EDUCACIÓN DE EXCELENCIA TRANSFORMA TU FUTURO</v>
          </cell>
          <cell r="DA152" t="str">
            <v>1040105 - CAPACIDAD ADMINISTRATIVA ESCOLAR</v>
          </cell>
        </row>
        <row r="153">
          <cell r="B153" t="str">
            <v>MP104010503</v>
          </cell>
          <cell r="C153" t="str">
            <v>Mantener 18 puntos vive digital plus en funcionamiento en los Establecimientos Educativos oficiales en los municipios no certificados del Departamento del Valle del Cauca asegurando su sostenibilidad en concurrencia con las alcaldías y Mintió, anualmente.</v>
          </cell>
          <cell r="D153" t="str">
            <v>1105. SECRETARIA DE EDUCACION</v>
          </cell>
          <cell r="E153" t="str">
            <v>MR1040105</v>
          </cell>
          <cell r="F153"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3" t="str">
            <v>MM</v>
          </cell>
          <cell r="H153" t="str">
            <v>02   SECTOR EDUCACION</v>
          </cell>
          <cell r="I153" t="str">
            <v>OTRO</v>
          </cell>
          <cell r="J153">
            <v>2015</v>
          </cell>
          <cell r="K153">
            <v>18</v>
          </cell>
          <cell r="L153" t="str">
            <v>PR-M3-P1-07 . Garantizar el mejoramiento continuo de los establecimientos educativos</v>
          </cell>
          <cell r="M153" t="str">
            <v>Número de puntos vive digital plus en funcionamiento en los Establecimientos Educativos oficiales en los municipios no certificados del Departamento del Valle del Cauca asegurando su sostenibilidad en concurrencia con las alcaldias y Mintic, anualmente.</v>
          </cell>
          <cell r="N153" t="str">
            <v>NºEEOPVDPF</v>
          </cell>
          <cell r="O153" t="str">
            <v>NºEEOPVDPF= Número de Establecimientos Educativos Oficiales con Punto Vive Digital Plus funcionando</v>
          </cell>
          <cell r="P153" t="str">
            <v>Si, por ser de política pública</v>
          </cell>
          <cell r="Q153" t="str">
            <v>Número de puntos vive digital plus en funcionamiento en los Establecimientos Educativos oficiales en los municipios no certificados del Departamento del Valle del Cauca asegurando su sostenibilidad en concurrencia con las alcaldias y Mintic, anualmente.</v>
          </cell>
          <cell r="R153">
            <v>0</v>
          </cell>
          <cell r="S153">
            <v>18</v>
          </cell>
          <cell r="T153">
            <v>18</v>
          </cell>
          <cell r="U153">
            <v>18</v>
          </cell>
          <cell r="V153">
            <v>18</v>
          </cell>
          <cell r="W153">
            <v>18</v>
          </cell>
          <cell r="X153">
            <v>200000000</v>
          </cell>
          <cell r="Y153">
            <v>200000000</v>
          </cell>
          <cell r="Z153">
            <v>0</v>
          </cell>
          <cell r="AA153">
            <v>0</v>
          </cell>
          <cell r="AB153">
            <v>0</v>
          </cell>
          <cell r="AC153">
            <v>0</v>
          </cell>
          <cell r="AD153">
            <v>0</v>
          </cell>
          <cell r="AE153">
            <v>0</v>
          </cell>
          <cell r="AF153">
            <v>0</v>
          </cell>
          <cell r="AG153">
            <v>0</v>
          </cell>
          <cell r="AH153">
            <v>0</v>
          </cell>
          <cell r="AI153">
            <v>0</v>
          </cell>
          <cell r="AJ153">
            <v>0</v>
          </cell>
          <cell r="AK153">
            <v>200000000</v>
          </cell>
          <cell r="AL153">
            <v>200000000</v>
          </cell>
          <cell r="AM153">
            <v>0</v>
          </cell>
          <cell r="AN153">
            <v>0</v>
          </cell>
          <cell r="AO153">
            <v>0</v>
          </cell>
          <cell r="AP153">
            <v>0</v>
          </cell>
          <cell r="AQ153">
            <v>0</v>
          </cell>
          <cell r="AR153">
            <v>0</v>
          </cell>
          <cell r="AS153">
            <v>0</v>
          </cell>
          <cell r="AT153">
            <v>0</v>
          </cell>
          <cell r="AU153">
            <v>0</v>
          </cell>
          <cell r="AV153">
            <v>0</v>
          </cell>
          <cell r="AW153">
            <v>0</v>
          </cell>
          <cell r="AX153">
            <v>200000000</v>
          </cell>
          <cell r="AY153">
            <v>200000000</v>
          </cell>
          <cell r="AZ153">
            <v>0</v>
          </cell>
          <cell r="BA153">
            <v>0</v>
          </cell>
          <cell r="BB153">
            <v>0</v>
          </cell>
          <cell r="BC153">
            <v>0</v>
          </cell>
          <cell r="BD153">
            <v>0</v>
          </cell>
          <cell r="BE153">
            <v>0</v>
          </cell>
          <cell r="BF153">
            <v>0</v>
          </cell>
          <cell r="BG153">
            <v>0</v>
          </cell>
          <cell r="BH153">
            <v>0</v>
          </cell>
          <cell r="BI153">
            <v>0</v>
          </cell>
          <cell r="BJ153">
            <v>0</v>
          </cell>
          <cell r="BK153">
            <v>200000000</v>
          </cell>
          <cell r="BL153">
            <v>200000000</v>
          </cell>
          <cell r="BM153">
            <v>0</v>
          </cell>
          <cell r="BN153">
            <v>0</v>
          </cell>
          <cell r="BO153">
            <v>0</v>
          </cell>
          <cell r="BP153">
            <v>0</v>
          </cell>
          <cell r="BQ153">
            <v>0</v>
          </cell>
          <cell r="BR153">
            <v>0</v>
          </cell>
          <cell r="BS153">
            <v>0</v>
          </cell>
          <cell r="BT153">
            <v>0</v>
          </cell>
          <cell r="BU153">
            <v>0</v>
          </cell>
          <cell r="BV153">
            <v>0</v>
          </cell>
          <cell r="BW153">
            <v>0</v>
          </cell>
          <cell r="BX153">
            <v>800000000</v>
          </cell>
          <cell r="BY153">
            <v>800000000</v>
          </cell>
          <cell r="BZ153">
            <v>0</v>
          </cell>
          <cell r="CA153">
            <v>0</v>
          </cell>
          <cell r="CB153">
            <v>0</v>
          </cell>
          <cell r="CC153">
            <v>0</v>
          </cell>
          <cell r="CD153">
            <v>0</v>
          </cell>
          <cell r="CE153">
            <v>0</v>
          </cell>
          <cell r="CF153">
            <v>0</v>
          </cell>
          <cell r="CG153">
            <v>0</v>
          </cell>
          <cell r="CH153">
            <v>0</v>
          </cell>
          <cell r="CI153">
            <v>0</v>
          </cell>
          <cell r="CJ153">
            <v>0</v>
          </cell>
          <cell r="CK153" t="str">
            <v>MP104010503 - Mantener 18 puntos vive digital plus en funcionamiento en los Establecimientos Educativos oficiales en los municipios no certificados del Departamento del Valle del Cauca asegurando su sostenibilidad en concurrencia con las alcaldías y Mintió, anualmente.</v>
          </cell>
          <cell r="CL153" t="str">
            <v>Educación</v>
          </cell>
          <cell r="CM153" t="str">
            <v>A.1</v>
          </cell>
          <cell r="CN153" t="str">
            <v>17. Alianzas para lograr los objetivos</v>
          </cell>
          <cell r="CO153">
            <v>1</v>
          </cell>
          <cell r="CP153" t="str">
            <v>1 - EQUIDAD Y LUCHA CONTRA POBREZA</v>
          </cell>
          <cell r="CQ153">
            <v>104</v>
          </cell>
          <cell r="CR153" t="str">
            <v>104 - EDUCACION DE EXCELENCIA PARA TODOS</v>
          </cell>
          <cell r="CS153">
            <v>10401</v>
          </cell>
          <cell r="CT153" t="str">
            <v>10401 - EDUCACIÓN DE EXCELENCIA TRANSFORMA TU FUTURO</v>
          </cell>
          <cell r="CU153">
            <v>1040105</v>
          </cell>
          <cell r="CV153" t="str">
            <v>1040105 - CAPACIDAD ADMINISTRATIVA ESCOLAR</v>
          </cell>
          <cell r="CW153"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3" t="str">
            <v>1 - EQUIDAD Y LUCHA CONTRA POBREZA</v>
          </cell>
          <cell r="CY153" t="str">
            <v>104 - EDUCACION DE EXCELENCIA PARA TODOS</v>
          </cell>
          <cell r="CZ153" t="str">
            <v>10401 - EDUCACIÓN DE EXCELENCIA TRANSFORMA TU FUTURO</v>
          </cell>
          <cell r="DA153" t="str">
            <v>1040105 - CAPACIDAD ADMINISTRATIVA ESCOLAR</v>
          </cell>
        </row>
        <row r="154">
          <cell r="B154" t="str">
            <v>MP104010504</v>
          </cell>
          <cell r="C154" t="str">
            <v>Ejecutar un plan de asistencia técnica anual de la Secretaria de Educación Departamental del Valle del Cauca</v>
          </cell>
          <cell r="D154" t="str">
            <v>1105. SECRETARIA DE EDUCACION</v>
          </cell>
          <cell r="E154" t="str">
            <v>MR1040105</v>
          </cell>
          <cell r="F154"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4" t="str">
            <v>MM</v>
          </cell>
          <cell r="H154" t="str">
            <v>02   SECTOR EDUCACION</v>
          </cell>
          <cell r="I154" t="str">
            <v>OTRO</v>
          </cell>
          <cell r="J154">
            <v>2015</v>
          </cell>
          <cell r="K154">
            <v>1</v>
          </cell>
          <cell r="L154" t="str">
            <v>PR-M3-P1-07 . Garantizar el mejoramiento continuo de los establecimientos educativos</v>
          </cell>
          <cell r="M154" t="str">
            <v>Plan de asistencia técnica anual de la SED Valle del Cauca ejecutado durante el periodo de gobierno</v>
          </cell>
          <cell r="N154" t="str">
            <v>TPE</v>
          </cell>
          <cell r="O154" t="str">
            <v>TPE=Total planes  ejecutados</v>
          </cell>
          <cell r="P154" t="str">
            <v>Si, por ser de una ley</v>
          </cell>
          <cell r="Q154" t="str">
            <v>Plan de Desarrollo Nacional 2014-2018 Todos por un nuevo país.Ley 115 de 1994 - Educación</v>
          </cell>
          <cell r="R154">
            <v>0</v>
          </cell>
          <cell r="S154">
            <v>1</v>
          </cell>
          <cell r="T154">
            <v>1</v>
          </cell>
          <cell r="U154">
            <v>1</v>
          </cell>
          <cell r="V154">
            <v>1</v>
          </cell>
          <cell r="W154">
            <v>1</v>
          </cell>
          <cell r="X154">
            <v>100000000</v>
          </cell>
          <cell r="Y154">
            <v>100000000</v>
          </cell>
          <cell r="Z154">
            <v>0</v>
          </cell>
          <cell r="AA154">
            <v>0</v>
          </cell>
          <cell r="AB154">
            <v>0</v>
          </cell>
          <cell r="AC154">
            <v>0</v>
          </cell>
          <cell r="AD154">
            <v>0</v>
          </cell>
          <cell r="AE154">
            <v>0</v>
          </cell>
          <cell r="AF154">
            <v>0</v>
          </cell>
          <cell r="AG154">
            <v>0</v>
          </cell>
          <cell r="AH154">
            <v>0</v>
          </cell>
          <cell r="AI154">
            <v>0</v>
          </cell>
          <cell r="AJ154">
            <v>0</v>
          </cell>
          <cell r="AK154">
            <v>50000000</v>
          </cell>
          <cell r="AL154">
            <v>50000000</v>
          </cell>
          <cell r="AM154">
            <v>0</v>
          </cell>
          <cell r="AN154">
            <v>0</v>
          </cell>
          <cell r="AO154">
            <v>0</v>
          </cell>
          <cell r="AP154">
            <v>0</v>
          </cell>
          <cell r="AQ154">
            <v>0</v>
          </cell>
          <cell r="AR154">
            <v>0</v>
          </cell>
          <cell r="AS154">
            <v>0</v>
          </cell>
          <cell r="AT154">
            <v>0</v>
          </cell>
          <cell r="AU154">
            <v>0</v>
          </cell>
          <cell r="AV154">
            <v>0</v>
          </cell>
          <cell r="AW154">
            <v>0</v>
          </cell>
          <cell r="AX154">
            <v>50000000</v>
          </cell>
          <cell r="AY154">
            <v>50000000</v>
          </cell>
          <cell r="AZ154">
            <v>0</v>
          </cell>
          <cell r="BA154">
            <v>0</v>
          </cell>
          <cell r="BB154">
            <v>0</v>
          </cell>
          <cell r="BC154">
            <v>0</v>
          </cell>
          <cell r="BD154">
            <v>0</v>
          </cell>
          <cell r="BE154">
            <v>0</v>
          </cell>
          <cell r="BF154">
            <v>0</v>
          </cell>
          <cell r="BG154">
            <v>0</v>
          </cell>
          <cell r="BH154">
            <v>0</v>
          </cell>
          <cell r="BI154">
            <v>0</v>
          </cell>
          <cell r="BJ154">
            <v>0</v>
          </cell>
          <cell r="BK154">
            <v>100000000</v>
          </cell>
          <cell r="BL154">
            <v>100000000</v>
          </cell>
          <cell r="BM154">
            <v>0</v>
          </cell>
          <cell r="BN154">
            <v>0</v>
          </cell>
          <cell r="BO154">
            <v>0</v>
          </cell>
          <cell r="BP154">
            <v>0</v>
          </cell>
          <cell r="BQ154">
            <v>0</v>
          </cell>
          <cell r="BR154">
            <v>0</v>
          </cell>
          <cell r="BS154">
            <v>0</v>
          </cell>
          <cell r="BT154">
            <v>0</v>
          </cell>
          <cell r="BU154">
            <v>0</v>
          </cell>
          <cell r="BV154">
            <v>0</v>
          </cell>
          <cell r="BW154">
            <v>0</v>
          </cell>
          <cell r="BX154">
            <v>300000000</v>
          </cell>
          <cell r="BY154">
            <v>300000000</v>
          </cell>
          <cell r="BZ154">
            <v>0</v>
          </cell>
          <cell r="CA154">
            <v>0</v>
          </cell>
          <cell r="CB154">
            <v>0</v>
          </cell>
          <cell r="CC154">
            <v>0</v>
          </cell>
          <cell r="CD154">
            <v>0</v>
          </cell>
          <cell r="CE154">
            <v>0</v>
          </cell>
          <cell r="CF154">
            <v>0</v>
          </cell>
          <cell r="CG154">
            <v>0</v>
          </cell>
          <cell r="CH154">
            <v>0</v>
          </cell>
          <cell r="CI154">
            <v>0</v>
          </cell>
          <cell r="CJ154">
            <v>0</v>
          </cell>
          <cell r="CK154" t="str">
            <v>MP104010504 - Ejecutar un plan de asistencia técnica anual de la Secretaria de Educación Departamental del Valle del Cauca</v>
          </cell>
          <cell r="CL154" t="str">
            <v>Educación</v>
          </cell>
          <cell r="CM154" t="str">
            <v>A.1</v>
          </cell>
          <cell r="CN154" t="str">
            <v>4. Educación de calidad</v>
          </cell>
          <cell r="CO154">
            <v>1</v>
          </cell>
          <cell r="CP154" t="str">
            <v>1 - EQUIDAD Y LUCHA CONTRA POBREZA</v>
          </cell>
          <cell r="CQ154">
            <v>104</v>
          </cell>
          <cell r="CR154" t="str">
            <v>104 - EDUCACION DE EXCELENCIA PARA TODOS</v>
          </cell>
          <cell r="CS154">
            <v>10401</v>
          </cell>
          <cell r="CT154" t="str">
            <v>10401 - EDUCACIÓN DE EXCELENCIA TRANSFORMA TU FUTURO</v>
          </cell>
          <cell r="CU154">
            <v>1040105</v>
          </cell>
          <cell r="CV154" t="str">
            <v>1040105 - CAPACIDAD ADMINISTRATIVA ESCOLAR</v>
          </cell>
          <cell r="CW154"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4" t="str">
            <v>1 - EQUIDAD Y LUCHA CONTRA POBREZA</v>
          </cell>
          <cell r="CY154" t="str">
            <v>104 - EDUCACION DE EXCELENCIA PARA TODOS</v>
          </cell>
          <cell r="CZ154" t="str">
            <v>10401 - EDUCACIÓN DE EXCELENCIA TRANSFORMA TU FUTURO</v>
          </cell>
          <cell r="DA154" t="str">
            <v>1040105 - CAPACIDAD ADMINISTRATIVA ESCOLAR</v>
          </cell>
        </row>
        <row r="155">
          <cell r="B155" t="str">
            <v>MP104010505</v>
          </cell>
          <cell r="C155" t="str">
            <v xml:space="preserve">Orientar al 100 por ciento de directivos docentes de los establecimientos educativos oficiales y no oficiales de los municipios no certificados de la ETC Valle del Cauca en el fortalecimiento de una Cultura de la Evaluación (análisis resultados de pruebas, SIE, ruta de mejoramiento y evaluación del desempeño docentes 1278) durante el período de gobierno. </v>
          </cell>
          <cell r="D155" t="str">
            <v>1105. SECRETARIA DE EDUCACION</v>
          </cell>
          <cell r="E155" t="str">
            <v>MR1040105</v>
          </cell>
          <cell r="F155"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5" t="str">
            <v>MM</v>
          </cell>
          <cell r="H155" t="str">
            <v>02   SECTOR EDUCACION</v>
          </cell>
          <cell r="I155" t="str">
            <v>OTRO</v>
          </cell>
          <cell r="J155">
            <v>2015</v>
          </cell>
          <cell r="K155">
            <v>0</v>
          </cell>
          <cell r="L155" t="str">
            <v>PR-M3-P1-06 . Gestión de la Evaluación educativa</v>
          </cell>
          <cell r="M155" t="str">
            <v xml:space="preserve">Porcentaje de directivos docentes de los establecimientos Educativos Oficialesy no oficiales de los municipios no certificados de la  ETC Valle del Cauca orientados en el fortalecimiento de una Cultura de la Evaluación (análisis resultados de pruebas, SIE, ruta de mejoramiento y evaluación del desempeño docentes 1278) durante el período de gobierno. </v>
          </cell>
          <cell r="N155" t="str">
            <v xml:space="preserve">PDDO=(DDO/TDD)*100 </v>
          </cell>
          <cell r="O155" t="str">
            <v xml:space="preserve">PDDO=Porcentaje de Directivos/docentes  OrientadosTDD=Total de Directivos docentesDDO=Directivos docentes  Orientados </v>
          </cell>
          <cell r="P155" t="str">
            <v>Si, por ser de una ley</v>
          </cell>
          <cell r="Q155" t="str">
            <v>Ley 115/94Decreto Ley 1278/2002, Decreto 1290/2009;Guía MEN N° 34.</v>
          </cell>
          <cell r="R155">
            <v>0</v>
          </cell>
          <cell r="S155">
            <v>100</v>
          </cell>
          <cell r="T155">
            <v>100</v>
          </cell>
          <cell r="U155">
            <v>100</v>
          </cell>
          <cell r="V155">
            <v>100</v>
          </cell>
          <cell r="W155">
            <v>100</v>
          </cell>
          <cell r="X155">
            <v>175000000</v>
          </cell>
          <cell r="Y155">
            <v>175000000</v>
          </cell>
          <cell r="Z155">
            <v>0</v>
          </cell>
          <cell r="AA155">
            <v>0</v>
          </cell>
          <cell r="AB155">
            <v>0</v>
          </cell>
          <cell r="AC155">
            <v>0</v>
          </cell>
          <cell r="AD155">
            <v>0</v>
          </cell>
          <cell r="AE155">
            <v>0</v>
          </cell>
          <cell r="AF155">
            <v>0</v>
          </cell>
          <cell r="AG155">
            <v>0</v>
          </cell>
          <cell r="AH155">
            <v>0</v>
          </cell>
          <cell r="AI155">
            <v>0</v>
          </cell>
          <cell r="AJ155">
            <v>0</v>
          </cell>
          <cell r="AK155">
            <v>75000000</v>
          </cell>
          <cell r="AL155">
            <v>75000000</v>
          </cell>
          <cell r="AM155">
            <v>0</v>
          </cell>
          <cell r="AN155">
            <v>0</v>
          </cell>
          <cell r="AO155">
            <v>0</v>
          </cell>
          <cell r="AP155">
            <v>0</v>
          </cell>
          <cell r="AQ155">
            <v>0</v>
          </cell>
          <cell r="AR155">
            <v>0</v>
          </cell>
          <cell r="AS155">
            <v>0</v>
          </cell>
          <cell r="AT155">
            <v>0</v>
          </cell>
          <cell r="AU155">
            <v>0</v>
          </cell>
          <cell r="AV155">
            <v>0</v>
          </cell>
          <cell r="AW155">
            <v>0</v>
          </cell>
          <cell r="AX155">
            <v>75000000</v>
          </cell>
          <cell r="AY155">
            <v>75000000</v>
          </cell>
          <cell r="AZ155">
            <v>0</v>
          </cell>
          <cell r="BA155">
            <v>0</v>
          </cell>
          <cell r="BB155">
            <v>0</v>
          </cell>
          <cell r="BC155">
            <v>0</v>
          </cell>
          <cell r="BD155">
            <v>0</v>
          </cell>
          <cell r="BE155">
            <v>0</v>
          </cell>
          <cell r="BF155">
            <v>0</v>
          </cell>
          <cell r="BG155">
            <v>0</v>
          </cell>
          <cell r="BH155">
            <v>0</v>
          </cell>
          <cell r="BI155">
            <v>0</v>
          </cell>
          <cell r="BJ155">
            <v>0</v>
          </cell>
          <cell r="BK155">
            <v>75000000</v>
          </cell>
          <cell r="BL155">
            <v>75000000</v>
          </cell>
          <cell r="BM155">
            <v>0</v>
          </cell>
          <cell r="BN155">
            <v>0</v>
          </cell>
          <cell r="BO155">
            <v>0</v>
          </cell>
          <cell r="BP155">
            <v>0</v>
          </cell>
          <cell r="BQ155">
            <v>0</v>
          </cell>
          <cell r="BR155">
            <v>0</v>
          </cell>
          <cell r="BS155">
            <v>0</v>
          </cell>
          <cell r="BT155">
            <v>0</v>
          </cell>
          <cell r="BU155">
            <v>0</v>
          </cell>
          <cell r="BV155">
            <v>0</v>
          </cell>
          <cell r="BW155">
            <v>0</v>
          </cell>
          <cell r="BX155">
            <v>400000000</v>
          </cell>
          <cell r="BY155">
            <v>400000000</v>
          </cell>
          <cell r="BZ155">
            <v>0</v>
          </cell>
          <cell r="CA155">
            <v>0</v>
          </cell>
          <cell r="CB155">
            <v>0</v>
          </cell>
          <cell r="CC155">
            <v>0</v>
          </cell>
          <cell r="CD155">
            <v>0</v>
          </cell>
          <cell r="CE155">
            <v>0</v>
          </cell>
          <cell r="CF155">
            <v>0</v>
          </cell>
          <cell r="CG155">
            <v>0</v>
          </cell>
          <cell r="CH155">
            <v>0</v>
          </cell>
          <cell r="CI155">
            <v>0</v>
          </cell>
          <cell r="CJ155">
            <v>0</v>
          </cell>
          <cell r="CK155" t="str">
            <v xml:space="preserve">MP104010505 - Orientar al 100 por ciento de directivos docentes de los establecimientos educativos oficiales y no oficiales de los municipios no certificados de la ETC Valle del Cauca en el fortalecimiento de una Cultura de la Evaluación (análisis resultados de pruebas, SIE, ruta de mejoramiento y evaluación del desempeño docentes 1278) durante el período de gobierno. </v>
          </cell>
          <cell r="CL155" t="str">
            <v>Educación</v>
          </cell>
          <cell r="CM155" t="str">
            <v>A.1</v>
          </cell>
          <cell r="CN155" t="str">
            <v>4. Educación de calidad</v>
          </cell>
          <cell r="CO155">
            <v>1</v>
          </cell>
          <cell r="CP155" t="str">
            <v>1 - EQUIDAD Y LUCHA CONTRA POBREZA</v>
          </cell>
          <cell r="CQ155">
            <v>104</v>
          </cell>
          <cell r="CR155" t="str">
            <v>104 - EDUCACION DE EXCELENCIA PARA TODOS</v>
          </cell>
          <cell r="CS155">
            <v>10401</v>
          </cell>
          <cell r="CT155" t="str">
            <v>10401 - EDUCACIÓN DE EXCELENCIA TRANSFORMA TU FUTURO</v>
          </cell>
          <cell r="CU155">
            <v>1040105</v>
          </cell>
          <cell r="CV155" t="str">
            <v>1040105 - CAPACIDAD ADMINISTRATIVA ESCOLAR</v>
          </cell>
          <cell r="CW155"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5" t="str">
            <v>1 - EQUIDAD Y LUCHA CONTRA POBREZA</v>
          </cell>
          <cell r="CY155" t="str">
            <v>104 - EDUCACION DE EXCELENCIA PARA TODOS</v>
          </cell>
          <cell r="CZ155" t="str">
            <v>10401 - EDUCACIÓN DE EXCELENCIA TRANSFORMA TU FUTURO</v>
          </cell>
          <cell r="DA155" t="str">
            <v>1040105 - CAPACIDAD ADMINISTRATIVA ESCOLAR</v>
          </cell>
        </row>
        <row r="156">
          <cell r="B156" t="str">
            <v>MP104010506</v>
          </cell>
          <cell r="C156" t="str">
            <v>Implementar 100% los Establecimientos Educativos oficiales y no oficiales de los municipios no certificados del Valle del Cauca el Plan Operativo de Inspección y vigilancia que permita la adecuada prestación del servicio educativo con calidad, durante el período de gobierno</v>
          </cell>
          <cell r="D156" t="str">
            <v>1105. SECRETARIA DE EDUCACION</v>
          </cell>
          <cell r="E156" t="str">
            <v>MR1040105</v>
          </cell>
          <cell r="F156"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6" t="str">
            <v>MM</v>
          </cell>
          <cell r="H156" t="str">
            <v>02   SECTOR EDUCACION</v>
          </cell>
          <cell r="I156" t="str">
            <v>OTRO</v>
          </cell>
          <cell r="J156">
            <v>2015</v>
          </cell>
          <cell r="K156">
            <v>0</v>
          </cell>
          <cell r="L156" t="str">
            <v>PR-M3-P1-07 . Garantizar el mejoramiento continuo de los establecimientos educativos</v>
          </cell>
          <cell r="M156" t="str">
            <v>Porcentaje de los Establecimientos Educativos oficiales y no oficiales de los municipios no certificados del Valle del Cauca con Plan Operativo de Inspección y vigilancia implementado  que permita la  adecuada prestación del servicio educativo con calidad, durante  el periodo de gobierno</v>
          </cell>
          <cell r="N156" t="str">
            <v>PEEI=(EEVPOIV/TEE)*100</v>
          </cell>
          <cell r="O156" t="str">
            <v>PEEI=Porcentaje de Establecimientos Educativos Implementados el Plan Operativo de Inspección y vigilanciaTEE=Total de Establecimientos EducativosEEVPOIV=Establecimientos Educativos Visitados con Plan Operativo de Inspección y vigilancia</v>
          </cell>
          <cell r="P156" t="str">
            <v>Si, por ser de una ley</v>
          </cell>
          <cell r="Q156" t="str">
            <v>Plan de Desarrollo Nacional 2014-2018 Todos por un nuevo país.Ley 115 de 1994 y Ley 715 del 2001</v>
          </cell>
          <cell r="R156">
            <v>0</v>
          </cell>
          <cell r="S156">
            <v>100</v>
          </cell>
          <cell r="T156">
            <v>100</v>
          </cell>
          <cell r="U156">
            <v>100</v>
          </cell>
          <cell r="V156">
            <v>100</v>
          </cell>
          <cell r="W156">
            <v>100</v>
          </cell>
          <cell r="X156">
            <v>50000000</v>
          </cell>
          <cell r="Y156">
            <v>50000000</v>
          </cell>
          <cell r="Z156">
            <v>0</v>
          </cell>
          <cell r="AA156">
            <v>0</v>
          </cell>
          <cell r="AB156">
            <v>0</v>
          </cell>
          <cell r="AC156">
            <v>0</v>
          </cell>
          <cell r="AD156">
            <v>0</v>
          </cell>
          <cell r="AE156">
            <v>0</v>
          </cell>
          <cell r="AF156">
            <v>0</v>
          </cell>
          <cell r="AG156">
            <v>0</v>
          </cell>
          <cell r="AH156">
            <v>0</v>
          </cell>
          <cell r="AI156">
            <v>0</v>
          </cell>
          <cell r="AJ156">
            <v>0</v>
          </cell>
          <cell r="AK156">
            <v>50000000</v>
          </cell>
          <cell r="AL156">
            <v>50000000</v>
          </cell>
          <cell r="AM156">
            <v>0</v>
          </cell>
          <cell r="AN156">
            <v>0</v>
          </cell>
          <cell r="AO156">
            <v>0</v>
          </cell>
          <cell r="AP156">
            <v>0</v>
          </cell>
          <cell r="AQ156">
            <v>0</v>
          </cell>
          <cell r="AR156">
            <v>0</v>
          </cell>
          <cell r="AS156">
            <v>0</v>
          </cell>
          <cell r="AT156">
            <v>0</v>
          </cell>
          <cell r="AU156">
            <v>0</v>
          </cell>
          <cell r="AV156">
            <v>0</v>
          </cell>
          <cell r="AW156">
            <v>0</v>
          </cell>
          <cell r="AX156">
            <v>50000000</v>
          </cell>
          <cell r="AY156">
            <v>50000000</v>
          </cell>
          <cell r="AZ156">
            <v>0</v>
          </cell>
          <cell r="BA156">
            <v>0</v>
          </cell>
          <cell r="BB156">
            <v>0</v>
          </cell>
          <cell r="BC156">
            <v>0</v>
          </cell>
          <cell r="BD156">
            <v>0</v>
          </cell>
          <cell r="BE156">
            <v>0</v>
          </cell>
          <cell r="BF156">
            <v>0</v>
          </cell>
          <cell r="BG156">
            <v>0</v>
          </cell>
          <cell r="BH156">
            <v>0</v>
          </cell>
          <cell r="BI156">
            <v>0</v>
          </cell>
          <cell r="BJ156">
            <v>0</v>
          </cell>
          <cell r="BK156">
            <v>50000000</v>
          </cell>
          <cell r="BL156">
            <v>50000000</v>
          </cell>
          <cell r="BM156">
            <v>0</v>
          </cell>
          <cell r="BN156">
            <v>0</v>
          </cell>
          <cell r="BO156">
            <v>0</v>
          </cell>
          <cell r="BP156">
            <v>0</v>
          </cell>
          <cell r="BQ156">
            <v>0</v>
          </cell>
          <cell r="BR156">
            <v>0</v>
          </cell>
          <cell r="BS156">
            <v>0</v>
          </cell>
          <cell r="BT156">
            <v>0</v>
          </cell>
          <cell r="BU156">
            <v>0</v>
          </cell>
          <cell r="BV156">
            <v>0</v>
          </cell>
          <cell r="BW156">
            <v>0</v>
          </cell>
          <cell r="BX156">
            <v>200000000</v>
          </cell>
          <cell r="BY156">
            <v>200000000</v>
          </cell>
          <cell r="BZ156">
            <v>0</v>
          </cell>
          <cell r="CA156">
            <v>0</v>
          </cell>
          <cell r="CB156">
            <v>0</v>
          </cell>
          <cell r="CC156">
            <v>0</v>
          </cell>
          <cell r="CD156">
            <v>0</v>
          </cell>
          <cell r="CE156">
            <v>0</v>
          </cell>
          <cell r="CF156">
            <v>0</v>
          </cell>
          <cell r="CG156">
            <v>0</v>
          </cell>
          <cell r="CH156">
            <v>0</v>
          </cell>
          <cell r="CI156">
            <v>0</v>
          </cell>
          <cell r="CJ156">
            <v>0</v>
          </cell>
          <cell r="CK156" t="str">
            <v>MP104010506 - Implementar 100% los Establecimientos Educativos oficiales y no oficiales de los municipios no certificados del Valle del Cauca el Plan Operativo de Inspección y vigilancia que permita la adecuada prestación del servicio educativo con calidad, durante el período de gobierno</v>
          </cell>
          <cell r="CL156" t="str">
            <v>Educación</v>
          </cell>
          <cell r="CM156" t="str">
            <v>A.1</v>
          </cell>
          <cell r="CN156" t="str">
            <v>4. Educación de calidad</v>
          </cell>
          <cell r="CO156">
            <v>1</v>
          </cell>
          <cell r="CP156" t="str">
            <v>1 - EQUIDAD Y LUCHA CONTRA POBREZA</v>
          </cell>
          <cell r="CQ156">
            <v>104</v>
          </cell>
          <cell r="CR156" t="str">
            <v>104 - EDUCACION DE EXCELENCIA PARA TODOS</v>
          </cell>
          <cell r="CS156">
            <v>10401</v>
          </cell>
          <cell r="CT156" t="str">
            <v>10401 - EDUCACIÓN DE EXCELENCIA TRANSFORMA TU FUTURO</v>
          </cell>
          <cell r="CU156">
            <v>1040105</v>
          </cell>
          <cell r="CV156" t="str">
            <v>1040105 - CAPACIDAD ADMINISTRATIVA ESCOLAR</v>
          </cell>
          <cell r="CW156"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6" t="str">
            <v>1 - EQUIDAD Y LUCHA CONTRA POBREZA</v>
          </cell>
          <cell r="CY156" t="str">
            <v>104 - EDUCACION DE EXCELENCIA PARA TODOS</v>
          </cell>
          <cell r="CZ156" t="str">
            <v>10401 - EDUCACIÓN DE EXCELENCIA TRANSFORMA TU FUTURO</v>
          </cell>
          <cell r="DA156" t="str">
            <v>1040105 - CAPACIDAD ADMINISTRATIVA ESCOLAR</v>
          </cell>
        </row>
        <row r="157">
          <cell r="B157" t="str">
            <v>MP104010507</v>
          </cell>
          <cell r="C157" t="str">
            <v>Fortalecer 40 experiencias significativas en las instituciones educativas oficiales de los municipios no certificados del Valle del Cauca, (con recursos) en el período de gobierno.</v>
          </cell>
          <cell r="D157" t="str">
            <v>1105. SECRETARIA DE EDUCACION</v>
          </cell>
          <cell r="E157" t="str">
            <v>MR1040105</v>
          </cell>
          <cell r="F157"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7" t="str">
            <v>MI</v>
          </cell>
          <cell r="H157" t="str">
            <v>02   SECTOR EDUCACION</v>
          </cell>
          <cell r="I157" t="str">
            <v>OTRO</v>
          </cell>
          <cell r="J157">
            <v>2015</v>
          </cell>
          <cell r="K157">
            <v>0</v>
          </cell>
          <cell r="L157" t="str">
            <v>PR-M3-P1-07 . Garantizar el mejoramiento continuo de los establecimientos educativos</v>
          </cell>
          <cell r="M157" t="str">
            <v xml:space="preserve">Experiencias Significativas fortalecidas en las instituciones educativas oficales de los municipios  no certificados del Valle del Cauca, en el período de gobierno. </v>
          </cell>
          <cell r="N157" t="str">
            <v>NESE</v>
          </cell>
          <cell r="O157" t="str">
            <v>No: Número,  E: Experiencias, S: Significativas, E: Exitosas</v>
          </cell>
          <cell r="P157" t="str">
            <v>Si, por programa de Gobierno</v>
          </cell>
          <cell r="Q157" t="str">
            <v>Programa de gobierno 2016 - 2019, Plan de Desarrollo Nacional 2014-2018 Todos por un nuevo país.</v>
          </cell>
          <cell r="R157">
            <v>0</v>
          </cell>
          <cell r="S157">
            <v>40</v>
          </cell>
          <cell r="T157">
            <v>5</v>
          </cell>
          <cell r="U157">
            <v>10</v>
          </cell>
          <cell r="V157">
            <v>15</v>
          </cell>
          <cell r="W157">
            <v>40</v>
          </cell>
          <cell r="X157">
            <v>40000000</v>
          </cell>
          <cell r="Y157">
            <v>40000000</v>
          </cell>
          <cell r="Z157">
            <v>0</v>
          </cell>
          <cell r="AA157">
            <v>0</v>
          </cell>
          <cell r="AB157">
            <v>0</v>
          </cell>
          <cell r="AC157">
            <v>0</v>
          </cell>
          <cell r="AD157">
            <v>0</v>
          </cell>
          <cell r="AE157">
            <v>0</v>
          </cell>
          <cell r="AF157">
            <v>0</v>
          </cell>
          <cell r="AG157">
            <v>0</v>
          </cell>
          <cell r="AH157">
            <v>0</v>
          </cell>
          <cell r="AI157">
            <v>0</v>
          </cell>
          <cell r="AJ157">
            <v>0</v>
          </cell>
          <cell r="AK157">
            <v>40000000</v>
          </cell>
          <cell r="AL157">
            <v>40000000</v>
          </cell>
          <cell r="AM157">
            <v>0</v>
          </cell>
          <cell r="AN157">
            <v>0</v>
          </cell>
          <cell r="AO157">
            <v>0</v>
          </cell>
          <cell r="AP157">
            <v>0</v>
          </cell>
          <cell r="AQ157">
            <v>0</v>
          </cell>
          <cell r="AR157">
            <v>0</v>
          </cell>
          <cell r="AS157">
            <v>0</v>
          </cell>
          <cell r="AT157">
            <v>0</v>
          </cell>
          <cell r="AU157">
            <v>0</v>
          </cell>
          <cell r="AV157">
            <v>0</v>
          </cell>
          <cell r="AW157">
            <v>0</v>
          </cell>
          <cell r="AX157">
            <v>40000000</v>
          </cell>
          <cell r="AY157">
            <v>40000000</v>
          </cell>
          <cell r="AZ157">
            <v>0</v>
          </cell>
          <cell r="BA157">
            <v>0</v>
          </cell>
          <cell r="BB157">
            <v>0</v>
          </cell>
          <cell r="BC157">
            <v>0</v>
          </cell>
          <cell r="BD157">
            <v>0</v>
          </cell>
          <cell r="BE157">
            <v>0</v>
          </cell>
          <cell r="BF157">
            <v>0</v>
          </cell>
          <cell r="BG157">
            <v>0</v>
          </cell>
          <cell r="BH157">
            <v>0</v>
          </cell>
          <cell r="BI157">
            <v>0</v>
          </cell>
          <cell r="BJ157">
            <v>0</v>
          </cell>
          <cell r="BK157">
            <v>40000000</v>
          </cell>
          <cell r="BL157">
            <v>40000000</v>
          </cell>
          <cell r="BM157">
            <v>0</v>
          </cell>
          <cell r="BN157">
            <v>0</v>
          </cell>
          <cell r="BO157">
            <v>0</v>
          </cell>
          <cell r="BP157">
            <v>0</v>
          </cell>
          <cell r="BQ157">
            <v>0</v>
          </cell>
          <cell r="BR157">
            <v>0</v>
          </cell>
          <cell r="BS157">
            <v>0</v>
          </cell>
          <cell r="BT157">
            <v>0</v>
          </cell>
          <cell r="BU157">
            <v>0</v>
          </cell>
          <cell r="BV157">
            <v>0</v>
          </cell>
          <cell r="BW157">
            <v>0</v>
          </cell>
          <cell r="BX157">
            <v>160000000</v>
          </cell>
          <cell r="BY157">
            <v>160000000</v>
          </cell>
          <cell r="BZ157">
            <v>0</v>
          </cell>
          <cell r="CA157">
            <v>0</v>
          </cell>
          <cell r="CB157">
            <v>0</v>
          </cell>
          <cell r="CC157">
            <v>0</v>
          </cell>
          <cell r="CD157">
            <v>0</v>
          </cell>
          <cell r="CE157">
            <v>0</v>
          </cell>
          <cell r="CF157">
            <v>0</v>
          </cell>
          <cell r="CG157">
            <v>0</v>
          </cell>
          <cell r="CH157">
            <v>0</v>
          </cell>
          <cell r="CI157">
            <v>0</v>
          </cell>
          <cell r="CJ157">
            <v>0</v>
          </cell>
          <cell r="CK157" t="str">
            <v>MP104010507 - Fortalecer 40 experiencias significativas en las instituciones educativas oficiales de los municipios no certificados del Valle del Cauca, (con recursos) en el período de gobierno.</v>
          </cell>
          <cell r="CL157" t="str">
            <v>Educación</v>
          </cell>
          <cell r="CM157" t="str">
            <v>A.1</v>
          </cell>
          <cell r="CN157" t="str">
            <v>4. Educación de calidad</v>
          </cell>
          <cell r="CO157">
            <v>1</v>
          </cell>
          <cell r="CP157" t="str">
            <v>1 - EQUIDAD Y LUCHA CONTRA POBREZA</v>
          </cell>
          <cell r="CQ157">
            <v>104</v>
          </cell>
          <cell r="CR157" t="str">
            <v>104 - EDUCACION DE EXCELENCIA PARA TODOS</v>
          </cell>
          <cell r="CS157">
            <v>10401</v>
          </cell>
          <cell r="CT157" t="str">
            <v>10401 - EDUCACIÓN DE EXCELENCIA TRANSFORMA TU FUTURO</v>
          </cell>
          <cell r="CU157">
            <v>1040105</v>
          </cell>
          <cell r="CV157" t="str">
            <v>1040105 - CAPACIDAD ADMINISTRATIVA ESCOLAR</v>
          </cell>
          <cell r="CW157"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7" t="str">
            <v>1 - EQUIDAD Y LUCHA CONTRA POBREZA</v>
          </cell>
          <cell r="CY157" t="str">
            <v>104 - EDUCACION DE EXCELENCIA PARA TODOS</v>
          </cell>
          <cell r="CZ157" t="str">
            <v>10401 - EDUCACIÓN DE EXCELENCIA TRANSFORMA TU FUTURO</v>
          </cell>
          <cell r="DA157" t="str">
            <v>1040105 - CAPACIDAD ADMINISTRATIVA ESCOLAR</v>
          </cell>
        </row>
        <row r="158">
          <cell r="B158" t="str">
            <v>MP104010508</v>
          </cell>
          <cell r="C158" t="str">
            <v xml:space="preserve">Asesorar 149 Directivos docentes de las Instituciones educativas de los municipios no certificados del Departamento En el ajuste de los PEI, PEC, PIER, Ruta de Mejoramiento (PMI), áreas de Gestión (Directiva, Académica, Administrativa y Financiera, Comunitaria), anualmente. </v>
          </cell>
          <cell r="D158" t="str">
            <v>1105. SECRETARIA DE EDUCACION</v>
          </cell>
          <cell r="E158" t="str">
            <v>MR1040105</v>
          </cell>
          <cell r="F158"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8" t="str">
            <v>MM</v>
          </cell>
          <cell r="H158" t="str">
            <v>02   SECTOR EDUCACION</v>
          </cell>
          <cell r="I158" t="str">
            <v>OTRO</v>
          </cell>
          <cell r="J158">
            <v>2015</v>
          </cell>
          <cell r="K158">
            <v>0</v>
          </cell>
          <cell r="L158" t="str">
            <v>PR-M3-P1-07 . Garantizar el mejoramiento continuo de los establecimientos educativos</v>
          </cell>
          <cell r="M158" t="str">
            <v>Directivos docentes de las Instituciones educativas de los municipios no certificados del departamento asesorados  en el ajuste de los PEI, PEC , PIER, Ruta de Mejoramiento (PMI), áreas de Gestión (Directiva, Académica, Administrativa y Financiera, Comunitaria ), anualmente.</v>
          </cell>
          <cell r="N158" t="str">
            <v>NDCA</v>
          </cell>
          <cell r="O158" t="str">
            <v>NDCA=Número Directivos Docentes  Asistidos</v>
          </cell>
          <cell r="P158" t="str">
            <v>Si, por ser de una ley</v>
          </cell>
          <cell r="Q158" t="str">
            <v>Programa de gobierno 2016 - 2019, Plan de Desarrollo Nacional 2014-2018 Ley 115 de 1994</v>
          </cell>
          <cell r="R158">
            <v>0</v>
          </cell>
          <cell r="S158">
            <v>149</v>
          </cell>
          <cell r="T158">
            <v>149</v>
          </cell>
          <cell r="U158">
            <v>149</v>
          </cell>
          <cell r="V158">
            <v>149</v>
          </cell>
          <cell r="W158">
            <v>149</v>
          </cell>
          <cell r="X158">
            <v>30000000</v>
          </cell>
          <cell r="Y158">
            <v>30000000</v>
          </cell>
          <cell r="Z158">
            <v>0</v>
          </cell>
          <cell r="AA158">
            <v>0</v>
          </cell>
          <cell r="AB158">
            <v>0</v>
          </cell>
          <cell r="AC158">
            <v>0</v>
          </cell>
          <cell r="AD158">
            <v>0</v>
          </cell>
          <cell r="AE158">
            <v>0</v>
          </cell>
          <cell r="AF158">
            <v>0</v>
          </cell>
          <cell r="AG158">
            <v>0</v>
          </cell>
          <cell r="AH158">
            <v>0</v>
          </cell>
          <cell r="AI158">
            <v>0</v>
          </cell>
          <cell r="AJ158">
            <v>0</v>
          </cell>
          <cell r="AK158">
            <v>30000000</v>
          </cell>
          <cell r="AL158">
            <v>30000000</v>
          </cell>
          <cell r="AM158">
            <v>0</v>
          </cell>
          <cell r="AN158">
            <v>0</v>
          </cell>
          <cell r="AO158">
            <v>0</v>
          </cell>
          <cell r="AP158">
            <v>0</v>
          </cell>
          <cell r="AQ158">
            <v>0</v>
          </cell>
          <cell r="AR158">
            <v>0</v>
          </cell>
          <cell r="AS158">
            <v>0</v>
          </cell>
          <cell r="AT158">
            <v>0</v>
          </cell>
          <cell r="AU158">
            <v>0</v>
          </cell>
          <cell r="AV158">
            <v>0</v>
          </cell>
          <cell r="AW158">
            <v>0</v>
          </cell>
          <cell r="AX158">
            <v>30000000</v>
          </cell>
          <cell r="AY158">
            <v>30000000</v>
          </cell>
          <cell r="AZ158">
            <v>0</v>
          </cell>
          <cell r="BA158">
            <v>0</v>
          </cell>
          <cell r="BB158">
            <v>0</v>
          </cell>
          <cell r="BC158">
            <v>0</v>
          </cell>
          <cell r="BD158">
            <v>0</v>
          </cell>
          <cell r="BE158">
            <v>0</v>
          </cell>
          <cell r="BF158">
            <v>0</v>
          </cell>
          <cell r="BG158">
            <v>0</v>
          </cell>
          <cell r="BH158">
            <v>0</v>
          </cell>
          <cell r="BI158">
            <v>0</v>
          </cell>
          <cell r="BJ158">
            <v>0</v>
          </cell>
          <cell r="BK158">
            <v>30000000</v>
          </cell>
          <cell r="BL158">
            <v>30000000</v>
          </cell>
          <cell r="BM158">
            <v>0</v>
          </cell>
          <cell r="BN158">
            <v>0</v>
          </cell>
          <cell r="BO158">
            <v>0</v>
          </cell>
          <cell r="BP158">
            <v>0</v>
          </cell>
          <cell r="BQ158">
            <v>0</v>
          </cell>
          <cell r="BR158">
            <v>0</v>
          </cell>
          <cell r="BS158">
            <v>0</v>
          </cell>
          <cell r="BT158">
            <v>0</v>
          </cell>
          <cell r="BU158">
            <v>0</v>
          </cell>
          <cell r="BV158">
            <v>0</v>
          </cell>
          <cell r="BW158">
            <v>0</v>
          </cell>
          <cell r="BX158">
            <v>120000000</v>
          </cell>
          <cell r="BY158">
            <v>120000000</v>
          </cell>
          <cell r="BZ158">
            <v>0</v>
          </cell>
          <cell r="CA158">
            <v>0</v>
          </cell>
          <cell r="CB158">
            <v>0</v>
          </cell>
          <cell r="CC158">
            <v>0</v>
          </cell>
          <cell r="CD158">
            <v>0</v>
          </cell>
          <cell r="CE158">
            <v>0</v>
          </cell>
          <cell r="CF158">
            <v>0</v>
          </cell>
          <cell r="CG158">
            <v>0</v>
          </cell>
          <cell r="CH158">
            <v>0</v>
          </cell>
          <cell r="CI158">
            <v>0</v>
          </cell>
          <cell r="CJ158">
            <v>0</v>
          </cell>
          <cell r="CK158" t="str">
            <v xml:space="preserve">MP104010508 - Asesorar 149 Directivos docentes de las Instituciones educativas de los municipios no certificados del Departamento En el ajuste de los PEI, PEC, PIER, Ruta de Mejoramiento (PMI), áreas de Gestión (Directiva, Académica, Administrativa y Financiera, Comunitaria), anualmente. </v>
          </cell>
          <cell r="CL158" t="str">
            <v>Educación</v>
          </cell>
          <cell r="CM158" t="str">
            <v>A.1</v>
          </cell>
          <cell r="CN158" t="str">
            <v>4. Educación de calidad</v>
          </cell>
          <cell r="CO158">
            <v>1</v>
          </cell>
          <cell r="CP158" t="str">
            <v>1 - EQUIDAD Y LUCHA CONTRA POBREZA</v>
          </cell>
          <cell r="CQ158">
            <v>104</v>
          </cell>
          <cell r="CR158" t="str">
            <v>104 - EDUCACION DE EXCELENCIA PARA TODOS</v>
          </cell>
          <cell r="CS158">
            <v>10401</v>
          </cell>
          <cell r="CT158" t="str">
            <v>10401 - EDUCACIÓN DE EXCELENCIA TRANSFORMA TU FUTURO</v>
          </cell>
          <cell r="CU158">
            <v>1040105</v>
          </cell>
          <cell r="CV158" t="str">
            <v>1040105 - CAPACIDAD ADMINISTRATIVA ESCOLAR</v>
          </cell>
          <cell r="CW158"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8" t="str">
            <v>1 - EQUIDAD Y LUCHA CONTRA POBREZA</v>
          </cell>
          <cell r="CY158" t="str">
            <v>104 - EDUCACION DE EXCELENCIA PARA TODOS</v>
          </cell>
          <cell r="CZ158" t="str">
            <v>10401 - EDUCACIÓN DE EXCELENCIA TRANSFORMA TU FUTURO</v>
          </cell>
          <cell r="DA158" t="str">
            <v>1040105 - CAPACIDAD ADMINISTRATIVA ESCOLAR</v>
          </cell>
        </row>
        <row r="159">
          <cell r="B159" t="str">
            <v>MP104010509</v>
          </cell>
          <cell r="C159" t="str">
            <v>Realizar 4 Foros Educativos Regionales en la Entidad Territorial Certificada Valle del Cauca, con el fin de reflexionar sobre el estado de la educación y hacer recomendaciones para el mejoramiento y Cobertura de la educación, en el período de gobierno.</v>
          </cell>
          <cell r="D159" t="str">
            <v>1105. SECRETARIA DE EDUCACION</v>
          </cell>
          <cell r="E159" t="str">
            <v>MR1040105</v>
          </cell>
          <cell r="F159"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59" t="str">
            <v>MI</v>
          </cell>
          <cell r="H159" t="str">
            <v>02   SECTOR EDUCACION</v>
          </cell>
          <cell r="I159" t="str">
            <v>OTRO</v>
          </cell>
          <cell r="J159">
            <v>2015</v>
          </cell>
          <cell r="K159">
            <v>0</v>
          </cell>
          <cell r="L159" t="str">
            <v>PR-M3-P1-07 . Garantizar el mejoramiento continuo de los establecimientos educativos</v>
          </cell>
          <cell r="M159" t="str">
            <v>Foros Educativos Regionales en la Entidad Territorial Certificada Valle del Cauca realizados, con el fin de reflexionar sobre el estado de la educación y hacer recomendaciones para el mejoramiento y cobertura de la educación, en el periodo de gobierno.</v>
          </cell>
          <cell r="N159" t="str">
            <v>NFER</v>
          </cell>
          <cell r="O159" t="str">
            <v>No: Número,  F: foros, E: Educativos, R: Regionales</v>
          </cell>
          <cell r="P159" t="str">
            <v>Si, por programa de Gobierno</v>
          </cell>
          <cell r="Q159" t="str">
            <v>Programa de gobierno 2016 - 2019, Plan de Desarrollo Nacional 2014-2018 Todos por un nuevo país.</v>
          </cell>
          <cell r="R159">
            <v>0</v>
          </cell>
          <cell r="S159">
            <v>4</v>
          </cell>
          <cell r="T159">
            <v>1</v>
          </cell>
          <cell r="U159">
            <v>2</v>
          </cell>
          <cell r="V159">
            <v>3</v>
          </cell>
          <cell r="W159">
            <v>4</v>
          </cell>
          <cell r="X159">
            <v>30000000</v>
          </cell>
          <cell r="Y159">
            <v>30000000</v>
          </cell>
          <cell r="Z159">
            <v>0</v>
          </cell>
          <cell r="AA159">
            <v>0</v>
          </cell>
          <cell r="AB159">
            <v>0</v>
          </cell>
          <cell r="AC159">
            <v>0</v>
          </cell>
          <cell r="AD159">
            <v>0</v>
          </cell>
          <cell r="AE159">
            <v>0</v>
          </cell>
          <cell r="AF159">
            <v>0</v>
          </cell>
          <cell r="AG159">
            <v>0</v>
          </cell>
          <cell r="AH159">
            <v>0</v>
          </cell>
          <cell r="AI159">
            <v>0</v>
          </cell>
          <cell r="AJ159">
            <v>0</v>
          </cell>
          <cell r="AK159">
            <v>30000000</v>
          </cell>
          <cell r="AL159">
            <v>30000000</v>
          </cell>
          <cell r="AM159">
            <v>0</v>
          </cell>
          <cell r="AN159">
            <v>0</v>
          </cell>
          <cell r="AO159">
            <v>0</v>
          </cell>
          <cell r="AP159">
            <v>0</v>
          </cell>
          <cell r="AQ159">
            <v>0</v>
          </cell>
          <cell r="AR159">
            <v>0</v>
          </cell>
          <cell r="AS159">
            <v>0</v>
          </cell>
          <cell r="AT159">
            <v>0</v>
          </cell>
          <cell r="AU159">
            <v>0</v>
          </cell>
          <cell r="AV159">
            <v>0</v>
          </cell>
          <cell r="AW159">
            <v>0</v>
          </cell>
          <cell r="AX159">
            <v>30000000</v>
          </cell>
          <cell r="AY159">
            <v>30000000</v>
          </cell>
          <cell r="AZ159">
            <v>0</v>
          </cell>
          <cell r="BA159">
            <v>0</v>
          </cell>
          <cell r="BB159">
            <v>0</v>
          </cell>
          <cell r="BC159">
            <v>0</v>
          </cell>
          <cell r="BD159">
            <v>0</v>
          </cell>
          <cell r="BE159">
            <v>0</v>
          </cell>
          <cell r="BF159">
            <v>0</v>
          </cell>
          <cell r="BG159">
            <v>0</v>
          </cell>
          <cell r="BH159">
            <v>0</v>
          </cell>
          <cell r="BI159">
            <v>0</v>
          </cell>
          <cell r="BJ159">
            <v>0</v>
          </cell>
          <cell r="BK159">
            <v>30000000</v>
          </cell>
          <cell r="BL159">
            <v>30000000</v>
          </cell>
          <cell r="BM159">
            <v>0</v>
          </cell>
          <cell r="BN159">
            <v>0</v>
          </cell>
          <cell r="BO159">
            <v>0</v>
          </cell>
          <cell r="BP159">
            <v>0</v>
          </cell>
          <cell r="BQ159">
            <v>0</v>
          </cell>
          <cell r="BR159">
            <v>0</v>
          </cell>
          <cell r="BS159">
            <v>0</v>
          </cell>
          <cell r="BT159">
            <v>0</v>
          </cell>
          <cell r="BU159">
            <v>0</v>
          </cell>
          <cell r="BV159">
            <v>0</v>
          </cell>
          <cell r="BW159">
            <v>0</v>
          </cell>
          <cell r="BX159">
            <v>120000000</v>
          </cell>
          <cell r="BY159">
            <v>120000000</v>
          </cell>
          <cell r="BZ159">
            <v>0</v>
          </cell>
          <cell r="CA159">
            <v>0</v>
          </cell>
          <cell r="CB159">
            <v>0</v>
          </cell>
          <cell r="CC159">
            <v>0</v>
          </cell>
          <cell r="CD159">
            <v>0</v>
          </cell>
          <cell r="CE159">
            <v>0</v>
          </cell>
          <cell r="CF159">
            <v>0</v>
          </cell>
          <cell r="CG159">
            <v>0</v>
          </cell>
          <cell r="CH159">
            <v>0</v>
          </cell>
          <cell r="CI159">
            <v>0</v>
          </cell>
          <cell r="CJ159">
            <v>0</v>
          </cell>
          <cell r="CK159" t="str">
            <v>MP104010509 - Realizar 4 Foros Educativos Regionales en la Entidad Territorial Certificada Valle del Cauca, con el fin de reflexionar sobre el estado de la educación y hacer recomendaciones para el mejoramiento y Cobertura de la educación, en el período de gobierno.</v>
          </cell>
          <cell r="CL159" t="str">
            <v>Educación</v>
          </cell>
          <cell r="CM159" t="str">
            <v>A.1</v>
          </cell>
          <cell r="CN159" t="str">
            <v>4. Educación de calidad</v>
          </cell>
          <cell r="CO159">
            <v>1</v>
          </cell>
          <cell r="CP159" t="str">
            <v>1 - EQUIDAD Y LUCHA CONTRA POBREZA</v>
          </cell>
          <cell r="CQ159">
            <v>104</v>
          </cell>
          <cell r="CR159" t="str">
            <v>104 - EDUCACION DE EXCELENCIA PARA TODOS</v>
          </cell>
          <cell r="CS159">
            <v>10401</v>
          </cell>
          <cell r="CT159" t="str">
            <v>10401 - EDUCACIÓN DE EXCELENCIA TRANSFORMA TU FUTURO</v>
          </cell>
          <cell r="CU159">
            <v>1040105</v>
          </cell>
          <cell r="CV159" t="str">
            <v>1040105 - CAPACIDAD ADMINISTRATIVA ESCOLAR</v>
          </cell>
          <cell r="CW159"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59" t="str">
            <v>1 - EQUIDAD Y LUCHA CONTRA POBREZA</v>
          </cell>
          <cell r="CY159" t="str">
            <v>104 - EDUCACION DE EXCELENCIA PARA TODOS</v>
          </cell>
          <cell r="CZ159" t="str">
            <v>10401 - EDUCACIÓN DE EXCELENCIA TRANSFORMA TU FUTURO</v>
          </cell>
          <cell r="DA159" t="str">
            <v>1040105 - CAPACIDAD ADMINISTRATIVA ESCOLAR</v>
          </cell>
        </row>
        <row r="160">
          <cell r="B160" t="str">
            <v>MP104010510</v>
          </cell>
          <cell r="C160" t="str">
            <v>Implementar en 149 Establecimientos Educativas Oficiales el Plan de Medios y uso de TICS, en los municipios no certificados, durante el período de gobierno</v>
          </cell>
          <cell r="D160" t="str">
            <v>1105. SECRETARIA DE EDUCACION</v>
          </cell>
          <cell r="E160" t="str">
            <v>MR1040105</v>
          </cell>
          <cell r="F160"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60" t="str">
            <v>MI</v>
          </cell>
          <cell r="H160" t="str">
            <v>02   SECTOR EDUCACION</v>
          </cell>
          <cell r="I160" t="str">
            <v>OTRO</v>
          </cell>
          <cell r="J160">
            <v>2015</v>
          </cell>
          <cell r="K160">
            <v>0</v>
          </cell>
          <cell r="L160" t="str">
            <v>PR-M3-P1-07 . Garantizar el mejoramiento continuo de los establecimientos educativos</v>
          </cell>
          <cell r="M160" t="str">
            <v>Plan de Medios y uso de TICS Implementados en 149 Establecimientos Educativas Oficiales  de los  municipios no certificados, durante el periodo de gobierno</v>
          </cell>
          <cell r="N160" t="str">
            <v>VAR=N°EEPMTICAACT-N°EEPMTICAANT</v>
          </cell>
          <cell r="O160" t="str">
            <v>N°EEPMTICAACT=NUMERO DE ESTABLECIMIEENTOS EDUCATIVOS CON PLAN DE MEDIOS Y TIC AÑO ACTUALN°EEPMTICAANT=NUMERO DE ESTABLECIMIENTOS CON PLAN DE MEDIOS AÑO ANTERIORVAR=VARIACION.</v>
          </cell>
          <cell r="P160" t="str">
            <v>Si, por ser de política pública</v>
          </cell>
          <cell r="Q160" t="str">
            <v>Programa de gobierno 2016 - 2019, Plan de Desarrollo Nacional 2014-2018 Todos por un nuevo país.</v>
          </cell>
          <cell r="R160">
            <v>0</v>
          </cell>
          <cell r="S160">
            <v>149</v>
          </cell>
          <cell r="T160">
            <v>30</v>
          </cell>
          <cell r="U160">
            <v>70</v>
          </cell>
          <cell r="V160">
            <v>110</v>
          </cell>
          <cell r="W160">
            <v>149</v>
          </cell>
          <cell r="X160">
            <v>30000000</v>
          </cell>
          <cell r="Y160">
            <v>30000000</v>
          </cell>
          <cell r="Z160">
            <v>0</v>
          </cell>
          <cell r="AA160">
            <v>0</v>
          </cell>
          <cell r="AB160">
            <v>0</v>
          </cell>
          <cell r="AC160">
            <v>0</v>
          </cell>
          <cell r="AD160">
            <v>0</v>
          </cell>
          <cell r="AE160">
            <v>0</v>
          </cell>
          <cell r="AF160">
            <v>0</v>
          </cell>
          <cell r="AG160">
            <v>0</v>
          </cell>
          <cell r="AH160">
            <v>0</v>
          </cell>
          <cell r="AI160">
            <v>0</v>
          </cell>
          <cell r="AJ160">
            <v>0</v>
          </cell>
          <cell r="AK160">
            <v>30000000</v>
          </cell>
          <cell r="AL160">
            <v>30000000</v>
          </cell>
          <cell r="AM160">
            <v>0</v>
          </cell>
          <cell r="AN160">
            <v>0</v>
          </cell>
          <cell r="AO160">
            <v>0</v>
          </cell>
          <cell r="AP160">
            <v>0</v>
          </cell>
          <cell r="AQ160">
            <v>0</v>
          </cell>
          <cell r="AR160">
            <v>0</v>
          </cell>
          <cell r="AS160">
            <v>0</v>
          </cell>
          <cell r="AT160">
            <v>0</v>
          </cell>
          <cell r="AU160">
            <v>0</v>
          </cell>
          <cell r="AV160">
            <v>0</v>
          </cell>
          <cell r="AW160">
            <v>0</v>
          </cell>
          <cell r="AX160">
            <v>30000000</v>
          </cell>
          <cell r="AY160">
            <v>30000000</v>
          </cell>
          <cell r="AZ160">
            <v>0</v>
          </cell>
          <cell r="BA160">
            <v>0</v>
          </cell>
          <cell r="BB160">
            <v>0</v>
          </cell>
          <cell r="BC160">
            <v>0</v>
          </cell>
          <cell r="BD160">
            <v>0</v>
          </cell>
          <cell r="BE160">
            <v>0</v>
          </cell>
          <cell r="BF160">
            <v>0</v>
          </cell>
          <cell r="BG160">
            <v>0</v>
          </cell>
          <cell r="BH160">
            <v>0</v>
          </cell>
          <cell r="BI160">
            <v>0</v>
          </cell>
          <cell r="BJ160">
            <v>0</v>
          </cell>
          <cell r="BK160">
            <v>30000000</v>
          </cell>
          <cell r="BL160">
            <v>30000000</v>
          </cell>
          <cell r="BM160">
            <v>0</v>
          </cell>
          <cell r="BN160">
            <v>0</v>
          </cell>
          <cell r="BO160">
            <v>0</v>
          </cell>
          <cell r="BP160">
            <v>0</v>
          </cell>
          <cell r="BQ160">
            <v>0</v>
          </cell>
          <cell r="BR160">
            <v>0</v>
          </cell>
          <cell r="BS160">
            <v>0</v>
          </cell>
          <cell r="BT160">
            <v>0</v>
          </cell>
          <cell r="BU160">
            <v>0</v>
          </cell>
          <cell r="BV160">
            <v>0</v>
          </cell>
          <cell r="BW160">
            <v>0</v>
          </cell>
          <cell r="BX160">
            <v>120000000</v>
          </cell>
          <cell r="BY160">
            <v>120000000</v>
          </cell>
          <cell r="BZ160">
            <v>0</v>
          </cell>
          <cell r="CA160">
            <v>0</v>
          </cell>
          <cell r="CB160">
            <v>0</v>
          </cell>
          <cell r="CC160">
            <v>0</v>
          </cell>
          <cell r="CD160">
            <v>0</v>
          </cell>
          <cell r="CE160">
            <v>0</v>
          </cell>
          <cell r="CF160">
            <v>0</v>
          </cell>
          <cell r="CG160">
            <v>0</v>
          </cell>
          <cell r="CH160">
            <v>0</v>
          </cell>
          <cell r="CI160">
            <v>0</v>
          </cell>
          <cell r="CJ160">
            <v>0</v>
          </cell>
          <cell r="CK160" t="str">
            <v>MP104010510 - Implementar en 149 Establecimientos Educativas Oficiales el Plan de Medios y uso de TICS, en los municipios no certificados, durante el período de gobierno</v>
          </cell>
          <cell r="CL160" t="str">
            <v>Educación</v>
          </cell>
          <cell r="CM160" t="str">
            <v>A.1</v>
          </cell>
          <cell r="CN160" t="str">
            <v>17. Alianzas para lograr los objetivos</v>
          </cell>
          <cell r="CO160">
            <v>1</v>
          </cell>
          <cell r="CP160" t="str">
            <v>1 - EQUIDAD Y LUCHA CONTRA POBREZA</v>
          </cell>
          <cell r="CQ160">
            <v>104</v>
          </cell>
          <cell r="CR160" t="str">
            <v>104 - EDUCACION DE EXCELENCIA PARA TODOS</v>
          </cell>
          <cell r="CS160">
            <v>10401</v>
          </cell>
          <cell r="CT160" t="str">
            <v>10401 - EDUCACIÓN DE EXCELENCIA TRANSFORMA TU FUTURO</v>
          </cell>
          <cell r="CU160">
            <v>1040105</v>
          </cell>
          <cell r="CV160" t="str">
            <v>1040105 - CAPACIDAD ADMINISTRATIVA ESCOLAR</v>
          </cell>
          <cell r="CW160"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60" t="str">
            <v>1 - EQUIDAD Y LUCHA CONTRA POBREZA</v>
          </cell>
          <cell r="CY160" t="str">
            <v>104 - EDUCACION DE EXCELENCIA PARA TODOS</v>
          </cell>
          <cell r="CZ160" t="str">
            <v>10401 - EDUCACIÓN DE EXCELENCIA TRANSFORMA TU FUTURO</v>
          </cell>
          <cell r="DA160" t="str">
            <v>1040105 - CAPACIDAD ADMINISTRATIVA ESCOLAR</v>
          </cell>
        </row>
        <row r="161">
          <cell r="B161" t="str">
            <v>MP104010511</v>
          </cell>
          <cell r="C161" t="str">
            <v xml:space="preserve"> Suministrar a 550 sedes educativas oficiales de los municipios no certificados conectividad a internet, durante el período de gobierno</v>
          </cell>
          <cell r="D161" t="str">
            <v>1105. SECRETARIA DE EDUCACION</v>
          </cell>
          <cell r="E161" t="str">
            <v>MR1040105</v>
          </cell>
          <cell r="F161" t="str">
            <v>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G161" t="str">
            <v>MI</v>
          </cell>
          <cell r="H161" t="str">
            <v>02   SECTOR EDUCACION</v>
          </cell>
          <cell r="I161" t="str">
            <v>OTRO</v>
          </cell>
          <cell r="J161">
            <v>2015</v>
          </cell>
          <cell r="K161">
            <v>300</v>
          </cell>
          <cell r="L161" t="str">
            <v>PR-M3-P1-07 . Garantizar el mejoramiento continuo de los establecimientos educativos</v>
          </cell>
          <cell r="M161" t="str">
            <v>Número de sedes educativas oficiales de los municipios no certificados suministrados con conectividad a internet durante el periodo de gobierno</v>
          </cell>
          <cell r="N161" t="str">
            <v>NSECI</v>
          </cell>
          <cell r="O161" t="str">
            <v>NSECI= Número de sedes educativas oficiales de los municipios no certificados conectadas a internet</v>
          </cell>
          <cell r="P161" t="str">
            <v>Si, por ser de política pública</v>
          </cell>
          <cell r="Q161" t="str">
            <v>Programa de gobierno 2016 - 2019, Plan de Desarrollo Nacional 2014-2018 Todos por un nuevo país.</v>
          </cell>
          <cell r="R161">
            <v>0</v>
          </cell>
          <cell r="S161">
            <v>550</v>
          </cell>
          <cell r="T161">
            <v>300</v>
          </cell>
          <cell r="U161">
            <v>350</v>
          </cell>
          <cell r="V161">
            <v>450</v>
          </cell>
          <cell r="W161">
            <v>550</v>
          </cell>
          <cell r="X161">
            <v>1875000000</v>
          </cell>
          <cell r="Y161">
            <v>0</v>
          </cell>
          <cell r="Z161">
            <v>1875000000</v>
          </cell>
          <cell r="AA161">
            <v>0</v>
          </cell>
          <cell r="AB161">
            <v>0</v>
          </cell>
          <cell r="AC161">
            <v>0</v>
          </cell>
          <cell r="AD161">
            <v>0</v>
          </cell>
          <cell r="AE161">
            <v>0</v>
          </cell>
          <cell r="AF161">
            <v>0</v>
          </cell>
          <cell r="AG161">
            <v>0</v>
          </cell>
          <cell r="AH161">
            <v>0</v>
          </cell>
          <cell r="AI161">
            <v>0</v>
          </cell>
          <cell r="AJ161">
            <v>0</v>
          </cell>
          <cell r="AK161">
            <v>2343750000</v>
          </cell>
          <cell r="AL161">
            <v>0</v>
          </cell>
          <cell r="AM161">
            <v>2343750000</v>
          </cell>
          <cell r="AN161">
            <v>0</v>
          </cell>
          <cell r="AO161">
            <v>0</v>
          </cell>
          <cell r="AP161">
            <v>0</v>
          </cell>
          <cell r="AQ161">
            <v>0</v>
          </cell>
          <cell r="AR161">
            <v>0</v>
          </cell>
          <cell r="AS161">
            <v>0</v>
          </cell>
          <cell r="AT161">
            <v>0</v>
          </cell>
          <cell r="AU161">
            <v>0</v>
          </cell>
          <cell r="AV161">
            <v>0</v>
          </cell>
          <cell r="AW161">
            <v>0</v>
          </cell>
          <cell r="AX161">
            <v>2929687123</v>
          </cell>
          <cell r="AY161">
            <v>0</v>
          </cell>
          <cell r="AZ161">
            <v>2929687123</v>
          </cell>
          <cell r="BA161">
            <v>0</v>
          </cell>
          <cell r="BB161">
            <v>0</v>
          </cell>
          <cell r="BC161">
            <v>0</v>
          </cell>
          <cell r="BD161">
            <v>0</v>
          </cell>
          <cell r="BE161">
            <v>0</v>
          </cell>
          <cell r="BF161">
            <v>0</v>
          </cell>
          <cell r="BG161">
            <v>0</v>
          </cell>
          <cell r="BH161">
            <v>0</v>
          </cell>
          <cell r="BI161">
            <v>0</v>
          </cell>
          <cell r="BJ161">
            <v>0</v>
          </cell>
          <cell r="BK161">
            <v>3662109375</v>
          </cell>
          <cell r="BL161">
            <v>0</v>
          </cell>
          <cell r="BM161">
            <v>3662109375</v>
          </cell>
          <cell r="BN161">
            <v>0</v>
          </cell>
          <cell r="BO161">
            <v>0</v>
          </cell>
          <cell r="BP161">
            <v>0</v>
          </cell>
          <cell r="BQ161">
            <v>0</v>
          </cell>
          <cell r="BR161">
            <v>0</v>
          </cell>
          <cell r="BS161">
            <v>0</v>
          </cell>
          <cell r="BT161">
            <v>0</v>
          </cell>
          <cell r="BU161">
            <v>0</v>
          </cell>
          <cell r="BV161">
            <v>0</v>
          </cell>
          <cell r="BW161">
            <v>0</v>
          </cell>
          <cell r="BX161">
            <v>10810546498</v>
          </cell>
          <cell r="BY161">
            <v>0</v>
          </cell>
          <cell r="BZ161">
            <v>10810546498</v>
          </cell>
          <cell r="CA161">
            <v>0</v>
          </cell>
          <cell r="CB161">
            <v>0</v>
          </cell>
          <cell r="CC161">
            <v>0</v>
          </cell>
          <cell r="CD161">
            <v>0</v>
          </cell>
          <cell r="CE161">
            <v>0</v>
          </cell>
          <cell r="CF161">
            <v>0</v>
          </cell>
          <cell r="CG161">
            <v>0</v>
          </cell>
          <cell r="CH161">
            <v>0</v>
          </cell>
          <cell r="CI161">
            <v>0</v>
          </cell>
          <cell r="CJ161">
            <v>0</v>
          </cell>
          <cell r="CK161" t="str">
            <v>MP104010511 -  Suministrar a 550 sedes educativas oficiales de los municipios no certificados conectividad a internet, durante el período de gobierno</v>
          </cell>
          <cell r="CL161" t="str">
            <v>Educación</v>
          </cell>
          <cell r="CM161" t="str">
            <v>A.1</v>
          </cell>
          <cell r="CN161" t="str">
            <v>17. Alianzas para lograr los objetivos</v>
          </cell>
          <cell r="CO161">
            <v>1</v>
          </cell>
          <cell r="CP161" t="str">
            <v>1 - EQUIDAD Y LUCHA CONTRA POBREZA</v>
          </cell>
          <cell r="CQ161">
            <v>104</v>
          </cell>
          <cell r="CR161" t="str">
            <v>104 - EDUCACION DE EXCELENCIA PARA TODOS</v>
          </cell>
          <cell r="CS161">
            <v>10401</v>
          </cell>
          <cell r="CT161" t="str">
            <v>10401 - EDUCACIÓN DE EXCELENCIA TRANSFORMA TU FUTURO</v>
          </cell>
          <cell r="CU161">
            <v>1040105</v>
          </cell>
          <cell r="CV161" t="str">
            <v>1040105 - CAPACIDAD ADMINISTRATIVA ESCOLAR</v>
          </cell>
          <cell r="CW161" t="str">
            <v>MR1040105 - Incrementar en 4 puntos porcentuales el número de Establecimientos educativos oficiales de los municipios no certificados de la Entidad Territorial Certificada Valle del Cauca, que se valoran en los niveles de desarrollo 3 y 4, de la situación del establecimiento educativo en el resultado de la autoevaluación institucional, en el período de gobierno.</v>
          </cell>
          <cell r="CX161" t="str">
            <v>1 - EQUIDAD Y LUCHA CONTRA POBREZA</v>
          </cell>
          <cell r="CY161" t="str">
            <v>104 - EDUCACION DE EXCELENCIA PARA TODOS</v>
          </cell>
          <cell r="CZ161" t="str">
            <v>10401 - EDUCACIÓN DE EXCELENCIA TRANSFORMA TU FUTURO</v>
          </cell>
          <cell r="DA161" t="str">
            <v>1040105 - CAPACIDAD ADMINISTRATIVA ESCOLAR</v>
          </cell>
        </row>
        <row r="162">
          <cell r="B162" t="str">
            <v>MP104010601</v>
          </cell>
          <cell r="C162" t="str">
            <v>Cualificar 400 Docentes del sector oficial en la Cátedra de Estudios Afrocolombiano para articular los planes de estudio de los PEI, PER Y PIER de las comunidades educativas de los municipios no certificados, durante el periodo de gobierno</v>
          </cell>
          <cell r="D162" t="str">
            <v>1105. SECRETARIA DE EDUCACION</v>
          </cell>
          <cell r="E162" t="str">
            <v>MR1040106</v>
          </cell>
          <cell r="F162" t="str">
            <v>Aumentar en un punto el porcentaje de la matrícula oficial de los grupos de población vulnerable (étnicos, víctimas del conflicto, con discapacidad, con talento excepcional, SRPA, LGTBI), en el período de gobierno</v>
          </cell>
          <cell r="G162" t="str">
            <v>MI</v>
          </cell>
          <cell r="H162" t="str">
            <v>02   SECTOR EDUCACION</v>
          </cell>
          <cell r="I162" t="str">
            <v>AFRODESCENDIENTES</v>
          </cell>
          <cell r="J162">
            <v>2015</v>
          </cell>
          <cell r="K162">
            <v>0</v>
          </cell>
          <cell r="L162" t="str">
            <v>PR-M3-P1-07 . Garantizar el mejoramiento continuo de los establecimientos educativos</v>
          </cell>
          <cell r="M162" t="str">
            <v>No. de docentes cualificados del sector oficial en la Cátedra de Estudios Afrocolombiano para articular los planes de estudio de los PEI, PER Y PIER de las comunidades educativas de los municipios no certificados, durante el periodo de gobierno</v>
          </cell>
          <cell r="N162" t="str">
            <v>TDCCA</v>
          </cell>
          <cell r="O162" t="str">
            <v>TDCCA=Número de Docentes Cualificados para articular la cátedra de estudios afrocolombianos en el PEI, PIER O PEC</v>
          </cell>
          <cell r="P162" t="str">
            <v>Si, por ser de una ley</v>
          </cell>
          <cell r="Q162" t="str">
            <v>Ley 115, Ley 71, Decreto 804Ley 70 de 1993 , decreto 1122 de 1998</v>
          </cell>
          <cell r="R162">
            <v>0</v>
          </cell>
          <cell r="S162">
            <v>400</v>
          </cell>
          <cell r="T162">
            <v>100</v>
          </cell>
          <cell r="U162">
            <v>200</v>
          </cell>
          <cell r="V162">
            <v>300</v>
          </cell>
          <cell r="W162">
            <v>400</v>
          </cell>
          <cell r="X162">
            <v>100000000</v>
          </cell>
          <cell r="Y162">
            <v>100000000</v>
          </cell>
          <cell r="Z162">
            <v>0</v>
          </cell>
          <cell r="AA162">
            <v>0</v>
          </cell>
          <cell r="AB162">
            <v>0</v>
          </cell>
          <cell r="AC162">
            <v>0</v>
          </cell>
          <cell r="AD162">
            <v>0</v>
          </cell>
          <cell r="AE162">
            <v>0</v>
          </cell>
          <cell r="AF162">
            <v>0</v>
          </cell>
          <cell r="AG162">
            <v>0</v>
          </cell>
          <cell r="AH162">
            <v>0</v>
          </cell>
          <cell r="AI162">
            <v>0</v>
          </cell>
          <cell r="AJ162">
            <v>0</v>
          </cell>
          <cell r="AK162">
            <v>100000000</v>
          </cell>
          <cell r="AL162">
            <v>100000000</v>
          </cell>
          <cell r="AM162">
            <v>0</v>
          </cell>
          <cell r="AN162">
            <v>0</v>
          </cell>
          <cell r="AO162">
            <v>0</v>
          </cell>
          <cell r="AP162">
            <v>0</v>
          </cell>
          <cell r="AQ162">
            <v>0</v>
          </cell>
          <cell r="AR162">
            <v>0</v>
          </cell>
          <cell r="AS162">
            <v>0</v>
          </cell>
          <cell r="AT162">
            <v>0</v>
          </cell>
          <cell r="AU162">
            <v>0</v>
          </cell>
          <cell r="AV162">
            <v>0</v>
          </cell>
          <cell r="AW162">
            <v>0</v>
          </cell>
          <cell r="AX162">
            <v>100000000</v>
          </cell>
          <cell r="AY162">
            <v>100000000</v>
          </cell>
          <cell r="AZ162">
            <v>0</v>
          </cell>
          <cell r="BA162">
            <v>0</v>
          </cell>
          <cell r="BB162">
            <v>0</v>
          </cell>
          <cell r="BC162">
            <v>0</v>
          </cell>
          <cell r="BD162">
            <v>0</v>
          </cell>
          <cell r="BE162">
            <v>0</v>
          </cell>
          <cell r="BF162">
            <v>0</v>
          </cell>
          <cell r="BG162">
            <v>0</v>
          </cell>
          <cell r="BH162">
            <v>0</v>
          </cell>
          <cell r="BI162">
            <v>0</v>
          </cell>
          <cell r="BJ162">
            <v>0</v>
          </cell>
          <cell r="BK162">
            <v>100000000</v>
          </cell>
          <cell r="BL162">
            <v>100000000</v>
          </cell>
          <cell r="BM162">
            <v>0</v>
          </cell>
          <cell r="BN162">
            <v>0</v>
          </cell>
          <cell r="BO162">
            <v>0</v>
          </cell>
          <cell r="BP162">
            <v>0</v>
          </cell>
          <cell r="BQ162">
            <v>0</v>
          </cell>
          <cell r="BR162">
            <v>0</v>
          </cell>
          <cell r="BS162">
            <v>0</v>
          </cell>
          <cell r="BT162">
            <v>0</v>
          </cell>
          <cell r="BU162">
            <v>0</v>
          </cell>
          <cell r="BV162">
            <v>0</v>
          </cell>
          <cell r="BW162">
            <v>0</v>
          </cell>
          <cell r="BX162">
            <v>400000000</v>
          </cell>
          <cell r="BY162">
            <v>400000000</v>
          </cell>
          <cell r="BZ162">
            <v>0</v>
          </cell>
          <cell r="CA162">
            <v>0</v>
          </cell>
          <cell r="CB162">
            <v>0</v>
          </cell>
          <cell r="CC162">
            <v>0</v>
          </cell>
          <cell r="CD162">
            <v>0</v>
          </cell>
          <cell r="CE162">
            <v>0</v>
          </cell>
          <cell r="CF162">
            <v>0</v>
          </cell>
          <cell r="CG162">
            <v>0</v>
          </cell>
          <cell r="CH162">
            <v>0</v>
          </cell>
          <cell r="CI162">
            <v>0</v>
          </cell>
          <cell r="CJ162">
            <v>0</v>
          </cell>
          <cell r="CK162" t="str">
            <v>MP104010601 - Cualificar 400 Docentes del sector oficial en la Cátedra de Estudios Afrocolombiano para articular los planes de estudio de los PEI, PER Y PIER de las comunidades educativas de los municipios no certificados, durante el periodo de gobierno</v>
          </cell>
          <cell r="CL162" t="str">
            <v>Educación</v>
          </cell>
          <cell r="CM162" t="str">
            <v>A.1</v>
          </cell>
          <cell r="CN162" t="str">
            <v>16. Paz, justicia e instituciones sólidas</v>
          </cell>
          <cell r="CO162">
            <v>1</v>
          </cell>
          <cell r="CP162" t="str">
            <v>1 - EQUIDAD Y LUCHA CONTRA POBREZA</v>
          </cell>
          <cell r="CQ162">
            <v>104</v>
          </cell>
          <cell r="CR162" t="str">
            <v>104 - EDUCACION DE EXCELENCIA PARA TODOS</v>
          </cell>
          <cell r="CS162">
            <v>10401</v>
          </cell>
          <cell r="CT162" t="str">
            <v>10401 - EDUCACIÓN DE EXCELENCIA TRANSFORMA TU FUTURO</v>
          </cell>
          <cell r="CU162">
            <v>1040106</v>
          </cell>
          <cell r="CV162" t="str">
            <v>1040106 - EDUCACIÓN MULTICULTURAL</v>
          </cell>
          <cell r="CW162" t="str">
            <v>MR1040106 - Aumentar en un punto el porcentaje de la matrícula oficial de los grupos de población vulnerable (étnicos, víctimas del conflicto, con discapacidad, con talento excepcional, SRPA, LGTBI), en el período de gobierno</v>
          </cell>
          <cell r="CX162" t="str">
            <v>1 - EQUIDAD Y LUCHA CONTRA POBREZA</v>
          </cell>
          <cell r="CY162" t="str">
            <v>104 - EDUCACION DE EXCELENCIA PARA TODOS</v>
          </cell>
          <cell r="CZ162" t="str">
            <v>10401 - EDUCACIÓN DE EXCELENCIA TRANSFORMA TU FUTURO</v>
          </cell>
          <cell r="DA162" t="str">
            <v>1040106 - EDUCACIÓN MULTICULTURAL</v>
          </cell>
        </row>
        <row r="163">
          <cell r="B163" t="str">
            <v>MP104010602</v>
          </cell>
          <cell r="C163" t="str">
            <v xml:space="preserve">Formular el plan integral para la implementacion efectiva de la catedra de estudios afrocolombianos en todas las instituciones Educativas del Valle del cauca durante el periodo de gobierno. </v>
          </cell>
          <cell r="D163" t="str">
            <v>1105. SECRETARIA DE EDUCACION</v>
          </cell>
          <cell r="E163" t="str">
            <v>MR1040106</v>
          </cell>
          <cell r="F163" t="str">
            <v>Aumentar en un punto el porcentaje de la matrícula oficial de los grupos de población vulnerable (étnicos, víctimas del conflicto, con discapacidad, con talento excepcional, SRPA, LGTBI), en el período de gobierno</v>
          </cell>
          <cell r="G163" t="str">
            <v>MM</v>
          </cell>
          <cell r="H163" t="str">
            <v>02   SECTOR EDUCACION</v>
          </cell>
          <cell r="I163" t="str">
            <v>AFRODESCENDIENTES</v>
          </cell>
          <cell r="J163">
            <v>2015</v>
          </cell>
          <cell r="K163">
            <v>0</v>
          </cell>
          <cell r="L163" t="str">
            <v>PR-M3-P1-07 . Garantizar el mejoramiento continuo de los establecimientos educativos</v>
          </cell>
          <cell r="M163" t="str">
            <v xml:space="preserve">Plan Integral formulado para la implementación de la cátedra de estudios afrocolombianos en todas las instituciones educativas del Valle del Cauca </v>
          </cell>
          <cell r="N163" t="str">
            <v>FPICEA= F1+F2+F3+F4</v>
          </cell>
          <cell r="O163" t="str">
            <v xml:space="preserve">FPICEA= Formulacion del Plan Integral para implementar catedra de estudios afrocolombianos; F1 = Fase uno de formulación ( diagnóstico); F2 = Fase dos ( definir líneas); F3= Fase tres ( xxxxx); F4= fase cuatro, plan  fomulado en todos sus componentes </v>
          </cell>
          <cell r="P163" t="str">
            <v>Si, por ser de una ley</v>
          </cell>
          <cell r="Q163" t="str">
            <v>Ley 115, Ley 71, Decreto 804Ley 70 de 1993 , decreto 1122 de 1998</v>
          </cell>
          <cell r="R163">
            <v>0</v>
          </cell>
          <cell r="S163">
            <v>1</v>
          </cell>
          <cell r="T163">
            <v>0.25</v>
          </cell>
          <cell r="U163">
            <v>0.5</v>
          </cell>
          <cell r="V163">
            <v>0.75</v>
          </cell>
          <cell r="W163">
            <v>1</v>
          </cell>
          <cell r="X163">
            <v>50000000</v>
          </cell>
          <cell r="Y163">
            <v>50000000</v>
          </cell>
          <cell r="Z163">
            <v>0</v>
          </cell>
          <cell r="AA163">
            <v>0</v>
          </cell>
          <cell r="AB163">
            <v>0</v>
          </cell>
          <cell r="AC163">
            <v>0</v>
          </cell>
          <cell r="AD163">
            <v>0</v>
          </cell>
          <cell r="AE163">
            <v>0</v>
          </cell>
          <cell r="AF163">
            <v>0</v>
          </cell>
          <cell r="AG163">
            <v>0</v>
          </cell>
          <cell r="AH163">
            <v>0</v>
          </cell>
          <cell r="AI163">
            <v>0</v>
          </cell>
          <cell r="AJ163">
            <v>0</v>
          </cell>
          <cell r="AK163">
            <v>100000000</v>
          </cell>
          <cell r="AL163">
            <v>100000000</v>
          </cell>
          <cell r="AM163">
            <v>0</v>
          </cell>
          <cell r="AN163">
            <v>0</v>
          </cell>
          <cell r="AO163">
            <v>0</v>
          </cell>
          <cell r="AP163">
            <v>0</v>
          </cell>
          <cell r="AQ163">
            <v>0</v>
          </cell>
          <cell r="AR163">
            <v>0</v>
          </cell>
          <cell r="AS163">
            <v>0</v>
          </cell>
          <cell r="AT163">
            <v>0</v>
          </cell>
          <cell r="AU163">
            <v>0</v>
          </cell>
          <cell r="AV163">
            <v>0</v>
          </cell>
          <cell r="AW163">
            <v>0</v>
          </cell>
          <cell r="AX163">
            <v>100000000</v>
          </cell>
          <cell r="AY163">
            <v>100000000</v>
          </cell>
          <cell r="AZ163">
            <v>0</v>
          </cell>
          <cell r="BA163">
            <v>0</v>
          </cell>
          <cell r="BB163">
            <v>0</v>
          </cell>
          <cell r="BC163">
            <v>0</v>
          </cell>
          <cell r="BD163">
            <v>0</v>
          </cell>
          <cell r="BE163">
            <v>0</v>
          </cell>
          <cell r="BF163">
            <v>0</v>
          </cell>
          <cell r="BG163">
            <v>0</v>
          </cell>
          <cell r="BH163">
            <v>0</v>
          </cell>
          <cell r="BI163">
            <v>0</v>
          </cell>
          <cell r="BJ163">
            <v>0</v>
          </cell>
          <cell r="BK163">
            <v>50000000</v>
          </cell>
          <cell r="BL163">
            <v>50000000</v>
          </cell>
          <cell r="BM163">
            <v>0</v>
          </cell>
          <cell r="BN163">
            <v>0</v>
          </cell>
          <cell r="BO163">
            <v>0</v>
          </cell>
          <cell r="BP163">
            <v>0</v>
          </cell>
          <cell r="BQ163">
            <v>0</v>
          </cell>
          <cell r="BR163">
            <v>0</v>
          </cell>
          <cell r="BS163">
            <v>0</v>
          </cell>
          <cell r="BT163">
            <v>0</v>
          </cell>
          <cell r="BU163">
            <v>0</v>
          </cell>
          <cell r="BV163">
            <v>0</v>
          </cell>
          <cell r="BW163">
            <v>0</v>
          </cell>
          <cell r="BX163">
            <v>300000000</v>
          </cell>
          <cell r="BY163">
            <v>300000000</v>
          </cell>
          <cell r="BZ163">
            <v>0</v>
          </cell>
          <cell r="CA163">
            <v>0</v>
          </cell>
          <cell r="CB163">
            <v>0</v>
          </cell>
          <cell r="CC163">
            <v>0</v>
          </cell>
          <cell r="CD163">
            <v>0</v>
          </cell>
          <cell r="CE163">
            <v>0</v>
          </cell>
          <cell r="CF163">
            <v>0</v>
          </cell>
          <cell r="CG163">
            <v>0</v>
          </cell>
          <cell r="CH163">
            <v>0</v>
          </cell>
          <cell r="CI163">
            <v>0</v>
          </cell>
          <cell r="CJ163">
            <v>0</v>
          </cell>
          <cell r="CK163" t="str">
            <v xml:space="preserve">MP104010602 - Formular el plan integral para la implementacion efectiva de la catedra de estudios afrocolombianos en todas las instituciones Educativas del Valle del cauca durante el periodo de gobierno. </v>
          </cell>
          <cell r="CL163" t="str">
            <v>Educación</v>
          </cell>
          <cell r="CM163" t="str">
            <v>A.1</v>
          </cell>
          <cell r="CN163" t="str">
            <v>16. Paz, justicia e instituciones sólidas</v>
          </cell>
          <cell r="CO163">
            <v>1</v>
          </cell>
          <cell r="CP163" t="str">
            <v>1 - EQUIDAD Y LUCHA CONTRA POBREZA</v>
          </cell>
          <cell r="CQ163">
            <v>104</v>
          </cell>
          <cell r="CR163" t="str">
            <v>104 - EDUCACION DE EXCELENCIA PARA TODOS</v>
          </cell>
          <cell r="CS163">
            <v>10401</v>
          </cell>
          <cell r="CT163" t="str">
            <v>10401 - EDUCACIÓN DE EXCELENCIA TRANSFORMA TU FUTURO</v>
          </cell>
          <cell r="CU163">
            <v>1040106</v>
          </cell>
          <cell r="CV163" t="str">
            <v>1040106 - EDUCACIÓN MULTICULTURAL</v>
          </cell>
          <cell r="CW163" t="str">
            <v>MR1040106 - Aumentar en un punto el porcentaje de la matrícula oficial de los grupos de población vulnerable (étnicos, víctimas del conflicto, con discapacidad, con talento excepcional, SRPA, LGTBI), en el período de gobierno</v>
          </cell>
          <cell r="CX163" t="str">
            <v>1 - EQUIDAD Y LUCHA CONTRA POBREZA</v>
          </cell>
          <cell r="CY163" t="str">
            <v>104 - EDUCACION DE EXCELENCIA PARA TODOS</v>
          </cell>
          <cell r="CZ163" t="str">
            <v>10401 - EDUCACIÓN DE EXCELENCIA TRANSFORMA TU FUTURO</v>
          </cell>
          <cell r="DA163" t="str">
            <v>1040106 - EDUCACIÓN MULTICULTURAL</v>
          </cell>
        </row>
        <row r="164">
          <cell r="B164" t="str">
            <v>MP104010701</v>
          </cell>
          <cell r="C164" t="str">
            <v>Atender 4470 estudiantes en condición de extra-edad, mediante implementación de modelos flexibles, aceleración y círculos de aprendizaje, durante el período de gobierno</v>
          </cell>
          <cell r="D164" t="str">
            <v>1105. SECRETARIA DE EDUCACION</v>
          </cell>
          <cell r="E164" t="str">
            <v>MR1040106</v>
          </cell>
          <cell r="F164" t="str">
            <v>Aumentar en un punto el porcentaje de la matrícula oficial de los grupos de población vulnerable (étnicos, víctimas del conflicto, con discapacidad, con talento excepcional, SRPA, LGTBI), en el período de gobierno</v>
          </cell>
          <cell r="G164" t="str">
            <v>MI</v>
          </cell>
          <cell r="H164" t="str">
            <v>02   SECTOR EDUCACION</v>
          </cell>
          <cell r="I164" t="str">
            <v>JUVENTUD</v>
          </cell>
          <cell r="J164">
            <v>2015</v>
          </cell>
          <cell r="K164">
            <v>0</v>
          </cell>
          <cell r="L164" t="str">
            <v>PR-M3-P1-05 . Hacer seguimiento a la Gestión de matricula</v>
          </cell>
          <cell r="M164" t="str">
            <v>Estudiantes en extraedad atendidos mediante la implementacion de los modelos flexibles  durante el periodo de gobierno</v>
          </cell>
          <cell r="N164" t="str">
            <v>No.ECE</v>
          </cell>
          <cell r="O164" t="str">
            <v>No.ECE=  Número de Estudiantes  en condición de extraedad</v>
          </cell>
          <cell r="P164" t="str">
            <v>Si, por ser de una ley</v>
          </cell>
          <cell r="Q164" t="str">
            <v>Ley 115 de 1994</v>
          </cell>
          <cell r="R164">
            <v>0</v>
          </cell>
          <cell r="S164">
            <v>4470</v>
          </cell>
          <cell r="T164">
            <v>470</v>
          </cell>
          <cell r="U164">
            <v>1470</v>
          </cell>
          <cell r="V164">
            <v>2470</v>
          </cell>
          <cell r="W164">
            <v>4470</v>
          </cell>
          <cell r="X164">
            <v>247000000</v>
          </cell>
          <cell r="Y164">
            <v>247000000</v>
          </cell>
          <cell r="Z164">
            <v>0</v>
          </cell>
          <cell r="AA164">
            <v>0</v>
          </cell>
          <cell r="AB164">
            <v>0</v>
          </cell>
          <cell r="AC164">
            <v>0</v>
          </cell>
          <cell r="AD164">
            <v>0</v>
          </cell>
          <cell r="AE164">
            <v>0</v>
          </cell>
          <cell r="AF164">
            <v>0</v>
          </cell>
          <cell r="AG164">
            <v>0</v>
          </cell>
          <cell r="AH164">
            <v>0</v>
          </cell>
          <cell r="AI164">
            <v>0</v>
          </cell>
          <cell r="AJ164">
            <v>0</v>
          </cell>
          <cell r="AK164">
            <v>520000000</v>
          </cell>
          <cell r="AL164">
            <v>520000000</v>
          </cell>
          <cell r="AM164">
            <v>0</v>
          </cell>
          <cell r="AN164">
            <v>0</v>
          </cell>
          <cell r="AO164">
            <v>0</v>
          </cell>
          <cell r="AP164">
            <v>0</v>
          </cell>
          <cell r="AQ164">
            <v>0</v>
          </cell>
          <cell r="AR164">
            <v>0</v>
          </cell>
          <cell r="AS164">
            <v>0</v>
          </cell>
          <cell r="AT164">
            <v>0</v>
          </cell>
          <cell r="AU164">
            <v>0</v>
          </cell>
          <cell r="AV164">
            <v>0</v>
          </cell>
          <cell r="AW164">
            <v>0</v>
          </cell>
          <cell r="AX164">
            <v>528000000</v>
          </cell>
          <cell r="AY164">
            <v>528000000</v>
          </cell>
          <cell r="AZ164">
            <v>0</v>
          </cell>
          <cell r="BA164">
            <v>0</v>
          </cell>
          <cell r="BB164">
            <v>0</v>
          </cell>
          <cell r="BC164">
            <v>0</v>
          </cell>
          <cell r="BD164">
            <v>0</v>
          </cell>
          <cell r="BE164">
            <v>0</v>
          </cell>
          <cell r="BF164">
            <v>0</v>
          </cell>
          <cell r="BG164">
            <v>0</v>
          </cell>
          <cell r="BH164">
            <v>0</v>
          </cell>
          <cell r="BI164">
            <v>0</v>
          </cell>
          <cell r="BJ164">
            <v>0</v>
          </cell>
          <cell r="BK164">
            <v>1120000000</v>
          </cell>
          <cell r="BL164">
            <v>1120000000</v>
          </cell>
          <cell r="BM164">
            <v>0</v>
          </cell>
          <cell r="BN164">
            <v>0</v>
          </cell>
          <cell r="BO164">
            <v>0</v>
          </cell>
          <cell r="BP164">
            <v>0</v>
          </cell>
          <cell r="BQ164">
            <v>0</v>
          </cell>
          <cell r="BR164">
            <v>0</v>
          </cell>
          <cell r="BS164">
            <v>0</v>
          </cell>
          <cell r="BT164">
            <v>0</v>
          </cell>
          <cell r="BU164">
            <v>0</v>
          </cell>
          <cell r="BV164">
            <v>0</v>
          </cell>
          <cell r="BW164">
            <v>0</v>
          </cell>
          <cell r="BX164">
            <v>2415000000</v>
          </cell>
          <cell r="BY164">
            <v>2415000000</v>
          </cell>
          <cell r="BZ164">
            <v>0</v>
          </cell>
          <cell r="CA164">
            <v>0</v>
          </cell>
          <cell r="CB164">
            <v>0</v>
          </cell>
          <cell r="CC164">
            <v>0</v>
          </cell>
          <cell r="CD164">
            <v>0</v>
          </cell>
          <cell r="CE164">
            <v>0</v>
          </cell>
          <cell r="CF164">
            <v>0</v>
          </cell>
          <cell r="CG164">
            <v>0</v>
          </cell>
          <cell r="CH164">
            <v>0</v>
          </cell>
          <cell r="CI164">
            <v>0</v>
          </cell>
          <cell r="CJ164">
            <v>0</v>
          </cell>
          <cell r="CK164" t="str">
            <v>MP104010701 - Atender 4470 estudiantes en condición de extra-edad, mediante implementación de modelos flexibles, aceleración y círculos de aprendizaje, durante el período de gobierno</v>
          </cell>
          <cell r="CL164" t="str">
            <v>Educación</v>
          </cell>
          <cell r="CM164" t="str">
            <v>A.1</v>
          </cell>
          <cell r="CN164" t="str">
            <v>1. Fin de la pobreza</v>
          </cell>
          <cell r="CO164">
            <v>1</v>
          </cell>
          <cell r="CP164" t="str">
            <v>1 - EQUIDAD Y LUCHA CONTRA POBREZA</v>
          </cell>
          <cell r="CQ164">
            <v>104</v>
          </cell>
          <cell r="CR164" t="str">
            <v>104 - EDUCACION DE EXCELENCIA PARA TODOS</v>
          </cell>
          <cell r="CS164">
            <v>10401</v>
          </cell>
          <cell r="CT164" t="str">
            <v>10401 - EDUCACIÓN DE EXCELENCIA TRANSFORMA TU FUTURO</v>
          </cell>
          <cell r="CU164">
            <v>1040107</v>
          </cell>
          <cell r="CV164" t="str">
            <v xml:space="preserve">1040107 - DE EDUCACIÓN PARA TODAS LAS EDADES </v>
          </cell>
          <cell r="CW164" t="str">
            <v>MR1040106 - Aumentar en un punto el porcentaje de la matrícula oficial de los grupos de población vulnerable (étnicos, víctimas del conflicto, con discapacidad, con talento excepcional, SRPA, LGTBI), en el período de gobierno</v>
          </cell>
          <cell r="CX164" t="str">
            <v>1 - EQUIDAD Y LUCHA CONTRA POBREZA</v>
          </cell>
          <cell r="CY164" t="str">
            <v>104 - EDUCACION DE EXCELENCIA PARA TODOS</v>
          </cell>
          <cell r="CZ164" t="str">
            <v>10401 - EDUCACIÓN DE EXCELENCIA TRANSFORMA TU FUTURO</v>
          </cell>
          <cell r="DA164" t="str">
            <v xml:space="preserve">1040107 - DE EDUCACIÓN PARA TODAS LAS EDADES </v>
          </cell>
        </row>
        <row r="165">
          <cell r="B165" t="str">
            <v>MP104020101</v>
          </cell>
          <cell r="C165" t="str">
            <v>Beneficiar al 100% de estudiantes con alimentación escolar priorizados en la matrícula oficial de los niveles de educación Preescolar y Básica primaria, zona urbana y rural, de los municipios no certificados anualmente</v>
          </cell>
          <cell r="D165" t="str">
            <v>1105. SECRETARIA DE EDUCACION</v>
          </cell>
          <cell r="E165" t="str">
            <v>MR1040201</v>
          </cell>
          <cell r="F165" t="str">
            <v>Aumentar en 3% la tasa de cobertura bruta de grado 0 a 11 en los municipios no certificados en el período de Gobierno -</v>
          </cell>
          <cell r="G165" t="str">
            <v>MM</v>
          </cell>
          <cell r="H165" t="str">
            <v>02   SECTOR EDUCACION</v>
          </cell>
          <cell r="I165" t="str">
            <v>OTRO</v>
          </cell>
          <cell r="J165">
            <v>2015</v>
          </cell>
          <cell r="K165">
            <v>100</v>
          </cell>
          <cell r="L165" t="str">
            <v>PR-M3-P1-07 . Garantizar el mejoramiento continuo de los establecimientos educativos</v>
          </cell>
          <cell r="M165" t="str">
            <v>% de estudiantes beneficiados con alimentacion escolar de acuerdo con la priorizacion en  matrícula oficial de los niveles de educación Preescolar , Básica   y Media,  zona urbana y rural, de los municipios no certificados anualmente.</v>
          </cell>
          <cell r="N165" t="str">
            <v>NEPBAE= (Numero de Estudiantes Priorizados  Beneficiados con Alimentacion  Escolar/ Numero de Estudiantes Priorizados)*100</v>
          </cell>
          <cell r="O165" t="str">
            <v>NEPBAE= (Numero de Estudiantes Priorizados  Beneficiados con Alimentacion  Escolar/ Numero de Estudiantes Priorizados)*100</v>
          </cell>
          <cell r="P165" t="str">
            <v>Si, por ser de política pública</v>
          </cell>
          <cell r="Q165" t="str">
            <v>Decreto 1852 de 2015,  Resolucion 16432 de Octubre de 2015</v>
          </cell>
          <cell r="R165">
            <v>0</v>
          </cell>
          <cell r="S165">
            <v>100</v>
          </cell>
          <cell r="T165">
            <v>100</v>
          </cell>
          <cell r="U165">
            <v>100</v>
          </cell>
          <cell r="V165">
            <v>100</v>
          </cell>
          <cell r="W165">
            <v>100</v>
          </cell>
          <cell r="X165">
            <v>19653400000</v>
          </cell>
          <cell r="Y165">
            <v>9000000000</v>
          </cell>
          <cell r="Z165">
            <v>10653400000</v>
          </cell>
          <cell r="AA165">
            <v>0</v>
          </cell>
          <cell r="AB165">
            <v>0</v>
          </cell>
          <cell r="AC165">
            <v>0</v>
          </cell>
          <cell r="AD165">
            <v>0</v>
          </cell>
          <cell r="AE165">
            <v>0</v>
          </cell>
          <cell r="AF165">
            <v>0</v>
          </cell>
          <cell r="AG165">
            <v>0</v>
          </cell>
          <cell r="AH165">
            <v>0</v>
          </cell>
          <cell r="AI165">
            <v>0</v>
          </cell>
          <cell r="AJ165">
            <v>0</v>
          </cell>
          <cell r="AK165">
            <v>20481169180</v>
          </cell>
          <cell r="AL165">
            <v>9000000000</v>
          </cell>
          <cell r="AM165">
            <v>11481169180.000002</v>
          </cell>
          <cell r="AN165">
            <v>0</v>
          </cell>
          <cell r="AO165">
            <v>0</v>
          </cell>
          <cell r="AP165">
            <v>0</v>
          </cell>
          <cell r="AQ165">
            <v>0</v>
          </cell>
          <cell r="AR165">
            <v>0</v>
          </cell>
          <cell r="AS165">
            <v>0</v>
          </cell>
          <cell r="AT165">
            <v>0</v>
          </cell>
          <cell r="AU165">
            <v>0</v>
          </cell>
          <cell r="AV165">
            <v>0</v>
          </cell>
          <cell r="AW165">
            <v>0</v>
          </cell>
          <cell r="AX165">
            <v>21378996609.876003</v>
          </cell>
          <cell r="AY165">
            <v>9000000000</v>
          </cell>
          <cell r="AZ165">
            <v>12378996609.876003</v>
          </cell>
          <cell r="BA165">
            <v>0</v>
          </cell>
          <cell r="BB165">
            <v>0</v>
          </cell>
          <cell r="BC165">
            <v>0</v>
          </cell>
          <cell r="BD165">
            <v>0</v>
          </cell>
          <cell r="BE165">
            <v>0</v>
          </cell>
          <cell r="BF165">
            <v>0</v>
          </cell>
          <cell r="BG165">
            <v>0</v>
          </cell>
          <cell r="BH165">
            <v>0</v>
          </cell>
          <cell r="BI165">
            <v>0</v>
          </cell>
          <cell r="BJ165">
            <v>0</v>
          </cell>
          <cell r="BK165">
            <v>22470824110.867065</v>
          </cell>
          <cell r="BL165">
            <v>9000000000</v>
          </cell>
          <cell r="BM165">
            <v>13470824110.867067</v>
          </cell>
          <cell r="BN165">
            <v>0</v>
          </cell>
          <cell r="BO165">
            <v>0</v>
          </cell>
          <cell r="BP165">
            <v>0</v>
          </cell>
          <cell r="BQ165">
            <v>0</v>
          </cell>
          <cell r="BR165">
            <v>0</v>
          </cell>
          <cell r="BS165">
            <v>0</v>
          </cell>
          <cell r="BT165">
            <v>0</v>
          </cell>
          <cell r="BU165">
            <v>0</v>
          </cell>
          <cell r="BV165">
            <v>0</v>
          </cell>
          <cell r="BW165">
            <v>0</v>
          </cell>
          <cell r="BX165">
            <v>83984389900.743073</v>
          </cell>
          <cell r="BY165">
            <v>36000000000</v>
          </cell>
          <cell r="BZ165">
            <v>47984389900.743073</v>
          </cell>
          <cell r="CA165">
            <v>0</v>
          </cell>
          <cell r="CB165">
            <v>0</v>
          </cell>
          <cell r="CC165">
            <v>0</v>
          </cell>
          <cell r="CD165">
            <v>0</v>
          </cell>
          <cell r="CE165">
            <v>0</v>
          </cell>
          <cell r="CF165">
            <v>0</v>
          </cell>
          <cell r="CG165">
            <v>0</v>
          </cell>
          <cell r="CH165">
            <v>0</v>
          </cell>
          <cell r="CI165">
            <v>0</v>
          </cell>
          <cell r="CJ165">
            <v>0</v>
          </cell>
          <cell r="CK165" t="str">
            <v>MP104020101 - Beneficiar al 100% de estudiantes con alimentación escolar priorizados en la matrícula oficial de los niveles de educación Preescolar y Básica primaria, zona urbana y rural, de los municipios no certificados anualmente</v>
          </cell>
          <cell r="CL165" t="str">
            <v>Educación</v>
          </cell>
          <cell r="CM165" t="str">
            <v>A.1</v>
          </cell>
          <cell r="CN165" t="str">
            <v>1. Fin de la pobreza</v>
          </cell>
          <cell r="CO165">
            <v>1</v>
          </cell>
          <cell r="CP165" t="str">
            <v>1 - EQUIDAD Y LUCHA CONTRA POBREZA</v>
          </cell>
          <cell r="CQ165">
            <v>104</v>
          </cell>
          <cell r="CR165" t="str">
            <v>104 - EDUCACION DE EXCELENCIA PARA TODOS</v>
          </cell>
          <cell r="CS165">
            <v>10402</v>
          </cell>
          <cell r="CT165" t="str">
            <v>10402 - ACCESO CON PERMANENCIA, PERTINENCIA Y EQUIDAD A LA EDUCACIÓN PREESCOLAR, BÁSICA Y MEDIA</v>
          </cell>
          <cell r="CU165">
            <v>1040201</v>
          </cell>
          <cell r="CV165" t="str">
            <v>1040201 - TODOS A LA ESCUELA</v>
          </cell>
          <cell r="CW165" t="str">
            <v>MR1040201 - Aumentar en 3% la tasa de cobertura bruta de grado 0 a 11 en los municipios no certificados en el período de Gobierno -</v>
          </cell>
          <cell r="CX165" t="str">
            <v>1 - EQUIDAD Y LUCHA CONTRA POBREZA</v>
          </cell>
          <cell r="CY165" t="str">
            <v>104 - EDUCACION DE EXCELENCIA PARA TODOS</v>
          </cell>
          <cell r="CZ165" t="str">
            <v>10402 - ACCESO CON PERMANENCIA, PERTINENCIA Y EQUIDAD A LA EDUCACIÓN PREESCOLAR, BÁSICA Y MEDIA</v>
          </cell>
          <cell r="DA165" t="str">
            <v>1040201 - TODOS A LA ESCUELA</v>
          </cell>
        </row>
        <row r="166">
          <cell r="B166" t="str">
            <v>MP104020102</v>
          </cell>
          <cell r="C166" t="str">
            <v>Beneficiar al 50% de estudiantes con kit escolar, estratos 0,1 y 2 de los niveles de Preescolar, básica primaria, básica secundaria y media registrados en el SIMAT, zona urbana y rural de los municipios no certificados durante el período de gobierno.</v>
          </cell>
          <cell r="D166" t="str">
            <v>1105. SECRETARIA DE EDUCACION</v>
          </cell>
          <cell r="E166" t="str">
            <v>MR1040201</v>
          </cell>
          <cell r="F166" t="str">
            <v>Aumentar en 3% la tasa de cobertura bruta de grado 0 a 11 en los municipios no certificados en el período de Gobierno -</v>
          </cell>
          <cell r="G166" t="str">
            <v>MM</v>
          </cell>
          <cell r="H166" t="str">
            <v>02   SECTOR EDUCACION</v>
          </cell>
          <cell r="I166" t="str">
            <v>OTRO</v>
          </cell>
          <cell r="J166">
            <v>0</v>
          </cell>
          <cell r="K166">
            <v>0</v>
          </cell>
          <cell r="L166" t="str">
            <v>PR-M3-P1-07 . Garantizar el mejoramiento continuo de los establecimientos educativos</v>
          </cell>
          <cell r="M166" t="str">
            <v xml:space="preserve">% de estudiantes beneficiados con kit escolares estratos 0,1 y 2 de los niveles de prescolar basica primaria basic secundaria y media, registrados en el SIMAT, zona urbana y rural de los municipiosno certificados durante el periodo de gobierno </v>
          </cell>
          <cell r="N166" t="str">
            <v>% ECKE= NECKE/TDD*100</v>
          </cell>
          <cell r="O166" t="str">
            <v xml:space="preserve">%  ECKE= PORCENTAJE DE ESTUDIANTESNDEKT(0,1,2)=NUMERO DE DE ESTUDIANTES CON KIT ESCOLARTOTAL DE ESTUDIANTES(0,1,2) </v>
          </cell>
          <cell r="P166" t="str">
            <v>Si, por ser de una ley</v>
          </cell>
          <cell r="Q166" t="str">
            <v xml:space="preserve">Ley 115 de 1995 </v>
          </cell>
          <cell r="R166">
            <v>0</v>
          </cell>
          <cell r="S166">
            <v>100</v>
          </cell>
          <cell r="T166">
            <v>100</v>
          </cell>
          <cell r="U166">
            <v>100</v>
          </cell>
          <cell r="V166">
            <v>100</v>
          </cell>
          <cell r="W166">
            <v>100</v>
          </cell>
          <cell r="X166">
            <v>3500000000</v>
          </cell>
          <cell r="Y166">
            <v>3500000000</v>
          </cell>
          <cell r="Z166">
            <v>0</v>
          </cell>
          <cell r="AA166">
            <v>0</v>
          </cell>
          <cell r="AB166">
            <v>0</v>
          </cell>
          <cell r="AC166">
            <v>0</v>
          </cell>
          <cell r="AD166">
            <v>0</v>
          </cell>
          <cell r="AE166">
            <v>0</v>
          </cell>
          <cell r="AF166">
            <v>0</v>
          </cell>
          <cell r="AG166">
            <v>0</v>
          </cell>
          <cell r="AH166">
            <v>0</v>
          </cell>
          <cell r="AI166">
            <v>0</v>
          </cell>
          <cell r="AJ166">
            <v>0</v>
          </cell>
          <cell r="AK166">
            <v>3500000000</v>
          </cell>
          <cell r="AL166">
            <v>3500000000</v>
          </cell>
          <cell r="AM166">
            <v>0</v>
          </cell>
          <cell r="AN166">
            <v>0</v>
          </cell>
          <cell r="AO166">
            <v>0</v>
          </cell>
          <cell r="AP166">
            <v>0</v>
          </cell>
          <cell r="AQ166">
            <v>0</v>
          </cell>
          <cell r="AR166">
            <v>0</v>
          </cell>
          <cell r="AS166">
            <v>0</v>
          </cell>
          <cell r="AT166">
            <v>0</v>
          </cell>
          <cell r="AU166">
            <v>0</v>
          </cell>
          <cell r="AV166">
            <v>0</v>
          </cell>
          <cell r="AW166">
            <v>0</v>
          </cell>
          <cell r="AX166">
            <v>3500000000</v>
          </cell>
          <cell r="AY166">
            <v>3500000000</v>
          </cell>
          <cell r="AZ166">
            <v>0</v>
          </cell>
          <cell r="BA166">
            <v>0</v>
          </cell>
          <cell r="BB166">
            <v>0</v>
          </cell>
          <cell r="BC166">
            <v>0</v>
          </cell>
          <cell r="BD166">
            <v>0</v>
          </cell>
          <cell r="BE166">
            <v>0</v>
          </cell>
          <cell r="BF166">
            <v>0</v>
          </cell>
          <cell r="BG166">
            <v>0</v>
          </cell>
          <cell r="BH166">
            <v>0</v>
          </cell>
          <cell r="BI166">
            <v>0</v>
          </cell>
          <cell r="BJ166">
            <v>0</v>
          </cell>
          <cell r="BK166">
            <v>3500000000</v>
          </cell>
          <cell r="BL166">
            <v>3500000000</v>
          </cell>
          <cell r="BM166">
            <v>0</v>
          </cell>
          <cell r="BN166">
            <v>0</v>
          </cell>
          <cell r="BO166">
            <v>0</v>
          </cell>
          <cell r="BP166">
            <v>0</v>
          </cell>
          <cell r="BQ166">
            <v>0</v>
          </cell>
          <cell r="BR166">
            <v>0</v>
          </cell>
          <cell r="BS166">
            <v>0</v>
          </cell>
          <cell r="BT166">
            <v>0</v>
          </cell>
          <cell r="BU166">
            <v>0</v>
          </cell>
          <cell r="BV166">
            <v>0</v>
          </cell>
          <cell r="BW166">
            <v>0</v>
          </cell>
          <cell r="BX166">
            <v>14000000000</v>
          </cell>
          <cell r="BY166">
            <v>14000000000</v>
          </cell>
          <cell r="BZ166">
            <v>0</v>
          </cell>
          <cell r="CA166">
            <v>0</v>
          </cell>
          <cell r="CB166">
            <v>0</v>
          </cell>
          <cell r="CC166">
            <v>0</v>
          </cell>
          <cell r="CD166">
            <v>0</v>
          </cell>
          <cell r="CE166">
            <v>0</v>
          </cell>
          <cell r="CF166">
            <v>0</v>
          </cell>
          <cell r="CG166">
            <v>0</v>
          </cell>
          <cell r="CH166">
            <v>0</v>
          </cell>
          <cell r="CI166">
            <v>0</v>
          </cell>
          <cell r="CJ166">
            <v>0</v>
          </cell>
          <cell r="CK166" t="str">
            <v>MP104020102 - Beneficiar al 50% de estudiantes con kit escolar, estratos 0,1 y 2 de los niveles de Preescolar, básica primaria, básica secundaria y media registrados en el SIMAT, zona urbana y rural de los municipios no certificados durante el período de gobierno.</v>
          </cell>
          <cell r="CL166" t="str">
            <v>Educación</v>
          </cell>
          <cell r="CM166" t="str">
            <v>A.1</v>
          </cell>
          <cell r="CN166" t="str">
            <v>1. Fin de la pobreza</v>
          </cell>
          <cell r="CO166">
            <v>1</v>
          </cell>
          <cell r="CP166" t="str">
            <v>1 - EQUIDAD Y LUCHA CONTRA POBREZA</v>
          </cell>
          <cell r="CQ166">
            <v>104</v>
          </cell>
          <cell r="CR166" t="str">
            <v>104 - EDUCACION DE EXCELENCIA PARA TODOS</v>
          </cell>
          <cell r="CS166">
            <v>10402</v>
          </cell>
          <cell r="CT166" t="str">
            <v>10402 - ACCESO CON PERMANENCIA, PERTINENCIA Y EQUIDAD A LA EDUCACIÓN PREESCOLAR, BÁSICA Y MEDIA</v>
          </cell>
          <cell r="CU166">
            <v>1040201</v>
          </cell>
          <cell r="CV166" t="str">
            <v>1040201 - TODOS A LA ESCUELA</v>
          </cell>
          <cell r="CW166" t="str">
            <v>MR1040201 - Aumentar en 3% la tasa de cobertura bruta de grado 0 a 11 en los municipios no certificados en el período de Gobierno -</v>
          </cell>
          <cell r="CX166" t="str">
            <v>1 - EQUIDAD Y LUCHA CONTRA POBREZA</v>
          </cell>
          <cell r="CY166" t="str">
            <v>104 - EDUCACION DE EXCELENCIA PARA TODOS</v>
          </cell>
          <cell r="CZ166" t="str">
            <v>10402 - ACCESO CON PERMANENCIA, PERTINENCIA Y EQUIDAD A LA EDUCACIÓN PREESCOLAR, BÁSICA Y MEDIA</v>
          </cell>
          <cell r="DA166" t="str">
            <v>1040201 - TODOS A LA ESCUELA</v>
          </cell>
        </row>
        <row r="167">
          <cell r="B167" t="str">
            <v>MP104020103</v>
          </cell>
          <cell r="C167" t="str">
            <v>Beneficiar al 50 % de estudiantes con transporte escolar del nivel de Preescolar, Básica y media, zona rural de los municipios no certificados durante el período de gobierno.</v>
          </cell>
          <cell r="D167" t="str">
            <v>1105. SECRETARIA DE EDUCACION</v>
          </cell>
          <cell r="E167" t="str">
            <v>MR1040201</v>
          </cell>
          <cell r="F167" t="str">
            <v>Aumentar en 3% la tasa de cobertura bruta de grado 0 a 11 en los municipios no certificados en el período de Gobierno -</v>
          </cell>
          <cell r="G167" t="str">
            <v>MM</v>
          </cell>
          <cell r="H167" t="str">
            <v>02   SECTOR EDUCACION</v>
          </cell>
          <cell r="I167" t="str">
            <v>OTRO</v>
          </cell>
          <cell r="J167">
            <v>2015</v>
          </cell>
          <cell r="K167">
            <v>9</v>
          </cell>
          <cell r="L167" t="str">
            <v>PR-M3-P1-07 . Garantizar el mejoramiento continuo de los establecimientos educativos</v>
          </cell>
          <cell r="M167" t="str">
            <v>% de estudiantes beneficiadoscon transporte escolar del nivel  preescolar, basica y media zona rural de los municipios no certificados durante  el periodo de gobierno</v>
          </cell>
          <cell r="N167" t="str">
            <v>%EBTE=No.EPBMBTE/TEMPBM*100</v>
          </cell>
          <cell r="O167" t="str">
            <v>%EBTE=Porcentaje de estudiantes beneficiados con transporte escolar No.EPBMBTE= Número de estudiantes de preescolar, bàsica y media beneficiados con transporte escolarTEMPBM= Total estudiantes matriculados preescolar, bàsica y media</v>
          </cell>
          <cell r="P167" t="str">
            <v>Si, por ser de política pública</v>
          </cell>
          <cell r="Q167" t="str">
            <v>Resolucion 18294 de Nov/15</v>
          </cell>
          <cell r="R167">
            <v>0</v>
          </cell>
          <cell r="S167">
            <v>50</v>
          </cell>
          <cell r="T167">
            <v>50</v>
          </cell>
          <cell r="U167">
            <v>50</v>
          </cell>
          <cell r="V167">
            <v>50</v>
          </cell>
          <cell r="W167">
            <v>50</v>
          </cell>
          <cell r="X167">
            <v>2500000000</v>
          </cell>
          <cell r="Y167">
            <v>2500000000</v>
          </cell>
          <cell r="Z167">
            <v>0</v>
          </cell>
          <cell r="AA167">
            <v>0</v>
          </cell>
          <cell r="AB167">
            <v>0</v>
          </cell>
          <cell r="AC167">
            <v>0</v>
          </cell>
          <cell r="AD167">
            <v>0</v>
          </cell>
          <cell r="AE167">
            <v>0</v>
          </cell>
          <cell r="AF167">
            <v>0</v>
          </cell>
          <cell r="AG167">
            <v>0</v>
          </cell>
          <cell r="AH167">
            <v>0</v>
          </cell>
          <cell r="AI167">
            <v>0</v>
          </cell>
          <cell r="AJ167">
            <v>0</v>
          </cell>
          <cell r="AK167">
            <v>2500000000</v>
          </cell>
          <cell r="AL167">
            <v>2500000000</v>
          </cell>
          <cell r="AM167">
            <v>0</v>
          </cell>
          <cell r="AN167">
            <v>0</v>
          </cell>
          <cell r="AO167">
            <v>0</v>
          </cell>
          <cell r="AP167">
            <v>0</v>
          </cell>
          <cell r="AQ167">
            <v>0</v>
          </cell>
          <cell r="AR167">
            <v>0</v>
          </cell>
          <cell r="AS167">
            <v>0</v>
          </cell>
          <cell r="AT167">
            <v>0</v>
          </cell>
          <cell r="AU167">
            <v>0</v>
          </cell>
          <cell r="AV167">
            <v>0</v>
          </cell>
          <cell r="AW167">
            <v>0</v>
          </cell>
          <cell r="AX167">
            <v>2500000000</v>
          </cell>
          <cell r="AY167">
            <v>2500000000</v>
          </cell>
          <cell r="AZ167">
            <v>0</v>
          </cell>
          <cell r="BA167">
            <v>0</v>
          </cell>
          <cell r="BB167">
            <v>0</v>
          </cell>
          <cell r="BC167">
            <v>0</v>
          </cell>
          <cell r="BD167">
            <v>0</v>
          </cell>
          <cell r="BE167">
            <v>0</v>
          </cell>
          <cell r="BF167">
            <v>0</v>
          </cell>
          <cell r="BG167">
            <v>0</v>
          </cell>
          <cell r="BH167">
            <v>0</v>
          </cell>
          <cell r="BI167">
            <v>0</v>
          </cell>
          <cell r="BJ167">
            <v>0</v>
          </cell>
          <cell r="BK167">
            <v>2500000000</v>
          </cell>
          <cell r="BL167">
            <v>2500000000</v>
          </cell>
          <cell r="BM167">
            <v>0</v>
          </cell>
          <cell r="BN167">
            <v>0</v>
          </cell>
          <cell r="BO167">
            <v>0</v>
          </cell>
          <cell r="BP167">
            <v>0</v>
          </cell>
          <cell r="BQ167">
            <v>0</v>
          </cell>
          <cell r="BR167">
            <v>0</v>
          </cell>
          <cell r="BS167">
            <v>0</v>
          </cell>
          <cell r="BT167">
            <v>0</v>
          </cell>
          <cell r="BU167">
            <v>0</v>
          </cell>
          <cell r="BV167">
            <v>0</v>
          </cell>
          <cell r="BW167">
            <v>0</v>
          </cell>
          <cell r="BX167">
            <v>10000000000</v>
          </cell>
          <cell r="BY167">
            <v>10000000000</v>
          </cell>
          <cell r="BZ167">
            <v>0</v>
          </cell>
          <cell r="CA167">
            <v>0</v>
          </cell>
          <cell r="CB167">
            <v>0</v>
          </cell>
          <cell r="CC167">
            <v>0</v>
          </cell>
          <cell r="CD167">
            <v>0</v>
          </cell>
          <cell r="CE167">
            <v>0</v>
          </cell>
          <cell r="CF167">
            <v>0</v>
          </cell>
          <cell r="CG167">
            <v>0</v>
          </cell>
          <cell r="CH167">
            <v>0</v>
          </cell>
          <cell r="CI167">
            <v>0</v>
          </cell>
          <cell r="CJ167">
            <v>0</v>
          </cell>
          <cell r="CK167" t="str">
            <v>MP104020103 - Beneficiar al 50 % de estudiantes con transporte escolar del nivel de Preescolar, Básica y media, zona rural de los municipios no certificados durante el período de gobierno.</v>
          </cell>
          <cell r="CL167" t="str">
            <v>Educación</v>
          </cell>
          <cell r="CM167" t="str">
            <v>A.1</v>
          </cell>
          <cell r="CN167" t="str">
            <v>1. Fin de la pobreza</v>
          </cell>
          <cell r="CO167">
            <v>1</v>
          </cell>
          <cell r="CP167" t="str">
            <v>1 - EQUIDAD Y LUCHA CONTRA POBREZA</v>
          </cell>
          <cell r="CQ167">
            <v>104</v>
          </cell>
          <cell r="CR167" t="str">
            <v>104 - EDUCACION DE EXCELENCIA PARA TODOS</v>
          </cell>
          <cell r="CS167">
            <v>10402</v>
          </cell>
          <cell r="CT167" t="str">
            <v>10402 - ACCESO CON PERMANENCIA, PERTINENCIA Y EQUIDAD A LA EDUCACIÓN PREESCOLAR, BÁSICA Y MEDIA</v>
          </cell>
          <cell r="CU167">
            <v>1040201</v>
          </cell>
          <cell r="CV167" t="str">
            <v>1040201 - TODOS A LA ESCUELA</v>
          </cell>
          <cell r="CW167" t="str">
            <v>MR1040201 - Aumentar en 3% la tasa de cobertura bruta de grado 0 a 11 en los municipios no certificados en el período de Gobierno -</v>
          </cell>
          <cell r="CX167" t="str">
            <v>1 - EQUIDAD Y LUCHA CONTRA POBREZA</v>
          </cell>
          <cell r="CY167" t="str">
            <v>104 - EDUCACION DE EXCELENCIA PARA TODOS</v>
          </cell>
          <cell r="CZ167" t="str">
            <v>10402 - ACCESO CON PERMANENCIA, PERTINENCIA Y EQUIDAD A LA EDUCACIÓN PREESCOLAR, BÁSICA Y MEDIA</v>
          </cell>
          <cell r="DA167" t="str">
            <v>1040201 - TODOS A LA ESCUELA</v>
          </cell>
        </row>
        <row r="168">
          <cell r="B168" t="str">
            <v>MP104020104</v>
          </cell>
          <cell r="C168" t="str">
            <v>Cualificar a 541 agentes educativos de primera infancia en los municipios no certificados durante el período de gobierno.</v>
          </cell>
          <cell r="D168" t="str">
            <v>1105. SECRETARIA DE EDUCACION</v>
          </cell>
          <cell r="E168" t="str">
            <v>MR1040201</v>
          </cell>
          <cell r="F168" t="str">
            <v>Aumentar en 3% la tasa de cobertura bruta de grado 0 a 11 en los municipios no certificados en el período de Gobierno -</v>
          </cell>
          <cell r="G168" t="str">
            <v>MI</v>
          </cell>
          <cell r="H168" t="str">
            <v>02   SECTOR EDUCACION</v>
          </cell>
          <cell r="I168" t="str">
            <v>OTRO</v>
          </cell>
          <cell r="J168">
            <v>0</v>
          </cell>
          <cell r="K168">
            <v>0</v>
          </cell>
          <cell r="L168" t="str">
            <v xml:space="preserve">PR-M8-P1-06 . Procedimiento Capacitación de servidores públicos. </v>
          </cell>
          <cell r="M168" t="str">
            <v>Agentes Educativos de Primera Infancia: (docentes de transicion, personal que atiende niños y niñas menores de cinco años) cualificados en centros de desarrollo infantil, hogares infantiles de ICBF.</v>
          </cell>
          <cell r="N168" t="str">
            <v>NAEC</v>
          </cell>
          <cell r="O168" t="str">
            <v xml:space="preserve"> NAEC= Numero de Agentes Educativos Cualificados</v>
          </cell>
          <cell r="P168" t="str">
            <v>Si, por ser de política pública</v>
          </cell>
          <cell r="Q168" t="str">
            <v>Ley 1098/2006. Codigo de Infancia y adolescencia. Documentos CONPES primera infancia,  estrategia Nacional de cero a siempre, Plan de Desarrollo Nacional.</v>
          </cell>
          <cell r="R168">
            <v>0</v>
          </cell>
          <cell r="S168">
            <v>571</v>
          </cell>
          <cell r="T168">
            <v>541</v>
          </cell>
          <cell r="U168">
            <v>201</v>
          </cell>
          <cell r="V168">
            <v>371</v>
          </cell>
          <cell r="W168">
            <v>571</v>
          </cell>
          <cell r="X168">
            <v>50000000</v>
          </cell>
          <cell r="Y168">
            <v>50000000</v>
          </cell>
          <cell r="Z168">
            <v>0</v>
          </cell>
          <cell r="AA168">
            <v>0</v>
          </cell>
          <cell r="AB168">
            <v>0</v>
          </cell>
          <cell r="AC168">
            <v>0</v>
          </cell>
          <cell r="AD168">
            <v>0</v>
          </cell>
          <cell r="AE168">
            <v>0</v>
          </cell>
          <cell r="AF168">
            <v>0</v>
          </cell>
          <cell r="AG168">
            <v>0</v>
          </cell>
          <cell r="AH168">
            <v>0</v>
          </cell>
          <cell r="AI168">
            <v>0</v>
          </cell>
          <cell r="AJ168">
            <v>0</v>
          </cell>
          <cell r="AK168">
            <v>50000000</v>
          </cell>
          <cell r="AL168">
            <v>50000000</v>
          </cell>
          <cell r="AM168">
            <v>0</v>
          </cell>
          <cell r="AN168">
            <v>0</v>
          </cell>
          <cell r="AO168">
            <v>0</v>
          </cell>
          <cell r="AP168">
            <v>0</v>
          </cell>
          <cell r="AQ168">
            <v>0</v>
          </cell>
          <cell r="AR168">
            <v>0</v>
          </cell>
          <cell r="AS168">
            <v>0</v>
          </cell>
          <cell r="AT168">
            <v>0</v>
          </cell>
          <cell r="AU168">
            <v>0</v>
          </cell>
          <cell r="AV168">
            <v>0</v>
          </cell>
          <cell r="AW168">
            <v>0</v>
          </cell>
          <cell r="AX168">
            <v>50000000</v>
          </cell>
          <cell r="AY168">
            <v>50000000</v>
          </cell>
          <cell r="AZ168">
            <v>0</v>
          </cell>
          <cell r="BA168">
            <v>0</v>
          </cell>
          <cell r="BB168">
            <v>0</v>
          </cell>
          <cell r="BC168">
            <v>0</v>
          </cell>
          <cell r="BD168">
            <v>0</v>
          </cell>
          <cell r="BE168">
            <v>0</v>
          </cell>
          <cell r="BF168">
            <v>0</v>
          </cell>
          <cell r="BG168">
            <v>0</v>
          </cell>
          <cell r="BH168">
            <v>0</v>
          </cell>
          <cell r="BI168">
            <v>0</v>
          </cell>
          <cell r="BJ168">
            <v>0</v>
          </cell>
          <cell r="BK168">
            <v>50000000</v>
          </cell>
          <cell r="BL168">
            <v>50000000</v>
          </cell>
          <cell r="BM168">
            <v>0</v>
          </cell>
          <cell r="BN168">
            <v>0</v>
          </cell>
          <cell r="BO168">
            <v>0</v>
          </cell>
          <cell r="BP168">
            <v>0</v>
          </cell>
          <cell r="BQ168">
            <v>0</v>
          </cell>
          <cell r="BR168">
            <v>0</v>
          </cell>
          <cell r="BS168">
            <v>0</v>
          </cell>
          <cell r="BT168">
            <v>0</v>
          </cell>
          <cell r="BU168">
            <v>0</v>
          </cell>
          <cell r="BV168">
            <v>0</v>
          </cell>
          <cell r="BW168">
            <v>0</v>
          </cell>
          <cell r="BX168">
            <v>200000000</v>
          </cell>
          <cell r="BY168">
            <v>200000000</v>
          </cell>
          <cell r="BZ168">
            <v>0</v>
          </cell>
          <cell r="CA168">
            <v>0</v>
          </cell>
          <cell r="CB168">
            <v>0</v>
          </cell>
          <cell r="CC168">
            <v>0</v>
          </cell>
          <cell r="CD168">
            <v>0</v>
          </cell>
          <cell r="CE168">
            <v>0</v>
          </cell>
          <cell r="CF168">
            <v>0</v>
          </cell>
          <cell r="CG168">
            <v>0</v>
          </cell>
          <cell r="CH168">
            <v>0</v>
          </cell>
          <cell r="CI168">
            <v>0</v>
          </cell>
          <cell r="CJ168">
            <v>0</v>
          </cell>
          <cell r="CK168" t="str">
            <v>MP104020104 - Cualificar a 541 agentes educativos de primera infancia en los municipios no certificados durante el período de gobierno.</v>
          </cell>
          <cell r="CL168" t="str">
            <v>Educación</v>
          </cell>
          <cell r="CM168" t="str">
            <v>A.1</v>
          </cell>
          <cell r="CN168" t="str">
            <v>4. Educación de calidad</v>
          </cell>
          <cell r="CO168">
            <v>1</v>
          </cell>
          <cell r="CP168" t="str">
            <v>1 - EQUIDAD Y LUCHA CONTRA POBREZA</v>
          </cell>
          <cell r="CQ168">
            <v>104</v>
          </cell>
          <cell r="CR168" t="str">
            <v>104 - EDUCACION DE EXCELENCIA PARA TODOS</v>
          </cell>
          <cell r="CS168">
            <v>10402</v>
          </cell>
          <cell r="CT168" t="str">
            <v>10402 - ACCESO CON PERMANENCIA, PERTINENCIA Y EQUIDAD A LA EDUCACIÓN PREESCOLAR, BÁSICA Y MEDIA</v>
          </cell>
          <cell r="CU168">
            <v>1040201</v>
          </cell>
          <cell r="CV168" t="str">
            <v>1040201 - TODOS A LA ESCUELA</v>
          </cell>
          <cell r="CW168" t="str">
            <v>MR1040201 - Aumentar en 3% la tasa de cobertura bruta de grado 0 a 11 en los municipios no certificados en el período de Gobierno -</v>
          </cell>
          <cell r="CX168" t="str">
            <v>1 - EQUIDAD Y LUCHA CONTRA POBREZA</v>
          </cell>
          <cell r="CY168" t="str">
            <v>104 - EDUCACION DE EXCELENCIA PARA TODOS</v>
          </cell>
          <cell r="CZ168" t="str">
            <v>10402 - ACCESO CON PERMANENCIA, PERTINENCIA Y EQUIDAD A LA EDUCACIÓN PREESCOLAR, BÁSICA Y MEDIA</v>
          </cell>
          <cell r="DA168" t="str">
            <v>1040201 - TODOS A LA ESCUELA</v>
          </cell>
        </row>
        <row r="169">
          <cell r="B169" t="str">
            <v>MP104020105</v>
          </cell>
          <cell r="C169" t="str">
            <v>Orientar al 100% de los directivos docentes de los establecimientos educativos oficiales y no oficiales asistencia técnica para el ajuste, deconstrucción y/o resignificación de los sistemas institucionales de evaluación durante el período de gobierno.</v>
          </cell>
          <cell r="D169" t="str">
            <v>1105. SECRETARIA DE EDUCACION</v>
          </cell>
          <cell r="E169" t="str">
            <v>MR1040201</v>
          </cell>
          <cell r="F169" t="str">
            <v>Aumentar en 3% la tasa de cobertura bruta de grado 0 a 11 en los municipios no certificados en el período de Gobierno -</v>
          </cell>
          <cell r="G169" t="str">
            <v>MI</v>
          </cell>
          <cell r="H169" t="str">
            <v>02   SECTOR EDUCACION</v>
          </cell>
          <cell r="I169" t="str">
            <v>OTRO</v>
          </cell>
          <cell r="J169">
            <v>0</v>
          </cell>
          <cell r="K169">
            <v>0</v>
          </cell>
          <cell r="L169" t="str">
            <v>PR-M3-P1-07 . Garantizar el mejoramiento continuo de los establecimientos educativos</v>
          </cell>
          <cell r="M169" t="str">
            <v>% de Directivos docentes de los establecimientos educativos orientados para el ajuste de los sistemas institucionales de evaluacion.</v>
          </cell>
          <cell r="N169" t="str">
            <v>% DDOA= NDDO/TDD*100</v>
          </cell>
          <cell r="O169" t="str">
            <v xml:space="preserve">%DDOA= Porcentaje de directivos docentes orientados sobre el SIEE NDDO=Número de directivos docentes orientados sobre los SIEE TDD= Total de Directivos docentes de los 34 municipios no certificados del Valle </v>
          </cell>
          <cell r="P169" t="str">
            <v>Si, por ser de una ley</v>
          </cell>
          <cell r="Q169" t="str">
            <v>Ley 115 de 1995 y decreto reglamentario N°1290 de 2009</v>
          </cell>
          <cell r="R169">
            <v>0</v>
          </cell>
          <cell r="S169">
            <v>100</v>
          </cell>
          <cell r="T169">
            <v>100</v>
          </cell>
          <cell r="U169">
            <v>100</v>
          </cell>
          <cell r="V169">
            <v>100</v>
          </cell>
          <cell r="W169">
            <v>100</v>
          </cell>
          <cell r="X169">
            <v>99001115</v>
          </cell>
          <cell r="Y169">
            <v>99001115</v>
          </cell>
          <cell r="Z169">
            <v>0</v>
          </cell>
          <cell r="AA169">
            <v>0</v>
          </cell>
          <cell r="AB169">
            <v>0</v>
          </cell>
          <cell r="AC169">
            <v>0</v>
          </cell>
          <cell r="AD169">
            <v>0</v>
          </cell>
          <cell r="AE169">
            <v>0</v>
          </cell>
          <cell r="AF169">
            <v>0</v>
          </cell>
          <cell r="AG169">
            <v>0</v>
          </cell>
          <cell r="AH169">
            <v>0</v>
          </cell>
          <cell r="AI169">
            <v>0</v>
          </cell>
          <cell r="AJ169">
            <v>0</v>
          </cell>
          <cell r="AK169">
            <v>99001115</v>
          </cell>
          <cell r="AL169">
            <v>99001115</v>
          </cell>
          <cell r="AM169">
            <v>0</v>
          </cell>
          <cell r="AN169">
            <v>0</v>
          </cell>
          <cell r="AO169">
            <v>0</v>
          </cell>
          <cell r="AP169">
            <v>0</v>
          </cell>
          <cell r="AQ169">
            <v>0</v>
          </cell>
          <cell r="AR169">
            <v>0</v>
          </cell>
          <cell r="AS169">
            <v>0</v>
          </cell>
          <cell r="AT169">
            <v>0</v>
          </cell>
          <cell r="AU169">
            <v>0</v>
          </cell>
          <cell r="AV169">
            <v>0</v>
          </cell>
          <cell r="AW169">
            <v>0</v>
          </cell>
          <cell r="AX169">
            <v>99001115</v>
          </cell>
          <cell r="AY169">
            <v>99001115</v>
          </cell>
          <cell r="AZ169">
            <v>0</v>
          </cell>
          <cell r="BA169">
            <v>0</v>
          </cell>
          <cell r="BB169">
            <v>0</v>
          </cell>
          <cell r="BC169">
            <v>0</v>
          </cell>
          <cell r="BD169">
            <v>0</v>
          </cell>
          <cell r="BE169">
            <v>0</v>
          </cell>
          <cell r="BF169">
            <v>0</v>
          </cell>
          <cell r="BG169">
            <v>0</v>
          </cell>
          <cell r="BH169">
            <v>0</v>
          </cell>
          <cell r="BI169">
            <v>0</v>
          </cell>
          <cell r="BJ169">
            <v>0</v>
          </cell>
          <cell r="BK169">
            <v>99001115</v>
          </cell>
          <cell r="BL169">
            <v>99001115</v>
          </cell>
          <cell r="BM169">
            <v>0</v>
          </cell>
          <cell r="BN169">
            <v>0</v>
          </cell>
          <cell r="BO169">
            <v>0</v>
          </cell>
          <cell r="BP169">
            <v>0</v>
          </cell>
          <cell r="BQ169">
            <v>0</v>
          </cell>
          <cell r="BR169">
            <v>0</v>
          </cell>
          <cell r="BS169">
            <v>0</v>
          </cell>
          <cell r="BT169">
            <v>0</v>
          </cell>
          <cell r="BU169">
            <v>0</v>
          </cell>
          <cell r="BV169">
            <v>0</v>
          </cell>
          <cell r="BW169">
            <v>0</v>
          </cell>
          <cell r="BX169">
            <v>396004460</v>
          </cell>
          <cell r="BY169">
            <v>396004460</v>
          </cell>
          <cell r="BZ169">
            <v>0</v>
          </cell>
          <cell r="CA169">
            <v>0</v>
          </cell>
          <cell r="CB169">
            <v>0</v>
          </cell>
          <cell r="CC169">
            <v>0</v>
          </cell>
          <cell r="CD169">
            <v>0</v>
          </cell>
          <cell r="CE169">
            <v>0</v>
          </cell>
          <cell r="CF169">
            <v>0</v>
          </cell>
          <cell r="CG169">
            <v>0</v>
          </cell>
          <cell r="CH169">
            <v>0</v>
          </cell>
          <cell r="CI169">
            <v>0</v>
          </cell>
          <cell r="CJ169">
            <v>0</v>
          </cell>
          <cell r="CK169" t="str">
            <v>MP104020105 - Orientar al 100% de los directivos docentes de los establecimientos educativos oficiales y no oficiales asistencia técnica para el ajuste, deconstrucción y/o resignificación de los sistemas institucionales de evaluación durante el período de gobierno.</v>
          </cell>
          <cell r="CL169" t="str">
            <v>Educación</v>
          </cell>
          <cell r="CM169" t="str">
            <v>A.1</v>
          </cell>
          <cell r="CN169" t="str">
            <v>4. Educación de calidad</v>
          </cell>
          <cell r="CO169">
            <v>1</v>
          </cell>
          <cell r="CP169" t="str">
            <v>1 - EQUIDAD Y LUCHA CONTRA POBREZA</v>
          </cell>
          <cell r="CQ169">
            <v>104</v>
          </cell>
          <cell r="CR169" t="str">
            <v>104 - EDUCACION DE EXCELENCIA PARA TODOS</v>
          </cell>
          <cell r="CS169">
            <v>10402</v>
          </cell>
          <cell r="CT169" t="str">
            <v>10402 - ACCESO CON PERMANENCIA, PERTINENCIA Y EQUIDAD A LA EDUCACIÓN PREESCOLAR, BÁSICA Y MEDIA</v>
          </cell>
          <cell r="CU169">
            <v>1040201</v>
          </cell>
          <cell r="CV169" t="str">
            <v>1040201 - TODOS A LA ESCUELA</v>
          </cell>
          <cell r="CW169" t="str">
            <v>MR1040201 - Aumentar en 3% la tasa de cobertura bruta de grado 0 a 11 en los municipios no certificados en el período de Gobierno -</v>
          </cell>
          <cell r="CX169" t="str">
            <v>1 - EQUIDAD Y LUCHA CONTRA POBREZA</v>
          </cell>
          <cell r="CY169" t="str">
            <v>104 - EDUCACION DE EXCELENCIA PARA TODOS</v>
          </cell>
          <cell r="CZ169" t="str">
            <v>10402 - ACCESO CON PERMANENCIA, PERTINENCIA Y EQUIDAD A LA EDUCACIÓN PREESCOLAR, BÁSICA Y MEDIA</v>
          </cell>
          <cell r="DA169" t="str">
            <v>1040201 - TODOS A LA ESCUELA</v>
          </cell>
        </row>
        <row r="170">
          <cell r="B170" t="str">
            <v>MP104020201</v>
          </cell>
          <cell r="C170" t="str">
            <v>Cofinanciar a 149 Establecimientos educativos oficiales el pago de los servicios públicos ubicados en los municipios no certificados cada año</v>
          </cell>
          <cell r="D170" t="str">
            <v>1105. SECRETARIA DE EDUCACION</v>
          </cell>
          <cell r="E170" t="str">
            <v>MR1040202</v>
          </cell>
          <cell r="F170" t="str">
            <v xml:space="preserve">Disminuir al 3.8% la tasa de deserción intra -anual, de los estudiantes de los niveles preescolar, básica (primaria y secundaria) y la media, en el período de gobierno </v>
          </cell>
          <cell r="G170" t="str">
            <v>MM</v>
          </cell>
          <cell r="H170" t="str">
            <v>02   SECTOR EDUCACION</v>
          </cell>
          <cell r="I170" t="str">
            <v>OTRO</v>
          </cell>
          <cell r="J170">
            <v>0</v>
          </cell>
          <cell r="K170">
            <v>149</v>
          </cell>
          <cell r="L170" t="str">
            <v>PR-M3-P1-07 . Garantizar el mejoramiento continuo de los establecimientos educativos</v>
          </cell>
          <cell r="M170" t="str">
            <v>establecimientos educativos con el pago de los servicios publicos cofinanciados,  ubicados en los municipios no certificados en cada año</v>
          </cell>
          <cell r="N170" t="str">
            <v>NEEOCSP</v>
          </cell>
          <cell r="O170" t="str">
            <v>NEEOCSP= Nº Establecimientos educativos oficiales cofinanciados los servicios públicos</v>
          </cell>
          <cell r="P170" t="str">
            <v>Si, por ser de una ley</v>
          </cell>
          <cell r="Q170" t="str">
            <v>Constitucion y Ley 115 de 1994 Art 4. Circulares 224 de 2012; Circular 08 de enero 22 de 2014 y 03 de 2014</v>
          </cell>
          <cell r="R170">
            <v>0</v>
          </cell>
          <cell r="S170">
            <v>149</v>
          </cell>
          <cell r="T170">
            <v>149</v>
          </cell>
          <cell r="U170">
            <v>149</v>
          </cell>
          <cell r="V170">
            <v>149</v>
          </cell>
          <cell r="W170">
            <v>149</v>
          </cell>
          <cell r="X170">
            <v>1000000000</v>
          </cell>
          <cell r="Y170">
            <v>1000000000</v>
          </cell>
          <cell r="Z170">
            <v>0</v>
          </cell>
          <cell r="AA170">
            <v>0</v>
          </cell>
          <cell r="AB170">
            <v>0</v>
          </cell>
          <cell r="AC170">
            <v>0</v>
          </cell>
          <cell r="AD170">
            <v>0</v>
          </cell>
          <cell r="AE170">
            <v>0</v>
          </cell>
          <cell r="AF170">
            <v>0</v>
          </cell>
          <cell r="AG170">
            <v>0</v>
          </cell>
          <cell r="AH170">
            <v>0</v>
          </cell>
          <cell r="AI170">
            <v>0</v>
          </cell>
          <cell r="AJ170">
            <v>0</v>
          </cell>
          <cell r="AK170">
            <v>1000000000</v>
          </cell>
          <cell r="AL170">
            <v>1000000000</v>
          </cell>
          <cell r="AM170">
            <v>0</v>
          </cell>
          <cell r="AN170">
            <v>0</v>
          </cell>
          <cell r="AO170">
            <v>0</v>
          </cell>
          <cell r="AP170">
            <v>0</v>
          </cell>
          <cell r="AQ170">
            <v>0</v>
          </cell>
          <cell r="AR170">
            <v>0</v>
          </cell>
          <cell r="AS170">
            <v>0</v>
          </cell>
          <cell r="AT170">
            <v>0</v>
          </cell>
          <cell r="AU170">
            <v>0</v>
          </cell>
          <cell r="AV170">
            <v>0</v>
          </cell>
          <cell r="AW170">
            <v>0</v>
          </cell>
          <cell r="AX170">
            <v>1000000000</v>
          </cell>
          <cell r="AY170">
            <v>1000000000</v>
          </cell>
          <cell r="AZ170">
            <v>0</v>
          </cell>
          <cell r="BA170">
            <v>0</v>
          </cell>
          <cell r="BB170">
            <v>0</v>
          </cell>
          <cell r="BC170">
            <v>0</v>
          </cell>
          <cell r="BD170">
            <v>0</v>
          </cell>
          <cell r="BE170">
            <v>0</v>
          </cell>
          <cell r="BF170">
            <v>0</v>
          </cell>
          <cell r="BG170">
            <v>0</v>
          </cell>
          <cell r="BH170">
            <v>0</v>
          </cell>
          <cell r="BI170">
            <v>0</v>
          </cell>
          <cell r="BJ170">
            <v>0</v>
          </cell>
          <cell r="BK170">
            <v>1000000000</v>
          </cell>
          <cell r="BL170">
            <v>1000000000</v>
          </cell>
          <cell r="BM170">
            <v>0</v>
          </cell>
          <cell r="BN170">
            <v>0</v>
          </cell>
          <cell r="BO170">
            <v>0</v>
          </cell>
          <cell r="BP170">
            <v>0</v>
          </cell>
          <cell r="BQ170">
            <v>0</v>
          </cell>
          <cell r="BR170">
            <v>0</v>
          </cell>
          <cell r="BS170">
            <v>0</v>
          </cell>
          <cell r="BT170">
            <v>0</v>
          </cell>
          <cell r="BU170">
            <v>0</v>
          </cell>
          <cell r="BV170">
            <v>0</v>
          </cell>
          <cell r="BW170">
            <v>0</v>
          </cell>
          <cell r="BX170">
            <v>4000000000</v>
          </cell>
          <cell r="BY170">
            <v>4000000000</v>
          </cell>
          <cell r="BZ170">
            <v>0</v>
          </cell>
          <cell r="CA170">
            <v>0</v>
          </cell>
          <cell r="CB170">
            <v>0</v>
          </cell>
          <cell r="CC170">
            <v>0</v>
          </cell>
          <cell r="CD170">
            <v>0</v>
          </cell>
          <cell r="CE170">
            <v>0</v>
          </cell>
          <cell r="CF170">
            <v>0</v>
          </cell>
          <cell r="CG170">
            <v>0</v>
          </cell>
          <cell r="CH170">
            <v>0</v>
          </cell>
          <cell r="CI170">
            <v>0</v>
          </cell>
          <cell r="CJ170">
            <v>0</v>
          </cell>
          <cell r="CK170" t="str">
            <v>MP104020201 - Cofinanciar a 149 Establecimientos educativos oficiales el pago de los servicios públicos ubicados en los municipios no certificados cada año</v>
          </cell>
          <cell r="CL170" t="str">
            <v>Educación</v>
          </cell>
          <cell r="CM170" t="str">
            <v>A.1</v>
          </cell>
          <cell r="CN170" t="str">
            <v>4. Educación de calidad</v>
          </cell>
          <cell r="CO170">
            <v>1</v>
          </cell>
          <cell r="CP170" t="str">
            <v>1 - EQUIDAD Y LUCHA CONTRA POBREZA</v>
          </cell>
          <cell r="CQ170">
            <v>104</v>
          </cell>
          <cell r="CR170" t="str">
            <v>104 - EDUCACION DE EXCELENCIA PARA TODOS</v>
          </cell>
          <cell r="CS170">
            <v>10402</v>
          </cell>
          <cell r="CT170" t="str">
            <v>10402 - ACCESO CON PERMANENCIA, PERTINENCIA Y EQUIDAD A LA EDUCACIÓN PREESCOLAR, BÁSICA Y MEDIA</v>
          </cell>
          <cell r="CU170">
            <v>1040202</v>
          </cell>
          <cell r="CV170" t="str">
            <v>1040202 - MENOS DESERCION</v>
          </cell>
          <cell r="CW170" t="str">
            <v xml:space="preserve">MR1040202 - Disminuir al 3.8% la tasa de deserción intra -anual, de los estudiantes de los niveles preescolar, básica (primaria y secundaria) y la media, en el período de gobierno </v>
          </cell>
          <cell r="CX170" t="str">
            <v>1 - EQUIDAD Y LUCHA CONTRA POBREZA</v>
          </cell>
          <cell r="CY170" t="str">
            <v>104 - EDUCACION DE EXCELENCIA PARA TODOS</v>
          </cell>
          <cell r="CZ170" t="str">
            <v>10402 - ACCESO CON PERMANENCIA, PERTINENCIA Y EQUIDAD A LA EDUCACIÓN PREESCOLAR, BÁSICA Y MEDIA</v>
          </cell>
          <cell r="DA170" t="str">
            <v>1040202 - MENOS DESERCION</v>
          </cell>
        </row>
        <row r="171">
          <cell r="B171" t="str">
            <v>MP104020202</v>
          </cell>
          <cell r="C171" t="str">
            <v>Retener 8.909 estudiantes matriculados del nivel preescolar, en el sistema educativo oficial de los municipios no certificados cada año.</v>
          </cell>
          <cell r="D171" t="str">
            <v>1105. SECRETARIA DE EDUCACION</v>
          </cell>
          <cell r="E171" t="str">
            <v>MR1040202</v>
          </cell>
          <cell r="F171" t="str">
            <v xml:space="preserve">Disminuir al 3.8% la tasa de deserción intra -anual, de los estudiantes de los niveles preescolar, básica (primaria y secundaria) y la media, en el período de gobierno </v>
          </cell>
          <cell r="G171" t="str">
            <v>MM</v>
          </cell>
          <cell r="H171" t="str">
            <v>02   SECTOR EDUCACION</v>
          </cell>
          <cell r="I171" t="str">
            <v>NIÑEZ</v>
          </cell>
          <cell r="J171">
            <v>2015</v>
          </cell>
          <cell r="K171">
            <v>8909</v>
          </cell>
          <cell r="L171" t="str">
            <v>PR-M3-P1-04 . Registrar matricula de cupos oficiales</v>
          </cell>
          <cell r="M171" t="str">
            <v>Estudiantes matriculados del nivel  preescolar, retenidos en el sistema educativo oficial de los municipios no certificados cada año</v>
          </cell>
          <cell r="N171" t="str">
            <v xml:space="preserve">NEMPOR= NEMPOI-NEMPOF </v>
          </cell>
          <cell r="O171" t="str">
            <v>NEMPOR =Número de estudiantes matriculados de preescolar en Instituciones oficiales retenidosNEMPOI=Nº Estudiantes Matriculados Nivel Preescolar Instituciones oficiales al inicio de año NEMPOF=Nº Estudiantes Matriculados Nivel Preescolar Instituciones oficiales al finalizar el año</v>
          </cell>
          <cell r="P171" t="str">
            <v>Si, por ser de una ley</v>
          </cell>
          <cell r="Q171" t="str">
            <v xml:space="preserve">Ley 115 de 1994 Art 4. </v>
          </cell>
          <cell r="R171">
            <v>0</v>
          </cell>
          <cell r="S171">
            <v>8909</v>
          </cell>
          <cell r="T171">
            <v>8909</v>
          </cell>
          <cell r="U171">
            <v>8909</v>
          </cell>
          <cell r="V171">
            <v>8909</v>
          </cell>
          <cell r="W171">
            <v>8909</v>
          </cell>
          <cell r="X171">
            <v>24700182417.593601</v>
          </cell>
          <cell r="Y171">
            <v>0</v>
          </cell>
          <cell r="Z171">
            <v>24700182417.593601</v>
          </cell>
          <cell r="AA171">
            <v>0</v>
          </cell>
          <cell r="AB171">
            <v>0</v>
          </cell>
          <cell r="AC171">
            <v>0</v>
          </cell>
          <cell r="AD171">
            <v>0</v>
          </cell>
          <cell r="AE171">
            <v>0</v>
          </cell>
          <cell r="AF171">
            <v>0</v>
          </cell>
          <cell r="AG171">
            <v>0</v>
          </cell>
          <cell r="AH171">
            <v>0</v>
          </cell>
          <cell r="AI171">
            <v>0</v>
          </cell>
          <cell r="AJ171">
            <v>0</v>
          </cell>
          <cell r="AK171">
            <v>26424457508.735546</v>
          </cell>
          <cell r="AL171">
            <v>0</v>
          </cell>
          <cell r="AM171">
            <v>26424457508.735546</v>
          </cell>
          <cell r="AN171">
            <v>0</v>
          </cell>
          <cell r="AO171">
            <v>0</v>
          </cell>
          <cell r="AP171">
            <v>0</v>
          </cell>
          <cell r="AQ171">
            <v>0</v>
          </cell>
          <cell r="AR171">
            <v>0</v>
          </cell>
          <cell r="AS171">
            <v>0</v>
          </cell>
          <cell r="AT171">
            <v>0</v>
          </cell>
          <cell r="AU171">
            <v>0</v>
          </cell>
          <cell r="AV171">
            <v>0</v>
          </cell>
          <cell r="AW171">
            <v>0</v>
          </cell>
          <cell r="AX171">
            <v>28238342571.927921</v>
          </cell>
          <cell r="AY171">
            <v>0</v>
          </cell>
          <cell r="AZ171">
            <v>28238342571.927921</v>
          </cell>
          <cell r="BA171">
            <v>0</v>
          </cell>
          <cell r="BB171">
            <v>0</v>
          </cell>
          <cell r="BC171">
            <v>0</v>
          </cell>
          <cell r="BD171">
            <v>0</v>
          </cell>
          <cell r="BE171">
            <v>0</v>
          </cell>
          <cell r="BF171">
            <v>0</v>
          </cell>
          <cell r="BG171">
            <v>0</v>
          </cell>
          <cell r="BH171">
            <v>0</v>
          </cell>
          <cell r="BI171">
            <v>0</v>
          </cell>
          <cell r="BJ171">
            <v>0</v>
          </cell>
          <cell r="BK171">
            <v>30116228911.649754</v>
          </cell>
          <cell r="BL171">
            <v>0</v>
          </cell>
          <cell r="BM171">
            <v>30116228911.649754</v>
          </cell>
          <cell r="BN171">
            <v>0</v>
          </cell>
          <cell r="BO171">
            <v>0</v>
          </cell>
          <cell r="BP171">
            <v>0</v>
          </cell>
          <cell r="BQ171">
            <v>0</v>
          </cell>
          <cell r="BR171">
            <v>0</v>
          </cell>
          <cell r="BS171">
            <v>0</v>
          </cell>
          <cell r="BT171">
            <v>0</v>
          </cell>
          <cell r="BU171">
            <v>0</v>
          </cell>
          <cell r="BV171">
            <v>0</v>
          </cell>
          <cell r="BW171">
            <v>0</v>
          </cell>
          <cell r="BX171">
            <v>109479211409.90681</v>
          </cell>
          <cell r="BY171">
            <v>0</v>
          </cell>
          <cell r="BZ171">
            <v>109479211409.90681</v>
          </cell>
          <cell r="CA171">
            <v>0</v>
          </cell>
          <cell r="CB171">
            <v>0</v>
          </cell>
          <cell r="CC171">
            <v>0</v>
          </cell>
          <cell r="CD171">
            <v>0</v>
          </cell>
          <cell r="CE171">
            <v>0</v>
          </cell>
          <cell r="CF171">
            <v>0</v>
          </cell>
          <cell r="CG171">
            <v>0</v>
          </cell>
          <cell r="CH171">
            <v>0</v>
          </cell>
          <cell r="CI171">
            <v>0</v>
          </cell>
          <cell r="CJ171">
            <v>0</v>
          </cell>
          <cell r="CK171" t="str">
            <v>MP104020202 - Retener 8.909 estudiantes matriculados del nivel preescolar, en el sistema educativo oficial de los municipios no certificados cada año.</v>
          </cell>
          <cell r="CL171" t="str">
            <v>Educación</v>
          </cell>
          <cell r="CM171" t="str">
            <v>A.1</v>
          </cell>
          <cell r="CN171" t="str">
            <v>4. Educación de calidad</v>
          </cell>
          <cell r="CO171">
            <v>1</v>
          </cell>
          <cell r="CP171" t="str">
            <v>1 - EQUIDAD Y LUCHA CONTRA POBREZA</v>
          </cell>
          <cell r="CQ171">
            <v>104</v>
          </cell>
          <cell r="CR171" t="str">
            <v>104 - EDUCACION DE EXCELENCIA PARA TODOS</v>
          </cell>
          <cell r="CS171">
            <v>10402</v>
          </cell>
          <cell r="CT171" t="str">
            <v>10402 - ACCESO CON PERMANENCIA, PERTINENCIA Y EQUIDAD A LA EDUCACIÓN PREESCOLAR, BÁSICA Y MEDIA</v>
          </cell>
          <cell r="CU171">
            <v>1040202</v>
          </cell>
          <cell r="CV171" t="str">
            <v>1040202 - MENOS DESERCION</v>
          </cell>
          <cell r="CW171" t="str">
            <v xml:space="preserve">MR1040202 - Disminuir al 3.8% la tasa de deserción intra -anual, de los estudiantes de los niveles preescolar, básica (primaria y secundaria) y la media, en el período de gobierno </v>
          </cell>
          <cell r="CX171" t="str">
            <v>1 - EQUIDAD Y LUCHA CONTRA POBREZA</v>
          </cell>
          <cell r="CY171" t="str">
            <v>104 - EDUCACION DE EXCELENCIA PARA TODOS</v>
          </cell>
          <cell r="CZ171" t="str">
            <v>10402 - ACCESO CON PERMANENCIA, PERTINENCIA Y EQUIDAD A LA EDUCACIÓN PREESCOLAR, BÁSICA Y MEDIA</v>
          </cell>
          <cell r="DA171" t="str">
            <v>1040202 - MENOS DESERCION</v>
          </cell>
        </row>
        <row r="172">
          <cell r="B172" t="str">
            <v>MP104020203</v>
          </cell>
          <cell r="C172" t="str">
            <v>Retener 60.771 estudiantes matriculados del nivel de Básica primaria, en el sistema educativo oficial de los municipios no certificados cada año</v>
          </cell>
          <cell r="D172" t="str">
            <v>1105. SECRETARIA DE EDUCACION</v>
          </cell>
          <cell r="E172" t="str">
            <v>MR1040202</v>
          </cell>
          <cell r="F172" t="str">
            <v xml:space="preserve">Disminuir al 3.8% la tasa de deserción intra -anual, de los estudiantes de los niveles preescolar, básica (primaria y secundaria) y la media, en el período de gobierno </v>
          </cell>
          <cell r="G172" t="str">
            <v>MM</v>
          </cell>
          <cell r="H172" t="str">
            <v>02   SECTOR EDUCACION</v>
          </cell>
          <cell r="I172" t="str">
            <v>NIÑEZ</v>
          </cell>
          <cell r="J172">
            <v>2015</v>
          </cell>
          <cell r="K172">
            <v>60771</v>
          </cell>
          <cell r="L172" t="str">
            <v>PR-M3-P1-04 . Registrar matricula de cupos oficiales</v>
          </cell>
          <cell r="M172" t="str">
            <v>Estudiantes matriculados del nivel  de basica primaria, retenidos en el sistema educativo oficial de los municipios no certificados cada año</v>
          </cell>
          <cell r="N172" t="str">
            <v xml:space="preserve">NEMPOR= NEMPOI-NEMPOF </v>
          </cell>
          <cell r="O172" t="str">
            <v>NEMPOR =Número de estudiantes matriculados de primaria Instituciones oficiales retenidos NEMPOI=Nº Estudiantes Matriculados Nivel primaria Instituciones oficiales al inicio de año -NEMPOF=Nº Estudiantes Matriculados Nivel primaria Instituciones oficiales al finalizar el año</v>
          </cell>
          <cell r="P172" t="str">
            <v>Si, por ser de una ley</v>
          </cell>
          <cell r="Q172" t="str">
            <v xml:space="preserve">Ley 115 de 1994 Art 4. </v>
          </cell>
          <cell r="R172">
            <v>0</v>
          </cell>
          <cell r="S172">
            <v>60771</v>
          </cell>
          <cell r="T172">
            <v>60771</v>
          </cell>
          <cell r="U172">
            <v>60771</v>
          </cell>
          <cell r="V172">
            <v>60771</v>
          </cell>
          <cell r="W172">
            <v>60771</v>
          </cell>
          <cell r="X172">
            <v>168487461453.34052</v>
          </cell>
          <cell r="Y172">
            <v>0</v>
          </cell>
          <cell r="Z172">
            <v>168487461453.34052</v>
          </cell>
          <cell r="AA172">
            <v>0</v>
          </cell>
          <cell r="AB172">
            <v>0</v>
          </cell>
          <cell r="AC172">
            <v>0</v>
          </cell>
          <cell r="AD172">
            <v>0</v>
          </cell>
          <cell r="AE172">
            <v>0</v>
          </cell>
          <cell r="AF172">
            <v>0</v>
          </cell>
          <cell r="AG172">
            <v>0</v>
          </cell>
          <cell r="AH172">
            <v>0</v>
          </cell>
          <cell r="AI172">
            <v>0</v>
          </cell>
          <cell r="AJ172">
            <v>0</v>
          </cell>
          <cell r="AK172">
            <v>180169265604.133</v>
          </cell>
          <cell r="AL172">
            <v>0</v>
          </cell>
          <cell r="AM172">
            <v>180169265604.133</v>
          </cell>
          <cell r="AN172">
            <v>0</v>
          </cell>
          <cell r="AO172">
            <v>0</v>
          </cell>
          <cell r="AP172">
            <v>0</v>
          </cell>
          <cell r="AQ172">
            <v>0</v>
          </cell>
          <cell r="AR172">
            <v>0</v>
          </cell>
          <cell r="AS172">
            <v>0</v>
          </cell>
          <cell r="AT172">
            <v>0</v>
          </cell>
          <cell r="AU172">
            <v>0</v>
          </cell>
          <cell r="AV172">
            <v>0</v>
          </cell>
          <cell r="AW172">
            <v>0</v>
          </cell>
          <cell r="AX172">
            <v>192562327589.621</v>
          </cell>
          <cell r="AY172">
            <v>0</v>
          </cell>
          <cell r="AZ172">
            <v>192562327589.621</v>
          </cell>
          <cell r="BA172">
            <v>0</v>
          </cell>
          <cell r="BB172">
            <v>0</v>
          </cell>
          <cell r="BC172">
            <v>0</v>
          </cell>
          <cell r="BD172">
            <v>0</v>
          </cell>
          <cell r="BE172">
            <v>0</v>
          </cell>
          <cell r="BF172">
            <v>0</v>
          </cell>
          <cell r="BG172">
            <v>0</v>
          </cell>
          <cell r="BH172">
            <v>0</v>
          </cell>
          <cell r="BI172">
            <v>0</v>
          </cell>
          <cell r="BJ172">
            <v>0</v>
          </cell>
          <cell r="BK172">
            <v>205431961750.98734</v>
          </cell>
          <cell r="BL172">
            <v>0</v>
          </cell>
          <cell r="BM172">
            <v>205431961750.98734</v>
          </cell>
          <cell r="BN172">
            <v>0</v>
          </cell>
          <cell r="BO172">
            <v>0</v>
          </cell>
          <cell r="BP172">
            <v>0</v>
          </cell>
          <cell r="BQ172">
            <v>0</v>
          </cell>
          <cell r="BR172">
            <v>0</v>
          </cell>
          <cell r="BS172">
            <v>0</v>
          </cell>
          <cell r="BT172">
            <v>0</v>
          </cell>
          <cell r="BU172">
            <v>0</v>
          </cell>
          <cell r="BV172">
            <v>0</v>
          </cell>
          <cell r="BW172">
            <v>0</v>
          </cell>
          <cell r="BX172">
            <v>746651016398.08179</v>
          </cell>
          <cell r="BY172">
            <v>0</v>
          </cell>
          <cell r="BZ172">
            <v>746651016398.08179</v>
          </cell>
          <cell r="CA172">
            <v>0</v>
          </cell>
          <cell r="CB172">
            <v>0</v>
          </cell>
          <cell r="CC172">
            <v>0</v>
          </cell>
          <cell r="CD172">
            <v>0</v>
          </cell>
          <cell r="CE172">
            <v>0</v>
          </cell>
          <cell r="CF172">
            <v>0</v>
          </cell>
          <cell r="CG172">
            <v>0</v>
          </cell>
          <cell r="CH172">
            <v>0</v>
          </cell>
          <cell r="CI172">
            <v>0</v>
          </cell>
          <cell r="CJ172">
            <v>0</v>
          </cell>
          <cell r="CK172" t="str">
            <v>MP104020203 - Retener 60.771 estudiantes matriculados del nivel de Básica primaria, en el sistema educativo oficial de los municipios no certificados cada año</v>
          </cell>
          <cell r="CL172" t="str">
            <v>Educación</v>
          </cell>
          <cell r="CM172" t="str">
            <v>A.1</v>
          </cell>
          <cell r="CN172" t="str">
            <v>4. Educación de calidad</v>
          </cell>
          <cell r="CO172">
            <v>1</v>
          </cell>
          <cell r="CP172" t="str">
            <v>1 - EQUIDAD Y LUCHA CONTRA POBREZA</v>
          </cell>
          <cell r="CQ172">
            <v>104</v>
          </cell>
          <cell r="CR172" t="str">
            <v>104 - EDUCACION DE EXCELENCIA PARA TODOS</v>
          </cell>
          <cell r="CS172">
            <v>10402</v>
          </cell>
          <cell r="CT172" t="str">
            <v>10402 - ACCESO CON PERMANENCIA, PERTINENCIA Y EQUIDAD A LA EDUCACIÓN PREESCOLAR, BÁSICA Y MEDIA</v>
          </cell>
          <cell r="CU172">
            <v>1040202</v>
          </cell>
          <cell r="CV172" t="str">
            <v>1040202 - MENOS DESERCION</v>
          </cell>
          <cell r="CW172" t="str">
            <v xml:space="preserve">MR1040202 - Disminuir al 3.8% la tasa de deserción intra -anual, de los estudiantes de los niveles preescolar, básica (primaria y secundaria) y la media, en el período de gobierno </v>
          </cell>
          <cell r="CX172" t="str">
            <v>1 - EQUIDAD Y LUCHA CONTRA POBREZA</v>
          </cell>
          <cell r="CY172" t="str">
            <v>104 - EDUCACION DE EXCELENCIA PARA TODOS</v>
          </cell>
          <cell r="CZ172" t="str">
            <v>10402 - ACCESO CON PERMANENCIA, PERTINENCIA Y EQUIDAD A LA EDUCACIÓN PREESCOLAR, BÁSICA Y MEDIA</v>
          </cell>
          <cell r="DA172" t="str">
            <v>1040202 - MENOS DESERCION</v>
          </cell>
        </row>
        <row r="173">
          <cell r="B173" t="str">
            <v>MP104020204</v>
          </cell>
          <cell r="C173" t="str">
            <v>Retener 47.157 estudiantes matriculados del nivel de Básica secundaria, en el sistema educativo oficial de los municipios no certificados cada año</v>
          </cell>
          <cell r="D173" t="str">
            <v>1105. SECRETARIA DE EDUCACION</v>
          </cell>
          <cell r="E173" t="str">
            <v>MR1040202</v>
          </cell>
          <cell r="F173" t="str">
            <v xml:space="preserve">Disminuir al 3.8% la tasa de deserción intra -anual, de los estudiantes de los niveles preescolar, básica (primaria y secundaria) y la media, en el período de gobierno </v>
          </cell>
          <cell r="G173" t="str">
            <v>MM</v>
          </cell>
          <cell r="H173" t="str">
            <v>02   SECTOR EDUCACION</v>
          </cell>
          <cell r="I173" t="str">
            <v>ADOLESCENCIA</v>
          </cell>
          <cell r="J173">
            <v>2015</v>
          </cell>
          <cell r="K173">
            <v>47157</v>
          </cell>
          <cell r="L173" t="str">
            <v>PR-M3-P1-04 . Registrar matricula de cupos oficiales</v>
          </cell>
          <cell r="M173" t="str">
            <v>Estudiantes matriculados del nivel  de basica secundaria, retenidos en el sistema educativo oficial de los municipios no certificados cada año</v>
          </cell>
          <cell r="N173" t="str">
            <v xml:space="preserve">NEMSOR= NEMSOI-NEMSOF </v>
          </cell>
          <cell r="O173" t="str">
            <v>NEMSOR =Número de estudiantes matriculados Instituciones oficiales  de secundaria retenidosNEMSOI= Nº Estudiantes Matriculados Instituciones oficiales Nivel secundaria al inicio de año -NEMSOF=Nº Estudiantes Matriculados Instituciones oficiales Nivel secundaria al finalizar el año</v>
          </cell>
          <cell r="P173" t="str">
            <v>Si, por ser de una ley</v>
          </cell>
          <cell r="Q173" t="str">
            <v xml:space="preserve">Ley 115 de 1994 Art 4. </v>
          </cell>
          <cell r="R173">
            <v>0</v>
          </cell>
          <cell r="S173">
            <v>47157</v>
          </cell>
          <cell r="T173">
            <v>47157</v>
          </cell>
          <cell r="U173">
            <v>47157</v>
          </cell>
          <cell r="V173">
            <v>47157</v>
          </cell>
          <cell r="W173">
            <v>47157</v>
          </cell>
          <cell r="X173">
            <v>130742676931.04169</v>
          </cell>
          <cell r="Y173">
            <v>0</v>
          </cell>
          <cell r="Z173">
            <v>130742676931.04169</v>
          </cell>
          <cell r="AA173">
            <v>0</v>
          </cell>
          <cell r="AB173">
            <v>0</v>
          </cell>
          <cell r="AC173">
            <v>0</v>
          </cell>
          <cell r="AD173">
            <v>0</v>
          </cell>
          <cell r="AE173">
            <v>0</v>
          </cell>
          <cell r="AF173">
            <v>0</v>
          </cell>
          <cell r="AG173">
            <v>0</v>
          </cell>
          <cell r="AH173">
            <v>0</v>
          </cell>
          <cell r="AI173">
            <v>0</v>
          </cell>
          <cell r="AJ173">
            <v>0</v>
          </cell>
          <cell r="AK173">
            <v>139869586119.05823</v>
          </cell>
          <cell r="AL173">
            <v>0</v>
          </cell>
          <cell r="AM173">
            <v>139869586119.05823</v>
          </cell>
          <cell r="AN173">
            <v>0</v>
          </cell>
          <cell r="AO173">
            <v>0</v>
          </cell>
          <cell r="AP173">
            <v>0</v>
          </cell>
          <cell r="AQ173">
            <v>0</v>
          </cell>
          <cell r="AR173">
            <v>0</v>
          </cell>
          <cell r="AS173">
            <v>0</v>
          </cell>
          <cell r="AT173">
            <v>0</v>
          </cell>
          <cell r="AU173">
            <v>0</v>
          </cell>
          <cell r="AV173">
            <v>0</v>
          </cell>
          <cell r="AW173">
            <v>0</v>
          </cell>
          <cell r="AX173">
            <v>149470818352.91507</v>
          </cell>
          <cell r="AY173">
            <v>0</v>
          </cell>
          <cell r="AZ173">
            <v>149470818352.91507</v>
          </cell>
          <cell r="BA173">
            <v>0</v>
          </cell>
          <cell r="BB173">
            <v>0</v>
          </cell>
          <cell r="BC173">
            <v>0</v>
          </cell>
          <cell r="BD173">
            <v>0</v>
          </cell>
          <cell r="BE173">
            <v>0</v>
          </cell>
          <cell r="BF173">
            <v>0</v>
          </cell>
          <cell r="BG173">
            <v>0</v>
          </cell>
          <cell r="BH173">
            <v>0</v>
          </cell>
          <cell r="BI173">
            <v>0</v>
          </cell>
          <cell r="BJ173">
            <v>0</v>
          </cell>
          <cell r="BK173">
            <v>159350821284.93201</v>
          </cell>
          <cell r="BL173">
            <v>0</v>
          </cell>
          <cell r="BM173">
            <v>159350821284.93201</v>
          </cell>
          <cell r="BN173">
            <v>0</v>
          </cell>
          <cell r="BO173">
            <v>0</v>
          </cell>
          <cell r="BP173">
            <v>0</v>
          </cell>
          <cell r="BQ173">
            <v>0</v>
          </cell>
          <cell r="BR173">
            <v>0</v>
          </cell>
          <cell r="BS173">
            <v>0</v>
          </cell>
          <cell r="BT173">
            <v>0</v>
          </cell>
          <cell r="BU173">
            <v>0</v>
          </cell>
          <cell r="BV173">
            <v>0</v>
          </cell>
          <cell r="BW173">
            <v>0</v>
          </cell>
          <cell r="BX173">
            <v>579433902687.94702</v>
          </cell>
          <cell r="BY173">
            <v>0</v>
          </cell>
          <cell r="BZ173">
            <v>579433902687.94702</v>
          </cell>
          <cell r="CA173">
            <v>0</v>
          </cell>
          <cell r="CB173">
            <v>0</v>
          </cell>
          <cell r="CC173">
            <v>0</v>
          </cell>
          <cell r="CD173">
            <v>0</v>
          </cell>
          <cell r="CE173">
            <v>0</v>
          </cell>
          <cell r="CF173">
            <v>0</v>
          </cell>
          <cell r="CG173">
            <v>0</v>
          </cell>
          <cell r="CH173">
            <v>0</v>
          </cell>
          <cell r="CI173">
            <v>0</v>
          </cell>
          <cell r="CJ173">
            <v>0</v>
          </cell>
          <cell r="CK173" t="str">
            <v>MP104020204 - Retener 47.157 estudiantes matriculados del nivel de Básica secundaria, en el sistema educativo oficial de los municipios no certificados cada año</v>
          </cell>
          <cell r="CL173" t="str">
            <v>Educación</v>
          </cell>
          <cell r="CM173" t="str">
            <v>A.1</v>
          </cell>
          <cell r="CN173" t="str">
            <v>4. Educación de calidad</v>
          </cell>
          <cell r="CO173">
            <v>1</v>
          </cell>
          <cell r="CP173" t="str">
            <v>1 - EQUIDAD Y LUCHA CONTRA POBREZA</v>
          </cell>
          <cell r="CQ173">
            <v>104</v>
          </cell>
          <cell r="CR173" t="str">
            <v>104 - EDUCACION DE EXCELENCIA PARA TODOS</v>
          </cell>
          <cell r="CS173">
            <v>10402</v>
          </cell>
          <cell r="CT173" t="str">
            <v>10402 - ACCESO CON PERMANENCIA, PERTINENCIA Y EQUIDAD A LA EDUCACIÓN PREESCOLAR, BÁSICA Y MEDIA</v>
          </cell>
          <cell r="CU173">
            <v>1040202</v>
          </cell>
          <cell r="CV173" t="str">
            <v>1040202 - MENOS DESERCION</v>
          </cell>
          <cell r="CW173" t="str">
            <v xml:space="preserve">MR1040202 - Disminuir al 3.8% la tasa de deserción intra -anual, de los estudiantes de los niveles preescolar, básica (primaria y secundaria) y la media, en el período de gobierno </v>
          </cell>
          <cell r="CX173" t="str">
            <v>1 - EQUIDAD Y LUCHA CONTRA POBREZA</v>
          </cell>
          <cell r="CY173" t="str">
            <v>104 - EDUCACION DE EXCELENCIA PARA TODOS</v>
          </cell>
          <cell r="CZ173" t="str">
            <v>10402 - ACCESO CON PERMANENCIA, PERTINENCIA Y EQUIDAD A LA EDUCACIÓN PREESCOLAR, BÁSICA Y MEDIA</v>
          </cell>
          <cell r="DA173" t="str">
            <v>1040202 - MENOS DESERCION</v>
          </cell>
        </row>
        <row r="174">
          <cell r="B174" t="str">
            <v>MP104020205</v>
          </cell>
          <cell r="C174" t="str">
            <v>Retener 15.122 estudiantes matriculados del nivel de Educación media, en el sistema educativo oficial de los municipios no certificados cada año</v>
          </cell>
          <cell r="D174" t="str">
            <v>1105. SECRETARIA DE EDUCACION</v>
          </cell>
          <cell r="E174" t="str">
            <v>MR1040202</v>
          </cell>
          <cell r="F174" t="str">
            <v xml:space="preserve">Disminuir al 3.8% la tasa de deserción intra -anual, de los estudiantes de los niveles preescolar, básica (primaria y secundaria) y la media, en el período de gobierno </v>
          </cell>
          <cell r="G174" t="str">
            <v>MM</v>
          </cell>
          <cell r="H174" t="str">
            <v>02   SECTOR EDUCACION</v>
          </cell>
          <cell r="I174" t="str">
            <v>JUVENTUD</v>
          </cell>
          <cell r="J174">
            <v>2015</v>
          </cell>
          <cell r="K174">
            <v>15122</v>
          </cell>
          <cell r="L174" t="str">
            <v>PR-M3-P1-04 . Registrar matricula de cupos oficiales</v>
          </cell>
          <cell r="M174" t="str">
            <v>Estudiantes matriculados del nivel  de media, retenidos en el sistema educativo oficial de los municipios no certificados cada año</v>
          </cell>
          <cell r="N174" t="str">
            <v xml:space="preserve">NEMMOR= NEMMOI-NEMMOF </v>
          </cell>
          <cell r="O174" t="str">
            <v>NEMMR =Número de estudiantes matriculados de media Instituciones oficiales retenidos NEMMI=Nº Estudiantes Matriculados Nivel media Instituciones oficiales al inicio de año -NEMMF= Nº Estudiantes Matriculados Nivel media Instituciones oficiales al finalizar el año</v>
          </cell>
          <cell r="P174" t="str">
            <v>Si, por ser de una ley</v>
          </cell>
          <cell r="Q174" t="str">
            <v xml:space="preserve">Ley 115 de 1994 Art 4. </v>
          </cell>
          <cell r="R174">
            <v>0</v>
          </cell>
          <cell r="S174">
            <v>15122</v>
          </cell>
          <cell r="T174">
            <v>15122</v>
          </cell>
          <cell r="U174">
            <v>15122</v>
          </cell>
          <cell r="V174">
            <v>15122</v>
          </cell>
          <cell r="W174">
            <v>15122</v>
          </cell>
          <cell r="X174">
            <v>41925711147.693825</v>
          </cell>
          <cell r="Y174">
            <v>0</v>
          </cell>
          <cell r="Z174">
            <v>41925711147.693825</v>
          </cell>
          <cell r="AA174">
            <v>0</v>
          </cell>
          <cell r="AB174">
            <v>0</v>
          </cell>
          <cell r="AC174">
            <v>0</v>
          </cell>
          <cell r="AD174">
            <v>0</v>
          </cell>
          <cell r="AE174">
            <v>0</v>
          </cell>
          <cell r="AF174">
            <v>0</v>
          </cell>
          <cell r="AG174">
            <v>0</v>
          </cell>
          <cell r="AH174">
            <v>0</v>
          </cell>
          <cell r="AI174">
            <v>0</v>
          </cell>
          <cell r="AJ174">
            <v>0</v>
          </cell>
          <cell r="AK174">
            <v>44852469013.802559</v>
          </cell>
          <cell r="AL174">
            <v>0</v>
          </cell>
          <cell r="AM174">
            <v>44852469013.802559</v>
          </cell>
          <cell r="AN174">
            <v>0</v>
          </cell>
          <cell r="AO174">
            <v>0</v>
          </cell>
          <cell r="AP174">
            <v>0</v>
          </cell>
          <cell r="AQ174">
            <v>0</v>
          </cell>
          <cell r="AR174">
            <v>0</v>
          </cell>
          <cell r="AS174">
            <v>0</v>
          </cell>
          <cell r="AT174">
            <v>0</v>
          </cell>
          <cell r="AU174">
            <v>0</v>
          </cell>
          <cell r="AV174">
            <v>0</v>
          </cell>
          <cell r="AW174">
            <v>0</v>
          </cell>
          <cell r="AX174">
            <v>47931329709.424988</v>
          </cell>
          <cell r="AY174">
            <v>0</v>
          </cell>
          <cell r="AZ174">
            <v>47931329709.424988</v>
          </cell>
          <cell r="BA174">
            <v>0</v>
          </cell>
          <cell r="BB174">
            <v>0</v>
          </cell>
          <cell r="BC174">
            <v>0</v>
          </cell>
          <cell r="BD174">
            <v>0</v>
          </cell>
          <cell r="BE174">
            <v>0</v>
          </cell>
          <cell r="BF174">
            <v>0</v>
          </cell>
          <cell r="BG174">
            <v>0</v>
          </cell>
          <cell r="BH174">
            <v>0</v>
          </cell>
          <cell r="BI174">
            <v>0</v>
          </cell>
          <cell r="BJ174">
            <v>0</v>
          </cell>
          <cell r="BK174">
            <v>51118825188.805687</v>
          </cell>
          <cell r="BL174">
            <v>0</v>
          </cell>
          <cell r="BM174">
            <v>51118825188.805687</v>
          </cell>
          <cell r="BN174">
            <v>0</v>
          </cell>
          <cell r="BO174">
            <v>0</v>
          </cell>
          <cell r="BP174">
            <v>0</v>
          </cell>
          <cell r="BQ174">
            <v>0</v>
          </cell>
          <cell r="BR174">
            <v>0</v>
          </cell>
          <cell r="BS174">
            <v>0</v>
          </cell>
          <cell r="BT174">
            <v>0</v>
          </cell>
          <cell r="BU174">
            <v>0</v>
          </cell>
          <cell r="BV174">
            <v>0</v>
          </cell>
          <cell r="BW174">
            <v>0</v>
          </cell>
          <cell r="BX174">
            <v>185828335059.72705</v>
          </cell>
          <cell r="BY174">
            <v>0</v>
          </cell>
          <cell r="BZ174">
            <v>185828335059.72705</v>
          </cell>
          <cell r="CA174">
            <v>0</v>
          </cell>
          <cell r="CB174">
            <v>0</v>
          </cell>
          <cell r="CC174">
            <v>0</v>
          </cell>
          <cell r="CD174">
            <v>0</v>
          </cell>
          <cell r="CE174">
            <v>0</v>
          </cell>
          <cell r="CF174">
            <v>0</v>
          </cell>
          <cell r="CG174">
            <v>0</v>
          </cell>
          <cell r="CH174">
            <v>0</v>
          </cell>
          <cell r="CI174">
            <v>0</v>
          </cell>
          <cell r="CJ174">
            <v>0</v>
          </cell>
          <cell r="CK174" t="str">
            <v>MP104020205 - Retener 15.122 estudiantes matriculados del nivel de Educación media, en el sistema educativo oficial de los municipios no certificados cada año</v>
          </cell>
          <cell r="CL174" t="str">
            <v>Educación</v>
          </cell>
          <cell r="CM174" t="str">
            <v>A.1</v>
          </cell>
          <cell r="CN174" t="str">
            <v>4. Educación de calidad</v>
          </cell>
          <cell r="CO174">
            <v>1</v>
          </cell>
          <cell r="CP174" t="str">
            <v>1 - EQUIDAD Y LUCHA CONTRA POBREZA</v>
          </cell>
          <cell r="CQ174">
            <v>104</v>
          </cell>
          <cell r="CR174" t="str">
            <v>104 - EDUCACION DE EXCELENCIA PARA TODOS</v>
          </cell>
          <cell r="CS174">
            <v>10402</v>
          </cell>
          <cell r="CT174" t="str">
            <v>10402 - ACCESO CON PERMANENCIA, PERTINENCIA Y EQUIDAD A LA EDUCACIÓN PREESCOLAR, BÁSICA Y MEDIA</v>
          </cell>
          <cell r="CU174">
            <v>1040202</v>
          </cell>
          <cell r="CV174" t="str">
            <v>1040202 - MENOS DESERCION</v>
          </cell>
          <cell r="CW174" t="str">
            <v xml:space="preserve">MR1040202 - Disminuir al 3.8% la tasa de deserción intra -anual, de los estudiantes de los niveles preescolar, básica (primaria y secundaria) y la media, en el período de gobierno </v>
          </cell>
          <cell r="CX174" t="str">
            <v>1 - EQUIDAD Y LUCHA CONTRA POBREZA</v>
          </cell>
          <cell r="CY174" t="str">
            <v>104 - EDUCACION DE EXCELENCIA PARA TODOS</v>
          </cell>
          <cell r="CZ174" t="str">
            <v>10402 - ACCESO CON PERMANENCIA, PERTINENCIA Y EQUIDAD A LA EDUCACIÓN PREESCOLAR, BÁSICA Y MEDIA</v>
          </cell>
          <cell r="DA174" t="str">
            <v>1040202 - MENOS DESERCION</v>
          </cell>
        </row>
        <row r="175">
          <cell r="B175" t="str">
            <v>MP104020206</v>
          </cell>
          <cell r="C175" t="str">
            <v>Garantizar a 8.481 estudiantes jóvenes y adultos la continuidad de ciclos II al VI, cada año.</v>
          </cell>
          <cell r="D175" t="str">
            <v>1105. SECRETARIA DE EDUCACION</v>
          </cell>
          <cell r="E175" t="str">
            <v>MR1040202</v>
          </cell>
          <cell r="F175" t="str">
            <v xml:space="preserve">Disminuir al 3.8% la tasa de deserción intra -anual, de los estudiantes de los niveles preescolar, básica (primaria y secundaria) y la media, en el período de gobierno </v>
          </cell>
          <cell r="G175" t="str">
            <v>MM</v>
          </cell>
          <cell r="H175" t="str">
            <v>02   SECTOR EDUCACION</v>
          </cell>
          <cell r="I175" t="str">
            <v>OTRO</v>
          </cell>
          <cell r="J175">
            <v>2015</v>
          </cell>
          <cell r="K175">
            <v>8481</v>
          </cell>
          <cell r="L175" t="str">
            <v>PR-M3-P1-03 . Solicitar, reservar y asignar cupos oficiales</v>
          </cell>
          <cell r="M175" t="str">
            <v>Estudiantes jovenes y adultos con continuidad garantizada en los ciclos II al VI, en el sistema educativo  de los municipios no certificados cada año</v>
          </cell>
          <cell r="N175" t="str">
            <v>No.EJACCII al VI</v>
          </cell>
          <cell r="O175" t="str">
            <v>No.EJACCII al VI= Numero de estudiantes jovenes y adultos con continuidad en ciclos II al VI</v>
          </cell>
          <cell r="P175" t="str">
            <v>Si, por ser de una ley</v>
          </cell>
          <cell r="Q175" t="str">
            <v xml:space="preserve">Constitucion y Ley 115 de 1994 Art 4. </v>
          </cell>
          <cell r="R175">
            <v>0</v>
          </cell>
          <cell r="S175">
            <v>8481</v>
          </cell>
          <cell r="T175">
            <v>8481</v>
          </cell>
          <cell r="U175">
            <v>8481</v>
          </cell>
          <cell r="V175">
            <v>8481</v>
          </cell>
          <cell r="W175">
            <v>8481</v>
          </cell>
          <cell r="X175">
            <v>25096682989.970383</v>
          </cell>
          <cell r="Y175">
            <v>0</v>
          </cell>
          <cell r="Z175">
            <v>25096682989.970383</v>
          </cell>
          <cell r="AA175">
            <v>0</v>
          </cell>
          <cell r="AB175">
            <v>0</v>
          </cell>
          <cell r="AC175">
            <v>0</v>
          </cell>
          <cell r="AD175">
            <v>0</v>
          </cell>
          <cell r="AE175">
            <v>0</v>
          </cell>
          <cell r="AF175">
            <v>0</v>
          </cell>
          <cell r="AG175">
            <v>0</v>
          </cell>
          <cell r="AH175">
            <v>0</v>
          </cell>
          <cell r="AI175">
            <v>0</v>
          </cell>
          <cell r="AJ175">
            <v>0</v>
          </cell>
          <cell r="AK175">
            <v>26525516019.760719</v>
          </cell>
          <cell r="AL175">
            <v>0</v>
          </cell>
          <cell r="AM175">
            <v>26525516019.760719</v>
          </cell>
          <cell r="AN175">
            <v>0</v>
          </cell>
          <cell r="AO175">
            <v>0</v>
          </cell>
          <cell r="AP175">
            <v>0</v>
          </cell>
          <cell r="AQ175">
            <v>0</v>
          </cell>
          <cell r="AR175">
            <v>0</v>
          </cell>
          <cell r="AS175">
            <v>0</v>
          </cell>
          <cell r="AT175">
            <v>0</v>
          </cell>
          <cell r="AU175">
            <v>0</v>
          </cell>
          <cell r="AV175">
            <v>0</v>
          </cell>
          <cell r="AW175">
            <v>0</v>
          </cell>
          <cell r="AX175">
            <v>28206261590.754768</v>
          </cell>
          <cell r="AY175">
            <v>0</v>
          </cell>
          <cell r="AZ175">
            <v>28206261590.754768</v>
          </cell>
          <cell r="BA175">
            <v>0</v>
          </cell>
          <cell r="BB175">
            <v>0</v>
          </cell>
          <cell r="BC175">
            <v>0</v>
          </cell>
          <cell r="BD175">
            <v>0</v>
          </cell>
          <cell r="BE175">
            <v>0</v>
          </cell>
          <cell r="BF175">
            <v>0</v>
          </cell>
          <cell r="BG175">
            <v>0</v>
          </cell>
          <cell r="BH175">
            <v>0</v>
          </cell>
          <cell r="BI175">
            <v>0</v>
          </cell>
          <cell r="BJ175">
            <v>0</v>
          </cell>
          <cell r="BK175">
            <v>30397494767.707722</v>
          </cell>
          <cell r="BL175">
            <v>0</v>
          </cell>
          <cell r="BM175">
            <v>30397494767.707722</v>
          </cell>
          <cell r="BN175">
            <v>0</v>
          </cell>
          <cell r="BO175">
            <v>0</v>
          </cell>
          <cell r="BP175">
            <v>0</v>
          </cell>
          <cell r="BQ175">
            <v>0</v>
          </cell>
          <cell r="BR175">
            <v>0</v>
          </cell>
          <cell r="BS175">
            <v>0</v>
          </cell>
          <cell r="BT175">
            <v>0</v>
          </cell>
          <cell r="BU175">
            <v>0</v>
          </cell>
          <cell r="BV175">
            <v>0</v>
          </cell>
          <cell r="BW175">
            <v>0</v>
          </cell>
          <cell r="BX175">
            <v>110225955368.19359</v>
          </cell>
          <cell r="BY175">
            <v>0</v>
          </cell>
          <cell r="BZ175">
            <v>110225955368.19359</v>
          </cell>
          <cell r="CA175">
            <v>0</v>
          </cell>
          <cell r="CB175">
            <v>0</v>
          </cell>
          <cell r="CC175">
            <v>0</v>
          </cell>
          <cell r="CD175">
            <v>0</v>
          </cell>
          <cell r="CE175">
            <v>0</v>
          </cell>
          <cell r="CF175">
            <v>0</v>
          </cell>
          <cell r="CG175">
            <v>0</v>
          </cell>
          <cell r="CH175">
            <v>0</v>
          </cell>
          <cell r="CI175">
            <v>0</v>
          </cell>
          <cell r="CJ175">
            <v>0</v>
          </cell>
          <cell r="CK175" t="str">
            <v>MP104020206 - Garantizar a 8.481 estudiantes jóvenes y adultos la continuidad de ciclos II al VI, cada año.</v>
          </cell>
          <cell r="CL175" t="str">
            <v>Educación</v>
          </cell>
          <cell r="CM175" t="str">
            <v>A.1</v>
          </cell>
          <cell r="CN175" t="str">
            <v>4. Educación de calidad</v>
          </cell>
          <cell r="CO175">
            <v>1</v>
          </cell>
          <cell r="CP175" t="str">
            <v>1 - EQUIDAD Y LUCHA CONTRA POBREZA</v>
          </cell>
          <cell r="CQ175">
            <v>104</v>
          </cell>
          <cell r="CR175" t="str">
            <v>104 - EDUCACION DE EXCELENCIA PARA TODOS</v>
          </cell>
          <cell r="CS175">
            <v>10402</v>
          </cell>
          <cell r="CT175" t="str">
            <v>10402 - ACCESO CON PERMANENCIA, PERTINENCIA Y EQUIDAD A LA EDUCACIÓN PREESCOLAR, BÁSICA Y MEDIA</v>
          </cell>
          <cell r="CU175">
            <v>1040202</v>
          </cell>
          <cell r="CV175" t="str">
            <v>1040202 - MENOS DESERCION</v>
          </cell>
          <cell r="CW175" t="str">
            <v xml:space="preserve">MR1040202 - Disminuir al 3.8% la tasa de deserción intra -anual, de los estudiantes de los niveles preescolar, básica (primaria y secundaria) y la media, en el período de gobierno </v>
          </cell>
          <cell r="CX175" t="str">
            <v>1 - EQUIDAD Y LUCHA CONTRA POBREZA</v>
          </cell>
          <cell r="CY175" t="str">
            <v>104 - EDUCACION DE EXCELENCIA PARA TODOS</v>
          </cell>
          <cell r="CZ175" t="str">
            <v>10402 - ACCESO CON PERMANENCIA, PERTINENCIA Y EQUIDAD A LA EDUCACIÓN PREESCOLAR, BÁSICA Y MEDIA</v>
          </cell>
          <cell r="DA175" t="str">
            <v>1040202 - MENOS DESERCION</v>
          </cell>
        </row>
        <row r="176">
          <cell r="B176" t="str">
            <v>MP104020301</v>
          </cell>
          <cell r="C176" t="str">
            <v>Implementar el 25% del plan de educación rural 2032 en el fortalecimiento de los modelos educativos flexibles pertinentes a los contextos escolares y necesidades de  la población durante el periodo de gobierno</v>
          </cell>
          <cell r="D176" t="str">
            <v>1105. SECRETARIA DE EDUCACION</v>
          </cell>
          <cell r="E176" t="str">
            <v>MR1040203</v>
          </cell>
          <cell r="F176" t="str">
            <v>Aumentar en un punto el porcentaje de la matricula oficial de la zona rural en los municipios no certificados del Valle del Cauca durante el período de gobierno</v>
          </cell>
          <cell r="G176" t="str">
            <v>MI</v>
          </cell>
          <cell r="H176" t="str">
            <v>02   SECTOR EDUCACION</v>
          </cell>
          <cell r="I176" t="str">
            <v>OTRO</v>
          </cell>
          <cell r="J176">
            <v>0</v>
          </cell>
          <cell r="K176">
            <v>0</v>
          </cell>
          <cell r="L176" t="str">
            <v>PR-M3-P1-07 . Garantizar el mejoramiento continuo de los establecimientos educativos</v>
          </cell>
          <cell r="M176" t="str">
            <v>% del Plan de educacion rural 2032 implementado para el fortalecimiento  de los modelos educativos flexibles pertinentes a los contextos escolares y necesidades de la poblacion, durante el periodo de gobierno.</v>
          </cell>
          <cell r="N176" t="str">
            <v>PI= FIP*100/TFP</v>
          </cell>
          <cell r="O176" t="str">
            <v>PI= Porcentaje de implementaciónFIP= Fases implementadas del PlanTFP = Total fases del Plan</v>
          </cell>
          <cell r="P176" t="str">
            <v>Si, por programa de Gobierno</v>
          </cell>
          <cell r="Q176" t="str">
            <v>ORDENANZA 415 DEL 8 DE JUNIO DE 2016 PLAN DEPTAL DE DESARROLLO "EL VALLE ESTA EN VOS"</v>
          </cell>
          <cell r="R176">
            <v>0</v>
          </cell>
          <cell r="S176">
            <v>25</v>
          </cell>
          <cell r="T176">
            <v>5</v>
          </cell>
          <cell r="U176">
            <v>10</v>
          </cell>
          <cell r="V176">
            <v>15</v>
          </cell>
          <cell r="W176">
            <v>25</v>
          </cell>
          <cell r="X176">
            <v>453000000</v>
          </cell>
          <cell r="Y176">
            <v>453000000</v>
          </cell>
          <cell r="Z176">
            <v>0</v>
          </cell>
          <cell r="AA176">
            <v>0</v>
          </cell>
          <cell r="AB176">
            <v>0</v>
          </cell>
          <cell r="AC176">
            <v>0</v>
          </cell>
          <cell r="AD176">
            <v>0</v>
          </cell>
          <cell r="AE176">
            <v>0</v>
          </cell>
          <cell r="AF176">
            <v>0</v>
          </cell>
          <cell r="AG176">
            <v>0</v>
          </cell>
          <cell r="AH176">
            <v>0</v>
          </cell>
          <cell r="AI176">
            <v>0</v>
          </cell>
          <cell r="AJ176">
            <v>0</v>
          </cell>
          <cell r="AK176">
            <v>953000000</v>
          </cell>
          <cell r="AL176">
            <v>953000000</v>
          </cell>
          <cell r="AM176">
            <v>0</v>
          </cell>
          <cell r="AN176">
            <v>0</v>
          </cell>
          <cell r="AO176">
            <v>0</v>
          </cell>
          <cell r="AP176">
            <v>0</v>
          </cell>
          <cell r="AQ176">
            <v>0</v>
          </cell>
          <cell r="AR176">
            <v>0</v>
          </cell>
          <cell r="AS176">
            <v>0</v>
          </cell>
          <cell r="AT176">
            <v>0</v>
          </cell>
          <cell r="AU176">
            <v>0</v>
          </cell>
          <cell r="AV176">
            <v>0</v>
          </cell>
          <cell r="AW176">
            <v>0</v>
          </cell>
          <cell r="AX176">
            <v>953000000</v>
          </cell>
          <cell r="AY176">
            <v>953000000</v>
          </cell>
          <cell r="AZ176">
            <v>0</v>
          </cell>
          <cell r="BA176">
            <v>0</v>
          </cell>
          <cell r="BB176">
            <v>0</v>
          </cell>
          <cell r="BC176">
            <v>0</v>
          </cell>
          <cell r="BD176">
            <v>0</v>
          </cell>
          <cell r="BE176">
            <v>0</v>
          </cell>
          <cell r="BF176">
            <v>0</v>
          </cell>
          <cell r="BG176">
            <v>0</v>
          </cell>
          <cell r="BH176">
            <v>0</v>
          </cell>
          <cell r="BI176">
            <v>0</v>
          </cell>
          <cell r="BJ176">
            <v>0</v>
          </cell>
          <cell r="BK176">
            <v>953000000</v>
          </cell>
          <cell r="BL176">
            <v>953000000</v>
          </cell>
          <cell r="BM176">
            <v>0</v>
          </cell>
          <cell r="BN176">
            <v>0</v>
          </cell>
          <cell r="BO176">
            <v>0</v>
          </cell>
          <cell r="BP176">
            <v>0</v>
          </cell>
          <cell r="BQ176">
            <v>0</v>
          </cell>
          <cell r="BR176">
            <v>0</v>
          </cell>
          <cell r="BS176">
            <v>0</v>
          </cell>
          <cell r="BT176">
            <v>0</v>
          </cell>
          <cell r="BU176">
            <v>0</v>
          </cell>
          <cell r="BV176">
            <v>0</v>
          </cell>
          <cell r="BW176">
            <v>0</v>
          </cell>
          <cell r="BX176">
            <v>3312000000</v>
          </cell>
          <cell r="BY176">
            <v>3312000000</v>
          </cell>
          <cell r="BZ176">
            <v>0</v>
          </cell>
          <cell r="CA176">
            <v>0</v>
          </cell>
          <cell r="CB176">
            <v>0</v>
          </cell>
          <cell r="CC176">
            <v>0</v>
          </cell>
          <cell r="CD176">
            <v>0</v>
          </cell>
          <cell r="CE176">
            <v>0</v>
          </cell>
          <cell r="CF176">
            <v>0</v>
          </cell>
          <cell r="CG176">
            <v>0</v>
          </cell>
          <cell r="CH176">
            <v>0</v>
          </cell>
          <cell r="CI176">
            <v>0</v>
          </cell>
          <cell r="CJ176">
            <v>0</v>
          </cell>
          <cell r="CK176" t="str">
            <v>MP104020301 - Implementar el 25% del plan de educación rural 2032 en el fortalecimiento de los modelos educativos flexibles pertinentes a los contextos escolares y necesidades de  la población durante el periodo de gobierno</v>
          </cell>
          <cell r="CL176" t="str">
            <v>Educación</v>
          </cell>
          <cell r="CM176" t="str">
            <v>A.1</v>
          </cell>
          <cell r="CN176" t="str">
            <v>4. Educación de calidad</v>
          </cell>
          <cell r="CO176">
            <v>1</v>
          </cell>
          <cell r="CP176" t="str">
            <v>1 - EQUIDAD Y LUCHA CONTRA POBREZA</v>
          </cell>
          <cell r="CQ176">
            <v>104</v>
          </cell>
          <cell r="CR176" t="str">
            <v>104 - EDUCACION DE EXCELENCIA PARA TODOS</v>
          </cell>
          <cell r="CS176">
            <v>10402</v>
          </cell>
          <cell r="CT176" t="str">
            <v>10402 - ACCESO CON PERMANENCIA, PERTINENCIA Y EQUIDAD A LA EDUCACIÓN PREESCOLAR, BÁSICA Y MEDIA</v>
          </cell>
          <cell r="CU176">
            <v>1040203</v>
          </cell>
          <cell r="CV176" t="str">
            <v>1040203 - EDUCACIÓN RURAL PARA LA EXCELENCIA</v>
          </cell>
          <cell r="CW176" t="str">
            <v>MR1040203 - Aumentar en un punto el porcentaje de la matricula oficial de la zona rural en los municipios no certificados del Valle del Cauca durante el período de gobierno</v>
          </cell>
          <cell r="CX176" t="str">
            <v>1 - EQUIDAD Y LUCHA CONTRA POBREZA</v>
          </cell>
          <cell r="CY176" t="str">
            <v>104 - EDUCACION DE EXCELENCIA PARA TODOS</v>
          </cell>
          <cell r="CZ176" t="str">
            <v>10402 - ACCESO CON PERMANENCIA, PERTINENCIA Y EQUIDAD A LA EDUCACIÓN PREESCOLAR, BÁSICA Y MEDIA</v>
          </cell>
          <cell r="DA176" t="str">
            <v>1040203 - EDUCACIÓN RURAL PARA LA EXCELENCIA</v>
          </cell>
        </row>
        <row r="177">
          <cell r="B177" t="str">
            <v>MP104020302</v>
          </cell>
          <cell r="C177" t="str">
            <v>Fortalecer en 87 Establecimientos Educativos oficiales de la zona rural la articulación de la media con la educación terciaria, el desarrollo de especialidades acordes a los contextos educativos y el otorgamiento del carácter de formación técnica agropecuaria, durante el período de gobierno.</v>
          </cell>
          <cell r="D177" t="str">
            <v>1105. SECRETARIA DE EDUCACION</v>
          </cell>
          <cell r="E177" t="str">
            <v>MR1040203</v>
          </cell>
          <cell r="F177" t="str">
            <v>Aumentar en un punto el porcentaje de la matricula oficial de la zona rural en los municipios no certificados del Valle del Cauca durante el período de gobierno</v>
          </cell>
          <cell r="G177" t="str">
            <v>MI</v>
          </cell>
          <cell r="H177" t="str">
            <v>02   SECTOR EDUCACION</v>
          </cell>
          <cell r="I177" t="str">
            <v>OTRO</v>
          </cell>
          <cell r="J177">
            <v>0</v>
          </cell>
          <cell r="K177">
            <v>0</v>
          </cell>
          <cell r="L177" t="str">
            <v>PR-M3-P1-07 . Garantizar el mejoramiento continuo de los establecimientos educativos</v>
          </cell>
          <cell r="M177" t="str">
            <v>No. de Establecimientos educativos de la zona rural fortalecidos en la articulación de la media con la educación terciaria, el desarrollo de especialidades acordes a los contextos educativos y el otorgamiento del carácter de formación técnica agropecuaria, durante el perído de gobierno.</v>
          </cell>
          <cell r="N177" t="str">
            <v>No.EEOZRF</v>
          </cell>
          <cell r="O177" t="str">
            <v>No.EEOZRF= Numero de establecimientos educativos oficiales zona rural fortalecidos  con articulacion de la media y educacion terciaria Y/O el desarrollo de especialidades acordes a los contextos educativos Y/O el otorgamiento del carácter de formación técnica agropecuaria en las que aplique</v>
          </cell>
          <cell r="P177" t="str">
            <v>Si, por programa de Gobierno</v>
          </cell>
          <cell r="Q177" t="str">
            <v>ORDENANZA 415 DEL 8 DE JUNIO DE 2016 PLAN DEPTAL DE DESARROLLO "EL VALLE ESTA EN VOS"</v>
          </cell>
          <cell r="R177">
            <v>0</v>
          </cell>
          <cell r="S177">
            <v>87</v>
          </cell>
          <cell r="T177">
            <v>10</v>
          </cell>
          <cell r="U177">
            <v>25</v>
          </cell>
          <cell r="V177">
            <v>47</v>
          </cell>
          <cell r="W177">
            <v>87</v>
          </cell>
          <cell r="X177">
            <v>263000000</v>
          </cell>
          <cell r="Y177">
            <v>263000000</v>
          </cell>
          <cell r="Z177">
            <v>0</v>
          </cell>
          <cell r="AA177">
            <v>0</v>
          </cell>
          <cell r="AB177">
            <v>0</v>
          </cell>
          <cell r="AC177">
            <v>0</v>
          </cell>
          <cell r="AD177">
            <v>0</v>
          </cell>
          <cell r="AE177">
            <v>0</v>
          </cell>
          <cell r="AF177">
            <v>0</v>
          </cell>
          <cell r="AG177">
            <v>0</v>
          </cell>
          <cell r="AH177">
            <v>0</v>
          </cell>
          <cell r="AI177">
            <v>0</v>
          </cell>
          <cell r="AJ177">
            <v>0</v>
          </cell>
          <cell r="AK177">
            <v>407000000</v>
          </cell>
          <cell r="AL177">
            <v>407000000</v>
          </cell>
          <cell r="AM177">
            <v>0</v>
          </cell>
          <cell r="AN177">
            <v>0</v>
          </cell>
          <cell r="AO177">
            <v>0</v>
          </cell>
          <cell r="AP177">
            <v>0</v>
          </cell>
          <cell r="AQ177">
            <v>0</v>
          </cell>
          <cell r="AR177">
            <v>0</v>
          </cell>
          <cell r="AS177">
            <v>0</v>
          </cell>
          <cell r="AT177">
            <v>0</v>
          </cell>
          <cell r="AU177">
            <v>0</v>
          </cell>
          <cell r="AV177">
            <v>0</v>
          </cell>
          <cell r="AW177">
            <v>0</v>
          </cell>
          <cell r="AX177">
            <v>608000000</v>
          </cell>
          <cell r="AY177">
            <v>608000000</v>
          </cell>
          <cell r="AZ177">
            <v>0</v>
          </cell>
          <cell r="BA177">
            <v>0</v>
          </cell>
          <cell r="BB177">
            <v>0</v>
          </cell>
          <cell r="BC177">
            <v>0</v>
          </cell>
          <cell r="BD177">
            <v>0</v>
          </cell>
          <cell r="BE177">
            <v>0</v>
          </cell>
          <cell r="BF177">
            <v>0</v>
          </cell>
          <cell r="BG177">
            <v>0</v>
          </cell>
          <cell r="BH177">
            <v>0</v>
          </cell>
          <cell r="BI177">
            <v>0</v>
          </cell>
          <cell r="BJ177">
            <v>0</v>
          </cell>
          <cell r="BK177">
            <v>1122000000</v>
          </cell>
          <cell r="BL177">
            <v>1122000000</v>
          </cell>
          <cell r="BM177">
            <v>0</v>
          </cell>
          <cell r="BN177">
            <v>0</v>
          </cell>
          <cell r="BO177">
            <v>0</v>
          </cell>
          <cell r="BP177">
            <v>0</v>
          </cell>
          <cell r="BQ177">
            <v>0</v>
          </cell>
          <cell r="BR177">
            <v>0</v>
          </cell>
          <cell r="BS177">
            <v>0</v>
          </cell>
          <cell r="BT177">
            <v>0</v>
          </cell>
          <cell r="BU177">
            <v>0</v>
          </cell>
          <cell r="BV177">
            <v>0</v>
          </cell>
          <cell r="BW177">
            <v>0</v>
          </cell>
          <cell r="BX177">
            <v>2400000000</v>
          </cell>
          <cell r="BY177">
            <v>2400000000</v>
          </cell>
          <cell r="BZ177">
            <v>0</v>
          </cell>
          <cell r="CA177">
            <v>0</v>
          </cell>
          <cell r="CB177">
            <v>0</v>
          </cell>
          <cell r="CC177">
            <v>0</v>
          </cell>
          <cell r="CD177">
            <v>0</v>
          </cell>
          <cell r="CE177">
            <v>0</v>
          </cell>
          <cell r="CF177">
            <v>0</v>
          </cell>
          <cell r="CG177">
            <v>0</v>
          </cell>
          <cell r="CH177">
            <v>0</v>
          </cell>
          <cell r="CI177">
            <v>0</v>
          </cell>
          <cell r="CJ177">
            <v>0</v>
          </cell>
          <cell r="CK177" t="str">
            <v>MP104020302 - Fortalecer en 87 Establecimientos Educativos oficiales de la zona rural la articulación de la media con la educación terciaria, el desarrollo de especialidades acordes a los contextos educativos y el otorgamiento del carácter de formación técnica agropecuaria, durante el período de gobierno.</v>
          </cell>
          <cell r="CL177" t="str">
            <v>Educación</v>
          </cell>
          <cell r="CM177" t="str">
            <v>A.1</v>
          </cell>
          <cell r="CN177" t="str">
            <v>4. Educación de calidad</v>
          </cell>
          <cell r="CO177">
            <v>1</v>
          </cell>
          <cell r="CP177" t="str">
            <v>1 - EQUIDAD Y LUCHA CONTRA POBREZA</v>
          </cell>
          <cell r="CQ177">
            <v>104</v>
          </cell>
          <cell r="CR177" t="str">
            <v>104 - EDUCACION DE EXCELENCIA PARA TODOS</v>
          </cell>
          <cell r="CS177">
            <v>10402</v>
          </cell>
          <cell r="CT177" t="str">
            <v>10402 - ACCESO CON PERMANENCIA, PERTINENCIA Y EQUIDAD A LA EDUCACIÓN PREESCOLAR, BÁSICA Y MEDIA</v>
          </cell>
          <cell r="CU177">
            <v>1040203</v>
          </cell>
          <cell r="CV177" t="str">
            <v>1040203 - EDUCACIÓN RURAL PARA LA EXCELENCIA</v>
          </cell>
          <cell r="CW177" t="str">
            <v>MR1040203 - Aumentar en un punto el porcentaje de la matricula oficial de la zona rural en los municipios no certificados del Valle del Cauca durante el período de gobierno</v>
          </cell>
          <cell r="CX177" t="str">
            <v>1 - EQUIDAD Y LUCHA CONTRA POBREZA</v>
          </cell>
          <cell r="CY177" t="str">
            <v>104 - EDUCACION DE EXCELENCIA PARA TODOS</v>
          </cell>
          <cell r="CZ177" t="str">
            <v>10402 - ACCESO CON PERMANENCIA, PERTINENCIA Y EQUIDAD A LA EDUCACIÓN PREESCOLAR, BÁSICA Y MEDIA</v>
          </cell>
          <cell r="DA177" t="str">
            <v>1040203 - EDUCACIÓN RURAL PARA LA EXCELENCIA</v>
          </cell>
        </row>
        <row r="178">
          <cell r="B178" t="str">
            <v>MP104020401</v>
          </cell>
          <cell r="C178" t="str">
            <v>Actualizar en 149 Establecimientos Educativos Oficiales la normativa para autorización, legalización, funcionamiento y certificación del servicio educativo a jóvenes y adultos en el período de gobierno.</v>
          </cell>
          <cell r="D178" t="str">
            <v>1105. SECRETARIA DE EDUCACION</v>
          </cell>
          <cell r="E178" t="str">
            <v>MR1040204</v>
          </cell>
          <cell r="F178" t="str">
            <v>Atender al 50% de la población joven y adulta matriculada a través de modelos educativos flexibles durante el período de gobierno</v>
          </cell>
          <cell r="G178" t="str">
            <v>MI</v>
          </cell>
          <cell r="H178" t="str">
            <v>02   SECTOR EDUCACION</v>
          </cell>
          <cell r="I178" t="str">
            <v>OTRO</v>
          </cell>
          <cell r="J178">
            <v>0</v>
          </cell>
          <cell r="K178">
            <v>0</v>
          </cell>
          <cell r="L178" t="str">
            <v>PR-M3-P1-04 . Registrar matricula de cupos oficiales</v>
          </cell>
          <cell r="M178" t="str">
            <v>No. de establecimientos actualizados con  la normativa para autorizacion, legalizacion,  funcionamiento y certificacion del servicio educativo a jovenes y adultos en el periodo de gobierno.</v>
          </cell>
          <cell r="N178" t="str">
            <v>No.EEOALFCSEJA</v>
          </cell>
          <cell r="O178" t="str">
            <v>No.EEOALFCSEJA Numero de Establecimientos Educativos Oficiales  actualizados en la normatividad para la certificación de la atención de jovenes y adultos</v>
          </cell>
          <cell r="P178" t="str">
            <v>Si, por programa de Gobierno</v>
          </cell>
          <cell r="Q178" t="str">
            <v>Programa de Gobierno 2016-2019, Componente Educación</v>
          </cell>
          <cell r="R178">
            <v>0</v>
          </cell>
          <cell r="S178">
            <v>149</v>
          </cell>
          <cell r="T178">
            <v>20</v>
          </cell>
          <cell r="U178">
            <v>49</v>
          </cell>
          <cell r="V178">
            <v>99</v>
          </cell>
          <cell r="W178">
            <v>149</v>
          </cell>
          <cell r="X178">
            <v>20000000</v>
          </cell>
          <cell r="Y178">
            <v>20000000</v>
          </cell>
          <cell r="Z178">
            <v>0</v>
          </cell>
          <cell r="AA178">
            <v>0</v>
          </cell>
          <cell r="AB178">
            <v>0</v>
          </cell>
          <cell r="AC178">
            <v>0</v>
          </cell>
          <cell r="AD178">
            <v>0</v>
          </cell>
          <cell r="AE178">
            <v>0</v>
          </cell>
          <cell r="AF178">
            <v>0</v>
          </cell>
          <cell r="AG178">
            <v>0</v>
          </cell>
          <cell r="AH178">
            <v>0</v>
          </cell>
          <cell r="AI178">
            <v>0</v>
          </cell>
          <cell r="AJ178">
            <v>0</v>
          </cell>
          <cell r="AK178">
            <v>31253300</v>
          </cell>
          <cell r="AL178">
            <v>31253300</v>
          </cell>
          <cell r="AM178">
            <v>0</v>
          </cell>
          <cell r="AN178">
            <v>0</v>
          </cell>
          <cell r="AO178">
            <v>0</v>
          </cell>
          <cell r="AP178">
            <v>0</v>
          </cell>
          <cell r="AQ178">
            <v>0</v>
          </cell>
          <cell r="AR178">
            <v>0</v>
          </cell>
          <cell r="AS178">
            <v>0</v>
          </cell>
          <cell r="AT178">
            <v>0</v>
          </cell>
          <cell r="AU178">
            <v>0</v>
          </cell>
          <cell r="AV178">
            <v>0</v>
          </cell>
          <cell r="AW178">
            <v>0</v>
          </cell>
          <cell r="AX178">
            <v>53910000</v>
          </cell>
          <cell r="AY178">
            <v>53910000</v>
          </cell>
          <cell r="AZ178">
            <v>0</v>
          </cell>
          <cell r="BA178">
            <v>0</v>
          </cell>
          <cell r="BB178">
            <v>0</v>
          </cell>
          <cell r="BC178">
            <v>0</v>
          </cell>
          <cell r="BD178">
            <v>0</v>
          </cell>
          <cell r="BE178">
            <v>0</v>
          </cell>
          <cell r="BF178">
            <v>0</v>
          </cell>
          <cell r="BG178">
            <v>0</v>
          </cell>
          <cell r="BH178">
            <v>0</v>
          </cell>
          <cell r="BI178">
            <v>0</v>
          </cell>
          <cell r="BJ178">
            <v>0</v>
          </cell>
          <cell r="BK178">
            <v>54410000</v>
          </cell>
          <cell r="BL178">
            <v>54410000</v>
          </cell>
          <cell r="BM178">
            <v>0</v>
          </cell>
          <cell r="BN178">
            <v>0</v>
          </cell>
          <cell r="BO178">
            <v>0</v>
          </cell>
          <cell r="BP178">
            <v>0</v>
          </cell>
          <cell r="BQ178">
            <v>0</v>
          </cell>
          <cell r="BR178">
            <v>0</v>
          </cell>
          <cell r="BS178">
            <v>0</v>
          </cell>
          <cell r="BT178">
            <v>0</v>
          </cell>
          <cell r="BU178">
            <v>0</v>
          </cell>
          <cell r="BV178">
            <v>0</v>
          </cell>
          <cell r="BW178">
            <v>0</v>
          </cell>
          <cell r="BX178">
            <v>159573300</v>
          </cell>
          <cell r="BY178">
            <v>159573300</v>
          </cell>
          <cell r="BZ178">
            <v>0</v>
          </cell>
          <cell r="CA178">
            <v>0</v>
          </cell>
          <cell r="CB178">
            <v>0</v>
          </cell>
          <cell r="CC178">
            <v>0</v>
          </cell>
          <cell r="CD178">
            <v>0</v>
          </cell>
          <cell r="CE178">
            <v>0</v>
          </cell>
          <cell r="CF178">
            <v>0</v>
          </cell>
          <cell r="CG178">
            <v>0</v>
          </cell>
          <cell r="CH178">
            <v>0</v>
          </cell>
          <cell r="CI178">
            <v>0</v>
          </cell>
          <cell r="CJ178">
            <v>0</v>
          </cell>
          <cell r="CK178" t="str">
            <v>MP104020401 - Actualizar en 149 Establecimientos Educativos Oficiales la normativa para autorización, legalización, funcionamiento y certificación del servicio educativo a jóvenes y adultos en el período de gobierno.</v>
          </cell>
          <cell r="CL178" t="str">
            <v>Educación</v>
          </cell>
          <cell r="CM178" t="str">
            <v>A.1</v>
          </cell>
          <cell r="CN178" t="str">
            <v>4. Educación de calidad</v>
          </cell>
          <cell r="CO178">
            <v>1</v>
          </cell>
          <cell r="CP178" t="str">
            <v>1 - EQUIDAD Y LUCHA CONTRA POBREZA</v>
          </cell>
          <cell r="CQ178">
            <v>104</v>
          </cell>
          <cell r="CR178" t="str">
            <v>104 - EDUCACION DE EXCELENCIA PARA TODOS</v>
          </cell>
          <cell r="CS178">
            <v>10402</v>
          </cell>
          <cell r="CT178" t="str">
            <v>10402 - ACCESO CON PERMANENCIA, PERTINENCIA Y EQUIDAD A LA EDUCACIÓN PREESCOLAR, BÁSICA Y MEDIA</v>
          </cell>
          <cell r="CU178">
            <v>1040204</v>
          </cell>
          <cell r="CV178" t="str">
            <v>1040204 - MODELOS EDUCATIVOS FLEXIBLES</v>
          </cell>
          <cell r="CW178" t="str">
            <v>MR1040204 - Atender al 50% de la población joven y adulta matriculada a través de modelos educativos flexibles durante el período de gobierno</v>
          </cell>
          <cell r="CX178" t="str">
            <v>1 - EQUIDAD Y LUCHA CONTRA POBREZA</v>
          </cell>
          <cell r="CY178" t="str">
            <v>104 - EDUCACION DE EXCELENCIA PARA TODOS</v>
          </cell>
          <cell r="CZ178" t="str">
            <v>10402 - ACCESO CON PERMANENCIA, PERTINENCIA Y EQUIDAD A LA EDUCACIÓN PREESCOLAR, BÁSICA Y MEDIA</v>
          </cell>
          <cell r="DA178" t="str">
            <v>1040204 - MODELOS EDUCATIVOS FLEXIBLES</v>
          </cell>
        </row>
        <row r="179">
          <cell r="B179" t="str">
            <v>MP104020402</v>
          </cell>
          <cell r="C179" t="str">
            <v>Beneficiar 4.940 estudiantes jóvenes y adultos de ciclos I al VI con Kits escolares y guías de aprendizaje personalizadas, anualmente</v>
          </cell>
          <cell r="D179" t="str">
            <v>1105. SECRETARIA DE EDUCACION</v>
          </cell>
          <cell r="E179" t="str">
            <v>MR1040204</v>
          </cell>
          <cell r="F179" t="str">
            <v>Atender al 50% de la población joven y adulta matriculada a través de modelos educativos flexibles durante el período de gobierno</v>
          </cell>
          <cell r="G179" t="str">
            <v>MM</v>
          </cell>
          <cell r="H179" t="str">
            <v>02   SECTOR EDUCACION</v>
          </cell>
          <cell r="I179" t="str">
            <v>OTRO</v>
          </cell>
          <cell r="J179">
            <v>0</v>
          </cell>
          <cell r="K179">
            <v>0</v>
          </cell>
          <cell r="L179" t="str">
            <v>PR-M3-P1-04 . Registrar matricula de cupos oficiales</v>
          </cell>
          <cell r="M179" t="str">
            <v>Estudiantes jovenes y adultos de ciclos I al V beneficiados con Kits escolares y guias de aprendizaje personalizadas, anualmente</v>
          </cell>
          <cell r="N179" t="str">
            <v>No.EJABKEGA</v>
          </cell>
          <cell r="O179" t="str">
            <v>NEJABKEGA= Numero de Estudiantes Jóvenes y Adultos beneficiados con Kit Escolar y Guías de Aprendizaje, anualmente</v>
          </cell>
          <cell r="P179" t="str">
            <v>Si, por programa de Gobierno</v>
          </cell>
          <cell r="Q179" t="str">
            <v>Programa de Gobierno 2016-2019, Componente Educación</v>
          </cell>
          <cell r="R179">
            <v>0</v>
          </cell>
          <cell r="S179">
            <v>4940</v>
          </cell>
          <cell r="T179">
            <v>4940</v>
          </cell>
          <cell r="U179">
            <v>4940</v>
          </cell>
          <cell r="V179">
            <v>4940</v>
          </cell>
          <cell r="W179">
            <v>4940</v>
          </cell>
          <cell r="X179">
            <v>1482000000</v>
          </cell>
          <cell r="Y179">
            <v>0</v>
          </cell>
          <cell r="Z179">
            <v>1482000000</v>
          </cell>
          <cell r="AA179">
            <v>0</v>
          </cell>
          <cell r="AB179">
            <v>0</v>
          </cell>
          <cell r="AC179">
            <v>0</v>
          </cell>
          <cell r="AD179">
            <v>0</v>
          </cell>
          <cell r="AE179">
            <v>0</v>
          </cell>
          <cell r="AF179">
            <v>0</v>
          </cell>
          <cell r="AG179">
            <v>0</v>
          </cell>
          <cell r="AH179">
            <v>0</v>
          </cell>
          <cell r="AI179">
            <v>0</v>
          </cell>
          <cell r="AJ179">
            <v>0</v>
          </cell>
          <cell r="AK179">
            <v>1729000000</v>
          </cell>
          <cell r="AL179">
            <v>0</v>
          </cell>
          <cell r="AM179">
            <v>1729000000</v>
          </cell>
          <cell r="AN179">
            <v>0</v>
          </cell>
          <cell r="AO179">
            <v>0</v>
          </cell>
          <cell r="AP179">
            <v>0</v>
          </cell>
          <cell r="AQ179">
            <v>0</v>
          </cell>
          <cell r="AR179">
            <v>0</v>
          </cell>
          <cell r="AS179">
            <v>0</v>
          </cell>
          <cell r="AT179">
            <v>0</v>
          </cell>
          <cell r="AU179">
            <v>0</v>
          </cell>
          <cell r="AV179">
            <v>0</v>
          </cell>
          <cell r="AW179">
            <v>0</v>
          </cell>
          <cell r="AX179">
            <v>1976000000</v>
          </cell>
          <cell r="AY179">
            <v>0</v>
          </cell>
          <cell r="AZ179">
            <v>1976000000</v>
          </cell>
          <cell r="BA179">
            <v>0</v>
          </cell>
          <cell r="BB179">
            <v>0</v>
          </cell>
          <cell r="BC179">
            <v>0</v>
          </cell>
          <cell r="BD179">
            <v>0</v>
          </cell>
          <cell r="BE179">
            <v>0</v>
          </cell>
          <cell r="BF179">
            <v>0</v>
          </cell>
          <cell r="BG179">
            <v>0</v>
          </cell>
          <cell r="BH179">
            <v>0</v>
          </cell>
          <cell r="BI179">
            <v>0</v>
          </cell>
          <cell r="BJ179">
            <v>0</v>
          </cell>
          <cell r="BK179">
            <v>2223000000</v>
          </cell>
          <cell r="BL179">
            <v>0</v>
          </cell>
          <cell r="BM179">
            <v>2223000000</v>
          </cell>
          <cell r="BN179">
            <v>0</v>
          </cell>
          <cell r="BO179">
            <v>0</v>
          </cell>
          <cell r="BP179">
            <v>0</v>
          </cell>
          <cell r="BQ179">
            <v>0</v>
          </cell>
          <cell r="BR179">
            <v>0</v>
          </cell>
          <cell r="BS179">
            <v>0</v>
          </cell>
          <cell r="BT179">
            <v>0</v>
          </cell>
          <cell r="BU179">
            <v>0</v>
          </cell>
          <cell r="BV179">
            <v>0</v>
          </cell>
          <cell r="BW179">
            <v>0</v>
          </cell>
          <cell r="BX179">
            <v>7410000000</v>
          </cell>
          <cell r="BY179">
            <v>0</v>
          </cell>
          <cell r="BZ179">
            <v>7410000000</v>
          </cell>
          <cell r="CA179">
            <v>0</v>
          </cell>
          <cell r="CB179">
            <v>0</v>
          </cell>
          <cell r="CC179">
            <v>0</v>
          </cell>
          <cell r="CD179">
            <v>0</v>
          </cell>
          <cell r="CE179">
            <v>0</v>
          </cell>
          <cell r="CF179">
            <v>0</v>
          </cell>
          <cell r="CG179">
            <v>0</v>
          </cell>
          <cell r="CH179">
            <v>0</v>
          </cell>
          <cell r="CI179">
            <v>0</v>
          </cell>
          <cell r="CJ179">
            <v>0</v>
          </cell>
          <cell r="CK179" t="str">
            <v>MP104020402 - Beneficiar 4.940 estudiantes jóvenes y adultos de ciclos I al VI con Kits escolares y guías de aprendizaje personalizadas, anualmente</v>
          </cell>
          <cell r="CL179" t="str">
            <v>Educación</v>
          </cell>
          <cell r="CM179" t="str">
            <v>A.1</v>
          </cell>
          <cell r="CN179" t="str">
            <v>1. Fin de la pobreza</v>
          </cell>
          <cell r="CO179">
            <v>1</v>
          </cell>
          <cell r="CP179" t="str">
            <v>1 - EQUIDAD Y LUCHA CONTRA POBREZA</v>
          </cell>
          <cell r="CQ179">
            <v>104</v>
          </cell>
          <cell r="CR179" t="str">
            <v>104 - EDUCACION DE EXCELENCIA PARA TODOS</v>
          </cell>
          <cell r="CS179">
            <v>10402</v>
          </cell>
          <cell r="CT179" t="str">
            <v>10402 - ACCESO CON PERMANENCIA, PERTINENCIA Y EQUIDAD A LA EDUCACIÓN PREESCOLAR, BÁSICA Y MEDIA</v>
          </cell>
          <cell r="CU179">
            <v>1040204</v>
          </cell>
          <cell r="CV179" t="str">
            <v>1040204 - MODELOS EDUCATIVOS FLEXIBLES</v>
          </cell>
          <cell r="CW179" t="str">
            <v>MR1040204 - Atender al 50% de la población joven y adulta matriculada a través de modelos educativos flexibles durante el período de gobierno</v>
          </cell>
          <cell r="CX179" t="str">
            <v>1 - EQUIDAD Y LUCHA CONTRA POBREZA</v>
          </cell>
          <cell r="CY179" t="str">
            <v>104 - EDUCACION DE EXCELENCIA PARA TODOS</v>
          </cell>
          <cell r="CZ179" t="str">
            <v>10402 - ACCESO CON PERMANENCIA, PERTINENCIA Y EQUIDAD A LA EDUCACIÓN PREESCOLAR, BÁSICA Y MEDIA</v>
          </cell>
          <cell r="DA179" t="str">
            <v>1040204 - MODELOS EDUCATIVOS FLEXIBLES</v>
          </cell>
        </row>
        <row r="180">
          <cell r="B180" t="str">
            <v>MP104020501</v>
          </cell>
          <cell r="C180" t="str">
            <v>Atender a 1.500 jóvenes y adultos analfabetas con el modelo ESPERE (Escuelas para el perdón y la reconciliación), en los municipios no certificados en el período de gobierno-</v>
          </cell>
          <cell r="D180" t="str">
            <v>1105. SECRETARIA DE EDUCACION</v>
          </cell>
          <cell r="E180" t="str">
            <v>MR1040205</v>
          </cell>
          <cell r="F180" t="str">
            <v>Disminuir en un 0,2 el porcentaje de la tasa de Analfabetismo en los municipios no certificados en el período de gobierno</v>
          </cell>
          <cell r="G180" t="str">
            <v>MM</v>
          </cell>
          <cell r="H180" t="str">
            <v>02   SECTOR EDUCACION</v>
          </cell>
          <cell r="I180" t="str">
            <v>OTRO</v>
          </cell>
          <cell r="J180">
            <v>0</v>
          </cell>
          <cell r="K180">
            <v>0</v>
          </cell>
          <cell r="L180" t="str">
            <v>PR-M3-P1-04 . Registrar matricula de cupos oficiales</v>
          </cell>
          <cell r="M180" t="str">
            <v xml:space="preserve"> No de jovenes y adultos atendidos con el modelo ESPERE (Escuelas para el perdón y la reconciliación), en los municipios no certificados anualmente</v>
          </cell>
          <cell r="N180" t="str">
            <v>No.EAMNCVC</v>
          </cell>
          <cell r="O180" t="str">
            <v>No.EAMNCVC  =    Numero de Estudiantes Analfabetas de los Municipios No certificados del Valle del Cauca</v>
          </cell>
          <cell r="P180" t="str">
            <v>Si, por programa de Gobierno</v>
          </cell>
          <cell r="Q180" t="str">
            <v>Ley 1448 del 2011  Victimas ( Con recursos del MEN ), Ley 1098 de 2006, Codigo de Infancia y Adolescencia Ley 1652 de 2013</v>
          </cell>
          <cell r="R180">
            <v>0</v>
          </cell>
          <cell r="S180">
            <v>1500</v>
          </cell>
          <cell r="T180">
            <v>1500</v>
          </cell>
          <cell r="U180">
            <v>1500</v>
          </cell>
          <cell r="V180">
            <v>1500</v>
          </cell>
          <cell r="W180">
            <v>1500</v>
          </cell>
          <cell r="X180">
            <v>397500000</v>
          </cell>
          <cell r="Y180">
            <v>0</v>
          </cell>
          <cell r="Z180">
            <v>0</v>
          </cell>
          <cell r="AA180">
            <v>0</v>
          </cell>
          <cell r="AB180">
            <v>0</v>
          </cell>
          <cell r="AC180">
            <v>0</v>
          </cell>
          <cell r="AD180">
            <v>0</v>
          </cell>
          <cell r="AE180">
            <v>0</v>
          </cell>
          <cell r="AF180">
            <v>0</v>
          </cell>
          <cell r="AG180">
            <v>397500000</v>
          </cell>
          <cell r="AH180">
            <v>0</v>
          </cell>
          <cell r="AI180">
            <v>0</v>
          </cell>
          <cell r="AJ180">
            <v>0</v>
          </cell>
          <cell r="AK180">
            <v>428385750.00000006</v>
          </cell>
          <cell r="AL180">
            <v>0</v>
          </cell>
          <cell r="AM180">
            <v>0</v>
          </cell>
          <cell r="AN180">
            <v>0</v>
          </cell>
          <cell r="AO180">
            <v>0</v>
          </cell>
          <cell r="AP180">
            <v>0</v>
          </cell>
          <cell r="AQ180">
            <v>0</v>
          </cell>
          <cell r="AR180">
            <v>0</v>
          </cell>
          <cell r="AS180">
            <v>0</v>
          </cell>
          <cell r="AT180">
            <v>428385750.00000006</v>
          </cell>
          <cell r="AU180">
            <v>0</v>
          </cell>
          <cell r="AV180">
            <v>0</v>
          </cell>
          <cell r="AW180">
            <v>0</v>
          </cell>
          <cell r="AX180">
            <v>461885515.6500001</v>
          </cell>
          <cell r="AY180">
            <v>0</v>
          </cell>
          <cell r="AZ180">
            <v>0</v>
          </cell>
          <cell r="BA180">
            <v>0</v>
          </cell>
          <cell r="BB180">
            <v>0</v>
          </cell>
          <cell r="BC180">
            <v>0</v>
          </cell>
          <cell r="BD180">
            <v>0</v>
          </cell>
          <cell r="BE180">
            <v>0</v>
          </cell>
          <cell r="BF180">
            <v>0</v>
          </cell>
          <cell r="BG180">
            <v>461885515.6500001</v>
          </cell>
          <cell r="BH180">
            <v>0</v>
          </cell>
          <cell r="BI180">
            <v>0</v>
          </cell>
          <cell r="BJ180">
            <v>0</v>
          </cell>
          <cell r="BK180">
            <v>502623818.13033015</v>
          </cell>
          <cell r="BL180">
            <v>0</v>
          </cell>
          <cell r="BM180">
            <v>0</v>
          </cell>
          <cell r="BN180">
            <v>0</v>
          </cell>
          <cell r="BO180">
            <v>0</v>
          </cell>
          <cell r="BP180">
            <v>0</v>
          </cell>
          <cell r="BQ180">
            <v>0</v>
          </cell>
          <cell r="BR180">
            <v>0</v>
          </cell>
          <cell r="BS180">
            <v>0</v>
          </cell>
          <cell r="BT180">
            <v>502623818.13033015</v>
          </cell>
          <cell r="BU180">
            <v>0</v>
          </cell>
          <cell r="BV180">
            <v>0</v>
          </cell>
          <cell r="BW180">
            <v>0</v>
          </cell>
          <cell r="BX180">
            <v>1790395083.7803302</v>
          </cell>
          <cell r="BY180">
            <v>0</v>
          </cell>
          <cell r="BZ180">
            <v>0</v>
          </cell>
          <cell r="CA180">
            <v>0</v>
          </cell>
          <cell r="CB180">
            <v>0</v>
          </cell>
          <cell r="CC180">
            <v>0</v>
          </cell>
          <cell r="CD180">
            <v>0</v>
          </cell>
          <cell r="CE180">
            <v>0</v>
          </cell>
          <cell r="CF180">
            <v>0</v>
          </cell>
          <cell r="CG180">
            <v>1790395083.7803302</v>
          </cell>
          <cell r="CH180">
            <v>0</v>
          </cell>
          <cell r="CI180">
            <v>0</v>
          </cell>
          <cell r="CJ180">
            <v>0</v>
          </cell>
          <cell r="CK180" t="str">
            <v>MP104020501 - Atender a 1.500 jóvenes y adultos analfabetas con el modelo ESPERE (Escuelas para el perdón y la reconciliación), en los municipios no certificados en el período de gobierno-</v>
          </cell>
          <cell r="CL180" t="str">
            <v>Educación</v>
          </cell>
          <cell r="CM180" t="str">
            <v>A.1</v>
          </cell>
          <cell r="CN180" t="str">
            <v>4. Educación de calidad</v>
          </cell>
          <cell r="CO180">
            <v>1</v>
          </cell>
          <cell r="CP180" t="str">
            <v>1 - EQUIDAD Y LUCHA CONTRA POBREZA</v>
          </cell>
          <cell r="CQ180">
            <v>104</v>
          </cell>
          <cell r="CR180" t="str">
            <v>104 - EDUCACION DE EXCELENCIA PARA TODOS</v>
          </cell>
          <cell r="CS180">
            <v>10402</v>
          </cell>
          <cell r="CT180" t="str">
            <v>10402 - ACCESO CON PERMANENCIA, PERTINENCIA Y EQUIDAD A LA EDUCACIÓN PREESCOLAR, BÁSICA Y MEDIA</v>
          </cell>
          <cell r="CU180">
            <v>1040205</v>
          </cell>
          <cell r="CV180" t="str">
            <v>1040205 - VALLE TERRITORIO LIBRE DE ANALFABETISMO</v>
          </cell>
          <cell r="CW180" t="str">
            <v>MR1040205 - Disminuir en un 0,2 el porcentaje de la tasa de Analfabetismo en los municipios no certificados en el período de gobierno</v>
          </cell>
          <cell r="CX180" t="str">
            <v>1 - EQUIDAD Y LUCHA CONTRA POBREZA</v>
          </cell>
          <cell r="CY180" t="str">
            <v>104 - EDUCACION DE EXCELENCIA PARA TODOS</v>
          </cell>
          <cell r="CZ180" t="str">
            <v>10402 - ACCESO CON PERMANENCIA, PERTINENCIA Y EQUIDAD A LA EDUCACIÓN PREESCOLAR, BÁSICA Y MEDIA</v>
          </cell>
          <cell r="DA180" t="str">
            <v>1040205 - VALLE TERRITORIO LIBRE DE ANALFABETISMO</v>
          </cell>
        </row>
        <row r="181">
          <cell r="B181" t="str">
            <v>MP104020601</v>
          </cell>
          <cell r="C181" t="str">
            <v>Garantizar la prestación de 15 servicios bibliotecarios básicos y complementarios y de extensión a la comunidad en la biblioteca departamental Jorge Garcés Borrero</v>
          </cell>
          <cell r="D181" t="str">
            <v>1161. BIBLIOTECA DEPARTAMENTAL JORGE GARCES BORRERO</v>
          </cell>
          <cell r="E181" t="str">
            <v>MR1040205</v>
          </cell>
          <cell r="F181" t="str">
            <v>Disminuir en un 0,2 el porcentaje de la tasa de Analfabetismo en los municipios no certificados en el período de gobierno</v>
          </cell>
          <cell r="G181" t="str">
            <v>MM</v>
          </cell>
          <cell r="H181" t="str">
            <v>06   SECTOR ARTE Y CULTURA</v>
          </cell>
          <cell r="I181" t="str">
            <v>OTRO</v>
          </cell>
          <cell r="J181">
            <v>2015</v>
          </cell>
          <cell r="K181">
            <v>35</v>
          </cell>
          <cell r="L181" t="str">
            <v>Instituto descentralizado. No aplica.</v>
          </cell>
          <cell r="M181" t="str">
            <v>Servicios bibliotecarios básicos y complementarios de extensión prestados a la comunidad en la Biblioteca Departamental Jorge Garcés Borrero</v>
          </cell>
          <cell r="N181" t="str">
            <v xml:space="preserve">Número de servicios bibliotecarios básicos y complementarios </v>
          </cell>
          <cell r="O181" t="str">
            <v xml:space="preserve"> Servicios bibliotecarios básicos y complementarios</v>
          </cell>
          <cell r="P181" t="str">
            <v>Si, por ser de una ley</v>
          </cell>
          <cell r="Q181" t="str">
            <v>Ley 1379 de 2010, Ley de bibliotecas públicas. Articulo 20El Valle está en vos, página 113.</v>
          </cell>
          <cell r="R181">
            <v>0</v>
          </cell>
          <cell r="S181">
            <v>15</v>
          </cell>
          <cell r="T181">
            <v>15</v>
          </cell>
          <cell r="U181">
            <v>15</v>
          </cell>
          <cell r="V181">
            <v>15</v>
          </cell>
          <cell r="W181">
            <v>15</v>
          </cell>
          <cell r="X181">
            <v>4964263200</v>
          </cell>
          <cell r="Y181">
            <v>2606244000</v>
          </cell>
          <cell r="Z181">
            <v>0</v>
          </cell>
          <cell r="AA181">
            <v>0</v>
          </cell>
          <cell r="AB181">
            <v>2358019200</v>
          </cell>
          <cell r="AC181">
            <v>0</v>
          </cell>
          <cell r="AD181">
            <v>0</v>
          </cell>
          <cell r="AE181">
            <v>0</v>
          </cell>
          <cell r="AF181">
            <v>0</v>
          </cell>
          <cell r="AG181">
            <v>0</v>
          </cell>
          <cell r="AH181">
            <v>0</v>
          </cell>
          <cell r="AI181">
            <v>0</v>
          </cell>
          <cell r="AJ181">
            <v>0</v>
          </cell>
          <cell r="AK181">
            <v>5175101360</v>
          </cell>
          <cell r="AL181">
            <v>2733181200</v>
          </cell>
          <cell r="AM181">
            <v>0</v>
          </cell>
          <cell r="AN181">
            <v>0</v>
          </cell>
          <cell r="AO181">
            <v>2441920160</v>
          </cell>
          <cell r="AP181">
            <v>0</v>
          </cell>
          <cell r="AQ181">
            <v>0</v>
          </cell>
          <cell r="AR181">
            <v>0</v>
          </cell>
          <cell r="AS181">
            <v>0</v>
          </cell>
          <cell r="AT181">
            <v>0</v>
          </cell>
          <cell r="AU181">
            <v>0</v>
          </cell>
          <cell r="AV181">
            <v>0</v>
          </cell>
          <cell r="AW181">
            <v>0</v>
          </cell>
          <cell r="AX181">
            <v>5308231428</v>
          </cell>
          <cell r="AY181">
            <v>2866465260</v>
          </cell>
          <cell r="AZ181">
            <v>0</v>
          </cell>
          <cell r="BA181">
            <v>0</v>
          </cell>
          <cell r="BB181">
            <v>2441766168</v>
          </cell>
          <cell r="BC181">
            <v>0</v>
          </cell>
          <cell r="BD181">
            <v>0</v>
          </cell>
          <cell r="BE181">
            <v>0</v>
          </cell>
          <cell r="BF181">
            <v>0</v>
          </cell>
          <cell r="BG181">
            <v>0</v>
          </cell>
          <cell r="BH181">
            <v>0</v>
          </cell>
          <cell r="BI181">
            <v>0</v>
          </cell>
          <cell r="BJ181">
            <v>0</v>
          </cell>
          <cell r="BK181">
            <v>5829267999</v>
          </cell>
          <cell r="BL181">
            <v>3006413523</v>
          </cell>
          <cell r="BM181">
            <v>0</v>
          </cell>
          <cell r="BN181">
            <v>0</v>
          </cell>
          <cell r="BO181">
            <v>2822854476</v>
          </cell>
          <cell r="BP181">
            <v>0</v>
          </cell>
          <cell r="BQ181">
            <v>0</v>
          </cell>
          <cell r="BR181">
            <v>0</v>
          </cell>
          <cell r="BS181">
            <v>0</v>
          </cell>
          <cell r="BT181">
            <v>0</v>
          </cell>
          <cell r="BU181">
            <v>0</v>
          </cell>
          <cell r="BV181">
            <v>0</v>
          </cell>
          <cell r="BW181">
            <v>0</v>
          </cell>
          <cell r="BX181">
            <v>21276863987</v>
          </cell>
          <cell r="BY181">
            <v>11212303983</v>
          </cell>
          <cell r="BZ181">
            <v>0</v>
          </cell>
          <cell r="CA181">
            <v>0</v>
          </cell>
          <cell r="CB181">
            <v>10064560004</v>
          </cell>
          <cell r="CC181">
            <v>0</v>
          </cell>
          <cell r="CD181">
            <v>0</v>
          </cell>
          <cell r="CE181">
            <v>0</v>
          </cell>
          <cell r="CF181">
            <v>0</v>
          </cell>
          <cell r="CG181">
            <v>0</v>
          </cell>
          <cell r="CH181">
            <v>0</v>
          </cell>
          <cell r="CI181">
            <v>0</v>
          </cell>
          <cell r="CJ181">
            <v>0</v>
          </cell>
          <cell r="CK181" t="str">
            <v>MP104020601 - Garantizar la prestación de 15 servicios bibliotecarios básicos y complementarios y de extensión a la comunidad en la biblioteca departamental Jorge Garcés Borrero</v>
          </cell>
          <cell r="CL181" t="str">
            <v>Cultura</v>
          </cell>
          <cell r="CM181" t="str">
            <v>A.5</v>
          </cell>
          <cell r="CN181" t="str">
            <v>1. Fin de la pobreza</v>
          </cell>
          <cell r="CO181">
            <v>1</v>
          </cell>
          <cell r="CP181" t="str">
            <v>1 - EQUIDAD Y LUCHA CONTRA POBREZA</v>
          </cell>
          <cell r="CQ181">
            <v>104</v>
          </cell>
          <cell r="CR181" t="str">
            <v>104 - EDUCACION DE EXCELENCIA PARA TODOS</v>
          </cell>
          <cell r="CS181">
            <v>10402</v>
          </cell>
          <cell r="CT181" t="str">
            <v>10402 - ACCESO CON PERMANENCIA, PERTINENCIA Y EQUIDAD A LA EDUCACIÓN PREESCOLAR, BÁSICA Y MEDIA</v>
          </cell>
          <cell r="CU181">
            <v>1040206</v>
          </cell>
          <cell r="CV181" t="str">
            <v>1040206 - BIBLIOTECAS, PILARES DE LA EDUCACIÓN</v>
          </cell>
          <cell r="CW181" t="str">
            <v>MR1040205 - Disminuir en un 0,2 el porcentaje de la tasa de Analfabetismo en los municipios no certificados en el período de gobierno</v>
          </cell>
          <cell r="CX181" t="str">
            <v>1 - EQUIDAD Y LUCHA CONTRA POBREZA</v>
          </cell>
          <cell r="CY181" t="str">
            <v>104 - EDUCACION DE EXCELENCIA PARA TODOS</v>
          </cell>
          <cell r="CZ181" t="str">
            <v>10402 - ACCESO CON PERMANENCIA, PERTINENCIA Y EQUIDAD A LA EDUCACIÓN PREESCOLAR, BÁSICA Y MEDIA</v>
          </cell>
          <cell r="DA181" t="str">
            <v>1040206 - BIBLIOTECAS, PILARES DE LA EDUCACIÓN</v>
          </cell>
        </row>
        <row r="182">
          <cell r="B182" t="str">
            <v>MP104020602</v>
          </cell>
          <cell r="C182" t="str">
            <v>Fortalecer 42 Bibliotecas Municipales de la red departamental de bibliotecas públicas del valle del cauca</v>
          </cell>
          <cell r="D182" t="str">
            <v>1161. BIBLIOTECA DEPARTAMENTAL JORGE GARCES BORRERO</v>
          </cell>
          <cell r="E182" t="str">
            <v>MR1040205</v>
          </cell>
          <cell r="F182" t="str">
            <v>Disminuir en un 0,2 el porcentaje de la tasa de Analfabetismo en los municipios no certificados en el período de gobierno</v>
          </cell>
          <cell r="G182" t="str">
            <v>MM</v>
          </cell>
          <cell r="H182" t="str">
            <v>06   SECTOR ARTE Y CULTURA</v>
          </cell>
          <cell r="I182" t="str">
            <v>OTRO</v>
          </cell>
          <cell r="J182">
            <v>2015</v>
          </cell>
          <cell r="K182">
            <v>42</v>
          </cell>
          <cell r="L182" t="str">
            <v>Instituto descentralizado. No aplica.</v>
          </cell>
          <cell r="M182" t="str">
            <v>Bibliotecas municipales fortalecidas de la Red Departamental de Bibliotecas Públicas del Valle del Cauca.</v>
          </cell>
          <cell r="N182" t="str">
            <v>Número de bibliotecas municipales fortalecidas</v>
          </cell>
          <cell r="O182" t="str">
            <v>Bibliotecas municipales de la Red Departamental fortalecidas</v>
          </cell>
          <cell r="P182" t="str">
            <v>Si, por ser de una ley</v>
          </cell>
          <cell r="Q182" t="str">
            <v>Ley 1379 de 2010, Ley de bibliotecas públicas, Titulo I y II. En calidad de Coordinador de Red Departamental de Bibliotecas.El Valle esta en vos, página 113.</v>
          </cell>
          <cell r="R182">
            <v>0</v>
          </cell>
          <cell r="S182">
            <v>42</v>
          </cell>
          <cell r="T182">
            <v>42</v>
          </cell>
          <cell r="U182">
            <v>42</v>
          </cell>
          <cell r="V182">
            <v>42</v>
          </cell>
          <cell r="W182">
            <v>42</v>
          </cell>
          <cell r="X182">
            <v>527360000</v>
          </cell>
          <cell r="Y182">
            <v>0</v>
          </cell>
          <cell r="Z182">
            <v>0</v>
          </cell>
          <cell r="AA182">
            <v>0</v>
          </cell>
          <cell r="AB182">
            <v>527360000</v>
          </cell>
          <cell r="AC182">
            <v>0</v>
          </cell>
          <cell r="AD182">
            <v>0</v>
          </cell>
          <cell r="AE182">
            <v>0</v>
          </cell>
          <cell r="AF182">
            <v>0</v>
          </cell>
          <cell r="AG182">
            <v>0</v>
          </cell>
          <cell r="AH182">
            <v>0</v>
          </cell>
          <cell r="AI182">
            <v>0</v>
          </cell>
          <cell r="AJ182">
            <v>0</v>
          </cell>
          <cell r="AK182">
            <v>473728000</v>
          </cell>
          <cell r="AL182">
            <v>0</v>
          </cell>
          <cell r="AM182">
            <v>0</v>
          </cell>
          <cell r="AN182">
            <v>0</v>
          </cell>
          <cell r="AO182">
            <v>473728000</v>
          </cell>
          <cell r="AP182">
            <v>0</v>
          </cell>
          <cell r="AQ182">
            <v>0</v>
          </cell>
          <cell r="AR182">
            <v>0</v>
          </cell>
          <cell r="AS182">
            <v>0</v>
          </cell>
          <cell r="AT182">
            <v>0</v>
          </cell>
          <cell r="AU182">
            <v>0</v>
          </cell>
          <cell r="AV182">
            <v>0</v>
          </cell>
          <cell r="AW182">
            <v>0</v>
          </cell>
          <cell r="AX182">
            <v>501414400</v>
          </cell>
          <cell r="AY182">
            <v>0</v>
          </cell>
          <cell r="AZ182">
            <v>0</v>
          </cell>
          <cell r="BA182">
            <v>0</v>
          </cell>
          <cell r="BB182">
            <v>501414400</v>
          </cell>
          <cell r="BC182">
            <v>0</v>
          </cell>
          <cell r="BD182">
            <v>0</v>
          </cell>
          <cell r="BE182">
            <v>0</v>
          </cell>
          <cell r="BF182">
            <v>0</v>
          </cell>
          <cell r="BG182">
            <v>0</v>
          </cell>
          <cell r="BH182">
            <v>0</v>
          </cell>
          <cell r="BI182">
            <v>0</v>
          </cell>
          <cell r="BJ182">
            <v>0</v>
          </cell>
          <cell r="BK182">
            <v>560485120</v>
          </cell>
          <cell r="BL182">
            <v>0</v>
          </cell>
          <cell r="BM182">
            <v>0</v>
          </cell>
          <cell r="BN182">
            <v>0</v>
          </cell>
          <cell r="BO182">
            <v>560485120</v>
          </cell>
          <cell r="BP182">
            <v>0</v>
          </cell>
          <cell r="BQ182">
            <v>0</v>
          </cell>
          <cell r="BR182">
            <v>0</v>
          </cell>
          <cell r="BS182">
            <v>0</v>
          </cell>
          <cell r="BT182">
            <v>0</v>
          </cell>
          <cell r="BU182">
            <v>0</v>
          </cell>
          <cell r="BV182">
            <v>0</v>
          </cell>
          <cell r="BW182">
            <v>0</v>
          </cell>
          <cell r="BX182">
            <v>2062987520</v>
          </cell>
          <cell r="BY182">
            <v>0</v>
          </cell>
          <cell r="BZ182">
            <v>0</v>
          </cell>
          <cell r="CA182">
            <v>0</v>
          </cell>
          <cell r="CB182">
            <v>2062987520</v>
          </cell>
          <cell r="CC182">
            <v>0</v>
          </cell>
          <cell r="CD182">
            <v>0</v>
          </cell>
          <cell r="CE182">
            <v>0</v>
          </cell>
          <cell r="CF182">
            <v>0</v>
          </cell>
          <cell r="CG182">
            <v>0</v>
          </cell>
          <cell r="CH182">
            <v>0</v>
          </cell>
          <cell r="CI182">
            <v>0</v>
          </cell>
          <cell r="CJ182">
            <v>0</v>
          </cell>
          <cell r="CK182" t="str">
            <v>MP104020602 - Fortalecer 42 Bibliotecas Municipales de la red departamental de bibliotecas públicas del valle del cauca</v>
          </cell>
          <cell r="CL182" t="str">
            <v>Cultura</v>
          </cell>
          <cell r="CM182" t="str">
            <v>A.5</v>
          </cell>
          <cell r="CN182" t="str">
            <v>1. Fin de la pobreza</v>
          </cell>
          <cell r="CO182">
            <v>1</v>
          </cell>
          <cell r="CP182" t="str">
            <v>1 - EQUIDAD Y LUCHA CONTRA POBREZA</v>
          </cell>
          <cell r="CQ182">
            <v>104</v>
          </cell>
          <cell r="CR182" t="str">
            <v>104 - EDUCACION DE EXCELENCIA PARA TODOS</v>
          </cell>
          <cell r="CS182">
            <v>10402</v>
          </cell>
          <cell r="CT182" t="str">
            <v>10402 - ACCESO CON PERMANENCIA, PERTINENCIA Y EQUIDAD A LA EDUCACIÓN PREESCOLAR, BÁSICA Y MEDIA</v>
          </cell>
          <cell r="CU182">
            <v>1040206</v>
          </cell>
          <cell r="CV182" t="str">
            <v>1040206 - BIBLIOTECAS, PILARES DE LA EDUCACIÓN</v>
          </cell>
          <cell r="CW182" t="str">
            <v>MR1040205 - Disminuir en un 0,2 el porcentaje de la tasa de Analfabetismo en los municipios no certificados en el período de gobierno</v>
          </cell>
          <cell r="CX182" t="str">
            <v>1 - EQUIDAD Y LUCHA CONTRA POBREZA</v>
          </cell>
          <cell r="CY182" t="str">
            <v>104 - EDUCACION DE EXCELENCIA PARA TODOS</v>
          </cell>
          <cell r="CZ182" t="str">
            <v>10402 - ACCESO CON PERMANENCIA, PERTINENCIA Y EQUIDAD A LA EDUCACIÓN PREESCOLAR, BÁSICA Y MEDIA</v>
          </cell>
          <cell r="DA182" t="str">
            <v>1040206 - BIBLIOTECAS, PILARES DE LA EDUCACIÓN</v>
          </cell>
        </row>
        <row r="183">
          <cell r="B183" t="str">
            <v>MP104020603</v>
          </cell>
          <cell r="C183" t="str">
            <v>Diseñar e implementar 1 plan de gestión para mejorar el sistema de información bibliotecario de la red de bibliotecas públicas del Departamento</v>
          </cell>
          <cell r="D183" t="str">
            <v>1161. BIBLIOTECA DEPARTAMENTAL JORGE GARCES BORRERO</v>
          </cell>
          <cell r="E183" t="str">
            <v>MR1040205</v>
          </cell>
          <cell r="F183" t="str">
            <v>Disminuir en un 0,2 el porcentaje de la tasa de Analfabetismo en los municipios no certificados en el período de gobierno</v>
          </cell>
          <cell r="G183" t="str">
            <v>MM</v>
          </cell>
          <cell r="H183" t="str">
            <v>06   SECTOR ARTE Y CULTURA</v>
          </cell>
          <cell r="I183" t="str">
            <v>OTRO</v>
          </cell>
          <cell r="J183">
            <v>2015</v>
          </cell>
          <cell r="K183">
            <v>0</v>
          </cell>
          <cell r="L183" t="str">
            <v>Instituto descentralizado. No aplica.</v>
          </cell>
          <cell r="M183" t="str">
            <v>Plan de gestión diseñado e implemetado para mejorar el sistema de Información Bibliotecario de la red de Bibliotecas Públicas del Departamento</v>
          </cell>
          <cell r="N183" t="str">
            <v>Número de plan de gestión adoptado</v>
          </cell>
          <cell r="O183" t="str">
            <v>Plan de gestión para mejorar el sistema de información diseñado e implementado.</v>
          </cell>
          <cell r="P183" t="str">
            <v>Si, por ser de una ley</v>
          </cell>
          <cell r="Q183" t="str">
            <v>Ley 1379 de 2010, Ley de bibliotecas públicas. En su articulo 22 define catalogación.El Valle está en vos, página 114.</v>
          </cell>
          <cell r="R183">
            <v>0</v>
          </cell>
          <cell r="S183">
            <v>1</v>
          </cell>
          <cell r="T183">
            <v>0</v>
          </cell>
          <cell r="U183">
            <v>0</v>
          </cell>
          <cell r="V183">
            <v>0</v>
          </cell>
          <cell r="W183">
            <v>1</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50000000</v>
          </cell>
          <cell r="AL183">
            <v>0</v>
          </cell>
          <cell r="AM183">
            <v>0</v>
          </cell>
          <cell r="AN183">
            <v>0</v>
          </cell>
          <cell r="AO183">
            <v>50000000</v>
          </cell>
          <cell r="AP183">
            <v>0</v>
          </cell>
          <cell r="AQ183">
            <v>0</v>
          </cell>
          <cell r="AR183">
            <v>0</v>
          </cell>
          <cell r="AS183">
            <v>0</v>
          </cell>
          <cell r="AT183">
            <v>0</v>
          </cell>
          <cell r="AU183">
            <v>0</v>
          </cell>
          <cell r="AV183">
            <v>0</v>
          </cell>
          <cell r="AW183">
            <v>0</v>
          </cell>
          <cell r="AX183">
            <v>50000000</v>
          </cell>
          <cell r="AY183">
            <v>0</v>
          </cell>
          <cell r="AZ183">
            <v>0</v>
          </cell>
          <cell r="BA183">
            <v>0</v>
          </cell>
          <cell r="BB183">
            <v>50000000</v>
          </cell>
          <cell r="BC183">
            <v>0</v>
          </cell>
          <cell r="BD183">
            <v>0</v>
          </cell>
          <cell r="BE183">
            <v>0</v>
          </cell>
          <cell r="BF183">
            <v>0</v>
          </cell>
          <cell r="BG183">
            <v>0</v>
          </cell>
          <cell r="BH183">
            <v>0</v>
          </cell>
          <cell r="BI183">
            <v>0</v>
          </cell>
          <cell r="BJ183">
            <v>0</v>
          </cell>
          <cell r="BK183">
            <v>50000000</v>
          </cell>
          <cell r="BL183">
            <v>0</v>
          </cell>
          <cell r="BM183">
            <v>0</v>
          </cell>
          <cell r="BN183">
            <v>0</v>
          </cell>
          <cell r="BO183">
            <v>50000000</v>
          </cell>
          <cell r="BP183">
            <v>0</v>
          </cell>
          <cell r="BQ183">
            <v>0</v>
          </cell>
          <cell r="BR183">
            <v>0</v>
          </cell>
          <cell r="BS183">
            <v>0</v>
          </cell>
          <cell r="BT183">
            <v>0</v>
          </cell>
          <cell r="BU183">
            <v>0</v>
          </cell>
          <cell r="BV183">
            <v>0</v>
          </cell>
          <cell r="BW183">
            <v>0</v>
          </cell>
          <cell r="BX183">
            <v>150000000</v>
          </cell>
          <cell r="BY183">
            <v>0</v>
          </cell>
          <cell r="BZ183">
            <v>0</v>
          </cell>
          <cell r="CA183">
            <v>0</v>
          </cell>
          <cell r="CB183">
            <v>150000000</v>
          </cell>
          <cell r="CC183">
            <v>0</v>
          </cell>
          <cell r="CD183">
            <v>0</v>
          </cell>
          <cell r="CE183">
            <v>0</v>
          </cell>
          <cell r="CF183">
            <v>0</v>
          </cell>
          <cell r="CG183">
            <v>0</v>
          </cell>
          <cell r="CH183">
            <v>0</v>
          </cell>
          <cell r="CI183">
            <v>0</v>
          </cell>
          <cell r="CJ183">
            <v>0</v>
          </cell>
          <cell r="CK183" t="str">
            <v>MP104020603 - Diseñar e implementar 1 plan de gestión para mejorar el sistema de información bibliotecario de la red de bibliotecas públicas del Departamento</v>
          </cell>
          <cell r="CL183" t="str">
            <v>Cultura</v>
          </cell>
          <cell r="CM183" t="str">
            <v>A.5</v>
          </cell>
          <cell r="CN183" t="str">
            <v>17. Alianzas para lograr los objetivos</v>
          </cell>
          <cell r="CO183">
            <v>1</v>
          </cell>
          <cell r="CP183" t="str">
            <v>1 - EQUIDAD Y LUCHA CONTRA POBREZA</v>
          </cell>
          <cell r="CQ183">
            <v>104</v>
          </cell>
          <cell r="CR183" t="str">
            <v>104 - EDUCACION DE EXCELENCIA PARA TODOS</v>
          </cell>
          <cell r="CS183">
            <v>10402</v>
          </cell>
          <cell r="CT183" t="str">
            <v>10402 - ACCESO CON PERMANENCIA, PERTINENCIA Y EQUIDAD A LA EDUCACIÓN PREESCOLAR, BÁSICA Y MEDIA</v>
          </cell>
          <cell r="CU183">
            <v>1040206</v>
          </cell>
          <cell r="CV183" t="str">
            <v>1040206 - BIBLIOTECAS, PILARES DE LA EDUCACIÓN</v>
          </cell>
          <cell r="CW183" t="str">
            <v>MR1040205 - Disminuir en un 0,2 el porcentaje de la tasa de Analfabetismo en los municipios no certificados en el período de gobierno</v>
          </cell>
          <cell r="CX183" t="str">
            <v>1 - EQUIDAD Y LUCHA CONTRA POBREZA</v>
          </cell>
          <cell r="CY183" t="str">
            <v>104 - EDUCACION DE EXCELENCIA PARA TODOS</v>
          </cell>
          <cell r="CZ183" t="str">
            <v>10402 - ACCESO CON PERMANENCIA, PERTINENCIA Y EQUIDAD A LA EDUCACIÓN PREESCOLAR, BÁSICA Y MEDIA</v>
          </cell>
          <cell r="DA183" t="str">
            <v>1040206 - BIBLIOTECAS, PILARES DE LA EDUCACIÓN</v>
          </cell>
        </row>
        <row r="184">
          <cell r="B184" t="str">
            <v>MP104020604</v>
          </cell>
          <cell r="C184" t="str">
            <v>Gestionar la aprobación y adopción de 1 política pública de lectura y escritura para el Departamento del Valle del Cauca</v>
          </cell>
          <cell r="D184" t="str">
            <v>1161. BIBLIOTECA DEPARTAMENTAL JORGE GARCES BORRERO</v>
          </cell>
          <cell r="E184" t="str">
            <v>MR1040205</v>
          </cell>
          <cell r="F184" t="str">
            <v>Disminuir en un 0,2 el porcentaje de la tasa de Analfabetismo en los municipios no certificados en el período de gobierno</v>
          </cell>
          <cell r="G184" t="str">
            <v>MI</v>
          </cell>
          <cell r="H184" t="str">
            <v>06   SECTOR ARTE Y CULTURA</v>
          </cell>
          <cell r="I184" t="str">
            <v>OTRO</v>
          </cell>
          <cell r="J184">
            <v>2015</v>
          </cell>
          <cell r="K184">
            <v>0</v>
          </cell>
          <cell r="L184" t="str">
            <v>Instituto descentralizado. No aplica.</v>
          </cell>
          <cell r="M184" t="str">
            <v>Política pública de lectura y escritura aprobada y adoptada para el Departamento del Valle del Cauca.</v>
          </cell>
          <cell r="N184" t="str">
            <v>Número de política pública documentada y adoptada.</v>
          </cell>
          <cell r="O184" t="str">
            <v>Politica pública de lectura y escritura en el Departamento.</v>
          </cell>
          <cell r="P184" t="str">
            <v>Si, por ser de política pública</v>
          </cell>
          <cell r="Q184" t="str">
            <v>Politica nacional de lectura.</v>
          </cell>
          <cell r="R184">
            <v>0</v>
          </cell>
          <cell r="S184">
            <v>1</v>
          </cell>
          <cell r="T184">
            <v>0</v>
          </cell>
          <cell r="U184">
            <v>0</v>
          </cell>
          <cell r="V184">
            <v>0</v>
          </cell>
          <cell r="W184">
            <v>1</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30000000</v>
          </cell>
          <cell r="AL184">
            <v>0</v>
          </cell>
          <cell r="AM184">
            <v>0</v>
          </cell>
          <cell r="AN184">
            <v>0</v>
          </cell>
          <cell r="AO184">
            <v>30000000</v>
          </cell>
          <cell r="AP184">
            <v>0</v>
          </cell>
          <cell r="AQ184">
            <v>0</v>
          </cell>
          <cell r="AR184">
            <v>0</v>
          </cell>
          <cell r="AS184">
            <v>0</v>
          </cell>
          <cell r="AT184">
            <v>0</v>
          </cell>
          <cell r="AU184">
            <v>0</v>
          </cell>
          <cell r="AV184">
            <v>0</v>
          </cell>
          <cell r="AW184">
            <v>0</v>
          </cell>
          <cell r="AX184">
            <v>30000000</v>
          </cell>
          <cell r="AY184">
            <v>0</v>
          </cell>
          <cell r="AZ184">
            <v>0</v>
          </cell>
          <cell r="BA184">
            <v>0</v>
          </cell>
          <cell r="BB184">
            <v>30000000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60000000</v>
          </cell>
          <cell r="BY184">
            <v>0</v>
          </cell>
          <cell r="BZ184">
            <v>0</v>
          </cell>
          <cell r="CA184">
            <v>0</v>
          </cell>
          <cell r="CB184">
            <v>60000000</v>
          </cell>
          <cell r="CC184">
            <v>0</v>
          </cell>
          <cell r="CD184">
            <v>0</v>
          </cell>
          <cell r="CE184">
            <v>0</v>
          </cell>
          <cell r="CF184">
            <v>0</v>
          </cell>
          <cell r="CG184">
            <v>0</v>
          </cell>
          <cell r="CH184">
            <v>0</v>
          </cell>
          <cell r="CI184">
            <v>0</v>
          </cell>
          <cell r="CJ184">
            <v>0</v>
          </cell>
          <cell r="CK184" t="str">
            <v>MP104020604 - Gestionar la aprobación y adopción de 1 política pública de lectura y escritura para el Departamento del Valle del Cauca</v>
          </cell>
          <cell r="CL184" t="str">
            <v>Cultura</v>
          </cell>
          <cell r="CM184" t="str">
            <v>A.5</v>
          </cell>
          <cell r="CN184" t="str">
            <v>1. Fin de la pobreza</v>
          </cell>
          <cell r="CO184">
            <v>1</v>
          </cell>
          <cell r="CP184" t="str">
            <v>1 - EQUIDAD Y LUCHA CONTRA POBREZA</v>
          </cell>
          <cell r="CQ184">
            <v>104</v>
          </cell>
          <cell r="CR184" t="str">
            <v>104 - EDUCACION DE EXCELENCIA PARA TODOS</v>
          </cell>
          <cell r="CS184">
            <v>10402</v>
          </cell>
          <cell r="CT184" t="str">
            <v>10402 - ACCESO CON PERMANENCIA, PERTINENCIA Y EQUIDAD A LA EDUCACIÓN PREESCOLAR, BÁSICA Y MEDIA</v>
          </cell>
          <cell r="CU184">
            <v>1040206</v>
          </cell>
          <cell r="CV184" t="str">
            <v>1040206 - BIBLIOTECAS, PILARES DE LA EDUCACIÓN</v>
          </cell>
          <cell r="CW184" t="str">
            <v>MR1040205 - Disminuir en un 0,2 el porcentaje de la tasa de Analfabetismo en los municipios no certificados en el período de gobierno</v>
          </cell>
          <cell r="CX184" t="str">
            <v>1 - EQUIDAD Y LUCHA CONTRA POBREZA</v>
          </cell>
          <cell r="CY184" t="str">
            <v>104 - EDUCACION DE EXCELENCIA PARA TODOS</v>
          </cell>
          <cell r="CZ184" t="str">
            <v>10402 - ACCESO CON PERMANENCIA, PERTINENCIA Y EQUIDAD A LA EDUCACIÓN PREESCOLAR, BÁSICA Y MEDIA</v>
          </cell>
          <cell r="DA184" t="str">
            <v>1040206 - BIBLIOTECAS, PILARES DE LA EDUCACIÓN</v>
          </cell>
        </row>
        <row r="185">
          <cell r="B185" t="str">
            <v>MP105010101</v>
          </cell>
          <cell r="C185" t="str">
            <v>Propiciar , en 42 entes Territoriales, la creación y fortalecimiento  de las confluencias Municipales LGBTI , durante el periodo de Gobierno</v>
          </cell>
          <cell r="D185" t="str">
            <v>1134. SECRETARIA DE LA MUJER, EQUIDAD DE GENERO Y DIVERSIDAD SEXUAL</v>
          </cell>
          <cell r="E185" t="str">
            <v>MR1050101</v>
          </cell>
          <cell r="F185" t="str">
            <v>Implementar el 100% de las líneas de acción, con factores críticos, de la Política Pública departamental LGBTI (Ordenanza 339 de 2011) al 2019.</v>
          </cell>
          <cell r="G185" t="str">
            <v>MI</v>
          </cell>
          <cell r="H185" t="str">
            <v>07   SECTOR DESARROLLO COMUNITARIO</v>
          </cell>
          <cell r="I185" t="str">
            <v>POBLACION LGBTI</v>
          </cell>
          <cell r="J185">
            <v>2016</v>
          </cell>
          <cell r="K185">
            <v>5</v>
          </cell>
          <cell r="L185" t="str">
            <v xml:space="preserve">PR-M3-P4-01 . Procedimiento para Promover La Participación Social       </v>
          </cell>
          <cell r="M185" t="str">
            <v>Número de entes territoriales con  Confluencias municipales LGBTI creadas y fortalecidas.</v>
          </cell>
          <cell r="N185" t="str">
            <v>NMCMLGBTIt = NMCMLGBTI0 + NMCMLGBTI1</v>
          </cell>
          <cell r="O185" t="str">
            <v>NMCMLGBTIt:Número de municipios con Confluencias municipales LGBTI creadas y/o fortalecidas totalesNMCMLGBTI0:  Número de municipios con Confluencias municipales LGBTI creadas y/o fortalecidas inicialesNMCMLGBTI1: Número de municipios con Confluencias municipales LGBTI creadas y/o fortalecidas, finales</v>
          </cell>
          <cell r="P185" t="str">
            <v>Si, por ser de política pública</v>
          </cell>
          <cell r="Q185" t="str">
            <v>El Valle está en vos, página 114.</v>
          </cell>
          <cell r="R185">
            <v>0</v>
          </cell>
          <cell r="S185">
            <v>42</v>
          </cell>
          <cell r="T185">
            <v>10</v>
          </cell>
          <cell r="U185">
            <v>20</v>
          </cell>
          <cell r="V185">
            <v>32</v>
          </cell>
          <cell r="W185">
            <v>42</v>
          </cell>
          <cell r="X185">
            <v>10000000</v>
          </cell>
          <cell r="Y185">
            <v>10000000</v>
          </cell>
          <cell r="Z185">
            <v>0</v>
          </cell>
          <cell r="AA185">
            <v>0</v>
          </cell>
          <cell r="AB185">
            <v>0</v>
          </cell>
          <cell r="AC185">
            <v>0</v>
          </cell>
          <cell r="AD185">
            <v>0</v>
          </cell>
          <cell r="AE185">
            <v>0</v>
          </cell>
          <cell r="AF185">
            <v>0</v>
          </cell>
          <cell r="AG185">
            <v>0</v>
          </cell>
          <cell r="AH185">
            <v>0</v>
          </cell>
          <cell r="AI185">
            <v>0</v>
          </cell>
          <cell r="AJ185">
            <v>0</v>
          </cell>
          <cell r="AK185">
            <v>23000000</v>
          </cell>
          <cell r="AL185">
            <v>23000000</v>
          </cell>
          <cell r="AM185">
            <v>0</v>
          </cell>
          <cell r="AN185">
            <v>0</v>
          </cell>
          <cell r="AO185">
            <v>0</v>
          </cell>
          <cell r="AP185">
            <v>0</v>
          </cell>
          <cell r="AQ185">
            <v>0</v>
          </cell>
          <cell r="AR185">
            <v>0</v>
          </cell>
          <cell r="AS185">
            <v>0</v>
          </cell>
          <cell r="AT185">
            <v>0</v>
          </cell>
          <cell r="AU185">
            <v>0</v>
          </cell>
          <cell r="AV185">
            <v>0</v>
          </cell>
          <cell r="AW185">
            <v>0</v>
          </cell>
          <cell r="AX185">
            <v>37000000</v>
          </cell>
          <cell r="AY185">
            <v>37000000</v>
          </cell>
          <cell r="AZ185">
            <v>0</v>
          </cell>
          <cell r="BA185">
            <v>0</v>
          </cell>
          <cell r="BB185">
            <v>0</v>
          </cell>
          <cell r="BC185">
            <v>0</v>
          </cell>
          <cell r="BD185">
            <v>0</v>
          </cell>
          <cell r="BE185">
            <v>0</v>
          </cell>
          <cell r="BF185">
            <v>0</v>
          </cell>
          <cell r="BG185">
            <v>0</v>
          </cell>
          <cell r="BH185">
            <v>0</v>
          </cell>
          <cell r="BI185">
            <v>0</v>
          </cell>
          <cell r="BJ185">
            <v>0</v>
          </cell>
          <cell r="BK185">
            <v>23000000</v>
          </cell>
          <cell r="BL185">
            <v>23000000</v>
          </cell>
          <cell r="BM185">
            <v>0</v>
          </cell>
          <cell r="BN185">
            <v>0</v>
          </cell>
          <cell r="BO185">
            <v>0</v>
          </cell>
          <cell r="BP185">
            <v>0</v>
          </cell>
          <cell r="BQ185">
            <v>0</v>
          </cell>
          <cell r="BR185">
            <v>0</v>
          </cell>
          <cell r="BS185">
            <v>0</v>
          </cell>
          <cell r="BT185">
            <v>0</v>
          </cell>
          <cell r="BU185">
            <v>0</v>
          </cell>
          <cell r="BV185">
            <v>0</v>
          </cell>
          <cell r="BW185">
            <v>0</v>
          </cell>
          <cell r="BX185">
            <v>93000000</v>
          </cell>
          <cell r="BY185">
            <v>93000000</v>
          </cell>
          <cell r="BZ185">
            <v>0</v>
          </cell>
          <cell r="CA185">
            <v>0</v>
          </cell>
          <cell r="CB185">
            <v>0</v>
          </cell>
          <cell r="CC185">
            <v>0</v>
          </cell>
          <cell r="CD185">
            <v>0</v>
          </cell>
          <cell r="CE185">
            <v>0</v>
          </cell>
          <cell r="CF185">
            <v>0</v>
          </cell>
          <cell r="CG185">
            <v>0</v>
          </cell>
          <cell r="CH185">
            <v>0</v>
          </cell>
          <cell r="CI185">
            <v>0</v>
          </cell>
          <cell r="CJ185">
            <v>0</v>
          </cell>
          <cell r="CK185" t="str">
            <v>MP105010101 - Propiciar , en 42 entes Territoriales, la creación y fortalecimiento  de las confluencias Municipales LGBTI , durante el periodo de Gobierno</v>
          </cell>
          <cell r="CL185" t="str">
            <v>Atención Grupos Vulnerables- Promoción Social</v>
          </cell>
          <cell r="CM185" t="str">
            <v>A.14</v>
          </cell>
          <cell r="CN185" t="str">
            <v>5. Igualdad de género</v>
          </cell>
          <cell r="CO185">
            <v>1</v>
          </cell>
          <cell r="CP185" t="str">
            <v>1 - EQUIDAD Y LUCHA CONTRA POBREZA</v>
          </cell>
          <cell r="CQ185">
            <v>105</v>
          </cell>
          <cell r="CR185" t="str">
            <v>105 - GESTION SOCIAL INTEGRAL CON ENFOQUE DIFERENCIAL Y DE DERECHOS HUMANOS</v>
          </cell>
          <cell r="CS185">
            <v>10501</v>
          </cell>
          <cell r="CT185" t="str">
            <v>10501 - VALLE DE COLORES</v>
          </cell>
          <cell r="CU185">
            <v>1050101</v>
          </cell>
          <cell r="CV185" t="str">
            <v>1050101 - ATENCIÓN INTEGRAL PARA LA DIVERSIDAD SEXUAL</v>
          </cell>
          <cell r="CW185" t="str">
            <v>MR1050101 - Implementar el 100% de las líneas de acción, con factores críticos, de la Política Pública departamental LGBTI (Ordenanza 339 de 2011) al 2019.</v>
          </cell>
          <cell r="CX185" t="str">
            <v>1 - EQUIDAD Y LUCHA CONTRA POBREZA</v>
          </cell>
          <cell r="CY185" t="str">
            <v>105 - GESTION SOCIAL INTEGRAL CON ENFOQUE DIFERENCIAL Y DE DERECHOS HUMANOS</v>
          </cell>
          <cell r="CZ185" t="str">
            <v>10501 - VALLE DE COLORES</v>
          </cell>
          <cell r="DA185" t="str">
            <v>1050101 - ATENCIÓN INTEGRAL PARA LA DIVERSIDAD SEXUAL</v>
          </cell>
        </row>
        <row r="186">
          <cell r="B186" t="str">
            <v>MP105010102</v>
          </cell>
          <cell r="C186" t="str">
            <v>Fortalecer en el 100% de los Municipios del Departamento el proceso de socialización e interiorización de la Política Pública de LGBTI, en el periodo de Gobierno.</v>
          </cell>
          <cell r="D186" t="str">
            <v>1134. SECRETARIA DE LA MUJER, EQUIDAD DE GENERO Y DIVERSIDAD SEXUAL</v>
          </cell>
          <cell r="E186" t="str">
            <v>MR1050101</v>
          </cell>
          <cell r="F186" t="str">
            <v>Implementar el 100% de las líneas de acción, con factores críticos, de la Política Pública departamental LGBTI (Ordenanza 339 de 2011) al 2019.</v>
          </cell>
          <cell r="G186" t="str">
            <v>MI</v>
          </cell>
          <cell r="H186" t="str">
            <v>07   SECTOR DESARROLLO COMUNITARIO</v>
          </cell>
          <cell r="I186" t="str">
            <v>POBLACION LGBTI</v>
          </cell>
          <cell r="J186">
            <v>2016</v>
          </cell>
          <cell r="K186">
            <v>38</v>
          </cell>
          <cell r="L186" t="str">
            <v xml:space="preserve">PR-M3-P4-03 . Procedimiento Coordinación Estratégica Interinstitucional Hacia La Garantía De Derechos </v>
          </cell>
          <cell r="M186" t="str">
            <v>Porcentaje de Municipios con  proceso de socialización e interiorización de la politica pública de LGBTI fortalecidos.</v>
          </cell>
          <cell r="N186" t="str">
            <v>(MPPLGBTIf / Mt) x 100</v>
          </cell>
          <cell r="O186" t="str">
            <v>MPPLGBTIf = Municipios con Política pública LGBTI fortalecida.                                               Mt= Municipios totales</v>
          </cell>
          <cell r="P186" t="str">
            <v>Si, por ser de política pública</v>
          </cell>
          <cell r="Q186" t="str">
            <v>Política pública LGBTI - Ordenanza No 339 de 2011</v>
          </cell>
          <cell r="R186">
            <v>0</v>
          </cell>
          <cell r="S186">
            <v>100</v>
          </cell>
          <cell r="T186">
            <v>52</v>
          </cell>
          <cell r="U186">
            <v>76</v>
          </cell>
          <cell r="V186">
            <v>100</v>
          </cell>
          <cell r="W186">
            <v>100</v>
          </cell>
          <cell r="X186">
            <v>20000000</v>
          </cell>
          <cell r="Y186">
            <v>20000000</v>
          </cell>
          <cell r="Z186">
            <v>0</v>
          </cell>
          <cell r="AA186">
            <v>0</v>
          </cell>
          <cell r="AB186">
            <v>0</v>
          </cell>
          <cell r="AC186">
            <v>0</v>
          </cell>
          <cell r="AD186">
            <v>0</v>
          </cell>
          <cell r="AE186">
            <v>0</v>
          </cell>
          <cell r="AF186">
            <v>0</v>
          </cell>
          <cell r="AG186">
            <v>0</v>
          </cell>
          <cell r="AH186">
            <v>0</v>
          </cell>
          <cell r="AI186">
            <v>0</v>
          </cell>
          <cell r="AJ186">
            <v>0</v>
          </cell>
          <cell r="AK186">
            <v>30000000</v>
          </cell>
          <cell r="AL186">
            <v>30000000</v>
          </cell>
          <cell r="AM186">
            <v>0</v>
          </cell>
          <cell r="AN186">
            <v>0</v>
          </cell>
          <cell r="AO186">
            <v>0</v>
          </cell>
          <cell r="AP186">
            <v>0</v>
          </cell>
          <cell r="AQ186">
            <v>0</v>
          </cell>
          <cell r="AR186">
            <v>0</v>
          </cell>
          <cell r="AS186">
            <v>0</v>
          </cell>
          <cell r="AT186">
            <v>0</v>
          </cell>
          <cell r="AU186">
            <v>0</v>
          </cell>
          <cell r="AV186">
            <v>0</v>
          </cell>
          <cell r="AW186">
            <v>0</v>
          </cell>
          <cell r="AX186">
            <v>34000000</v>
          </cell>
          <cell r="AY186">
            <v>34000000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84000000</v>
          </cell>
          <cell r="BY186">
            <v>84000000</v>
          </cell>
          <cell r="BZ186">
            <v>0</v>
          </cell>
          <cell r="CA186">
            <v>0</v>
          </cell>
          <cell r="CB186">
            <v>0</v>
          </cell>
          <cell r="CC186">
            <v>0</v>
          </cell>
          <cell r="CD186">
            <v>0</v>
          </cell>
          <cell r="CE186">
            <v>0</v>
          </cell>
          <cell r="CF186">
            <v>0</v>
          </cell>
          <cell r="CG186">
            <v>0</v>
          </cell>
          <cell r="CH186">
            <v>0</v>
          </cell>
          <cell r="CI186">
            <v>0</v>
          </cell>
          <cell r="CJ186">
            <v>0</v>
          </cell>
          <cell r="CK186" t="str">
            <v>MP105010102 - Fortalecer en el 100% de los Municipios del Departamento el proceso de socialización e interiorización de la Política Pública de LGBTI, en el periodo de Gobierno.</v>
          </cell>
          <cell r="CL186" t="str">
            <v>Atención Grupos Vulnerables- Promoción Social</v>
          </cell>
          <cell r="CM186" t="str">
            <v>A.14</v>
          </cell>
          <cell r="CN186" t="str">
            <v>5. Igualdad de género</v>
          </cell>
          <cell r="CO186">
            <v>1</v>
          </cell>
          <cell r="CP186" t="str">
            <v>1 - EQUIDAD Y LUCHA CONTRA POBREZA</v>
          </cell>
          <cell r="CQ186">
            <v>105</v>
          </cell>
          <cell r="CR186" t="str">
            <v>105 - GESTION SOCIAL INTEGRAL CON ENFOQUE DIFERENCIAL Y DE DERECHOS HUMANOS</v>
          </cell>
          <cell r="CS186">
            <v>10501</v>
          </cell>
          <cell r="CT186" t="str">
            <v>10501 - VALLE DE COLORES</v>
          </cell>
          <cell r="CU186">
            <v>1050101</v>
          </cell>
          <cell r="CV186" t="str">
            <v>1050101 - ATENCIÓN INTEGRAL PARA LA DIVERSIDAD SEXUAL</v>
          </cell>
          <cell r="CW186" t="str">
            <v>MR1050101 - Implementar el 100% de las líneas de acción, con factores críticos, de la Política Pública departamental LGBTI (Ordenanza 339 de 2011) al 2019.</v>
          </cell>
          <cell r="CX186" t="str">
            <v>1 - EQUIDAD Y LUCHA CONTRA POBREZA</v>
          </cell>
          <cell r="CY186" t="str">
            <v>105 - GESTION SOCIAL INTEGRAL CON ENFOQUE DIFERENCIAL Y DE DERECHOS HUMANOS</v>
          </cell>
          <cell r="CZ186" t="str">
            <v>10501 - VALLE DE COLORES</v>
          </cell>
          <cell r="DA186" t="str">
            <v>1050101 - ATENCIÓN INTEGRAL PARA LA DIVERSIDAD SEXUAL</v>
          </cell>
        </row>
        <row r="187">
          <cell r="B187" t="str">
            <v>MP105010201</v>
          </cell>
          <cell r="C187" t="str">
            <v>Realizar Dos (2) EXPO LGBTI, durante el cuatrienio.</v>
          </cell>
          <cell r="D187" t="str">
            <v>1134. SECRETARIA DE LA MUJER, EQUIDAD DE GENERO Y DIVERSIDAD SEXUAL</v>
          </cell>
          <cell r="E187" t="str">
            <v>MR1050101</v>
          </cell>
          <cell r="F187" t="str">
            <v>Implementar el 100% de las líneas de acción, con factores críticos, de la Política Pública departamental LGBTI (Ordenanza 339 de 2011) al 2019.</v>
          </cell>
          <cell r="G187" t="str">
            <v>MI</v>
          </cell>
          <cell r="H187" t="str">
            <v>07   SECTOR DESARROLLO COMUNITARIO</v>
          </cell>
          <cell r="I187" t="str">
            <v>POBLACION LGBTI</v>
          </cell>
          <cell r="J187">
            <v>2016</v>
          </cell>
          <cell r="K187">
            <v>0</v>
          </cell>
          <cell r="L187" t="str">
            <v>PR-M2-P2-01 . Procedimiento para el fortalecimiento empresarial y el fomento al emprendimiento</v>
          </cell>
          <cell r="M187" t="str">
            <v>Número de Expo LGBTI realizadas durante el cuatrienio</v>
          </cell>
          <cell r="N187" t="str">
            <v>NELGBTIR</v>
          </cell>
          <cell r="O187" t="str">
            <v>NELGBTIR = Número de expos LGBTI realizados</v>
          </cell>
          <cell r="P187" t="str">
            <v>Si, por ser de política pública</v>
          </cell>
          <cell r="Q187" t="str">
            <v>Política pública LGBTI - Ordenanza No 339 de 2011</v>
          </cell>
          <cell r="R187">
            <v>0</v>
          </cell>
          <cell r="S187">
            <v>2</v>
          </cell>
          <cell r="T187">
            <v>1</v>
          </cell>
          <cell r="U187">
            <v>1</v>
          </cell>
          <cell r="V187">
            <v>2</v>
          </cell>
          <cell r="W187">
            <v>2</v>
          </cell>
          <cell r="X187">
            <v>75000000</v>
          </cell>
          <cell r="Y187">
            <v>75000000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75000000</v>
          </cell>
          <cell r="AY187">
            <v>75000000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150000000</v>
          </cell>
          <cell r="BY187">
            <v>150000000</v>
          </cell>
          <cell r="BZ187">
            <v>0</v>
          </cell>
          <cell r="CA187">
            <v>0</v>
          </cell>
          <cell r="CB187">
            <v>0</v>
          </cell>
          <cell r="CC187">
            <v>0</v>
          </cell>
          <cell r="CD187">
            <v>0</v>
          </cell>
          <cell r="CE187">
            <v>0</v>
          </cell>
          <cell r="CF187">
            <v>0</v>
          </cell>
          <cell r="CG187">
            <v>0</v>
          </cell>
          <cell r="CH187">
            <v>0</v>
          </cell>
          <cell r="CI187">
            <v>0</v>
          </cell>
          <cell r="CJ187">
            <v>0</v>
          </cell>
          <cell r="CK187" t="str">
            <v>MP105010201 - Realizar Dos (2) EXPO LGBTI, durante el cuatrienio.</v>
          </cell>
          <cell r="CL187" t="str">
            <v>Atención Grupos Vulnerables- Promoción Social</v>
          </cell>
          <cell r="CM187" t="str">
            <v>A.14</v>
          </cell>
          <cell r="CN187" t="str">
            <v>5. Igualdad de género</v>
          </cell>
          <cell r="CO187">
            <v>1</v>
          </cell>
          <cell r="CP187" t="str">
            <v>1 - EQUIDAD Y LUCHA CONTRA POBREZA</v>
          </cell>
          <cell r="CQ187">
            <v>105</v>
          </cell>
          <cell r="CR187" t="str">
            <v>105 - GESTION SOCIAL INTEGRAL CON ENFOQUE DIFERENCIAL Y DE DERECHOS HUMANOS</v>
          </cell>
          <cell r="CS187">
            <v>10501</v>
          </cell>
          <cell r="CT187" t="str">
            <v>10501 - VALLE DE COLORES</v>
          </cell>
          <cell r="CU187">
            <v>1050102</v>
          </cell>
          <cell r="CV187" t="str">
            <v>1050102 - EDUCACIÓN PARA EL CAMBIO CULTURAL</v>
          </cell>
          <cell r="CW187" t="str">
            <v>MR1050101 - Implementar el 100% de las líneas de acción, con factores críticos, de la Política Pública departamental LGBTI (Ordenanza 339 de 2011) al 2019.</v>
          </cell>
          <cell r="CX187" t="str">
            <v>1 - EQUIDAD Y LUCHA CONTRA POBREZA</v>
          </cell>
          <cell r="CY187" t="str">
            <v>105 - GESTION SOCIAL INTEGRAL CON ENFOQUE DIFERENCIAL Y DE DERECHOS HUMANOS</v>
          </cell>
          <cell r="CZ187" t="str">
            <v>10501 - VALLE DE COLORES</v>
          </cell>
          <cell r="DA187" t="str">
            <v>1050102 - EDUCACIÓN PARA EL CAMBIO CULTURAL</v>
          </cell>
        </row>
        <row r="188">
          <cell r="B188" t="str">
            <v>MP105010202</v>
          </cell>
          <cell r="C188" t="str">
            <v>Capacitar, a cien (100) líderes o representantes del sector LGBTI, en uso adecuado de las TICs, durante el periodo de Gobierno.</v>
          </cell>
          <cell r="D188" t="str">
            <v>1134. SECRETARIA DE LA MUJER, EQUIDAD DE GENERO Y DIVERSIDAD SEXUAL</v>
          </cell>
          <cell r="E188" t="str">
            <v>MR1050101</v>
          </cell>
          <cell r="F188" t="str">
            <v>Implementar el 100% de las líneas de acción, con factores críticos, de la Política Pública departamental LGBTI (Ordenanza 339 de 2011) al 2019.</v>
          </cell>
          <cell r="G188" t="str">
            <v>MI</v>
          </cell>
          <cell r="H188" t="str">
            <v>07   SECTOR DESARROLLO COMUNITARIO</v>
          </cell>
          <cell r="I188" t="str">
            <v>POBLACION LGBTI</v>
          </cell>
          <cell r="J188">
            <v>2016</v>
          </cell>
          <cell r="K188">
            <v>0</v>
          </cell>
          <cell r="L188" t="str">
            <v xml:space="preserve">PR-M3-P4-01 . Procedimiento para Promover La Participación Social                                             </v>
          </cell>
          <cell r="M188" t="str">
            <v>Número de lideres o representantes del sector LGBTI capacitados en TICs, durante el período de gobierno</v>
          </cell>
          <cell r="N188" t="str">
            <v>LLGBTIC0 + LLGBTIC1= LLGBTICt</v>
          </cell>
          <cell r="O188" t="str">
            <v>LLGBTIC0=Líderes LGBTI capacitados inicialesLLGBTIC1= Líderes LGBTI capacitados finalesLLGBTICt= Lideres LGBTI capacitados totales.</v>
          </cell>
          <cell r="P188" t="str">
            <v>Si, por ser de política pública</v>
          </cell>
          <cell r="Q188" t="str">
            <v>Política pública LGBTI - Ordenanza No 339 de 2011</v>
          </cell>
          <cell r="R188">
            <v>0</v>
          </cell>
          <cell r="S188">
            <v>100</v>
          </cell>
          <cell r="T188">
            <v>30</v>
          </cell>
          <cell r="U188">
            <v>60</v>
          </cell>
          <cell r="V188">
            <v>100</v>
          </cell>
          <cell r="W188">
            <v>100</v>
          </cell>
          <cell r="X188">
            <v>7000000</v>
          </cell>
          <cell r="Y188">
            <v>7000000</v>
          </cell>
          <cell r="Z188">
            <v>0</v>
          </cell>
          <cell r="AA188">
            <v>0</v>
          </cell>
          <cell r="AB188">
            <v>0</v>
          </cell>
          <cell r="AC188">
            <v>0</v>
          </cell>
          <cell r="AD188">
            <v>0</v>
          </cell>
          <cell r="AE188">
            <v>0</v>
          </cell>
          <cell r="AF188">
            <v>0</v>
          </cell>
          <cell r="AG188">
            <v>0</v>
          </cell>
          <cell r="AH188">
            <v>0</v>
          </cell>
          <cell r="AI188">
            <v>0</v>
          </cell>
          <cell r="AJ188">
            <v>0</v>
          </cell>
          <cell r="AK188">
            <v>7000000</v>
          </cell>
          <cell r="AL188">
            <v>7000000</v>
          </cell>
          <cell r="AM188">
            <v>0</v>
          </cell>
          <cell r="AN188">
            <v>0</v>
          </cell>
          <cell r="AO188">
            <v>0</v>
          </cell>
          <cell r="AP188">
            <v>0</v>
          </cell>
          <cell r="AQ188">
            <v>0</v>
          </cell>
          <cell r="AR188">
            <v>0</v>
          </cell>
          <cell r="AS188">
            <v>0</v>
          </cell>
          <cell r="AT188">
            <v>0</v>
          </cell>
          <cell r="AU188">
            <v>0</v>
          </cell>
          <cell r="AV188">
            <v>0</v>
          </cell>
          <cell r="AW188">
            <v>0</v>
          </cell>
          <cell r="AX188">
            <v>9400000</v>
          </cell>
          <cell r="AY188">
            <v>9400000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23400000</v>
          </cell>
          <cell r="BY188">
            <v>23400000</v>
          </cell>
          <cell r="BZ188">
            <v>0</v>
          </cell>
          <cell r="CA188">
            <v>0</v>
          </cell>
          <cell r="CB188">
            <v>0</v>
          </cell>
          <cell r="CC188">
            <v>0</v>
          </cell>
          <cell r="CD188">
            <v>0</v>
          </cell>
          <cell r="CE188">
            <v>0</v>
          </cell>
          <cell r="CF188">
            <v>0</v>
          </cell>
          <cell r="CG188">
            <v>0</v>
          </cell>
          <cell r="CH188">
            <v>0</v>
          </cell>
          <cell r="CI188">
            <v>0</v>
          </cell>
          <cell r="CJ188">
            <v>0</v>
          </cell>
          <cell r="CK188" t="str">
            <v>MP105010202 - Capacitar, a cien (100) líderes o representantes del sector LGBTI, en uso adecuado de las TICs, durante el periodo de Gobierno.</v>
          </cell>
          <cell r="CL188" t="str">
            <v>Atención Grupos Vulnerables- Promoción Social</v>
          </cell>
          <cell r="CM188" t="str">
            <v>A.14</v>
          </cell>
          <cell r="CN188" t="str">
            <v>5. Igualdad de género</v>
          </cell>
          <cell r="CO188">
            <v>1</v>
          </cell>
          <cell r="CP188" t="str">
            <v>1 - EQUIDAD Y LUCHA CONTRA POBREZA</v>
          </cell>
          <cell r="CQ188">
            <v>105</v>
          </cell>
          <cell r="CR188" t="str">
            <v>105 - GESTION SOCIAL INTEGRAL CON ENFOQUE DIFERENCIAL Y DE DERECHOS HUMANOS</v>
          </cell>
          <cell r="CS188">
            <v>10501</v>
          </cell>
          <cell r="CT188" t="str">
            <v>10501 - VALLE DE COLORES</v>
          </cell>
          <cell r="CU188">
            <v>1050102</v>
          </cell>
          <cell r="CV188" t="str">
            <v>1050102 - EDUCACIÓN PARA EL CAMBIO CULTURAL</v>
          </cell>
          <cell r="CW188" t="str">
            <v>MR1050101 - Implementar el 100% de las líneas de acción, con factores críticos, de la Política Pública departamental LGBTI (Ordenanza 339 de 2011) al 2019.</v>
          </cell>
          <cell r="CX188" t="str">
            <v>1 - EQUIDAD Y LUCHA CONTRA POBREZA</v>
          </cell>
          <cell r="CY188" t="str">
            <v>105 - GESTION SOCIAL INTEGRAL CON ENFOQUE DIFERENCIAL Y DE DERECHOS HUMANOS</v>
          </cell>
          <cell r="CZ188" t="str">
            <v>10501 - VALLE DE COLORES</v>
          </cell>
          <cell r="DA188" t="str">
            <v>1050102 - EDUCACIÓN PARA EL CAMBIO CULTURAL</v>
          </cell>
        </row>
        <row r="189">
          <cell r="B189" t="str">
            <v>MP105010301</v>
          </cell>
          <cell r="C189" t="str">
            <v xml:space="preserve"> Realizar   en los 42 entes territoriales, un programa de sensibilización y educación en el respeto y promoción de la diferencia y orientación sexual, en el período de gobierno</v>
          </cell>
          <cell r="D189" t="str">
            <v>1134. SECRETARIA DE LA MUJER, EQUIDAD DE GENERO Y DIVERSIDAD SEXUAL</v>
          </cell>
          <cell r="E189" t="str">
            <v>MR1050101</v>
          </cell>
          <cell r="F189" t="str">
            <v>Implementar el 100% de las líneas de acción, con factores críticos, de la Política Pública departamental LGBTI (Ordenanza 339 de 2011) al 2019.</v>
          </cell>
          <cell r="G189" t="str">
            <v>MI</v>
          </cell>
          <cell r="H189" t="str">
            <v>07   SECTOR DESARROLLO COMUNITARIO</v>
          </cell>
          <cell r="I189" t="str">
            <v>POBLACION LGBTI</v>
          </cell>
          <cell r="J189">
            <v>2016</v>
          </cell>
          <cell r="K189">
            <v>0</v>
          </cell>
          <cell r="L189" t="str">
            <v xml:space="preserve">PR-M3-P4-03 . Procedimiento Coordinación Estratégica Interinstitucional Hacia La Garantía De Derechos </v>
          </cell>
          <cell r="M189" t="str">
            <v>Número de Municipios con programa de sensibilización y educación en el respeto y promoción de la diferencia y orientación sexual, realizados</v>
          </cell>
          <cell r="N189" t="str">
            <v>NMPSER</v>
          </cell>
          <cell r="O189" t="str">
            <v>NMPSER= Número de municipios con programa de sensibilización y educación realizados</v>
          </cell>
          <cell r="P189" t="str">
            <v>Si, por ser de política pública</v>
          </cell>
          <cell r="Q189" t="str">
            <v>Política pública LGBTI - Ordenanza No 339 de 2011</v>
          </cell>
          <cell r="R189">
            <v>0</v>
          </cell>
          <cell r="S189">
            <v>42</v>
          </cell>
          <cell r="T189">
            <v>42</v>
          </cell>
          <cell r="U189">
            <v>0</v>
          </cell>
          <cell r="V189">
            <v>42</v>
          </cell>
          <cell r="W189">
            <v>42</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50000000</v>
          </cell>
          <cell r="AL189">
            <v>50000000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50000000</v>
          </cell>
          <cell r="BY189">
            <v>50000000</v>
          </cell>
          <cell r="BZ189">
            <v>0</v>
          </cell>
          <cell r="CA189">
            <v>0</v>
          </cell>
          <cell r="CB189">
            <v>0</v>
          </cell>
          <cell r="CC189">
            <v>0</v>
          </cell>
          <cell r="CD189">
            <v>0</v>
          </cell>
          <cell r="CE189">
            <v>0</v>
          </cell>
          <cell r="CF189">
            <v>0</v>
          </cell>
          <cell r="CG189">
            <v>0</v>
          </cell>
          <cell r="CH189">
            <v>0</v>
          </cell>
          <cell r="CI189">
            <v>0</v>
          </cell>
          <cell r="CJ189">
            <v>0</v>
          </cell>
          <cell r="CK189" t="str">
            <v>MP105010301 -  Realizar   en los 42 entes territoriales, un programa de sensibilización y educación en el respeto y promoción de la diferencia y orientación sexual, en el período de gobierno</v>
          </cell>
          <cell r="CL189" t="str">
            <v>Atención Grupos Vulnerables- Promoción Social</v>
          </cell>
          <cell r="CM189" t="str">
            <v>A.14</v>
          </cell>
          <cell r="CN189" t="str">
            <v>5. Igualdad de género</v>
          </cell>
          <cell r="CO189">
            <v>1</v>
          </cell>
          <cell r="CP189" t="str">
            <v>1 - EQUIDAD Y LUCHA CONTRA POBREZA</v>
          </cell>
          <cell r="CQ189">
            <v>105</v>
          </cell>
          <cell r="CR189" t="str">
            <v>105 - GESTION SOCIAL INTEGRAL CON ENFOQUE DIFERENCIAL Y DE DERECHOS HUMANOS</v>
          </cell>
          <cell r="CS189">
            <v>10501</v>
          </cell>
          <cell r="CT189" t="str">
            <v>10501 - VALLE DE COLORES</v>
          </cell>
          <cell r="CU189">
            <v>1050103</v>
          </cell>
          <cell r="CV189" t="str">
            <v>1050103 - VIDA DIGNA A LA COMUNIDAD LGTBI, LIBRE DE VIOLENCIA Y DISCRIMINACION</v>
          </cell>
          <cell r="CW189" t="str">
            <v>MR1050101 - Implementar el 100% de las líneas de acción, con factores críticos, de la Política Pública departamental LGBTI (Ordenanza 339 de 2011) al 2019.</v>
          </cell>
          <cell r="CX189" t="str">
            <v>1 - EQUIDAD Y LUCHA CONTRA POBREZA</v>
          </cell>
          <cell r="CY189" t="str">
            <v>105 - GESTION SOCIAL INTEGRAL CON ENFOQUE DIFERENCIAL Y DE DERECHOS HUMANOS</v>
          </cell>
          <cell r="CZ189" t="str">
            <v>10501 - VALLE DE COLORES</v>
          </cell>
          <cell r="DA189" t="str">
            <v>1050103 - VIDA DIGNA A LA COMUNIDAD LGTBI, LIBRE DE VIOLENCIA Y DISCRIMINACION</v>
          </cell>
        </row>
        <row r="190">
          <cell r="B190" t="str">
            <v>MP105010302</v>
          </cell>
          <cell r="C190" t="str">
            <v>Implementar un (1) ACUERDO de seguridad y protección a la comunidad  LGBTI, con acompañamiento de  las autoridades civiles y policiales, durante el periodo de gobierno.</v>
          </cell>
          <cell r="D190" t="str">
            <v>1134. SECRETARIA DE LA MUJER, EQUIDAD DE GENERO Y DIVERSIDAD SEXUAL</v>
          </cell>
          <cell r="E190" t="str">
            <v>MR1050101</v>
          </cell>
          <cell r="F190" t="str">
            <v>Implementar el 100% de las líneas de acción, con factores críticos, de la Política Pública departamental LGBTI (Ordenanza 339 de 2011) al 2019.</v>
          </cell>
          <cell r="G190" t="str">
            <v>MI</v>
          </cell>
          <cell r="H190" t="str">
            <v>07   SECTOR DESARROLLO COMUNITARIO</v>
          </cell>
          <cell r="I190" t="str">
            <v>POBLACION LGBTI</v>
          </cell>
          <cell r="J190">
            <v>2016</v>
          </cell>
          <cell r="K190">
            <v>0</v>
          </cell>
          <cell r="L190" t="str">
            <v xml:space="preserve">PR-M3-P4-03 . Procedimiento Coordinación Estratégica Interinstitucional Hacia La Garantía De Derechos </v>
          </cell>
          <cell r="M190" t="str">
            <v>Número de acuerdos de seguridad y protección a la comunidad LGBTI implementados.</v>
          </cell>
          <cell r="N190" t="str">
            <v>NASPI</v>
          </cell>
          <cell r="O190" t="str">
            <v>NASPI= Número de acuerdos de seguridad y protección implementados.</v>
          </cell>
          <cell r="P190" t="str">
            <v>Si, por ser de política pública</v>
          </cell>
          <cell r="Q190" t="str">
            <v>Política pública LGBTI - Ordenanza No 339 de 2011</v>
          </cell>
          <cell r="R190">
            <v>0</v>
          </cell>
          <cell r="S190">
            <v>1</v>
          </cell>
          <cell r="T190">
            <v>0</v>
          </cell>
          <cell r="U190">
            <v>1</v>
          </cell>
          <cell r="V190">
            <v>1</v>
          </cell>
          <cell r="W190">
            <v>1</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5000000</v>
          </cell>
          <cell r="AL190">
            <v>5000000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5000000</v>
          </cell>
          <cell r="BY190">
            <v>5000000</v>
          </cell>
          <cell r="BZ190">
            <v>0</v>
          </cell>
          <cell r="CA190">
            <v>0</v>
          </cell>
          <cell r="CB190">
            <v>0</v>
          </cell>
          <cell r="CC190">
            <v>0</v>
          </cell>
          <cell r="CD190">
            <v>0</v>
          </cell>
          <cell r="CE190">
            <v>0</v>
          </cell>
          <cell r="CF190">
            <v>0</v>
          </cell>
          <cell r="CG190">
            <v>0</v>
          </cell>
          <cell r="CH190">
            <v>0</v>
          </cell>
          <cell r="CI190">
            <v>0</v>
          </cell>
          <cell r="CJ190">
            <v>0</v>
          </cell>
          <cell r="CK190" t="str">
            <v>MP105010302 - Implementar un (1) ACUERDO de seguridad y protección a la comunidad  LGBTI, con acompañamiento de  las autoridades civiles y policiales, durante el periodo de gobierno.</v>
          </cell>
          <cell r="CL190" t="str">
            <v>Atención Grupos Vulnerables- Promoción Social</v>
          </cell>
          <cell r="CM190" t="str">
            <v>A.14</v>
          </cell>
          <cell r="CN190" t="str">
            <v>5. Igualdad de género</v>
          </cell>
          <cell r="CO190">
            <v>1</v>
          </cell>
          <cell r="CP190" t="str">
            <v>1 - EQUIDAD Y LUCHA CONTRA POBREZA</v>
          </cell>
          <cell r="CQ190">
            <v>105</v>
          </cell>
          <cell r="CR190" t="str">
            <v>105 - GESTION SOCIAL INTEGRAL CON ENFOQUE DIFERENCIAL Y DE DERECHOS HUMANOS</v>
          </cell>
          <cell r="CS190">
            <v>10501</v>
          </cell>
          <cell r="CT190" t="str">
            <v>10501 - VALLE DE COLORES</v>
          </cell>
          <cell r="CU190">
            <v>1050103</v>
          </cell>
          <cell r="CV190" t="str">
            <v>1050103 - VIDA DIGNA A LA COMUNIDAD LGTBI, LIBRE DE VIOLENCIA Y DISCRIMINACION</v>
          </cell>
          <cell r="CW190" t="str">
            <v>MR1050101 - Implementar el 100% de las líneas de acción, con factores críticos, de la Política Pública departamental LGBTI (Ordenanza 339 de 2011) al 2019.</v>
          </cell>
          <cell r="CX190" t="str">
            <v>1 - EQUIDAD Y LUCHA CONTRA POBREZA</v>
          </cell>
          <cell r="CY190" t="str">
            <v>105 - GESTION SOCIAL INTEGRAL CON ENFOQUE DIFERENCIAL Y DE DERECHOS HUMANOS</v>
          </cell>
          <cell r="CZ190" t="str">
            <v>10501 - VALLE DE COLORES</v>
          </cell>
          <cell r="DA190" t="str">
            <v>1050103 - VIDA DIGNA A LA COMUNIDAD LGTBI, LIBRE DE VIOLENCIA Y DISCRIMINACION</v>
          </cell>
        </row>
        <row r="191">
          <cell r="B191" t="str">
            <v>MP105020101</v>
          </cell>
          <cell r="C191" t="str">
            <v>Acompañar a dos  Municipios en la Construcción y puesta en marcha de Dos (2) Hogares de Acogida para Mujeres víctimas de violencia, en el cuatrienio</v>
          </cell>
          <cell r="D191" t="str">
            <v>1134. SECRETARIA DE LA MUJER, EQUIDAD DE GENERO Y DIVERSIDAD SEXUAL</v>
          </cell>
          <cell r="E191" t="str">
            <v>MR1050201</v>
          </cell>
          <cell r="F191" t="str">
            <v>Implementar el 100% de las líneas de acción, con factores críticos, de la Política pública de Equidad de Género para las Mujeres Vallecaucanas (ordenanza 317 del 2010), al 2019.</v>
          </cell>
          <cell r="G191" t="str">
            <v>MI</v>
          </cell>
          <cell r="H191" t="str">
            <v>07   SECTOR DESARROLLO COMUNITARIO</v>
          </cell>
          <cell r="I191" t="str">
            <v>MUJERES</v>
          </cell>
          <cell r="J191">
            <v>2016</v>
          </cell>
          <cell r="K191">
            <v>0</v>
          </cell>
          <cell r="L191" t="str">
            <v xml:space="preserve">PR-M3-P4-03 . Procedimiento Coordinación Estratégica Interinstitucional Hacia La Garantía De Derechos </v>
          </cell>
          <cell r="M191" t="str">
            <v>Número de municipios acompañados en la construcción y puesta en marcha de Hogares de acogida para mujeres victimas de violencia.</v>
          </cell>
          <cell r="N191" t="str">
            <v>NMACHA</v>
          </cell>
          <cell r="O191" t="str">
            <v>NMACHA= Número de municipios acompañados en la construcción y puesta en marcha de hogares de acogida.</v>
          </cell>
          <cell r="P191" t="str">
            <v>Si, por ser de política pública</v>
          </cell>
          <cell r="Q191" t="str">
            <v>Política Pública de Equidad de género para las Mujeres Vallecaucanas (Ordenanza 317 de 2010)</v>
          </cell>
          <cell r="R191">
            <v>0</v>
          </cell>
          <cell r="S191">
            <v>2</v>
          </cell>
          <cell r="T191">
            <v>0</v>
          </cell>
          <cell r="U191">
            <v>1</v>
          </cell>
          <cell r="V191">
            <v>1</v>
          </cell>
          <cell r="W191">
            <v>2</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150000000</v>
          </cell>
          <cell r="AL191">
            <v>150000000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200000000</v>
          </cell>
          <cell r="BL191">
            <v>200000000</v>
          </cell>
          <cell r="BM191">
            <v>0</v>
          </cell>
          <cell r="BN191">
            <v>0</v>
          </cell>
          <cell r="BO191">
            <v>0</v>
          </cell>
          <cell r="BP191">
            <v>0</v>
          </cell>
          <cell r="BQ191">
            <v>0</v>
          </cell>
          <cell r="BR191">
            <v>0</v>
          </cell>
          <cell r="BS191">
            <v>0</v>
          </cell>
          <cell r="BT191">
            <v>0</v>
          </cell>
          <cell r="BU191">
            <v>0</v>
          </cell>
          <cell r="BV191">
            <v>0</v>
          </cell>
          <cell r="BW191">
            <v>0</v>
          </cell>
          <cell r="BX191">
            <v>350000000</v>
          </cell>
          <cell r="BY191">
            <v>350000000</v>
          </cell>
          <cell r="BZ191">
            <v>0</v>
          </cell>
          <cell r="CA191">
            <v>0</v>
          </cell>
          <cell r="CB191">
            <v>0</v>
          </cell>
          <cell r="CC191">
            <v>0</v>
          </cell>
          <cell r="CD191">
            <v>0</v>
          </cell>
          <cell r="CE191">
            <v>0</v>
          </cell>
          <cell r="CF191">
            <v>0</v>
          </cell>
          <cell r="CG191">
            <v>0</v>
          </cell>
          <cell r="CH191">
            <v>0</v>
          </cell>
          <cell r="CI191">
            <v>0</v>
          </cell>
          <cell r="CJ191">
            <v>0</v>
          </cell>
          <cell r="CK191" t="str">
            <v>MP105020101 - Acompañar a dos  Municipios en la Construcción y puesta en marcha de Dos (2) Hogares de Acogida para Mujeres víctimas de violencia, en el cuatrienio</v>
          </cell>
          <cell r="CL191" t="str">
            <v>Atención Grupos Vulnerables- Promoción Social</v>
          </cell>
          <cell r="CM191" t="str">
            <v>A.14</v>
          </cell>
          <cell r="CN191" t="str">
            <v>5. Igualdad de género</v>
          </cell>
          <cell r="CO191">
            <v>1</v>
          </cell>
          <cell r="CP191" t="str">
            <v>1 - EQUIDAD Y LUCHA CONTRA POBREZA</v>
          </cell>
          <cell r="CQ191">
            <v>105</v>
          </cell>
          <cell r="CR191" t="str">
            <v>105 - GESTION SOCIAL INTEGRAL CON ENFOQUE DIFERENCIAL Y DE DERECHOS HUMANOS</v>
          </cell>
          <cell r="CS191">
            <v>10502</v>
          </cell>
          <cell r="CT191" t="str">
            <v>10502 - MUJER COMO MOTOR DEL DESARROLLO</v>
          </cell>
          <cell r="CU191">
            <v>1050201</v>
          </cell>
          <cell r="CV191" t="str">
            <v>1050201 - MUJERES LIBRES DE VIOLENCIA</v>
          </cell>
          <cell r="CW191" t="str">
            <v>MR1050201 - Implementar el 100% de las líneas de acción, con factores críticos, de la Política pública de Equidad de Género para las Mujeres Vallecaucanas (ordenanza 317 del 2010), al 2019.</v>
          </cell>
          <cell r="CX191" t="str">
            <v>1 - EQUIDAD Y LUCHA CONTRA POBREZA</v>
          </cell>
          <cell r="CY191" t="str">
            <v>105 - GESTION SOCIAL INTEGRAL CON ENFOQUE DIFERENCIAL Y DE DERECHOS HUMANOS</v>
          </cell>
          <cell r="CZ191" t="str">
            <v>10502 - MUJER COMO MOTOR DEL DESARROLLO</v>
          </cell>
          <cell r="DA191" t="str">
            <v>1050201 - MUJERES LIBRES DE VIOLENCIA</v>
          </cell>
        </row>
        <row r="192">
          <cell r="B192" t="str">
            <v>MP105020102</v>
          </cell>
          <cell r="C192" t="str">
            <v>Implementar una (1) herramienta tecnológica, que permita fortalecer las instancias de erradicación de violencia contra la mujer y la población LGTBI, en el cuatrienio.</v>
          </cell>
          <cell r="D192" t="str">
            <v>1134. SECRETARIA DE LA MUJER, EQUIDAD DE GENERO Y DIVERSIDAD SEXUAL</v>
          </cell>
          <cell r="E192" t="str">
            <v>MR1050201</v>
          </cell>
          <cell r="F192" t="str">
            <v>Implementar el 100% de las líneas de acción, con factores críticos, de la Política pública de Equidad de Género para las Mujeres Vallecaucanas (ordenanza 317 del 2010), al 2019.</v>
          </cell>
          <cell r="G192" t="str">
            <v>MI</v>
          </cell>
          <cell r="H192" t="str">
            <v>07   SECTOR DESARROLLO COMUNITARIO</v>
          </cell>
          <cell r="I192" t="str">
            <v>MUJERES</v>
          </cell>
          <cell r="J192">
            <v>2016</v>
          </cell>
          <cell r="K192">
            <v>0</v>
          </cell>
          <cell r="L192" t="str">
            <v xml:space="preserve">PR-M3-P4-03 . Procedimiento Coordinación Estratégica Interinstitucional Hacia La Garantía De Derechos </v>
          </cell>
          <cell r="M192" t="str">
            <v>Número de herramientas tecnologicas implementadas</v>
          </cell>
          <cell r="N192" t="str">
            <v>NHTI</v>
          </cell>
          <cell r="O192" t="str">
            <v xml:space="preserve">NHTI = Número de harramientas tecnológicas implementadas </v>
          </cell>
          <cell r="P192" t="str">
            <v>Si, por ser de política pública</v>
          </cell>
          <cell r="Q192" t="str">
            <v>Política Pública de Equidad de género para las Mujeres Vallecaucanas (Ordenanza 317 de 2010)</v>
          </cell>
          <cell r="R192">
            <v>0</v>
          </cell>
          <cell r="S192">
            <v>1</v>
          </cell>
          <cell r="T192">
            <v>0</v>
          </cell>
          <cell r="U192">
            <v>1</v>
          </cell>
          <cell r="V192">
            <v>1</v>
          </cell>
          <cell r="W192">
            <v>1</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140000000</v>
          </cell>
          <cell r="AL192">
            <v>140000000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140000000</v>
          </cell>
          <cell r="BY192">
            <v>140000000</v>
          </cell>
          <cell r="BZ192">
            <v>0</v>
          </cell>
          <cell r="CA192">
            <v>0</v>
          </cell>
          <cell r="CB192">
            <v>0</v>
          </cell>
          <cell r="CC192">
            <v>0</v>
          </cell>
          <cell r="CD192">
            <v>0</v>
          </cell>
          <cell r="CE192">
            <v>0</v>
          </cell>
          <cell r="CF192">
            <v>0</v>
          </cell>
          <cell r="CG192">
            <v>0</v>
          </cell>
          <cell r="CH192">
            <v>0</v>
          </cell>
          <cell r="CI192">
            <v>0</v>
          </cell>
          <cell r="CJ192">
            <v>0</v>
          </cell>
          <cell r="CK192" t="str">
            <v>MP105020102 - Implementar una (1) herramienta tecnológica, que permita fortalecer las instancias de erradicación de violencia contra la mujer y la población LGTBI, en el cuatrienio.</v>
          </cell>
          <cell r="CL192" t="str">
            <v>Atención Grupos Vulnerables- Promoción Social</v>
          </cell>
          <cell r="CM192" t="str">
            <v>A.14</v>
          </cell>
          <cell r="CN192" t="str">
            <v>5. Igualdad de género</v>
          </cell>
          <cell r="CO192">
            <v>1</v>
          </cell>
          <cell r="CP192" t="str">
            <v>1 - EQUIDAD Y LUCHA CONTRA POBREZA</v>
          </cell>
          <cell r="CQ192">
            <v>105</v>
          </cell>
          <cell r="CR192" t="str">
            <v>105 - GESTION SOCIAL INTEGRAL CON ENFOQUE DIFERENCIAL Y DE DERECHOS HUMANOS</v>
          </cell>
          <cell r="CS192">
            <v>10502</v>
          </cell>
          <cell r="CT192" t="str">
            <v>10502 - MUJER COMO MOTOR DEL DESARROLLO</v>
          </cell>
          <cell r="CU192">
            <v>1050201</v>
          </cell>
          <cell r="CV192" t="str">
            <v>1050201 - MUJERES LIBRES DE VIOLENCIA</v>
          </cell>
          <cell r="CW192" t="str">
            <v>MR1050201 - Implementar el 100% de las líneas de acción, con factores críticos, de la Política pública de Equidad de Género para las Mujeres Vallecaucanas (ordenanza 317 del 2010), al 2019.</v>
          </cell>
          <cell r="CX192" t="str">
            <v>1 - EQUIDAD Y LUCHA CONTRA POBREZA</v>
          </cell>
          <cell r="CY192" t="str">
            <v>105 - GESTION SOCIAL INTEGRAL CON ENFOQUE DIFERENCIAL Y DE DERECHOS HUMANOS</v>
          </cell>
          <cell r="CZ192" t="str">
            <v>10502 - MUJER COMO MOTOR DEL DESARROLLO</v>
          </cell>
          <cell r="DA192" t="str">
            <v>1050201 - MUJERES LIBRES DE VIOLENCIA</v>
          </cell>
        </row>
        <row r="193">
          <cell r="B193" t="str">
            <v>MP105020103</v>
          </cell>
          <cell r="C193" t="str">
            <v>Fortalecer en los 42 municipios, las Comisarías de Familia y Casa de Justicia del Departamento, en las rutas de atención a mujeres víctimas de violencia, en el período de gobierno.</v>
          </cell>
          <cell r="D193" t="str">
            <v>1134. SECRETARIA DE LA MUJER, EQUIDAD DE GENERO Y DIVERSIDAD SEXUAL</v>
          </cell>
          <cell r="E193" t="str">
            <v>MR1050201</v>
          </cell>
          <cell r="F193" t="str">
            <v>Implementar el 100% de las líneas de acción, con factores críticos, de la Política pública de Equidad de Género para las Mujeres Vallecaucanas (ordenanza 317 del 2010), al 2019.</v>
          </cell>
          <cell r="G193" t="str">
            <v>MI</v>
          </cell>
          <cell r="H193" t="str">
            <v>07   SECTOR DESARROLLO COMUNITARIO</v>
          </cell>
          <cell r="I193" t="str">
            <v>MUJERES</v>
          </cell>
          <cell r="J193">
            <v>2016</v>
          </cell>
          <cell r="K193">
            <v>0</v>
          </cell>
          <cell r="L193" t="str">
            <v xml:space="preserve">PR-M3-P4-03 . Procedimiento Coordinación Estratégica Interinstitucional Hacia La Garantía De Derechos </v>
          </cell>
          <cell r="M193" t="str">
            <v>NÚmero de municipios con Comisarias de famila fortalecidas.</v>
          </cell>
          <cell r="N193" t="str">
            <v>NMCFF0 + NMCFF1 = NMCFFt</v>
          </cell>
          <cell r="O193" t="str">
            <v xml:space="preserve">NMCFF0: Número de municipios con comisarias de famila fortalecidas, inicialesNMCFF1: Número de municipios con comisarias de famila fortalecidas, finalesNMCFFt: Número de municipios con comisarias de famila fortalecidas, totales. </v>
          </cell>
          <cell r="P193" t="str">
            <v>Si, por ser de política pública</v>
          </cell>
          <cell r="Q193" t="str">
            <v>Política Pública de Equidad de género para las Mujeres Vallecaucanas (Ordenanza 317 de 2010)</v>
          </cell>
          <cell r="R193">
            <v>0</v>
          </cell>
          <cell r="S193">
            <v>42</v>
          </cell>
          <cell r="T193">
            <v>42</v>
          </cell>
          <cell r="U193">
            <v>42</v>
          </cell>
          <cell r="V193">
            <v>42</v>
          </cell>
          <cell r="W193">
            <v>42</v>
          </cell>
          <cell r="X193">
            <v>50000000</v>
          </cell>
          <cell r="Y193">
            <v>50000000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50000000</v>
          </cell>
          <cell r="BY193">
            <v>50000000</v>
          </cell>
          <cell r="BZ193">
            <v>0</v>
          </cell>
          <cell r="CA193">
            <v>0</v>
          </cell>
          <cell r="CB193">
            <v>0</v>
          </cell>
          <cell r="CC193">
            <v>0</v>
          </cell>
          <cell r="CD193">
            <v>0</v>
          </cell>
          <cell r="CE193">
            <v>0</v>
          </cell>
          <cell r="CF193">
            <v>0</v>
          </cell>
          <cell r="CG193">
            <v>0</v>
          </cell>
          <cell r="CH193">
            <v>0</v>
          </cell>
          <cell r="CI193">
            <v>0</v>
          </cell>
          <cell r="CJ193">
            <v>0</v>
          </cell>
          <cell r="CK193" t="str">
            <v>MP105020103 - Fortalecer en los 42 municipios, las Comisarías de Familia y Casa de Justicia del Departamento, en las rutas de atención a mujeres víctimas de violencia, en el período de gobierno.</v>
          </cell>
          <cell r="CL193" t="str">
            <v>Atención Grupos Vulnerables- Promoción Social</v>
          </cell>
          <cell r="CM193" t="str">
            <v>A.14</v>
          </cell>
          <cell r="CN193" t="str">
            <v>5. Igualdad de género</v>
          </cell>
          <cell r="CO193">
            <v>1</v>
          </cell>
          <cell r="CP193" t="str">
            <v>1 - EQUIDAD Y LUCHA CONTRA POBREZA</v>
          </cell>
          <cell r="CQ193">
            <v>105</v>
          </cell>
          <cell r="CR193" t="str">
            <v>105 - GESTION SOCIAL INTEGRAL CON ENFOQUE DIFERENCIAL Y DE DERECHOS HUMANOS</v>
          </cell>
          <cell r="CS193">
            <v>10502</v>
          </cell>
          <cell r="CT193" t="str">
            <v>10502 - MUJER COMO MOTOR DEL DESARROLLO</v>
          </cell>
          <cell r="CU193">
            <v>1050201</v>
          </cell>
          <cell r="CV193" t="str">
            <v>1050201 - MUJERES LIBRES DE VIOLENCIA</v>
          </cell>
          <cell r="CW193" t="str">
            <v>MR1050201 - Implementar el 100% de las líneas de acción, con factores críticos, de la Política pública de Equidad de Género para las Mujeres Vallecaucanas (ordenanza 317 del 2010), al 2019.</v>
          </cell>
          <cell r="CX193" t="str">
            <v>1 - EQUIDAD Y LUCHA CONTRA POBREZA</v>
          </cell>
          <cell r="CY193" t="str">
            <v>105 - GESTION SOCIAL INTEGRAL CON ENFOQUE DIFERENCIAL Y DE DERECHOS HUMANOS</v>
          </cell>
          <cell r="CZ193" t="str">
            <v>10502 - MUJER COMO MOTOR DEL DESARROLLO</v>
          </cell>
          <cell r="DA193" t="str">
            <v>1050201 - MUJERES LIBRES DE VIOLENCIA</v>
          </cell>
        </row>
        <row r="194">
          <cell r="B194" t="str">
            <v>MP105020104</v>
          </cell>
          <cell r="C194" t="str">
            <v>Implementar un (1) acuerdo con empresarios del sector privado del Departamentopara aplicar el incentivo por vinculación laboral de mujeres víctimas de violencia (Ley 1257 de 2008), en el cuatrienio</v>
          </cell>
          <cell r="D194" t="str">
            <v>1134. SECRETARIA DE LA MUJER, EQUIDAD DE GENERO Y DIVERSIDAD SEXUAL</v>
          </cell>
          <cell r="E194" t="str">
            <v>MR1050201</v>
          </cell>
          <cell r="F194" t="str">
            <v>Implementar el 100% de las líneas de acción, con factores críticos, de la Política pública de Equidad de Género para las Mujeres Vallecaucanas (ordenanza 317 del 2010), al 2019.</v>
          </cell>
          <cell r="G194" t="str">
            <v>MI</v>
          </cell>
          <cell r="H194" t="str">
            <v>07   SECTOR DESARROLLO COMUNITARIO</v>
          </cell>
          <cell r="I194" t="str">
            <v>MUJERES</v>
          </cell>
          <cell r="J194">
            <v>2016</v>
          </cell>
          <cell r="K194">
            <v>0</v>
          </cell>
          <cell r="L194" t="str">
            <v xml:space="preserve">PR-M3-P4-03 . Procedimiento Coordinación Estratégica Interinstitucional Hacia La Garantía De Derechos </v>
          </cell>
          <cell r="M194" t="str">
            <v>Número de acuerdos, para aplicar incentivo por vinculación laboral a mujeres victimas de viloencia, implementados.</v>
          </cell>
          <cell r="N194" t="str">
            <v>NAIVLMVV</v>
          </cell>
          <cell r="O194" t="str">
            <v>NAIVLMVV= Número de acuerdos implementados para la vinculación laboral a mujeres victimas de violencia.</v>
          </cell>
          <cell r="P194" t="str">
            <v>Si, por ser de política pública</v>
          </cell>
          <cell r="Q194" t="str">
            <v>Política Pública de Equidad de género para las Mujeres Vallecaucanas (Ordenanza 317 de 2010)</v>
          </cell>
          <cell r="R194">
            <v>0</v>
          </cell>
          <cell r="S194">
            <v>1</v>
          </cell>
          <cell r="T194">
            <v>1</v>
          </cell>
          <cell r="U194">
            <v>0</v>
          </cell>
          <cell r="V194">
            <v>1</v>
          </cell>
          <cell r="W194">
            <v>1</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10000000</v>
          </cell>
          <cell r="AL194">
            <v>10000000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0</v>
          </cell>
          <cell r="BX194">
            <v>10000000</v>
          </cell>
          <cell r="BY194">
            <v>10000000</v>
          </cell>
          <cell r="BZ194">
            <v>0</v>
          </cell>
          <cell r="CA194">
            <v>0</v>
          </cell>
          <cell r="CB194">
            <v>0</v>
          </cell>
          <cell r="CC194">
            <v>0</v>
          </cell>
          <cell r="CD194">
            <v>0</v>
          </cell>
          <cell r="CE194">
            <v>0</v>
          </cell>
          <cell r="CF194">
            <v>0</v>
          </cell>
          <cell r="CG194">
            <v>0</v>
          </cell>
          <cell r="CH194">
            <v>0</v>
          </cell>
          <cell r="CI194">
            <v>0</v>
          </cell>
          <cell r="CJ194">
            <v>0</v>
          </cell>
          <cell r="CK194" t="str">
            <v>MP105020104 - Implementar un (1) acuerdo con empresarios del sector privado del Departamentopara aplicar el incentivo por vinculación laboral de mujeres víctimas de violencia (Ley 1257 de 2008), en el cuatrienio</v>
          </cell>
          <cell r="CL194" t="str">
            <v>Atención Grupos Vulnerables- Promoción Social</v>
          </cell>
          <cell r="CM194" t="str">
            <v>A.14</v>
          </cell>
          <cell r="CN194" t="str">
            <v>8. Trabajo decente y crecimiento económico</v>
          </cell>
          <cell r="CO194">
            <v>1</v>
          </cell>
          <cell r="CP194" t="str">
            <v>1 - EQUIDAD Y LUCHA CONTRA POBREZA</v>
          </cell>
          <cell r="CQ194">
            <v>105</v>
          </cell>
          <cell r="CR194" t="str">
            <v>105 - GESTION SOCIAL INTEGRAL CON ENFOQUE DIFERENCIAL Y DE DERECHOS HUMANOS</v>
          </cell>
          <cell r="CS194">
            <v>10502</v>
          </cell>
          <cell r="CT194" t="str">
            <v>10502 - MUJER COMO MOTOR DEL DESARROLLO</v>
          </cell>
          <cell r="CU194">
            <v>1050201</v>
          </cell>
          <cell r="CV194" t="str">
            <v>1050201 - MUJERES LIBRES DE VIOLENCIA</v>
          </cell>
          <cell r="CW194" t="str">
            <v>MR1050201 - Implementar el 100% de las líneas de acción, con factores críticos, de la Política pública de Equidad de Género para las Mujeres Vallecaucanas (ordenanza 317 del 2010), al 2019.</v>
          </cell>
          <cell r="CX194" t="str">
            <v>1 - EQUIDAD Y LUCHA CONTRA POBREZA</v>
          </cell>
          <cell r="CY194" t="str">
            <v>105 - GESTION SOCIAL INTEGRAL CON ENFOQUE DIFERENCIAL Y DE DERECHOS HUMANOS</v>
          </cell>
          <cell r="CZ194" t="str">
            <v>10502 - MUJER COMO MOTOR DEL DESARROLLO</v>
          </cell>
          <cell r="DA194" t="str">
            <v>1050201 - MUJERES LIBRES DE VIOLENCIA</v>
          </cell>
        </row>
        <row r="195">
          <cell r="B195" t="str">
            <v>MP105020105</v>
          </cell>
          <cell r="C195" t="str">
            <v>Apoyar la creación de dos casas de atención Integral para las mujeres víctimas de violencia, en el período de gobierno</v>
          </cell>
          <cell r="D195" t="str">
            <v>1108. SECRETARIA DE GOBIERNO</v>
          </cell>
          <cell r="E195" t="str">
            <v>MR1050201</v>
          </cell>
          <cell r="F195" t="str">
            <v>Implementar el 100% de las líneas de acción, con factores críticos, de la Política pública de Equidad de Género para las Mujeres Vallecaucanas (ordenanza 317 del 2010), al 2019.</v>
          </cell>
          <cell r="G195" t="str">
            <v>MM</v>
          </cell>
          <cell r="H195" t="str">
            <v>08   SECTOR DEFENSA Y SEGURIDAD</v>
          </cell>
          <cell r="I195" t="str">
            <v>OTRO</v>
          </cell>
          <cell r="J195">
            <v>2016</v>
          </cell>
          <cell r="K195">
            <v>0</v>
          </cell>
          <cell r="L195" t="str">
            <v>PR-M6-P1-04 . Apoyar programas de derechos humanos y derecho internacional humanitario</v>
          </cell>
          <cell r="M195" t="str">
            <v>CASAS DE ATENCION INTEGRAL PARA LAS MUJERES VICTIMAS DE VIOLENCIA  APOYADAS EN EL PERIODO DE GOBIERNO</v>
          </cell>
          <cell r="N195" t="str">
            <v>CAI= CDI1+CDI2</v>
          </cell>
          <cell r="O195" t="str">
            <v>CDJ = CASAS DE JUSICIA</v>
          </cell>
          <cell r="P195" t="str">
            <v>Si, por ser de una ley</v>
          </cell>
          <cell r="Q195" t="str">
            <v>LEY 1257 DE 2008</v>
          </cell>
          <cell r="R195">
            <v>0</v>
          </cell>
          <cell r="S195">
            <v>2</v>
          </cell>
          <cell r="T195">
            <v>0</v>
          </cell>
          <cell r="U195">
            <v>2</v>
          </cell>
          <cell r="V195">
            <v>2</v>
          </cell>
          <cell r="W195">
            <v>2</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1500000000</v>
          </cell>
          <cell r="AL195">
            <v>1000000000</v>
          </cell>
          <cell r="AM195">
            <v>0</v>
          </cell>
          <cell r="AN195">
            <v>0</v>
          </cell>
          <cell r="AO195">
            <v>0</v>
          </cell>
          <cell r="AP195">
            <v>0</v>
          </cell>
          <cell r="AQ195">
            <v>0</v>
          </cell>
          <cell r="AR195">
            <v>0</v>
          </cell>
          <cell r="AS195">
            <v>0</v>
          </cell>
          <cell r="AT195">
            <v>500000000</v>
          </cell>
          <cell r="AU195">
            <v>0</v>
          </cell>
          <cell r="AV195">
            <v>0</v>
          </cell>
          <cell r="AW195">
            <v>0</v>
          </cell>
          <cell r="AX195">
            <v>1500000000</v>
          </cell>
          <cell r="AY195">
            <v>0</v>
          </cell>
          <cell r="AZ195">
            <v>0</v>
          </cell>
          <cell r="BA195">
            <v>0</v>
          </cell>
          <cell r="BB195">
            <v>0</v>
          </cell>
          <cell r="BC195">
            <v>0</v>
          </cell>
          <cell r="BD195">
            <v>0</v>
          </cell>
          <cell r="BE195">
            <v>0</v>
          </cell>
          <cell r="BF195">
            <v>0</v>
          </cell>
          <cell r="BG195">
            <v>1500000000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cell r="BW195">
            <v>0</v>
          </cell>
          <cell r="BX195">
            <v>3000000000</v>
          </cell>
          <cell r="BY195">
            <v>1000000000</v>
          </cell>
          <cell r="BZ195">
            <v>0</v>
          </cell>
          <cell r="CA195">
            <v>0</v>
          </cell>
          <cell r="CB195">
            <v>0</v>
          </cell>
          <cell r="CC195">
            <v>0</v>
          </cell>
          <cell r="CD195">
            <v>0</v>
          </cell>
          <cell r="CE195">
            <v>0</v>
          </cell>
          <cell r="CF195">
            <v>0</v>
          </cell>
          <cell r="CG195">
            <v>2000000000</v>
          </cell>
          <cell r="CH195">
            <v>0</v>
          </cell>
          <cell r="CI195">
            <v>0</v>
          </cell>
          <cell r="CJ195">
            <v>0</v>
          </cell>
          <cell r="CK195" t="str">
            <v>MP105020105 - Apoyar la creación de dos casas de atención Integral para las mujeres víctimas de violencia, en el período de gobierno</v>
          </cell>
          <cell r="CL195" t="str">
            <v>Atención Grupos Vulnerables- Promoción Social</v>
          </cell>
          <cell r="CM195" t="str">
            <v>A.14</v>
          </cell>
          <cell r="CN195" t="str">
            <v>16. Paz, justicia e instituciones sólidas</v>
          </cell>
          <cell r="CO195">
            <v>1</v>
          </cell>
          <cell r="CP195" t="str">
            <v>1 - EQUIDAD Y LUCHA CONTRA POBREZA</v>
          </cell>
          <cell r="CQ195">
            <v>105</v>
          </cell>
          <cell r="CR195" t="str">
            <v>105 - GESTION SOCIAL INTEGRAL CON ENFOQUE DIFERENCIAL Y DE DERECHOS HUMANOS</v>
          </cell>
          <cell r="CS195">
            <v>10502</v>
          </cell>
          <cell r="CT195" t="str">
            <v>10502 - MUJER COMO MOTOR DEL DESARROLLO</v>
          </cell>
          <cell r="CU195">
            <v>1050201</v>
          </cell>
          <cell r="CV195" t="str">
            <v>1050201 - MUJERES LIBRES DE VIOLENCIA</v>
          </cell>
          <cell r="CW195" t="str">
            <v>MR1050201 - Implementar el 100% de las líneas de acción, con factores críticos, de la Política pública de Equidad de Género para las Mujeres Vallecaucanas (ordenanza 317 del 2010), al 2019.</v>
          </cell>
          <cell r="CX195" t="str">
            <v>1 - EQUIDAD Y LUCHA CONTRA POBREZA</v>
          </cell>
          <cell r="CY195" t="str">
            <v>105 - GESTION SOCIAL INTEGRAL CON ENFOQUE DIFERENCIAL Y DE DERECHOS HUMANOS</v>
          </cell>
          <cell r="CZ195" t="str">
            <v>10502 - MUJER COMO MOTOR DEL DESARROLLO</v>
          </cell>
          <cell r="DA195" t="str">
            <v>1050201 - MUJERES LIBRES DE VIOLENCIA</v>
          </cell>
        </row>
        <row r="196">
          <cell r="B196" t="str">
            <v>MP105020201</v>
          </cell>
          <cell r="C196" t="str">
            <v>Empoderar con inclusión ecomómica  a 210 mujeres rurales de los 42 municipios,  con enfoques: diferencial, de género,  étnico y territorial , durante el periodo de gobierno</v>
          </cell>
          <cell r="D196" t="str">
            <v>1134. SECRETARIA DE LA MUJER, EQUIDAD DE GENERO Y DIVERSIDAD SEXUAL</v>
          </cell>
          <cell r="E196" t="str">
            <v>MR1050201</v>
          </cell>
          <cell r="F196" t="str">
            <v>Implementar el 100% de las líneas de acción, con factores críticos, de la Política pública de Equidad de Género para las Mujeres Vallecaucanas (ordenanza 317 del 2010), al 2019.</v>
          </cell>
          <cell r="G196" t="str">
            <v>MM</v>
          </cell>
          <cell r="H196" t="str">
            <v>08   SECTOR DEFENSA Y SEGURIDAD</v>
          </cell>
          <cell r="I196" t="str">
            <v>OTRO</v>
          </cell>
          <cell r="J196">
            <v>2015</v>
          </cell>
          <cell r="K196">
            <v>0</v>
          </cell>
          <cell r="L196" t="str">
            <v>PR-M6-P1-01 . Apoyar  permanentemente la preservación del orden público en el departamento</v>
          </cell>
          <cell r="M196" t="str">
            <v>PORCENTAJE DE ATENCION AL CIUDADANO EN ASUNTOS DELEGADOS   MEJORADA  DURANTE EL CUATRIENIO</v>
          </cell>
          <cell r="N196" t="str">
            <v>MA=PAS*100/PA</v>
          </cell>
          <cell r="O196" t="str">
            <v xml:space="preserve">MA: MEJORIA  ATENCION PA= PERSONAS ATENDIDAS  PAS =PERSONAS ATENDIDAS SATISFECHAS </v>
          </cell>
          <cell r="P196" t="str">
            <v>Si, por programa de Gobierno</v>
          </cell>
          <cell r="Q196" t="str">
            <v>PROGRAMA DE GOBIERNO PLAN DE DESARROLLO "EL VALLE ESTA EN VOS"</v>
          </cell>
          <cell r="R196">
            <v>0</v>
          </cell>
          <cell r="S196">
            <v>210</v>
          </cell>
          <cell r="T196">
            <v>25</v>
          </cell>
          <cell r="U196">
            <v>45</v>
          </cell>
          <cell r="V196">
            <v>65</v>
          </cell>
          <cell r="W196">
            <v>210</v>
          </cell>
          <cell r="X196">
            <v>120000000</v>
          </cell>
          <cell r="Y196">
            <v>120000000</v>
          </cell>
          <cell r="Z196">
            <v>0</v>
          </cell>
          <cell r="AA196">
            <v>0</v>
          </cell>
          <cell r="AB196">
            <v>0</v>
          </cell>
          <cell r="AC196">
            <v>0</v>
          </cell>
          <cell r="AD196">
            <v>0</v>
          </cell>
          <cell r="AE196">
            <v>0</v>
          </cell>
          <cell r="AF196">
            <v>0</v>
          </cell>
          <cell r="AG196">
            <v>0</v>
          </cell>
          <cell r="AH196">
            <v>0</v>
          </cell>
          <cell r="AI196">
            <v>0</v>
          </cell>
          <cell r="AJ196">
            <v>0</v>
          </cell>
          <cell r="AK196">
            <v>238000000</v>
          </cell>
          <cell r="AL196">
            <v>238000000</v>
          </cell>
          <cell r="AM196">
            <v>0</v>
          </cell>
          <cell r="AN196">
            <v>0</v>
          </cell>
          <cell r="AO196">
            <v>0</v>
          </cell>
          <cell r="AP196">
            <v>0</v>
          </cell>
          <cell r="AQ196">
            <v>0</v>
          </cell>
          <cell r="AR196">
            <v>0</v>
          </cell>
          <cell r="AS196">
            <v>0</v>
          </cell>
          <cell r="AT196">
            <v>0</v>
          </cell>
          <cell r="AU196">
            <v>0</v>
          </cell>
          <cell r="AV196">
            <v>0</v>
          </cell>
          <cell r="AW196">
            <v>0</v>
          </cell>
          <cell r="AX196">
            <v>357000000</v>
          </cell>
          <cell r="AY196">
            <v>357000000</v>
          </cell>
          <cell r="AZ196">
            <v>0</v>
          </cell>
          <cell r="BA196">
            <v>0</v>
          </cell>
          <cell r="BB196">
            <v>0</v>
          </cell>
          <cell r="BC196">
            <v>0</v>
          </cell>
          <cell r="BD196">
            <v>0</v>
          </cell>
          <cell r="BE196">
            <v>0</v>
          </cell>
          <cell r="BF196">
            <v>0</v>
          </cell>
          <cell r="BG196">
            <v>0</v>
          </cell>
          <cell r="BH196">
            <v>0</v>
          </cell>
          <cell r="BI196">
            <v>0</v>
          </cell>
          <cell r="BJ196">
            <v>0</v>
          </cell>
          <cell r="BK196">
            <v>285000000</v>
          </cell>
          <cell r="BL196">
            <v>285000000</v>
          </cell>
          <cell r="BM196">
            <v>0</v>
          </cell>
          <cell r="BN196">
            <v>0</v>
          </cell>
          <cell r="BO196">
            <v>0</v>
          </cell>
          <cell r="BP196">
            <v>0</v>
          </cell>
          <cell r="BQ196">
            <v>0</v>
          </cell>
          <cell r="BR196">
            <v>0</v>
          </cell>
          <cell r="BS196">
            <v>0</v>
          </cell>
          <cell r="BT196">
            <v>0</v>
          </cell>
          <cell r="BU196">
            <v>0</v>
          </cell>
          <cell r="BV196">
            <v>0</v>
          </cell>
          <cell r="BW196">
            <v>0</v>
          </cell>
          <cell r="BX196">
            <v>1000000000</v>
          </cell>
          <cell r="BY196">
            <v>1000000000</v>
          </cell>
          <cell r="BZ196">
            <v>0</v>
          </cell>
          <cell r="CA196">
            <v>0</v>
          </cell>
          <cell r="CB196">
            <v>0</v>
          </cell>
          <cell r="CC196">
            <v>0</v>
          </cell>
          <cell r="CD196">
            <v>0</v>
          </cell>
          <cell r="CE196">
            <v>0</v>
          </cell>
          <cell r="CF196">
            <v>0</v>
          </cell>
          <cell r="CG196">
            <v>0</v>
          </cell>
          <cell r="CH196">
            <v>0</v>
          </cell>
          <cell r="CI196">
            <v>0</v>
          </cell>
          <cell r="CJ196">
            <v>0</v>
          </cell>
          <cell r="CK196" t="str">
            <v>MP105020201 - Empoderar con inclusión ecomómica  a 210 mujeres rurales de los 42 municipios,  con enfoques: diferencial, de género,  étnico y territorial , durante el periodo de gobierno</v>
          </cell>
          <cell r="CL196" t="str">
            <v>Atención Grupos Vulnerables- Promoción Social</v>
          </cell>
          <cell r="CM196" t="str">
            <v>A.14</v>
          </cell>
          <cell r="CN196" t="str">
            <v>5. Igualdad de género</v>
          </cell>
          <cell r="CO196">
            <v>1</v>
          </cell>
          <cell r="CP196" t="str">
            <v>1 - EQUIDAD Y LUCHA CONTRA POBREZA</v>
          </cell>
          <cell r="CQ196">
            <v>105</v>
          </cell>
          <cell r="CR196" t="str">
            <v>105 - GESTION SOCIAL INTEGRAL CON ENFOQUE DIFERENCIAL Y DE DERECHOS HUMANOS</v>
          </cell>
          <cell r="CS196">
            <v>10502</v>
          </cell>
          <cell r="CT196" t="str">
            <v>10502 - MUJER COMO MOTOR DEL DESARROLLO</v>
          </cell>
          <cell r="CU196">
            <v>1050202</v>
          </cell>
          <cell r="CV196" t="str">
            <v>1050202 - EMPODERAMIENTO DE LA MUJER RURAL</v>
          </cell>
          <cell r="CW196" t="str">
            <v>MR1050201 - Implementar el 100% de las líneas de acción, con factores críticos, de la Política pública de Equidad de Género para las Mujeres Vallecaucanas (ordenanza 317 del 2010), al 2019.</v>
          </cell>
          <cell r="CX196" t="str">
            <v>1 - EQUIDAD Y LUCHA CONTRA POBREZA</v>
          </cell>
          <cell r="CY196" t="str">
            <v>105 - GESTION SOCIAL INTEGRAL CON ENFOQUE DIFERENCIAL Y DE DERECHOS HUMANOS</v>
          </cell>
          <cell r="CZ196" t="str">
            <v>10502 - MUJER COMO MOTOR DEL DESARROLLO</v>
          </cell>
          <cell r="DA196" t="str">
            <v>1050202 - EMPODERAMIENTO DE LA MUJER RURAL</v>
          </cell>
        </row>
        <row r="197">
          <cell r="B197" t="str">
            <v>MP105020202</v>
          </cell>
          <cell r="C197" t="str">
            <v>Desarrollar un programa de formación  en derechos a las mujeres rurales de todo el departamento, con enfoques: diferencial, de género, étnico y territorial , durante el cuatrienio.</v>
          </cell>
          <cell r="D197" t="str">
            <v>1134. SECRETARIA DE LA MUJER, EQUIDAD DE GENERO Y DIVERSIDAD SEXUAL</v>
          </cell>
          <cell r="E197" t="str">
            <v>MR1050201</v>
          </cell>
          <cell r="F197" t="str">
            <v>Implementar el 100% de las líneas de acción, con factores críticos, de la Política pública de Equidad de Género para las Mujeres Vallecaucanas (ordenanza 317 del 2010), al 2019.</v>
          </cell>
          <cell r="G197" t="str">
            <v>MM</v>
          </cell>
          <cell r="H197" t="str">
            <v>08   SECTOR DEFENSA Y SEGURIDAD</v>
          </cell>
          <cell r="I197" t="str">
            <v>OTRO</v>
          </cell>
          <cell r="J197">
            <v>2015</v>
          </cell>
          <cell r="K197">
            <v>1</v>
          </cell>
          <cell r="L197" t="str">
            <v>PR-M6-P1-01 . Apoyar  permanentemente la preservación del orden público en el departamento</v>
          </cell>
          <cell r="M197" t="str">
            <v xml:space="preserve">adecuacion y puesta en funcionamiento de la oficina de pasaportes trasladada durante el periodo de gobierno </v>
          </cell>
          <cell r="N197" t="str">
            <v>OTF=1</v>
          </cell>
          <cell r="O197" t="str">
            <v>OTF (Oficina trasladada y funcionando)</v>
          </cell>
          <cell r="P197" t="str">
            <v>Si, por programa de Gobierno</v>
          </cell>
          <cell r="Q197" t="str">
            <v>Programa de Gobierno, Plan de Desarrollo "El Valle esta en Vos"</v>
          </cell>
          <cell r="R197">
            <v>0</v>
          </cell>
          <cell r="S197">
            <v>1</v>
          </cell>
          <cell r="T197">
            <v>0</v>
          </cell>
          <cell r="U197">
            <v>1</v>
          </cell>
          <cell r="V197">
            <v>1</v>
          </cell>
          <cell r="W197">
            <v>1</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100000000</v>
          </cell>
          <cell r="AL197">
            <v>100000000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100000000</v>
          </cell>
          <cell r="BY197">
            <v>100000000</v>
          </cell>
          <cell r="BZ197">
            <v>0</v>
          </cell>
          <cell r="CA197">
            <v>0</v>
          </cell>
          <cell r="CB197">
            <v>0</v>
          </cell>
          <cell r="CC197">
            <v>0</v>
          </cell>
          <cell r="CD197">
            <v>0</v>
          </cell>
          <cell r="CE197">
            <v>0</v>
          </cell>
          <cell r="CF197">
            <v>0</v>
          </cell>
          <cell r="CG197">
            <v>0</v>
          </cell>
          <cell r="CH197">
            <v>0</v>
          </cell>
          <cell r="CI197">
            <v>0</v>
          </cell>
          <cell r="CJ197">
            <v>0</v>
          </cell>
          <cell r="CK197" t="str">
            <v>MP105020202 - Desarrollar un programa de formación  en derechos a las mujeres rurales de todo el departamento, con enfoques: diferencial, de género, étnico y territorial , durante el cuatrienio.</v>
          </cell>
          <cell r="CL197" t="str">
            <v>Atención Grupos Vulnerables- Promoción Social</v>
          </cell>
          <cell r="CM197" t="str">
            <v>A.14</v>
          </cell>
          <cell r="CN197" t="str">
            <v>5. Igualdad de género</v>
          </cell>
          <cell r="CO197">
            <v>1</v>
          </cell>
          <cell r="CP197" t="str">
            <v>1 - EQUIDAD Y LUCHA CONTRA POBREZA</v>
          </cell>
          <cell r="CQ197">
            <v>105</v>
          </cell>
          <cell r="CR197" t="str">
            <v>105 - GESTION SOCIAL INTEGRAL CON ENFOQUE DIFERENCIAL Y DE DERECHOS HUMANOS</v>
          </cell>
          <cell r="CS197">
            <v>10502</v>
          </cell>
          <cell r="CT197" t="str">
            <v>10502 - MUJER COMO MOTOR DEL DESARROLLO</v>
          </cell>
          <cell r="CU197">
            <v>1050202</v>
          </cell>
          <cell r="CV197" t="str">
            <v>1050202 - EMPODERAMIENTO DE LA MUJER RURAL</v>
          </cell>
          <cell r="CW197" t="str">
            <v>MR1050201 - Implementar el 100% de las líneas de acción, con factores críticos, de la Política pública de Equidad de Género para las Mujeres Vallecaucanas (ordenanza 317 del 2010), al 2019.</v>
          </cell>
          <cell r="CX197" t="str">
            <v>1 - EQUIDAD Y LUCHA CONTRA POBREZA</v>
          </cell>
          <cell r="CY197" t="str">
            <v>105 - GESTION SOCIAL INTEGRAL CON ENFOQUE DIFERENCIAL Y DE DERECHOS HUMANOS</v>
          </cell>
          <cell r="CZ197" t="str">
            <v>10502 - MUJER COMO MOTOR DEL DESARROLLO</v>
          </cell>
          <cell r="DA197" t="str">
            <v>1050202 - EMPODERAMIENTO DE LA MUJER RURAL</v>
          </cell>
        </row>
        <row r="198">
          <cell r="B198" t="str">
            <v>MP105020301</v>
          </cell>
          <cell r="C198" t="str">
            <v>Socializar en el 100% de los Municipios del Departamento la Política Pública de Mujer y la Normatividad que protege sus derechos , en el periodo de Gobierno.</v>
          </cell>
          <cell r="D198" t="str">
            <v>1134. SECRETARIA DE LA MUJER, EQUIDAD DE GENERO Y DIVERSIDAD SEXUAL</v>
          </cell>
          <cell r="E198" t="str">
            <v>MR1050201</v>
          </cell>
          <cell r="F198" t="str">
            <v>Implementar el 100% de las líneas de acción, con factores críticos, de la Política pública de Equidad de Género para las Mujeres Vallecaucanas (ordenanza 317 del 2010), al 2019.</v>
          </cell>
          <cell r="G198" t="str">
            <v>MI</v>
          </cell>
          <cell r="H198" t="str">
            <v>08   SECTOR DEFENSA Y SEGURIDAD</v>
          </cell>
          <cell r="I198" t="str">
            <v>OTRO</v>
          </cell>
          <cell r="J198">
            <v>2015</v>
          </cell>
          <cell r="K198">
            <v>0</v>
          </cell>
          <cell r="L198" t="str">
            <v>PR-M6-P1-01 . Apoyar  permanentemente la preservación del orden público en el departamento</v>
          </cell>
          <cell r="M198" t="str">
            <v xml:space="preserve">PORCENTAJE DE ATENCION AL CIUDADANO EN ASUNTOS DELGADOS DESCONCENTRADA DURANTE EL CUATRIENIO </v>
          </cell>
          <cell r="N198" t="str">
            <v>DP=(NPAMPAAG/(PAJM-NPAMPAAG) )*100</v>
          </cell>
          <cell r="O198" t="str">
            <v xml:space="preserve">DP: DESCONCENTRACION DE PASAPORTES; PAJM : POBLACION ATENDIDA EN JORNADAS DE LOS MUNICIPIOS NPAMPAAG : NUMERO DE PERSONAS ATENDIDAS MISMO PERIODO AÑO ANTERIOR GOBERNACION </v>
          </cell>
          <cell r="P198" t="str">
            <v>Si, por programa de Gobierno</v>
          </cell>
          <cell r="Q198" t="str">
            <v>Programa de Gobierno, Plan de Desarrollo " El Valle está en Vos"</v>
          </cell>
          <cell r="R198">
            <v>0</v>
          </cell>
          <cell r="S198">
            <v>100</v>
          </cell>
          <cell r="T198">
            <v>15</v>
          </cell>
          <cell r="U198">
            <v>30</v>
          </cell>
          <cell r="V198">
            <v>45</v>
          </cell>
          <cell r="W198">
            <v>100</v>
          </cell>
          <cell r="X198">
            <v>20000000</v>
          </cell>
          <cell r="Y198">
            <v>20000000</v>
          </cell>
          <cell r="Z198">
            <v>0</v>
          </cell>
          <cell r="AA198">
            <v>0</v>
          </cell>
          <cell r="AB198">
            <v>0</v>
          </cell>
          <cell r="AC198">
            <v>0</v>
          </cell>
          <cell r="AD198">
            <v>0</v>
          </cell>
          <cell r="AE198">
            <v>0</v>
          </cell>
          <cell r="AF198">
            <v>0</v>
          </cell>
          <cell r="AG198">
            <v>0</v>
          </cell>
          <cell r="AH198">
            <v>0</v>
          </cell>
          <cell r="AI198">
            <v>0</v>
          </cell>
          <cell r="AJ198">
            <v>0</v>
          </cell>
          <cell r="AK198">
            <v>22000000</v>
          </cell>
          <cell r="AL198">
            <v>22000000</v>
          </cell>
          <cell r="AM198">
            <v>0</v>
          </cell>
          <cell r="AN198">
            <v>0</v>
          </cell>
          <cell r="AO198">
            <v>0</v>
          </cell>
          <cell r="AP198">
            <v>0</v>
          </cell>
          <cell r="AQ198">
            <v>0</v>
          </cell>
          <cell r="AR198">
            <v>0</v>
          </cell>
          <cell r="AS198">
            <v>0</v>
          </cell>
          <cell r="AT198">
            <v>0</v>
          </cell>
          <cell r="AU198">
            <v>0</v>
          </cell>
          <cell r="AV198">
            <v>0</v>
          </cell>
          <cell r="AW198">
            <v>0</v>
          </cell>
          <cell r="AX198">
            <v>25000000</v>
          </cell>
          <cell r="AY198">
            <v>25000000</v>
          </cell>
          <cell r="AZ198">
            <v>0</v>
          </cell>
          <cell r="BA198">
            <v>0</v>
          </cell>
          <cell r="BB198">
            <v>0</v>
          </cell>
          <cell r="BC198">
            <v>0</v>
          </cell>
          <cell r="BD198">
            <v>0</v>
          </cell>
          <cell r="BE198">
            <v>0</v>
          </cell>
          <cell r="BF198">
            <v>0</v>
          </cell>
          <cell r="BG198">
            <v>0</v>
          </cell>
          <cell r="BH198">
            <v>0</v>
          </cell>
          <cell r="BI198">
            <v>0</v>
          </cell>
          <cell r="BJ198">
            <v>0</v>
          </cell>
          <cell r="BK198">
            <v>33000000</v>
          </cell>
          <cell r="BL198">
            <v>33000000</v>
          </cell>
          <cell r="BM198">
            <v>0</v>
          </cell>
          <cell r="BN198">
            <v>0</v>
          </cell>
          <cell r="BO198">
            <v>0</v>
          </cell>
          <cell r="BP198">
            <v>0</v>
          </cell>
          <cell r="BQ198">
            <v>0</v>
          </cell>
          <cell r="BR198">
            <v>0</v>
          </cell>
          <cell r="BS198">
            <v>0</v>
          </cell>
          <cell r="BT198">
            <v>0</v>
          </cell>
          <cell r="BU198">
            <v>0</v>
          </cell>
          <cell r="BV198">
            <v>0</v>
          </cell>
          <cell r="BW198">
            <v>0</v>
          </cell>
          <cell r="BX198">
            <v>100000000</v>
          </cell>
          <cell r="BY198">
            <v>100000000</v>
          </cell>
          <cell r="BZ198">
            <v>0</v>
          </cell>
          <cell r="CA198">
            <v>0</v>
          </cell>
          <cell r="CB198">
            <v>0</v>
          </cell>
          <cell r="CC198">
            <v>0</v>
          </cell>
          <cell r="CD198">
            <v>0</v>
          </cell>
          <cell r="CE198">
            <v>0</v>
          </cell>
          <cell r="CF198">
            <v>0</v>
          </cell>
          <cell r="CG198">
            <v>0</v>
          </cell>
          <cell r="CH198">
            <v>0</v>
          </cell>
          <cell r="CI198">
            <v>0</v>
          </cell>
          <cell r="CJ198">
            <v>0</v>
          </cell>
          <cell r="CK198" t="str">
            <v>MP105020301 - Socializar en el 100% de los Municipios del Departamento la Política Pública de Mujer y la Normatividad que protege sus derechos , en el periodo de Gobierno.</v>
          </cell>
          <cell r="CL198" t="str">
            <v>Atención Grupos Vulnerables- Promoción Social</v>
          </cell>
          <cell r="CM198" t="str">
            <v>A.14</v>
          </cell>
          <cell r="CN198" t="str">
            <v>5. Igualdad de género</v>
          </cell>
          <cell r="CO198">
            <v>1</v>
          </cell>
          <cell r="CP198" t="str">
            <v>1 - EQUIDAD Y LUCHA CONTRA POBREZA</v>
          </cell>
          <cell r="CQ198">
            <v>105</v>
          </cell>
          <cell r="CR198" t="str">
            <v>105 - GESTION SOCIAL INTEGRAL CON ENFOQUE DIFERENCIAL Y DE DERECHOS HUMANOS</v>
          </cell>
          <cell r="CS198">
            <v>10502</v>
          </cell>
          <cell r="CT198" t="str">
            <v>10502 - MUJER COMO MOTOR DEL DESARROLLO</v>
          </cell>
          <cell r="CU198">
            <v>1050203</v>
          </cell>
          <cell r="CV198" t="str">
            <v>1050203 -  IGUALDAD DE GÉNERO</v>
          </cell>
          <cell r="CW198" t="str">
            <v>MR1050201 - Implementar el 100% de las líneas de acción, con factores críticos, de la Política pública de Equidad de Género para las Mujeres Vallecaucanas (ordenanza 317 del 2010), al 2019.</v>
          </cell>
          <cell r="CX198" t="str">
            <v>1 - EQUIDAD Y LUCHA CONTRA POBREZA</v>
          </cell>
          <cell r="CY198" t="str">
            <v>105 - GESTION SOCIAL INTEGRAL CON ENFOQUE DIFERENCIAL Y DE DERECHOS HUMANOS</v>
          </cell>
          <cell r="CZ198" t="str">
            <v>10502 - MUJER COMO MOTOR DEL DESARROLLO</v>
          </cell>
          <cell r="DA198" t="str">
            <v>1050203 -  IGUALDAD DE GÉNERO</v>
          </cell>
        </row>
        <row r="199">
          <cell r="B199" t="str">
            <v>MP105020302</v>
          </cell>
          <cell r="C199" t="str">
            <v>Realizar anualmente un evento de reconocimiento y exhaltación a la labor de la Mujer Vallecaucana.  (Galardon a la Mujer Vallecaucana) ,durante el periodo de gobierno.</v>
          </cell>
          <cell r="D199" t="str">
            <v>1134. SECRETARIA DE LA MUJER, EQUIDAD DE GENERO Y DIVERSIDAD SEXUAL</v>
          </cell>
          <cell r="E199" t="str">
            <v>MR1050201</v>
          </cell>
          <cell r="F199" t="str">
            <v>Implementar el 100% de las líneas de acción, con factores críticos, de la Política pública de Equidad de Género para las Mujeres Vallecaucanas (ordenanza 317 del 2010), al 2019.</v>
          </cell>
          <cell r="G199" t="str">
            <v>MM</v>
          </cell>
          <cell r="H199" t="str">
            <v>07   SECTOR DESARROLLO COMUNITARIO</v>
          </cell>
          <cell r="I199" t="str">
            <v>MUJERES</v>
          </cell>
          <cell r="J199">
            <v>2016</v>
          </cell>
          <cell r="K199">
            <v>4</v>
          </cell>
          <cell r="L199" t="str">
            <v xml:space="preserve">PR-M3-P4-03 . Procedimiento Coordinación Estratégica Interinstitucional Hacia La Garantía De Derechos </v>
          </cell>
          <cell r="M199" t="str">
            <v>Número de eventos de reconocimiento y exhaltación a la mujer realizados anualmente</v>
          </cell>
          <cell r="N199" t="str">
            <v>NEREMVR</v>
          </cell>
          <cell r="O199" t="str">
            <v>NEREMVR= Número de eventos de reconocimiento y exhaltación a la mujer realizados</v>
          </cell>
          <cell r="P199" t="str">
            <v>Si, por ser de política pública</v>
          </cell>
          <cell r="Q199" t="str">
            <v>Política Pública de Equidad de género para las Mujeres Vallecaucanas (Ordenanza 317 de 2010)</v>
          </cell>
          <cell r="R199">
            <v>0</v>
          </cell>
          <cell r="S199">
            <v>1</v>
          </cell>
          <cell r="T199">
            <v>1</v>
          </cell>
          <cell r="U199">
            <v>1</v>
          </cell>
          <cell r="V199">
            <v>1</v>
          </cell>
          <cell r="W199">
            <v>1</v>
          </cell>
          <cell r="X199">
            <v>30000000</v>
          </cell>
          <cell r="Y199">
            <v>30000000</v>
          </cell>
          <cell r="Z199">
            <v>0</v>
          </cell>
          <cell r="AA199">
            <v>0</v>
          </cell>
          <cell r="AB199">
            <v>0</v>
          </cell>
          <cell r="AC199">
            <v>0</v>
          </cell>
          <cell r="AD199">
            <v>0</v>
          </cell>
          <cell r="AE199">
            <v>0</v>
          </cell>
          <cell r="AF199">
            <v>0</v>
          </cell>
          <cell r="AG199">
            <v>0</v>
          </cell>
          <cell r="AH199">
            <v>0</v>
          </cell>
          <cell r="AI199">
            <v>0</v>
          </cell>
          <cell r="AJ199">
            <v>0</v>
          </cell>
          <cell r="AK199">
            <v>25000000</v>
          </cell>
          <cell r="AL199">
            <v>25000000</v>
          </cell>
          <cell r="AM199">
            <v>0</v>
          </cell>
          <cell r="AN199">
            <v>0</v>
          </cell>
          <cell r="AO199">
            <v>0</v>
          </cell>
          <cell r="AP199">
            <v>0</v>
          </cell>
          <cell r="AQ199">
            <v>0</v>
          </cell>
          <cell r="AR199">
            <v>0</v>
          </cell>
          <cell r="AS199">
            <v>0</v>
          </cell>
          <cell r="AT199">
            <v>0</v>
          </cell>
          <cell r="AU199">
            <v>0</v>
          </cell>
          <cell r="AV199">
            <v>0</v>
          </cell>
          <cell r="AW199">
            <v>0</v>
          </cell>
          <cell r="AX199">
            <v>25000000</v>
          </cell>
          <cell r="AY199">
            <v>25000000</v>
          </cell>
          <cell r="AZ199">
            <v>0</v>
          </cell>
          <cell r="BA199">
            <v>0</v>
          </cell>
          <cell r="BB199">
            <v>0</v>
          </cell>
          <cell r="BC199">
            <v>0</v>
          </cell>
          <cell r="BD199">
            <v>0</v>
          </cell>
          <cell r="BE199">
            <v>0</v>
          </cell>
          <cell r="BF199">
            <v>0</v>
          </cell>
          <cell r="BG199">
            <v>0</v>
          </cell>
          <cell r="BH199">
            <v>0</v>
          </cell>
          <cell r="BI199">
            <v>0</v>
          </cell>
          <cell r="BJ199">
            <v>0</v>
          </cell>
          <cell r="BK199">
            <v>20000000</v>
          </cell>
          <cell r="BL199">
            <v>20000000</v>
          </cell>
          <cell r="BM199">
            <v>0</v>
          </cell>
          <cell r="BN199">
            <v>0</v>
          </cell>
          <cell r="BO199">
            <v>0</v>
          </cell>
          <cell r="BP199">
            <v>0</v>
          </cell>
          <cell r="BQ199">
            <v>0</v>
          </cell>
          <cell r="BR199">
            <v>0</v>
          </cell>
          <cell r="BS199">
            <v>0</v>
          </cell>
          <cell r="BT199">
            <v>0</v>
          </cell>
          <cell r="BU199">
            <v>0</v>
          </cell>
          <cell r="BV199">
            <v>0</v>
          </cell>
          <cell r="BW199">
            <v>0</v>
          </cell>
          <cell r="BX199">
            <v>100000000</v>
          </cell>
          <cell r="BY199">
            <v>100000000</v>
          </cell>
          <cell r="BZ199">
            <v>0</v>
          </cell>
          <cell r="CA199">
            <v>0</v>
          </cell>
          <cell r="CB199">
            <v>0</v>
          </cell>
          <cell r="CC199">
            <v>0</v>
          </cell>
          <cell r="CD199">
            <v>0</v>
          </cell>
          <cell r="CE199">
            <v>0</v>
          </cell>
          <cell r="CF199">
            <v>0</v>
          </cell>
          <cell r="CG199">
            <v>0</v>
          </cell>
          <cell r="CH199">
            <v>0</v>
          </cell>
          <cell r="CI199">
            <v>0</v>
          </cell>
          <cell r="CJ199">
            <v>0</v>
          </cell>
          <cell r="CK199" t="str">
            <v>MP105020302 - Realizar anualmente un evento de reconocimiento y exhaltación a la labor de la Mujer Vallecaucana.  (Galardon a la Mujer Vallecaucana) ,durante el periodo de gobierno.</v>
          </cell>
          <cell r="CL199" t="str">
            <v>Atención Grupos Vulnerables- Promoción Social</v>
          </cell>
          <cell r="CM199" t="str">
            <v>A.14</v>
          </cell>
          <cell r="CN199" t="str">
            <v>5. Igualdad de género</v>
          </cell>
          <cell r="CO199">
            <v>1</v>
          </cell>
          <cell r="CP199" t="str">
            <v>1 - EQUIDAD Y LUCHA CONTRA POBREZA</v>
          </cell>
          <cell r="CQ199">
            <v>105</v>
          </cell>
          <cell r="CR199" t="str">
            <v>105 - GESTION SOCIAL INTEGRAL CON ENFOQUE DIFERENCIAL Y DE DERECHOS HUMANOS</v>
          </cell>
          <cell r="CS199">
            <v>10502</v>
          </cell>
          <cell r="CT199" t="str">
            <v>10502 - MUJER COMO MOTOR DEL DESARROLLO</v>
          </cell>
          <cell r="CU199">
            <v>1050203</v>
          </cell>
          <cell r="CV199" t="str">
            <v>1050203 -  IGUALDAD DE GÉNERO</v>
          </cell>
          <cell r="CW199" t="str">
            <v>MR1050201 - Implementar el 100% de las líneas de acción, con factores críticos, de la Política pública de Equidad de Género para las Mujeres Vallecaucanas (ordenanza 317 del 2010), al 2019.</v>
          </cell>
          <cell r="CX199" t="str">
            <v>1 - EQUIDAD Y LUCHA CONTRA POBREZA</v>
          </cell>
          <cell r="CY199" t="str">
            <v>105 - GESTION SOCIAL INTEGRAL CON ENFOQUE DIFERENCIAL Y DE DERECHOS HUMANOS</v>
          </cell>
          <cell r="CZ199" t="str">
            <v>10502 - MUJER COMO MOTOR DEL DESARROLLO</v>
          </cell>
          <cell r="DA199" t="str">
            <v>1050203 -  IGUALDAD DE GÉNERO</v>
          </cell>
        </row>
        <row r="200">
          <cell r="B200" t="str">
            <v>MP105020303</v>
          </cell>
          <cell r="C200" t="str">
            <v>Realizar cuatro (4) Encuentros departamentales de saberes e intercambio de experiencias exitosas, que fomenten el liderazgo y la participación efectiva para la incidencia política de las mujeres en espacios de decisión, durante el periodo de Gobierno</v>
          </cell>
          <cell r="D200" t="str">
            <v>1134. SECRETARIA DE LA MUJER, EQUIDAD DE GENERO Y DIVERSIDAD SEXUAL</v>
          </cell>
          <cell r="E200" t="str">
            <v>MR1050201</v>
          </cell>
          <cell r="F200" t="str">
            <v>Implementar el 100% de las líneas de acción, con factores críticos, de la Política pública de Equidad de Género para las Mujeres Vallecaucanas (ordenanza 317 del 2010), al 2019.</v>
          </cell>
          <cell r="G200" t="str">
            <v>MI</v>
          </cell>
          <cell r="H200" t="str">
            <v>07   SECTOR DESARROLLO COMUNITARIO</v>
          </cell>
          <cell r="I200" t="str">
            <v>MUJERES</v>
          </cell>
          <cell r="J200">
            <v>2016</v>
          </cell>
          <cell r="K200">
            <v>0</v>
          </cell>
          <cell r="L200" t="str">
            <v xml:space="preserve">PR-M3-P4-03 . Procedimiento Coordinación Estratégica Interinstitucional Hacia La Garantía De Derechos </v>
          </cell>
          <cell r="M200" t="str">
            <v>Número de encuentros departamentales de saberes e intercambio de experiencias exitosas de mujeres realizados.</v>
          </cell>
          <cell r="N200" t="str">
            <v>NEDSEEMR</v>
          </cell>
          <cell r="O200" t="str">
            <v>NEDSEEMR= Número de encuentros departamentales de saberes e intercambio de experiencias exitosas de mujeres realizados.</v>
          </cell>
          <cell r="P200" t="str">
            <v>Si, por ser de política pública</v>
          </cell>
          <cell r="Q200" t="str">
            <v>Política Pública de Equidad de género para las Mujeres Vallecaucanas (Ordenanza 317 de 2010)</v>
          </cell>
          <cell r="R200">
            <v>0</v>
          </cell>
          <cell r="S200">
            <v>4</v>
          </cell>
          <cell r="T200">
            <v>0</v>
          </cell>
          <cell r="U200">
            <v>2</v>
          </cell>
          <cell r="V200">
            <v>4</v>
          </cell>
          <cell r="W200">
            <v>4</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50000000</v>
          </cell>
          <cell r="AL200">
            <v>50000000</v>
          </cell>
          <cell r="AM200">
            <v>0</v>
          </cell>
          <cell r="AN200">
            <v>0</v>
          </cell>
          <cell r="AO200">
            <v>0</v>
          </cell>
          <cell r="AP200">
            <v>0</v>
          </cell>
          <cell r="AQ200">
            <v>0</v>
          </cell>
          <cell r="AR200">
            <v>0</v>
          </cell>
          <cell r="AS200">
            <v>0</v>
          </cell>
          <cell r="AT200">
            <v>0</v>
          </cell>
          <cell r="AU200">
            <v>0</v>
          </cell>
          <cell r="AV200">
            <v>0</v>
          </cell>
          <cell r="AW200">
            <v>0</v>
          </cell>
          <cell r="AX200">
            <v>50000000</v>
          </cell>
          <cell r="AY200">
            <v>50000000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100000000</v>
          </cell>
          <cell r="BY200">
            <v>100000000</v>
          </cell>
          <cell r="BZ200">
            <v>0</v>
          </cell>
          <cell r="CA200">
            <v>0</v>
          </cell>
          <cell r="CB200">
            <v>0</v>
          </cell>
          <cell r="CC200">
            <v>0</v>
          </cell>
          <cell r="CD200">
            <v>0</v>
          </cell>
          <cell r="CE200">
            <v>0</v>
          </cell>
          <cell r="CF200">
            <v>0</v>
          </cell>
          <cell r="CG200">
            <v>0</v>
          </cell>
          <cell r="CH200">
            <v>0</v>
          </cell>
          <cell r="CI200">
            <v>0</v>
          </cell>
          <cell r="CJ200">
            <v>0</v>
          </cell>
          <cell r="CK200" t="str">
            <v>MP105020303 - Realizar cuatro (4) Encuentros departamentales de saberes e intercambio de experiencias exitosas, que fomenten el liderazgo y la participación efectiva para la incidencia política de las mujeres en espacios de decisión, durante el periodo de Gobierno</v>
          </cell>
          <cell r="CL200" t="str">
            <v>Atención Grupos Vulnerables- Promoción Social</v>
          </cell>
          <cell r="CM200" t="str">
            <v>A.14</v>
          </cell>
          <cell r="CN200" t="str">
            <v>5. Igualdad de género</v>
          </cell>
          <cell r="CO200">
            <v>1</v>
          </cell>
          <cell r="CP200" t="str">
            <v>1 - EQUIDAD Y LUCHA CONTRA POBREZA</v>
          </cell>
          <cell r="CQ200">
            <v>105</v>
          </cell>
          <cell r="CR200" t="str">
            <v>105 - GESTION SOCIAL INTEGRAL CON ENFOQUE DIFERENCIAL Y DE DERECHOS HUMANOS</v>
          </cell>
          <cell r="CS200">
            <v>10502</v>
          </cell>
          <cell r="CT200" t="str">
            <v>10502 - MUJER COMO MOTOR DEL DESARROLLO</v>
          </cell>
          <cell r="CU200">
            <v>1050203</v>
          </cell>
          <cell r="CV200" t="str">
            <v>1050203 -  IGUALDAD DE GÉNERO</v>
          </cell>
          <cell r="CW200" t="str">
            <v>MR1050201 - Implementar el 100% de las líneas de acción, con factores críticos, de la Política pública de Equidad de Género para las Mujeres Vallecaucanas (ordenanza 317 del 2010), al 2019.</v>
          </cell>
          <cell r="CX200" t="str">
            <v>1 - EQUIDAD Y LUCHA CONTRA POBREZA</v>
          </cell>
          <cell r="CY200" t="str">
            <v>105 - GESTION SOCIAL INTEGRAL CON ENFOQUE DIFERENCIAL Y DE DERECHOS HUMANOS</v>
          </cell>
          <cell r="CZ200" t="str">
            <v>10502 - MUJER COMO MOTOR DEL DESARROLLO</v>
          </cell>
          <cell r="DA200" t="str">
            <v>1050203 -  IGUALDAD DE GÉNERO</v>
          </cell>
        </row>
        <row r="201">
          <cell r="B201" t="str">
            <v>MP105020304</v>
          </cell>
          <cell r="C201" t="str">
            <v>Desarrollar en los 42 entes territoriales, un programa de Formación   a Mujeres en el  uso de las TICs, durante el periodo de Gobierno.</v>
          </cell>
          <cell r="D201" t="str">
            <v>1134. SECRETARIA DE LA MUJER, EQUIDAD DE GENERO Y DIVERSIDAD SEXUAL</v>
          </cell>
          <cell r="E201" t="str">
            <v>MR1050201</v>
          </cell>
          <cell r="F201" t="str">
            <v>Implementar el 100% de las líneas de acción, con factores críticos, de la Política pública de Equidad de Género para las Mujeres Vallecaucanas (ordenanza 317 del 2010), al 2019.</v>
          </cell>
          <cell r="G201" t="str">
            <v>MI</v>
          </cell>
          <cell r="H201" t="str">
            <v>07   SECTOR DESARROLLO COMUNITARIO</v>
          </cell>
          <cell r="I201" t="str">
            <v>MUJERES</v>
          </cell>
          <cell r="J201">
            <v>2016</v>
          </cell>
          <cell r="K201">
            <v>0</v>
          </cell>
          <cell r="L201" t="str">
            <v xml:space="preserve">PR-M3-P4-03 . Procedimiento Coordinación Estratégica Interinstitucional Hacia La Garantía De Derechos </v>
          </cell>
          <cell r="M201" t="str">
            <v>Número de programas de formación a mujeres en uso de TICs desarrollados</v>
          </cell>
          <cell r="N201" t="str">
            <v>NPFMUTICD</v>
          </cell>
          <cell r="O201" t="str">
            <v>NPFMUTICD= Número de programas de formación a mujeres en uso de TICs desarrollados</v>
          </cell>
          <cell r="P201" t="str">
            <v>Si, por ser de política pública</v>
          </cell>
          <cell r="Q201" t="str">
            <v>Política Pública de Equidad de género para las Mujeres Vallecaucanas (Ordenanza 317 de 2010)</v>
          </cell>
          <cell r="R201">
            <v>0</v>
          </cell>
          <cell r="S201">
            <v>42</v>
          </cell>
          <cell r="T201">
            <v>0</v>
          </cell>
          <cell r="U201">
            <v>12</v>
          </cell>
          <cell r="V201">
            <v>24</v>
          </cell>
          <cell r="W201">
            <v>42</v>
          </cell>
          <cell r="X201">
            <v>7000000</v>
          </cell>
          <cell r="Y201">
            <v>7000000</v>
          </cell>
          <cell r="Z201">
            <v>0</v>
          </cell>
          <cell r="AA201">
            <v>0</v>
          </cell>
          <cell r="AB201">
            <v>0</v>
          </cell>
          <cell r="AC201">
            <v>0</v>
          </cell>
          <cell r="AD201">
            <v>0</v>
          </cell>
          <cell r="AE201">
            <v>0</v>
          </cell>
          <cell r="AF201">
            <v>0</v>
          </cell>
          <cell r="AG201">
            <v>0</v>
          </cell>
          <cell r="AH201">
            <v>0</v>
          </cell>
          <cell r="AI201">
            <v>0</v>
          </cell>
          <cell r="AJ201">
            <v>0</v>
          </cell>
          <cell r="AK201">
            <v>14000000</v>
          </cell>
          <cell r="AL201">
            <v>14000000</v>
          </cell>
          <cell r="AM201">
            <v>0</v>
          </cell>
          <cell r="AN201">
            <v>0</v>
          </cell>
          <cell r="AO201">
            <v>0</v>
          </cell>
          <cell r="AP201">
            <v>0</v>
          </cell>
          <cell r="AQ201">
            <v>0</v>
          </cell>
          <cell r="AR201">
            <v>0</v>
          </cell>
          <cell r="AS201">
            <v>0</v>
          </cell>
          <cell r="AT201">
            <v>0</v>
          </cell>
          <cell r="AU201">
            <v>0</v>
          </cell>
          <cell r="AV201">
            <v>0</v>
          </cell>
          <cell r="AW201">
            <v>0</v>
          </cell>
          <cell r="AX201">
            <v>14000000</v>
          </cell>
          <cell r="AY201">
            <v>14000000</v>
          </cell>
          <cell r="AZ201">
            <v>0</v>
          </cell>
          <cell r="BA201">
            <v>0</v>
          </cell>
          <cell r="BB201">
            <v>0</v>
          </cell>
          <cell r="BC201">
            <v>0</v>
          </cell>
          <cell r="BD201">
            <v>0</v>
          </cell>
          <cell r="BE201">
            <v>0</v>
          </cell>
          <cell r="BF201">
            <v>0</v>
          </cell>
          <cell r="BG201">
            <v>0</v>
          </cell>
          <cell r="BH201">
            <v>0</v>
          </cell>
          <cell r="BI201">
            <v>0</v>
          </cell>
          <cell r="BJ201">
            <v>0</v>
          </cell>
          <cell r="BK201">
            <v>12000000</v>
          </cell>
          <cell r="BL201">
            <v>12000000</v>
          </cell>
          <cell r="BM201">
            <v>0</v>
          </cell>
          <cell r="BN201">
            <v>0</v>
          </cell>
          <cell r="BO201">
            <v>0</v>
          </cell>
          <cell r="BP201">
            <v>0</v>
          </cell>
          <cell r="BQ201">
            <v>0</v>
          </cell>
          <cell r="BR201">
            <v>0</v>
          </cell>
          <cell r="BS201">
            <v>0</v>
          </cell>
          <cell r="BT201">
            <v>0</v>
          </cell>
          <cell r="BU201">
            <v>0</v>
          </cell>
          <cell r="BV201">
            <v>0</v>
          </cell>
          <cell r="BW201">
            <v>0</v>
          </cell>
          <cell r="BX201">
            <v>47000000</v>
          </cell>
          <cell r="BY201">
            <v>47000000</v>
          </cell>
          <cell r="BZ201">
            <v>0</v>
          </cell>
          <cell r="CA201">
            <v>0</v>
          </cell>
          <cell r="CB201">
            <v>0</v>
          </cell>
          <cell r="CC201">
            <v>0</v>
          </cell>
          <cell r="CD201">
            <v>0</v>
          </cell>
          <cell r="CE201">
            <v>0</v>
          </cell>
          <cell r="CF201">
            <v>0</v>
          </cell>
          <cell r="CG201">
            <v>0</v>
          </cell>
          <cell r="CH201">
            <v>0</v>
          </cell>
          <cell r="CI201">
            <v>0</v>
          </cell>
          <cell r="CJ201">
            <v>0</v>
          </cell>
          <cell r="CK201" t="str">
            <v>MP105020304 - Desarrollar en los 42 entes territoriales, un programa de Formación   a Mujeres en el  uso de las TICs, durante el periodo de Gobierno.</v>
          </cell>
          <cell r="CL201" t="str">
            <v>Atención Grupos Vulnerables- Promoción Social</v>
          </cell>
          <cell r="CM201" t="str">
            <v>A.14</v>
          </cell>
          <cell r="CN201" t="str">
            <v>5. Igualdad de género</v>
          </cell>
          <cell r="CO201">
            <v>1</v>
          </cell>
          <cell r="CP201" t="str">
            <v>1 - EQUIDAD Y LUCHA CONTRA POBREZA</v>
          </cell>
          <cell r="CQ201">
            <v>105</v>
          </cell>
          <cell r="CR201" t="str">
            <v>105 - GESTION SOCIAL INTEGRAL CON ENFOQUE DIFERENCIAL Y DE DERECHOS HUMANOS</v>
          </cell>
          <cell r="CS201">
            <v>10502</v>
          </cell>
          <cell r="CT201" t="str">
            <v>10502 - MUJER COMO MOTOR DEL DESARROLLO</v>
          </cell>
          <cell r="CU201">
            <v>1050203</v>
          </cell>
          <cell r="CV201" t="str">
            <v>1050203 -  IGUALDAD DE GÉNERO</v>
          </cell>
          <cell r="CW201" t="str">
            <v>MR1050201 - Implementar el 100% de las líneas de acción, con factores críticos, de la Política pública de Equidad de Género para las Mujeres Vallecaucanas (ordenanza 317 del 2010), al 2019.</v>
          </cell>
          <cell r="CX201" t="str">
            <v>1 - EQUIDAD Y LUCHA CONTRA POBREZA</v>
          </cell>
          <cell r="CY201" t="str">
            <v>105 - GESTION SOCIAL INTEGRAL CON ENFOQUE DIFERENCIAL Y DE DERECHOS HUMANOS</v>
          </cell>
          <cell r="CZ201" t="str">
            <v>10502 - MUJER COMO MOTOR DEL DESARROLLO</v>
          </cell>
          <cell r="DA201" t="str">
            <v>1050203 -  IGUALDAD DE GÉNERO</v>
          </cell>
        </row>
        <row r="202">
          <cell r="B202" t="str">
            <v>MP105030101</v>
          </cell>
          <cell r="C202" t="str">
            <v xml:space="preserve">Implementar Una Estrategia  de contextos de desarrollo comunitario y social inclusivos, durante el periodo de gobierno. </v>
          </cell>
          <cell r="D202" t="str">
            <v>1132. SECRETARIA DE PARTICIPACION Y DESARROLLO SOCIAL</v>
          </cell>
          <cell r="E202" t="str">
            <v>MR1050301</v>
          </cell>
          <cell r="F202" t="str">
            <v>Acompañar el  10 Por ciento  de las personas con discapacidad, para fomentar la inclusión social y económica en el marco de garantía de derechos</v>
          </cell>
          <cell r="G202" t="str">
            <v>MI</v>
          </cell>
          <cell r="H202" t="str">
            <v>07   SECTOR DESARROLLO COMUNITARIO</v>
          </cell>
          <cell r="I202" t="str">
            <v>OTRO</v>
          </cell>
          <cell r="J202">
            <v>2015</v>
          </cell>
          <cell r="K202">
            <v>0</v>
          </cell>
          <cell r="L202" t="str">
            <v xml:space="preserve">PR-M3-P4-03 . Procedimiento Coordinación Estratégica Interinstitucional Hacia La Garantía De Derechos </v>
          </cell>
          <cell r="M202" t="str">
            <v>Estategia de contextos de desarrollo comunitario y social inclusivo implementada durante el periodo de gobierno.</v>
          </cell>
          <cell r="N202" t="str">
            <v>EI= NFI / NTF</v>
          </cell>
          <cell r="O202" t="str">
            <v>EEI= Estrategia Implementada NFI=Nùmero de fases implementadas NTF=Numero total de fases</v>
          </cell>
          <cell r="P202" t="str">
            <v>Si, por ser de una ley</v>
          </cell>
          <cell r="Q202" t="str">
            <v>Ley 1618 de 2013</v>
          </cell>
          <cell r="R202">
            <v>0</v>
          </cell>
          <cell r="S202">
            <v>0.75</v>
          </cell>
          <cell r="T202">
            <v>0</v>
          </cell>
          <cell r="U202">
            <v>0.5</v>
          </cell>
          <cell r="V202">
            <v>0.75</v>
          </cell>
          <cell r="W202">
            <v>0.75</v>
          </cell>
          <cell r="X202">
            <v>20000000</v>
          </cell>
          <cell r="Y202">
            <v>20000000</v>
          </cell>
          <cell r="Z202">
            <v>0</v>
          </cell>
          <cell r="AA202">
            <v>0</v>
          </cell>
          <cell r="AB202">
            <v>0</v>
          </cell>
          <cell r="AC202">
            <v>0</v>
          </cell>
          <cell r="AD202">
            <v>0</v>
          </cell>
          <cell r="AE202">
            <v>0</v>
          </cell>
          <cell r="AF202">
            <v>0</v>
          </cell>
          <cell r="AG202">
            <v>0</v>
          </cell>
          <cell r="AH202">
            <v>0</v>
          </cell>
          <cell r="AI202">
            <v>0</v>
          </cell>
          <cell r="AJ202">
            <v>0</v>
          </cell>
          <cell r="AK202">
            <v>180000000</v>
          </cell>
          <cell r="AL202">
            <v>180000000</v>
          </cell>
          <cell r="AM202">
            <v>0</v>
          </cell>
          <cell r="AN202">
            <v>0</v>
          </cell>
          <cell r="AO202">
            <v>0</v>
          </cell>
          <cell r="AP202">
            <v>0</v>
          </cell>
          <cell r="AQ202">
            <v>0</v>
          </cell>
          <cell r="AR202">
            <v>0</v>
          </cell>
          <cell r="AS202">
            <v>0</v>
          </cell>
          <cell r="AT202">
            <v>0</v>
          </cell>
          <cell r="AU202">
            <v>0</v>
          </cell>
          <cell r="AV202">
            <v>0</v>
          </cell>
          <cell r="AW202">
            <v>0</v>
          </cell>
          <cell r="AX202">
            <v>100000000</v>
          </cell>
          <cell r="AY202">
            <v>100000000</v>
          </cell>
          <cell r="AZ202">
            <v>0</v>
          </cell>
          <cell r="BA202">
            <v>0</v>
          </cell>
          <cell r="BB202">
            <v>0</v>
          </cell>
          <cell r="BC202">
            <v>0</v>
          </cell>
          <cell r="BD202">
            <v>0</v>
          </cell>
          <cell r="BE202">
            <v>0</v>
          </cell>
          <cell r="BF202">
            <v>0</v>
          </cell>
          <cell r="BG202">
            <v>0</v>
          </cell>
          <cell r="BH202">
            <v>0</v>
          </cell>
          <cell r="BI202">
            <v>0</v>
          </cell>
          <cell r="BJ202">
            <v>0</v>
          </cell>
          <cell r="BK202">
            <v>100000000</v>
          </cell>
          <cell r="BL202">
            <v>100000000</v>
          </cell>
          <cell r="BM202">
            <v>0</v>
          </cell>
          <cell r="BN202">
            <v>0</v>
          </cell>
          <cell r="BO202">
            <v>0</v>
          </cell>
          <cell r="BP202">
            <v>0</v>
          </cell>
          <cell r="BQ202">
            <v>0</v>
          </cell>
          <cell r="BR202">
            <v>0</v>
          </cell>
          <cell r="BS202">
            <v>0</v>
          </cell>
          <cell r="BT202">
            <v>0</v>
          </cell>
          <cell r="BU202">
            <v>0</v>
          </cell>
          <cell r="BV202">
            <v>0</v>
          </cell>
          <cell r="BW202">
            <v>0</v>
          </cell>
          <cell r="BX202">
            <v>400000000</v>
          </cell>
          <cell r="BY202">
            <v>400000000</v>
          </cell>
          <cell r="BZ202">
            <v>0</v>
          </cell>
          <cell r="CA202">
            <v>0</v>
          </cell>
          <cell r="CB202">
            <v>0</v>
          </cell>
          <cell r="CC202">
            <v>0</v>
          </cell>
          <cell r="CD202">
            <v>0</v>
          </cell>
          <cell r="CE202">
            <v>0</v>
          </cell>
          <cell r="CF202">
            <v>0</v>
          </cell>
          <cell r="CG202">
            <v>0</v>
          </cell>
          <cell r="CH202">
            <v>0</v>
          </cell>
          <cell r="CI202">
            <v>0</v>
          </cell>
          <cell r="CJ202">
            <v>0</v>
          </cell>
          <cell r="CK202" t="str">
            <v xml:space="preserve">MP105030101 - Implementar Una Estrategia  de contextos de desarrollo comunitario y social inclusivos, durante el periodo de gobierno. </v>
          </cell>
          <cell r="CL202" t="str">
            <v>Atención Grupos Vulnerables- Promoción Social</v>
          </cell>
          <cell r="CM202" t="str">
            <v>A.14</v>
          </cell>
          <cell r="CN202" t="str">
            <v>11. Ciudades y comunidades sostenibles</v>
          </cell>
          <cell r="CO202">
            <v>1</v>
          </cell>
          <cell r="CP202" t="str">
            <v>1 - EQUIDAD Y LUCHA CONTRA POBREZA</v>
          </cell>
          <cell r="CQ202">
            <v>105</v>
          </cell>
          <cell r="CR202" t="str">
            <v>105 - GESTION SOCIAL INTEGRAL CON ENFOQUE DIFERENCIAL Y DE DERECHOS HUMANOS</v>
          </cell>
          <cell r="CS202">
            <v>10503</v>
          </cell>
          <cell r="CT202" t="str">
            <v>10503 - VALLE ACCESIBLE</v>
          </cell>
          <cell r="CU202">
            <v>1050301</v>
          </cell>
          <cell r="CV202" t="str">
            <v>1050301 - VALLE DEL CAUCA COMPROMETIDO CON EL ACCESO UNIVERSAL</v>
          </cell>
          <cell r="CW202" t="str">
            <v>MR1050301 - Acompañar el  10 Por ciento  de las personas con discapacidad, para fomentar la inclusión social y económica en el marco de garantía de derechos</v>
          </cell>
          <cell r="CX202" t="str">
            <v>1 - EQUIDAD Y LUCHA CONTRA POBREZA</v>
          </cell>
          <cell r="CY202" t="str">
            <v>105 - GESTION SOCIAL INTEGRAL CON ENFOQUE DIFERENCIAL Y DE DERECHOS HUMANOS</v>
          </cell>
          <cell r="CZ202" t="str">
            <v>10503 - VALLE ACCESIBLE</v>
          </cell>
          <cell r="DA202" t="str">
            <v>1050301 - VALLE DEL CAUCA COMPROMETIDO CON EL ACCESO UNIVERSAL</v>
          </cell>
        </row>
        <row r="203">
          <cell r="B203" t="str">
            <v>MP105030102</v>
          </cell>
          <cell r="C203" t="str">
            <v>Implementar un plan departamental de accesibilidad para personas con Discapacidad, durante el periodo de gobierno</v>
          </cell>
          <cell r="D203" t="str">
            <v>1131. SECRETARIA VIVIENDA Y HABITAT</v>
          </cell>
          <cell r="E203" t="str">
            <v>MR1050301</v>
          </cell>
          <cell r="F203" t="str">
            <v>Acompañar el  10 Por ciento  de las personas con discapacidad, para fomentar la inclusión social y económica en el marco de garantía de derechos</v>
          </cell>
          <cell r="G203" t="str">
            <v>MI</v>
          </cell>
          <cell r="H203" t="str">
            <v>04   SECTOR VIVIENDA</v>
          </cell>
          <cell r="I203" t="str">
            <v>OTRO</v>
          </cell>
          <cell r="J203" t="str">
            <v>NA</v>
          </cell>
          <cell r="K203">
            <v>0</v>
          </cell>
          <cell r="L203" t="str">
            <v>PR-M3-P5-09 . Procedimiento para financiar o cofinanciar proyectos de hábitat.</v>
          </cell>
          <cell r="M203" t="str">
            <v>Accesibilidad para personas con discipacidad</v>
          </cell>
          <cell r="N203" t="str">
            <v>PD=D</v>
          </cell>
          <cell r="O203" t="str">
            <v xml:space="preserve">NFI=Nùmero de fases implementadas </v>
          </cell>
          <cell r="P203" t="str">
            <v>Si, por ser de política pública</v>
          </cell>
          <cell r="Q203" t="str">
            <v>Ley 1618 de 2013</v>
          </cell>
          <cell r="R203">
            <v>0</v>
          </cell>
          <cell r="S203">
            <v>1</v>
          </cell>
          <cell r="T203">
            <v>0</v>
          </cell>
          <cell r="U203">
            <v>0</v>
          </cell>
          <cell r="V203">
            <v>0</v>
          </cell>
          <cell r="W203">
            <v>1</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t="str">
            <v>MP105030102 - Implementar un plan departamental de accesibilidad para personas con Discapacidad, durante el periodo de gobierno</v>
          </cell>
          <cell r="CL203" t="str">
            <v>Vivienda</v>
          </cell>
          <cell r="CM203" t="str">
            <v>A.7</v>
          </cell>
          <cell r="CN203" t="str">
            <v>11. Ciudades y comunidades sostenibles</v>
          </cell>
          <cell r="CO203">
            <v>1</v>
          </cell>
          <cell r="CP203" t="str">
            <v>1 - EQUIDAD Y LUCHA CONTRA POBREZA</v>
          </cell>
          <cell r="CQ203">
            <v>105</v>
          </cell>
          <cell r="CR203" t="str">
            <v>105 - GESTION SOCIAL INTEGRAL CON ENFOQUE DIFERENCIAL Y DE DERECHOS HUMANOS</v>
          </cell>
          <cell r="CS203">
            <v>10503</v>
          </cell>
          <cell r="CT203" t="str">
            <v>10503 - VALLE ACCESIBLE</v>
          </cell>
          <cell r="CU203">
            <v>1050301</v>
          </cell>
          <cell r="CV203" t="str">
            <v>1050301 - VALLE DEL CAUCA COMPROMETIDO CON EL ACCESO UNIVERSAL</v>
          </cell>
          <cell r="CW203" t="str">
            <v>MR1050301 - Acompañar el  10 Por ciento  de las personas con discapacidad, para fomentar la inclusión social y económica en el marco de garantía de derechos</v>
          </cell>
          <cell r="CX203" t="str">
            <v>1 - EQUIDAD Y LUCHA CONTRA POBREZA</v>
          </cell>
          <cell r="CY203" t="str">
            <v>105 - GESTION SOCIAL INTEGRAL CON ENFOQUE DIFERENCIAL Y DE DERECHOS HUMANOS</v>
          </cell>
          <cell r="CZ203" t="str">
            <v>10503 - VALLE ACCESIBLE</v>
          </cell>
          <cell r="DA203" t="str">
            <v>1050301 - VALLE DEL CAUCA COMPROMETIDO CON EL ACCESO UNIVERSAL</v>
          </cell>
        </row>
        <row r="204">
          <cell r="B204" t="str">
            <v>MP105030103</v>
          </cell>
          <cell r="C204" t="str">
            <v>Asesorar a los 42 municipios para que asignen, subsidios especiales para ajustes locativos de las viviendas para personas con discapacidad, durante el periodo de gobierno</v>
          </cell>
          <cell r="D204" t="str">
            <v>1131. SECRETARIA VIVIENDA Y HABITAT</v>
          </cell>
          <cell r="E204" t="str">
            <v>MR1050301</v>
          </cell>
          <cell r="F204" t="str">
            <v>Acompañar el  10 Por ciento  de las personas con discapacidad, para fomentar la inclusión social y económica en el marco de garantía de derechos</v>
          </cell>
          <cell r="G204" t="str">
            <v>MI</v>
          </cell>
          <cell r="H204" t="str">
            <v>04   SECTOR VIVIENDA</v>
          </cell>
          <cell r="I204" t="str">
            <v>OTRO</v>
          </cell>
          <cell r="J204" t="str">
            <v>NA</v>
          </cell>
          <cell r="K204">
            <v>0</v>
          </cell>
          <cell r="L204" t="str">
            <v>PR-M3-P5-09 . Procedimiento para financiar o cofinanciar proyectos de hábitat.</v>
          </cell>
          <cell r="M204" t="str">
            <v>Municipios asesorados en la accesibilidad para personas con discipacidad</v>
          </cell>
          <cell r="N204" t="str">
            <v>MD=AD</v>
          </cell>
          <cell r="O204" t="str">
            <v>NTF=Numero total de fases</v>
          </cell>
          <cell r="P204" t="str">
            <v>Si, por ser de política pública</v>
          </cell>
          <cell r="Q204" t="str">
            <v>Ley 1618 de 2013</v>
          </cell>
          <cell r="R204">
            <v>0</v>
          </cell>
          <cell r="S204">
            <v>42</v>
          </cell>
          <cell r="T204">
            <v>0</v>
          </cell>
          <cell r="U204">
            <v>10</v>
          </cell>
          <cell r="V204">
            <v>42</v>
          </cell>
          <cell r="W204">
            <v>42</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t="str">
            <v>MP105030103 - Asesorar a los 42 municipios para que asignen, subsidios especiales para ajustes locativos de las viviendas para personas con discapacidad, durante el periodo de gobierno</v>
          </cell>
          <cell r="CL204" t="str">
            <v>Vivienda</v>
          </cell>
          <cell r="CM204" t="str">
            <v>A.7</v>
          </cell>
          <cell r="CN204" t="str">
            <v>11. Ciudades y comunidades sostenibles</v>
          </cell>
          <cell r="CO204">
            <v>1</v>
          </cell>
          <cell r="CP204" t="str">
            <v>1 - EQUIDAD Y LUCHA CONTRA POBREZA</v>
          </cell>
          <cell r="CQ204">
            <v>105</v>
          </cell>
          <cell r="CR204" t="str">
            <v>105 - GESTION SOCIAL INTEGRAL CON ENFOQUE DIFERENCIAL Y DE DERECHOS HUMANOS</v>
          </cell>
          <cell r="CS204">
            <v>10503</v>
          </cell>
          <cell r="CT204" t="str">
            <v>10503 - VALLE ACCESIBLE</v>
          </cell>
          <cell r="CU204">
            <v>1050301</v>
          </cell>
          <cell r="CV204" t="str">
            <v>1050301 - VALLE DEL CAUCA COMPROMETIDO CON EL ACCESO UNIVERSAL</v>
          </cell>
          <cell r="CW204" t="str">
            <v>MR1050301 - Acompañar el  10 Por ciento  de las personas con discapacidad, para fomentar la inclusión social y económica en el marco de garantía de derechos</v>
          </cell>
          <cell r="CX204" t="str">
            <v>1 - EQUIDAD Y LUCHA CONTRA POBREZA</v>
          </cell>
          <cell r="CY204" t="str">
            <v>105 - GESTION SOCIAL INTEGRAL CON ENFOQUE DIFERENCIAL Y DE DERECHOS HUMANOS</v>
          </cell>
          <cell r="CZ204" t="str">
            <v>10503 - VALLE ACCESIBLE</v>
          </cell>
          <cell r="DA204" t="str">
            <v>1050301 - VALLE DEL CAUCA COMPROMETIDO CON EL ACCESO UNIVERSAL</v>
          </cell>
        </row>
        <row r="205">
          <cell r="B205" t="str">
            <v>MP105030104</v>
          </cell>
          <cell r="C205" t="str">
            <v xml:space="preserve">BENEFICIAR  A 13680 PERSONAS EN CONDICIÓN DE DISCAPACIDAD  CON  ACCESO GRATUITO PARA SU RECREACIÓN Y AP ROVECHAMIENTO DEL TIEMPO LIBRE EN LOS PARQUES RECREATIVOS DEL DEPARTAMENTO, DURANTE EL PERIODO DE GOBIERNO DE 2016-2019 </v>
          </cell>
          <cell r="D205" t="str">
            <v>1163. CORPORACION DEPARTAMENTAL PARA LA  RECREACION - RECREAVALLE</v>
          </cell>
          <cell r="E205" t="str">
            <v>MR1050301</v>
          </cell>
          <cell r="F205" t="str">
            <v>Acompañar el  10 Por ciento  de las personas con discapacidad, para fomentar la inclusión social y económica en el marco de garantía de derechos</v>
          </cell>
          <cell r="G205" t="str">
            <v>MI</v>
          </cell>
          <cell r="H205" t="str">
            <v>05   SECTOR RECREACION Y DEPORTES</v>
          </cell>
          <cell r="I205" t="str">
            <v>DISCAPACITADOS</v>
          </cell>
          <cell r="J205">
            <v>2015</v>
          </cell>
          <cell r="K205">
            <v>3000</v>
          </cell>
          <cell r="L205" t="str">
            <v>Instituto descentralizado. No aplica.</v>
          </cell>
          <cell r="M205" t="str">
            <v>13.680 Personas en condición de discapacidad beneficiadas con acceso gratuito para su recreación y aprovechamiento del tiempo libre en los parques recreativos del Departamento, durante el periodo de gobierno 2016-2019.</v>
          </cell>
          <cell r="N205" t="str">
            <v>TPCD= Sumatoria ( IPCDM1 +IPCDMn……IPCDM41)</v>
          </cell>
          <cell r="O205" t="str">
            <v>TPCD= Sumatoria de los informes de los 41 parques recreativos de la  población en condición de discapacidad beneficiada con acceso gratuito a los parques recreativos del Departamento para su recreación y aprovechamiento del tiempo libre</v>
          </cell>
          <cell r="P205" t="str">
            <v>Si, por programa de Gobierno</v>
          </cell>
          <cell r="Q205" t="str">
            <v>PILAR 1: EQUIDAD Y LUCHA CONTRA LA POBREZA - Línea de Acción: 105 Gestión Social Integral - Programa: 10503 Valle Accesible</v>
          </cell>
          <cell r="R205">
            <v>0</v>
          </cell>
          <cell r="S205">
            <v>13680</v>
          </cell>
          <cell r="T205">
            <v>3420</v>
          </cell>
          <cell r="U205">
            <v>6840</v>
          </cell>
          <cell r="V205">
            <v>10260</v>
          </cell>
          <cell r="W205">
            <v>13680</v>
          </cell>
          <cell r="X205">
            <v>44053062</v>
          </cell>
          <cell r="Y205">
            <v>0</v>
          </cell>
          <cell r="Z205">
            <v>0</v>
          </cell>
          <cell r="AA205">
            <v>0</v>
          </cell>
          <cell r="AB205">
            <v>0</v>
          </cell>
          <cell r="AC205">
            <v>0</v>
          </cell>
          <cell r="AD205">
            <v>0</v>
          </cell>
          <cell r="AE205">
            <v>0</v>
          </cell>
          <cell r="AF205">
            <v>44053062</v>
          </cell>
          <cell r="AG205">
            <v>0</v>
          </cell>
          <cell r="AH205">
            <v>0</v>
          </cell>
          <cell r="AI205">
            <v>0</v>
          </cell>
          <cell r="AJ205">
            <v>0</v>
          </cell>
          <cell r="AK205">
            <v>45368079</v>
          </cell>
          <cell r="AL205">
            <v>0</v>
          </cell>
          <cell r="AM205">
            <v>0</v>
          </cell>
          <cell r="AN205">
            <v>0</v>
          </cell>
          <cell r="AO205">
            <v>0</v>
          </cell>
          <cell r="AP205">
            <v>0</v>
          </cell>
          <cell r="AQ205">
            <v>0</v>
          </cell>
          <cell r="AR205">
            <v>0</v>
          </cell>
          <cell r="AS205">
            <v>45368079</v>
          </cell>
          <cell r="AT205">
            <v>0</v>
          </cell>
          <cell r="AU205">
            <v>0</v>
          </cell>
          <cell r="AV205">
            <v>0</v>
          </cell>
          <cell r="AW205">
            <v>0</v>
          </cell>
          <cell r="AX205">
            <v>46742869</v>
          </cell>
          <cell r="AY205">
            <v>0</v>
          </cell>
          <cell r="AZ205">
            <v>0</v>
          </cell>
          <cell r="BA205">
            <v>0</v>
          </cell>
          <cell r="BB205">
            <v>0</v>
          </cell>
          <cell r="BC205">
            <v>0</v>
          </cell>
          <cell r="BD205">
            <v>0</v>
          </cell>
          <cell r="BE205">
            <v>0</v>
          </cell>
          <cell r="BF205">
            <v>46742869</v>
          </cell>
          <cell r="BG205">
            <v>0</v>
          </cell>
          <cell r="BH205">
            <v>0</v>
          </cell>
          <cell r="BI205">
            <v>0</v>
          </cell>
          <cell r="BJ205">
            <v>0</v>
          </cell>
          <cell r="BK205">
            <v>48117659</v>
          </cell>
          <cell r="BL205">
            <v>0</v>
          </cell>
          <cell r="BM205">
            <v>0</v>
          </cell>
          <cell r="BN205">
            <v>0</v>
          </cell>
          <cell r="BO205">
            <v>0</v>
          </cell>
          <cell r="BP205">
            <v>0</v>
          </cell>
          <cell r="BQ205">
            <v>0</v>
          </cell>
          <cell r="BR205">
            <v>0</v>
          </cell>
          <cell r="BS205">
            <v>48117659</v>
          </cell>
          <cell r="BT205">
            <v>0</v>
          </cell>
          <cell r="BU205">
            <v>0</v>
          </cell>
          <cell r="BV205">
            <v>0</v>
          </cell>
          <cell r="BW205">
            <v>0</v>
          </cell>
          <cell r="BX205">
            <v>184281669</v>
          </cell>
          <cell r="BY205">
            <v>0</v>
          </cell>
          <cell r="BZ205">
            <v>0</v>
          </cell>
          <cell r="CA205">
            <v>0</v>
          </cell>
          <cell r="CB205">
            <v>0</v>
          </cell>
          <cell r="CC205">
            <v>0</v>
          </cell>
          <cell r="CD205">
            <v>0</v>
          </cell>
          <cell r="CE205">
            <v>0</v>
          </cell>
          <cell r="CF205">
            <v>184281669</v>
          </cell>
          <cell r="CG205">
            <v>0</v>
          </cell>
          <cell r="CH205">
            <v>0</v>
          </cell>
          <cell r="CI205">
            <v>0</v>
          </cell>
          <cell r="CJ205">
            <v>0</v>
          </cell>
          <cell r="CK205" t="str">
            <v xml:space="preserve">MP105030104 - BENEFICIAR  A 13680 PERSONAS EN CONDICIÓN DE DISCAPACIDAD  CON  ACCESO GRATUITO PARA SU RECREACIÓN Y AP ROVECHAMIENTO DEL TIEMPO LIBRE EN LOS PARQUES RECREATIVOS DEL DEPARTAMENTO, DURANTE EL PERIODO DE GOBIERNO DE 2016-2019 </v>
          </cell>
          <cell r="CL205" t="str">
            <v>Deporte y Recreación</v>
          </cell>
          <cell r="CM205" t="str">
            <v>A.4</v>
          </cell>
          <cell r="CN205" t="str">
            <v>1. Fin de la pobreza</v>
          </cell>
          <cell r="CO205">
            <v>1</v>
          </cell>
          <cell r="CP205" t="str">
            <v>1 - EQUIDAD Y LUCHA CONTRA POBREZA</v>
          </cell>
          <cell r="CQ205">
            <v>105</v>
          </cell>
          <cell r="CR205" t="str">
            <v>105 - GESTION SOCIAL INTEGRAL CON ENFOQUE DIFERENCIAL Y DE DERECHOS HUMANOS</v>
          </cell>
          <cell r="CS205">
            <v>10503</v>
          </cell>
          <cell r="CT205" t="str">
            <v>10503 - VALLE ACCESIBLE</v>
          </cell>
          <cell r="CU205">
            <v>1050301</v>
          </cell>
          <cell r="CV205" t="str">
            <v>1050301 - VALLE DEL CAUCA COMPROMETIDO CON EL ACCESO UNIVERSAL</v>
          </cell>
          <cell r="CW205" t="str">
            <v>MR1050301 - Acompañar el  10 Por ciento  de las personas con discapacidad, para fomentar la inclusión social y económica en el marco de garantía de derechos</v>
          </cell>
          <cell r="CX205" t="str">
            <v>1 - EQUIDAD Y LUCHA CONTRA POBREZA</v>
          </cell>
          <cell r="CY205" t="str">
            <v>105 - GESTION SOCIAL INTEGRAL CON ENFOQUE DIFERENCIAL Y DE DERECHOS HUMANOS</v>
          </cell>
          <cell r="CZ205" t="str">
            <v>10503 - VALLE ACCESIBLE</v>
          </cell>
          <cell r="DA205" t="str">
            <v>1050301 - VALLE DEL CAUCA COMPROMETIDO CON EL ACCESO UNIVERSAL</v>
          </cell>
        </row>
        <row r="206">
          <cell r="B206" t="str">
            <v>MP105030201</v>
          </cell>
          <cell r="C206" t="str">
            <v xml:space="preserve">implementar una estrategia  para la generación de ingresos y acceso a oportunidades de trabajo para las personas con discapacidad, durante el periodo de gobierno </v>
          </cell>
          <cell r="D206" t="str">
            <v>1132. SECRETARIA DE PARTICIPACION Y DESARROLLO SOCIAL</v>
          </cell>
          <cell r="E206" t="str">
            <v>MR1050301</v>
          </cell>
          <cell r="F206" t="str">
            <v>Acompañar el  10 Por ciento  de las personas con discapacidad, para fomentar la inclusión social y económica en el marco de garantía de derechos</v>
          </cell>
          <cell r="G206" t="str">
            <v>MI</v>
          </cell>
          <cell r="H206" t="str">
            <v>12   SECTOR DESARROLLO COMERCIAL</v>
          </cell>
          <cell r="I206" t="str">
            <v>DISCAPACITADOS</v>
          </cell>
          <cell r="J206">
            <v>2015</v>
          </cell>
          <cell r="K206">
            <v>0</v>
          </cell>
          <cell r="L206" t="str">
            <v xml:space="preserve">PR-M3-P4-01 . Procedimiento para Promover La Participación Social      </v>
          </cell>
          <cell r="M206" t="str">
            <v>Estategia para la generación de ingresos y acceso a oportunidades de trabajo para las personas con discapacidad  implementada durante el periodo de gobierno</v>
          </cell>
          <cell r="N206" t="str">
            <v>EI= NFI / NTF</v>
          </cell>
          <cell r="O206" t="str">
            <v>EI= Estrategia Implementada NFI=Nùmero de fases implementadas NTF=Numero total de fases</v>
          </cell>
          <cell r="P206" t="str">
            <v>Si, por ser de una ley</v>
          </cell>
          <cell r="Q206" t="str">
            <v>Ley 1618 de 2013</v>
          </cell>
          <cell r="R206">
            <v>0</v>
          </cell>
          <cell r="S206">
            <v>0.75</v>
          </cell>
          <cell r="T206">
            <v>0</v>
          </cell>
          <cell r="U206">
            <v>1</v>
          </cell>
          <cell r="V206">
            <v>0.5</v>
          </cell>
          <cell r="W206">
            <v>0.75</v>
          </cell>
          <cell r="X206">
            <v>20000000</v>
          </cell>
          <cell r="Y206">
            <v>20000000</v>
          </cell>
          <cell r="Z206">
            <v>0</v>
          </cell>
          <cell r="AA206">
            <v>0</v>
          </cell>
          <cell r="AB206">
            <v>0</v>
          </cell>
          <cell r="AC206">
            <v>0</v>
          </cell>
          <cell r="AD206">
            <v>0</v>
          </cell>
          <cell r="AE206">
            <v>0</v>
          </cell>
          <cell r="AF206">
            <v>0</v>
          </cell>
          <cell r="AG206">
            <v>0</v>
          </cell>
          <cell r="AH206">
            <v>0</v>
          </cell>
          <cell r="AI206">
            <v>0</v>
          </cell>
          <cell r="AJ206">
            <v>0</v>
          </cell>
          <cell r="AK206">
            <v>80000000</v>
          </cell>
          <cell r="AL206">
            <v>80000000</v>
          </cell>
          <cell r="AM206">
            <v>0</v>
          </cell>
          <cell r="AN206">
            <v>0</v>
          </cell>
          <cell r="AO206">
            <v>0</v>
          </cell>
          <cell r="AP206">
            <v>0</v>
          </cell>
          <cell r="AQ206">
            <v>0</v>
          </cell>
          <cell r="AR206">
            <v>0</v>
          </cell>
          <cell r="AS206">
            <v>0</v>
          </cell>
          <cell r="AT206">
            <v>0</v>
          </cell>
          <cell r="AU206">
            <v>0</v>
          </cell>
          <cell r="AV206">
            <v>0</v>
          </cell>
          <cell r="AW206">
            <v>0</v>
          </cell>
          <cell r="AX206">
            <v>50000000</v>
          </cell>
          <cell r="AY206">
            <v>50000000</v>
          </cell>
          <cell r="AZ206">
            <v>0</v>
          </cell>
          <cell r="BA206">
            <v>0</v>
          </cell>
          <cell r="BB206">
            <v>0</v>
          </cell>
          <cell r="BC206">
            <v>0</v>
          </cell>
          <cell r="BD206">
            <v>0</v>
          </cell>
          <cell r="BE206">
            <v>0</v>
          </cell>
          <cell r="BF206">
            <v>0</v>
          </cell>
          <cell r="BG206">
            <v>0</v>
          </cell>
          <cell r="BH206">
            <v>0</v>
          </cell>
          <cell r="BI206">
            <v>0</v>
          </cell>
          <cell r="BJ206">
            <v>0</v>
          </cell>
          <cell r="BK206">
            <v>50000000</v>
          </cell>
          <cell r="BL206">
            <v>50000000</v>
          </cell>
          <cell r="BM206">
            <v>0</v>
          </cell>
          <cell r="BN206">
            <v>0</v>
          </cell>
          <cell r="BO206">
            <v>0</v>
          </cell>
          <cell r="BP206">
            <v>0</v>
          </cell>
          <cell r="BQ206">
            <v>0</v>
          </cell>
          <cell r="BR206">
            <v>0</v>
          </cell>
          <cell r="BS206">
            <v>0</v>
          </cell>
          <cell r="BT206">
            <v>0</v>
          </cell>
          <cell r="BU206">
            <v>0</v>
          </cell>
          <cell r="BV206">
            <v>0</v>
          </cell>
          <cell r="BW206">
            <v>0</v>
          </cell>
          <cell r="BX206">
            <v>200000000</v>
          </cell>
          <cell r="BY206">
            <v>200000000</v>
          </cell>
          <cell r="BZ206">
            <v>0</v>
          </cell>
          <cell r="CA206">
            <v>0</v>
          </cell>
          <cell r="CB206">
            <v>0</v>
          </cell>
          <cell r="CC206">
            <v>0</v>
          </cell>
          <cell r="CD206">
            <v>0</v>
          </cell>
          <cell r="CE206">
            <v>0</v>
          </cell>
          <cell r="CF206">
            <v>0</v>
          </cell>
          <cell r="CG206">
            <v>0</v>
          </cell>
          <cell r="CH206">
            <v>0</v>
          </cell>
          <cell r="CI206">
            <v>0</v>
          </cell>
          <cell r="CJ206">
            <v>0</v>
          </cell>
          <cell r="CK206" t="str">
            <v xml:space="preserve">MP105030201 - implementar una estrategia  para la generación de ingresos y acceso a oportunidades de trabajo para las personas con discapacidad, durante el periodo de gobierno </v>
          </cell>
          <cell r="CL206" t="str">
            <v>Atención Grupos Vulnerables- Promoción Social</v>
          </cell>
          <cell r="CM206" t="str">
            <v>A.14</v>
          </cell>
          <cell r="CN206" t="str">
            <v>8. Trabajo decente y crecimiento económico</v>
          </cell>
          <cell r="CO206">
            <v>1</v>
          </cell>
          <cell r="CP206" t="str">
            <v>1 - EQUIDAD Y LUCHA CONTRA POBREZA</v>
          </cell>
          <cell r="CQ206">
            <v>105</v>
          </cell>
          <cell r="CR206" t="str">
            <v>105 - GESTION SOCIAL INTEGRAL CON ENFOQUE DIFERENCIAL Y DE DERECHOS HUMANOS</v>
          </cell>
          <cell r="CS206">
            <v>10503</v>
          </cell>
          <cell r="CT206" t="str">
            <v>10503 - VALLE ACCESIBLE</v>
          </cell>
          <cell r="CU206">
            <v>1050302</v>
          </cell>
          <cell r="CV206" t="str">
            <v>1050302 - INCLUSIÓN PRODUCTIVA DE PERSONAS CON DISCAPACIDAD, FAMILIA Y CUIDADORES PRIMARIOS</v>
          </cell>
          <cell r="CW206" t="str">
            <v>MR1050301 - Acompañar el  10 Por ciento  de las personas con discapacidad, para fomentar la inclusión social y económica en el marco de garantía de derechos</v>
          </cell>
          <cell r="CX206" t="str">
            <v>1 - EQUIDAD Y LUCHA CONTRA POBREZA</v>
          </cell>
          <cell r="CY206" t="str">
            <v>105 - GESTION SOCIAL INTEGRAL CON ENFOQUE DIFERENCIAL Y DE DERECHOS HUMANOS</v>
          </cell>
          <cell r="CZ206" t="str">
            <v>10503 - VALLE ACCESIBLE</v>
          </cell>
          <cell r="DA206" t="str">
            <v>1050302 - INCLUSIÓN PRODUCTIVA DE PERSONAS CON DISCAPACIDAD, FAMILIA Y CUIDADORES PRIMARIOS</v>
          </cell>
        </row>
        <row r="207">
          <cell r="B207" t="str">
            <v>MP105030202</v>
          </cell>
          <cell r="C207" t="str">
            <v>implementar una estrategia  "para la generación de recursos a través de teletrabajo, de las familias y cuidadores primarios de personas con discapacidad, durante el periodo de gobierno</v>
          </cell>
          <cell r="D207" t="str">
            <v>1132. SECRETARIA DE PARTICIPACION Y DESARROLLO SOCIAL</v>
          </cell>
          <cell r="E207" t="str">
            <v>MR1050301</v>
          </cell>
          <cell r="F207" t="str">
            <v>Acompañar el  10 Por ciento  de las personas con discapacidad, para fomentar la inclusión social y económica en el marco de garantía de derechos</v>
          </cell>
          <cell r="G207" t="str">
            <v>MI</v>
          </cell>
          <cell r="H207" t="str">
            <v>12   SECTOR DESARROLLO COMERCIAL</v>
          </cell>
          <cell r="I207" t="str">
            <v>OTRO</v>
          </cell>
          <cell r="J207">
            <v>2015</v>
          </cell>
          <cell r="K207">
            <v>0</v>
          </cell>
          <cell r="L207" t="str">
            <v xml:space="preserve">PR-M3-P4-01 . Procedimiento para Promover La Participación Social    </v>
          </cell>
          <cell r="M207" t="str">
            <v>Estategia de generación de recursos a través de teletrabajo, de familias y cuidadores primarios de personas con discapacidad implementada durante el periodo de gobierno</v>
          </cell>
          <cell r="N207" t="str">
            <v>EI= NFI / NTF</v>
          </cell>
          <cell r="O207" t="str">
            <v>EI= Estrategia Implementada NFI=Nùmero de fases implementadas NTF=Numero total de fases</v>
          </cell>
          <cell r="P207" t="str">
            <v>Si, por ser de una ley</v>
          </cell>
          <cell r="Q207" t="str">
            <v>Ley 1618 de 2013</v>
          </cell>
          <cell r="R207">
            <v>0</v>
          </cell>
          <cell r="S207">
            <v>0.75</v>
          </cell>
          <cell r="T207">
            <v>0</v>
          </cell>
          <cell r="U207">
            <v>1</v>
          </cell>
          <cell r="V207">
            <v>0.5</v>
          </cell>
          <cell r="W207">
            <v>0.75</v>
          </cell>
          <cell r="X207">
            <v>50000000</v>
          </cell>
          <cell r="Y207">
            <v>50000000</v>
          </cell>
          <cell r="Z207">
            <v>0</v>
          </cell>
          <cell r="AA207">
            <v>0</v>
          </cell>
          <cell r="AB207">
            <v>0</v>
          </cell>
          <cell r="AC207">
            <v>0</v>
          </cell>
          <cell r="AD207">
            <v>0</v>
          </cell>
          <cell r="AE207">
            <v>0</v>
          </cell>
          <cell r="AF207">
            <v>0</v>
          </cell>
          <cell r="AG207">
            <v>0</v>
          </cell>
          <cell r="AH207">
            <v>0</v>
          </cell>
          <cell r="AI207">
            <v>0</v>
          </cell>
          <cell r="AJ207">
            <v>0</v>
          </cell>
          <cell r="AK207">
            <v>50000000</v>
          </cell>
          <cell r="AL207">
            <v>50000000</v>
          </cell>
          <cell r="AM207">
            <v>0</v>
          </cell>
          <cell r="AN207">
            <v>0</v>
          </cell>
          <cell r="AO207">
            <v>0</v>
          </cell>
          <cell r="AP207">
            <v>0</v>
          </cell>
          <cell r="AQ207">
            <v>0</v>
          </cell>
          <cell r="AR207">
            <v>0</v>
          </cell>
          <cell r="AS207">
            <v>0</v>
          </cell>
          <cell r="AT207">
            <v>0</v>
          </cell>
          <cell r="AU207">
            <v>0</v>
          </cell>
          <cell r="AV207">
            <v>0</v>
          </cell>
          <cell r="AW207">
            <v>0</v>
          </cell>
          <cell r="AX207">
            <v>50000000</v>
          </cell>
          <cell r="AY207">
            <v>50000000</v>
          </cell>
          <cell r="AZ207">
            <v>0</v>
          </cell>
          <cell r="BA207">
            <v>0</v>
          </cell>
          <cell r="BB207">
            <v>0</v>
          </cell>
          <cell r="BC207">
            <v>0</v>
          </cell>
          <cell r="BD207">
            <v>0</v>
          </cell>
          <cell r="BE207">
            <v>0</v>
          </cell>
          <cell r="BF207">
            <v>0</v>
          </cell>
          <cell r="BG207">
            <v>0</v>
          </cell>
          <cell r="BH207">
            <v>0</v>
          </cell>
          <cell r="BI207">
            <v>0</v>
          </cell>
          <cell r="BJ207">
            <v>0</v>
          </cell>
          <cell r="BK207">
            <v>50000000</v>
          </cell>
          <cell r="BL207">
            <v>50000000</v>
          </cell>
          <cell r="BM207">
            <v>0</v>
          </cell>
          <cell r="BN207">
            <v>0</v>
          </cell>
          <cell r="BO207">
            <v>0</v>
          </cell>
          <cell r="BP207">
            <v>0</v>
          </cell>
          <cell r="BQ207">
            <v>0</v>
          </cell>
          <cell r="BR207">
            <v>0</v>
          </cell>
          <cell r="BS207">
            <v>0</v>
          </cell>
          <cell r="BT207">
            <v>0</v>
          </cell>
          <cell r="BU207">
            <v>0</v>
          </cell>
          <cell r="BV207">
            <v>0</v>
          </cell>
          <cell r="BW207">
            <v>0</v>
          </cell>
          <cell r="BX207">
            <v>200000000</v>
          </cell>
          <cell r="BY207">
            <v>200000000</v>
          </cell>
          <cell r="BZ207">
            <v>0</v>
          </cell>
          <cell r="CA207">
            <v>0</v>
          </cell>
          <cell r="CB207">
            <v>0</v>
          </cell>
          <cell r="CC207">
            <v>0</v>
          </cell>
          <cell r="CD207">
            <v>0</v>
          </cell>
          <cell r="CE207">
            <v>0</v>
          </cell>
          <cell r="CF207">
            <v>0</v>
          </cell>
          <cell r="CG207">
            <v>0</v>
          </cell>
          <cell r="CH207">
            <v>0</v>
          </cell>
          <cell r="CI207">
            <v>0</v>
          </cell>
          <cell r="CJ207">
            <v>0</v>
          </cell>
          <cell r="CK207" t="str">
            <v>MP105030202 - implementar una estrategia  "para la generación de recursos a través de teletrabajo, de las familias y cuidadores primarios de personas con discapacidad, durante el periodo de gobierno</v>
          </cell>
          <cell r="CL207" t="str">
            <v>Atención Grupos Vulnerables- Promoción Social</v>
          </cell>
          <cell r="CM207" t="str">
            <v>A.14</v>
          </cell>
          <cell r="CN207" t="str">
            <v>8. Trabajo decente y crecimiento económico</v>
          </cell>
          <cell r="CO207">
            <v>1</v>
          </cell>
          <cell r="CP207" t="str">
            <v>1 - EQUIDAD Y LUCHA CONTRA POBREZA</v>
          </cell>
          <cell r="CQ207">
            <v>105</v>
          </cell>
          <cell r="CR207" t="str">
            <v>105 - GESTION SOCIAL INTEGRAL CON ENFOQUE DIFERENCIAL Y DE DERECHOS HUMANOS</v>
          </cell>
          <cell r="CS207">
            <v>10503</v>
          </cell>
          <cell r="CT207" t="str">
            <v>10503 - VALLE ACCESIBLE</v>
          </cell>
          <cell r="CU207">
            <v>1050302</v>
          </cell>
          <cell r="CV207" t="str">
            <v>1050302 - INCLUSIÓN PRODUCTIVA DE PERSONAS CON DISCAPACIDAD, FAMILIA Y CUIDADORES PRIMARIOS</v>
          </cell>
          <cell r="CW207" t="str">
            <v>MR1050301 - Acompañar el  10 Por ciento  de las personas con discapacidad, para fomentar la inclusión social y económica en el marco de garantía de derechos</v>
          </cell>
          <cell r="CX207" t="str">
            <v>1 - EQUIDAD Y LUCHA CONTRA POBREZA</v>
          </cell>
          <cell r="CY207" t="str">
            <v>105 - GESTION SOCIAL INTEGRAL CON ENFOQUE DIFERENCIAL Y DE DERECHOS HUMANOS</v>
          </cell>
          <cell r="CZ207" t="str">
            <v>10503 - VALLE ACCESIBLE</v>
          </cell>
          <cell r="DA207" t="str">
            <v>1050302 - INCLUSIÓN PRODUCTIVA DE PERSONAS CON DISCAPACIDAD, FAMILIA Y CUIDADORES PRIMARIOS</v>
          </cell>
        </row>
        <row r="208">
          <cell r="B208" t="str">
            <v>MP105030203</v>
          </cell>
          <cell r="C208" t="str">
            <v xml:space="preserve">Capacitar 32 empresas del sector privado  sobre los beneficios de incluir laboralmente a personas con discapacidad, durante el período de gobierno </v>
          </cell>
          <cell r="D208" t="str">
            <v>1132. SECRETARIA DE PARTICIPACION Y DESARROLLO SOCIAL</v>
          </cell>
          <cell r="E208" t="str">
            <v>MR1050301</v>
          </cell>
          <cell r="F208" t="str">
            <v>Acompañar el  10 Por ciento  de las personas con discapacidad, para fomentar la inclusión social y económica en el marco de garantía de derechos</v>
          </cell>
          <cell r="G208" t="str">
            <v>MI</v>
          </cell>
          <cell r="H208" t="str">
            <v>12   SECTOR DESARROLLO COMERCIAL</v>
          </cell>
          <cell r="I208" t="str">
            <v>OTRO</v>
          </cell>
          <cell r="J208">
            <v>2015</v>
          </cell>
          <cell r="K208">
            <v>0</v>
          </cell>
          <cell r="L208" t="str">
            <v xml:space="preserve">PR-M3-P4-01 . Procedimiento para Promover La Participación Social          </v>
          </cell>
          <cell r="M208" t="str">
            <v>Empresas del sector privado capacitadas sobre los beneficios de incluir laboralmente a personas con discapacidad</v>
          </cell>
          <cell r="N208" t="str">
            <v>∑ESPCBILPC</v>
          </cell>
          <cell r="O208" t="str">
            <v xml:space="preserve">ESPCBILPC= Empresas del Sector Privado Capacitadas Beneficios de Incluir Laboralmente a Personas con Discapacidad </v>
          </cell>
          <cell r="P208" t="str">
            <v>Si, por ser de una ley</v>
          </cell>
          <cell r="Q208" t="str">
            <v>Ley 1618 de 2013</v>
          </cell>
          <cell r="R208">
            <v>0</v>
          </cell>
          <cell r="S208">
            <v>32</v>
          </cell>
          <cell r="T208">
            <v>0</v>
          </cell>
          <cell r="U208">
            <v>10</v>
          </cell>
          <cell r="V208">
            <v>21</v>
          </cell>
          <cell r="W208">
            <v>32</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50000000</v>
          </cell>
          <cell r="AL208">
            <v>50000000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50000000</v>
          </cell>
          <cell r="BL208">
            <v>50000000</v>
          </cell>
          <cell r="BM208">
            <v>0</v>
          </cell>
          <cell r="BN208">
            <v>0</v>
          </cell>
          <cell r="BO208">
            <v>0</v>
          </cell>
          <cell r="BP208">
            <v>0</v>
          </cell>
          <cell r="BQ208">
            <v>0</v>
          </cell>
          <cell r="BR208">
            <v>0</v>
          </cell>
          <cell r="BS208">
            <v>0</v>
          </cell>
          <cell r="BT208">
            <v>0</v>
          </cell>
          <cell r="BU208">
            <v>0</v>
          </cell>
          <cell r="BV208">
            <v>0</v>
          </cell>
          <cell r="BW208">
            <v>0</v>
          </cell>
          <cell r="BX208">
            <v>100000000</v>
          </cell>
          <cell r="BY208">
            <v>100000000</v>
          </cell>
          <cell r="BZ208">
            <v>0</v>
          </cell>
          <cell r="CA208">
            <v>0</v>
          </cell>
          <cell r="CB208">
            <v>0</v>
          </cell>
          <cell r="CC208">
            <v>0</v>
          </cell>
          <cell r="CD208">
            <v>0</v>
          </cell>
          <cell r="CE208">
            <v>0</v>
          </cell>
          <cell r="CF208">
            <v>0</v>
          </cell>
          <cell r="CG208">
            <v>0</v>
          </cell>
          <cell r="CH208">
            <v>0</v>
          </cell>
          <cell r="CI208">
            <v>0</v>
          </cell>
          <cell r="CJ208">
            <v>0</v>
          </cell>
          <cell r="CK208" t="str">
            <v xml:space="preserve">MP105030203 - Capacitar 32 empresas del sector privado  sobre los beneficios de incluir laboralmente a personas con discapacidad, durante el período de gobierno </v>
          </cell>
          <cell r="CL208" t="str">
            <v>Atención Grupos Vulnerables- Promoción Social</v>
          </cell>
          <cell r="CM208" t="str">
            <v>A.14</v>
          </cell>
          <cell r="CN208" t="str">
            <v>8. Trabajo decente y crecimiento económico</v>
          </cell>
          <cell r="CO208">
            <v>1</v>
          </cell>
          <cell r="CP208" t="str">
            <v>1 - EQUIDAD Y LUCHA CONTRA POBREZA</v>
          </cell>
          <cell r="CQ208">
            <v>105</v>
          </cell>
          <cell r="CR208" t="str">
            <v>105 - GESTION SOCIAL INTEGRAL CON ENFOQUE DIFERENCIAL Y DE DERECHOS HUMANOS</v>
          </cell>
          <cell r="CS208">
            <v>10503</v>
          </cell>
          <cell r="CT208" t="str">
            <v>10503 - VALLE ACCESIBLE</v>
          </cell>
          <cell r="CU208">
            <v>1050302</v>
          </cell>
          <cell r="CV208" t="str">
            <v>1050302 - INCLUSIÓN PRODUCTIVA DE PERSONAS CON DISCAPACIDAD, FAMILIA Y CUIDADORES PRIMARIOS</v>
          </cell>
          <cell r="CW208" t="str">
            <v>MR1050301 - Acompañar el  10 Por ciento  de las personas con discapacidad, para fomentar la inclusión social y económica en el marco de garantía de derechos</v>
          </cell>
          <cell r="CX208" t="str">
            <v>1 - EQUIDAD Y LUCHA CONTRA POBREZA</v>
          </cell>
          <cell r="CY208" t="str">
            <v>105 - GESTION SOCIAL INTEGRAL CON ENFOQUE DIFERENCIAL Y DE DERECHOS HUMANOS</v>
          </cell>
          <cell r="CZ208" t="str">
            <v>10503 - VALLE ACCESIBLE</v>
          </cell>
          <cell r="DA208" t="str">
            <v>1050302 - INCLUSIÓN PRODUCTIVA DE PERSONAS CON DISCAPACIDAD, FAMILIA Y CUIDADORES PRIMARIOS</v>
          </cell>
        </row>
        <row r="209">
          <cell r="B209" t="str">
            <v>MP105030204</v>
          </cell>
          <cell r="C209" t="str">
            <v xml:space="preserve">Realizar 4 proyectos  dirigidos a gestores y creadores en situación de discapacidad, durante el período de gobierno </v>
          </cell>
          <cell r="D209" t="str">
            <v>1114. SECRETARIA DE CULTURA</v>
          </cell>
          <cell r="E209" t="str">
            <v>MR1050301</v>
          </cell>
          <cell r="F209" t="str">
            <v>Acompañar el  10 Por ciento  de las personas con discapacidad, para fomentar la inclusión social y económica en el marco de garantía de derechos</v>
          </cell>
          <cell r="G209" t="str">
            <v>MI</v>
          </cell>
          <cell r="H209" t="str">
            <v>06   SECTOR ARTE Y CULTURA</v>
          </cell>
          <cell r="I209" t="str">
            <v>OTRO</v>
          </cell>
          <cell r="J209">
            <v>2015</v>
          </cell>
          <cell r="K209">
            <v>0</v>
          </cell>
          <cell r="L209" t="str">
            <v>No hay procedimiento establecido en La Gobernación</v>
          </cell>
          <cell r="M209" t="str">
            <v>Lista indicativa de manisfestaciones del patrimonio cultural material e inmaterial elaborada, identificadas en los 41 municipios y el distrito al 2019.</v>
          </cell>
          <cell r="N209" t="str">
            <v>SFELIC</v>
          </cell>
          <cell r="O209" t="str">
            <v>Sumatoria de fases de elaboración de la lista indicativa en el cuatrienio</v>
          </cell>
          <cell r="P209" t="str">
            <v>Si, por programa de Gobierno</v>
          </cell>
          <cell r="Q209" t="str">
            <v>Articularé los programas de la Secretaría de cultura con la de Turismo, para generar una ruta de eventos y visitas al departamento, esto relacionado directamente con el impulso al calendario cultural de eventos.</v>
          </cell>
          <cell r="R209">
            <v>0</v>
          </cell>
          <cell r="S209">
            <v>4</v>
          </cell>
          <cell r="T209">
            <v>1</v>
          </cell>
          <cell r="U209">
            <v>2</v>
          </cell>
          <cell r="V209">
            <v>3</v>
          </cell>
          <cell r="W209">
            <v>4</v>
          </cell>
          <cell r="X209">
            <v>41000871</v>
          </cell>
          <cell r="Y209">
            <v>0</v>
          </cell>
          <cell r="Z209">
            <v>0</v>
          </cell>
          <cell r="AA209">
            <v>0</v>
          </cell>
          <cell r="AB209">
            <v>0</v>
          </cell>
          <cell r="AC209">
            <v>0</v>
          </cell>
          <cell r="AD209">
            <v>0</v>
          </cell>
          <cell r="AE209">
            <v>0</v>
          </cell>
          <cell r="AF209">
            <v>0</v>
          </cell>
          <cell r="AG209">
            <v>0</v>
          </cell>
          <cell r="AH209">
            <v>41000871</v>
          </cell>
          <cell r="AI209">
            <v>0</v>
          </cell>
          <cell r="AJ209">
            <v>0</v>
          </cell>
          <cell r="AK209">
            <v>42230897</v>
          </cell>
          <cell r="AL209">
            <v>0</v>
          </cell>
          <cell r="AM209">
            <v>0</v>
          </cell>
          <cell r="AN209">
            <v>0</v>
          </cell>
          <cell r="AO209">
            <v>0</v>
          </cell>
          <cell r="AP209">
            <v>0</v>
          </cell>
          <cell r="AQ209">
            <v>0</v>
          </cell>
          <cell r="AR209">
            <v>0</v>
          </cell>
          <cell r="AS209">
            <v>0</v>
          </cell>
          <cell r="AT209">
            <v>0</v>
          </cell>
          <cell r="AU209">
            <v>42230897</v>
          </cell>
          <cell r="AV209">
            <v>0</v>
          </cell>
          <cell r="AW209">
            <v>0</v>
          </cell>
          <cell r="AX209">
            <v>43497824</v>
          </cell>
          <cell r="AY209">
            <v>0</v>
          </cell>
          <cell r="AZ209">
            <v>0</v>
          </cell>
          <cell r="BA209">
            <v>0</v>
          </cell>
          <cell r="BB209">
            <v>0</v>
          </cell>
          <cell r="BC209">
            <v>0</v>
          </cell>
          <cell r="BD209">
            <v>0</v>
          </cell>
          <cell r="BE209">
            <v>0</v>
          </cell>
          <cell r="BF209">
            <v>0</v>
          </cell>
          <cell r="BG209">
            <v>0</v>
          </cell>
          <cell r="BH209">
            <v>43497824</v>
          </cell>
          <cell r="BI209">
            <v>0</v>
          </cell>
          <cell r="BJ209">
            <v>0</v>
          </cell>
          <cell r="BK209">
            <v>44802759</v>
          </cell>
          <cell r="BL209">
            <v>0</v>
          </cell>
          <cell r="BM209">
            <v>0</v>
          </cell>
          <cell r="BN209">
            <v>0</v>
          </cell>
          <cell r="BO209">
            <v>0</v>
          </cell>
          <cell r="BP209">
            <v>0</v>
          </cell>
          <cell r="BQ209">
            <v>0</v>
          </cell>
          <cell r="BR209">
            <v>0</v>
          </cell>
          <cell r="BS209">
            <v>0</v>
          </cell>
          <cell r="BT209">
            <v>0</v>
          </cell>
          <cell r="BU209">
            <v>44802759</v>
          </cell>
          <cell r="BV209">
            <v>0</v>
          </cell>
          <cell r="BW209">
            <v>0</v>
          </cell>
          <cell r="BX209">
            <v>171532351</v>
          </cell>
          <cell r="BY209">
            <v>0</v>
          </cell>
          <cell r="BZ209">
            <v>0</v>
          </cell>
          <cell r="CA209">
            <v>0</v>
          </cell>
          <cell r="CB209">
            <v>0</v>
          </cell>
          <cell r="CC209">
            <v>0</v>
          </cell>
          <cell r="CD209">
            <v>0</v>
          </cell>
          <cell r="CE209">
            <v>0</v>
          </cell>
          <cell r="CF209">
            <v>0</v>
          </cell>
          <cell r="CG209">
            <v>0</v>
          </cell>
          <cell r="CH209">
            <v>171532351</v>
          </cell>
          <cell r="CI209">
            <v>0</v>
          </cell>
          <cell r="CJ209">
            <v>0</v>
          </cell>
          <cell r="CK209" t="str">
            <v>MP105030204 - Realizar 4 proyectos  dirigidos a gestores y creadores en situación de discapacidad, durante el período de gobierno  ( 42 entes terriotoriales= 1)</v>
          </cell>
          <cell r="CL209" t="str">
            <v>Cultura</v>
          </cell>
          <cell r="CM209" t="str">
            <v>A.5</v>
          </cell>
          <cell r="CN209" t="str">
            <v>8. Trabajo decente y crecimiento económico</v>
          </cell>
          <cell r="CO209">
            <v>1</v>
          </cell>
          <cell r="CP209" t="str">
            <v>1 - EQUIDAD Y LUCHA CONTRA POBREZA</v>
          </cell>
          <cell r="CQ209">
            <v>105</v>
          </cell>
          <cell r="CR209" t="str">
            <v>105 - GESTION SOCIAL INTEGRAL CON ENFOQUE DIFERENCIAL Y DE DERECHOS HUMANOS</v>
          </cell>
          <cell r="CS209">
            <v>10503</v>
          </cell>
          <cell r="CT209" t="str">
            <v>10503 - VALLE ACCESIBLE</v>
          </cell>
          <cell r="CU209">
            <v>1050302</v>
          </cell>
          <cell r="CV209" t="str">
            <v>1050302 - INCLUSIÓN PRODUCTIVA DE PERSONAS CON DISCAPACIDAD, FAMILIA Y CUIDADORES PRIMARIOS</v>
          </cell>
          <cell r="CW209" t="str">
            <v>MR1050301 - Acompañar el  10 Por ciento  de las personas con discapacidad, para fomentar la inclusión social y económica en el marco de garantía de derechos</v>
          </cell>
          <cell r="CX209" t="str">
            <v>1 - EQUIDAD Y LUCHA CONTRA POBREZA</v>
          </cell>
          <cell r="CY209" t="str">
            <v>105 - GESTION SOCIAL INTEGRAL CON ENFOQUE DIFERENCIAL Y DE DERECHOS HUMANOS</v>
          </cell>
          <cell r="CZ209" t="str">
            <v>10503 - VALLE ACCESIBLE</v>
          </cell>
          <cell r="DA209" t="str">
            <v>1050302 - INCLUSIÓN PRODUCTIVA DE PERSONAS CON DISCAPACIDAD, FAMILIA Y CUIDADORES PRIMARIOS</v>
          </cell>
        </row>
        <row r="210">
          <cell r="B210" t="str">
            <v>MP105030205</v>
          </cell>
          <cell r="C210" t="str">
            <v>Implementar un plan de inclusión digital  para personas en condicion de discapacidad</v>
          </cell>
          <cell r="D210" t="str">
            <v>1138. DEPARTAMENTO ADMINISTRATIVO DE LAS TECNOLOGIAS DE LA INFORMACION Y DE LAS COMUNICACIONES</v>
          </cell>
          <cell r="E210" t="str">
            <v>MR1050301</v>
          </cell>
          <cell r="F210" t="str">
            <v>Acompañar el  10 Por ciento  de las personas con discapacidad, para fomentar la inclusión social y económica en el marco de garantía de derechos</v>
          </cell>
          <cell r="G210" t="str">
            <v>MI</v>
          </cell>
          <cell r="H210" t="str">
            <v>25   SECTOR CIENCIA Y TECNOLOGIA</v>
          </cell>
          <cell r="I210" t="str">
            <v>DISCAPACITADOS</v>
          </cell>
          <cell r="J210">
            <v>2015</v>
          </cell>
          <cell r="K210">
            <v>0</v>
          </cell>
          <cell r="L210" t="str">
            <v>PR-M11-P1-02 . Procedimiento Realizar El Seguimiento Y Evaluación A Proyectos De Tic</v>
          </cell>
          <cell r="M210" t="str">
            <v>Plan de inclusión digital para personas en condición de discapacidad implementado durante el periodo de gobierno</v>
          </cell>
          <cell r="N210" t="str">
            <v>NFPI/NTFP</v>
          </cell>
          <cell r="O210" t="str">
            <v>NFPI= Número de Fases del Plan de inclusión digital ImplementadasNTFP= Número Total de Fases del Plan de inclusión digital</v>
          </cell>
          <cell r="P210" t="str">
            <v>Si, por programa de Gobierno</v>
          </cell>
          <cell r="Q210" t="str">
            <v>Programa de orden nacional - MINTIC</v>
          </cell>
          <cell r="R210">
            <v>0</v>
          </cell>
          <cell r="S210">
            <v>1</v>
          </cell>
          <cell r="T210">
            <v>0</v>
          </cell>
          <cell r="U210">
            <v>0.5</v>
          </cell>
          <cell r="V210">
            <v>1</v>
          </cell>
          <cell r="W210">
            <v>1</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200000000</v>
          </cell>
          <cell r="AL210">
            <v>200000000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200000000</v>
          </cell>
          <cell r="BY210">
            <v>200000000</v>
          </cell>
          <cell r="BZ210">
            <v>0</v>
          </cell>
          <cell r="CA210">
            <v>0</v>
          </cell>
          <cell r="CB210">
            <v>0</v>
          </cell>
          <cell r="CC210">
            <v>0</v>
          </cell>
          <cell r="CD210">
            <v>0</v>
          </cell>
          <cell r="CE210">
            <v>0</v>
          </cell>
          <cell r="CF210">
            <v>0</v>
          </cell>
          <cell r="CG210">
            <v>0</v>
          </cell>
          <cell r="CH210">
            <v>0</v>
          </cell>
          <cell r="CI210">
            <v>0</v>
          </cell>
          <cell r="CJ210">
            <v>0</v>
          </cell>
          <cell r="CK210" t="str">
            <v>MP105030205 - Implementar un plan de inclusión digital  para personas en condicion de discapacidad</v>
          </cell>
          <cell r="CL210" t="str">
            <v>Atención Grupos Vulnerables- Promoción Social</v>
          </cell>
          <cell r="CM210" t="str">
            <v>A.14</v>
          </cell>
          <cell r="CN210" t="str">
            <v>17. Alianzas para lograr los objetivos</v>
          </cell>
          <cell r="CO210">
            <v>1</v>
          </cell>
          <cell r="CP210" t="str">
            <v>1 - EQUIDAD Y LUCHA CONTRA POBREZA</v>
          </cell>
          <cell r="CQ210">
            <v>105</v>
          </cell>
          <cell r="CR210" t="str">
            <v>105 - GESTION SOCIAL INTEGRAL CON ENFOQUE DIFERENCIAL Y DE DERECHOS HUMANOS</v>
          </cell>
          <cell r="CS210">
            <v>10503</v>
          </cell>
          <cell r="CT210" t="str">
            <v>10503 - VALLE ACCESIBLE</v>
          </cell>
          <cell r="CU210">
            <v>1050302</v>
          </cell>
          <cell r="CV210" t="str">
            <v>1050302 - INCLUSIÓN PRODUCTIVA DE PERSONAS CON DISCAPACIDAD, FAMILIA Y CUIDADORES PRIMARIOS</v>
          </cell>
          <cell r="CW210" t="str">
            <v>MR1050301 - Acompañar el  10 Por ciento  de las personas con discapacidad, para fomentar la inclusión social y económica en el marco de garantía de derechos</v>
          </cell>
          <cell r="CX210" t="str">
            <v>1 - EQUIDAD Y LUCHA CONTRA POBREZA</v>
          </cell>
          <cell r="CY210" t="str">
            <v>105 - GESTION SOCIAL INTEGRAL CON ENFOQUE DIFERENCIAL Y DE DERECHOS HUMANOS</v>
          </cell>
          <cell r="CZ210" t="str">
            <v>10503 - VALLE ACCESIBLE</v>
          </cell>
          <cell r="DA210" t="str">
            <v>1050302 - INCLUSIÓN PRODUCTIVA DE PERSONAS CON DISCAPACIDAD, FAMILIA Y CUIDADORES PRIMARIOS</v>
          </cell>
        </row>
        <row r="211">
          <cell r="B211" t="str">
            <v>MP105040101</v>
          </cell>
          <cell r="C211" t="str">
            <v xml:space="preserve">Realizar una caracterización de la población afro del departamento del Valle del Cauca </v>
          </cell>
          <cell r="D211" t="str">
            <v>1117. SECRETARIA DE ASUNTOS ETNICOS</v>
          </cell>
          <cell r="E211" t="str">
            <v>MR1050401</v>
          </cell>
          <cell r="F211" t="str">
            <v xml:space="preserve"> Implementar  1 Plan Decenal para la población negra, raizal y palenquera del Valle del Cauca enmarcado en el Decenio de los Afrodescendientes, durante el período de gobierno.</v>
          </cell>
          <cell r="G211" t="str">
            <v>MI</v>
          </cell>
          <cell r="H211" t="str">
            <v>07   SECTOR DESARROLLO COMUNITARIO</v>
          </cell>
          <cell r="I211" t="str">
            <v>AFRODESCENDIENTES</v>
          </cell>
          <cell r="J211">
            <v>2015</v>
          </cell>
          <cell r="K211" t="str">
            <v>NA/ND</v>
          </cell>
          <cell r="L211" t="str">
            <v xml:space="preserve">PR-M3-P4-02 . Procedimiento Para Consolidar Un Sistema Integral De Información Y Conocimiento En Políticas Públicas Sociales                                                                                 </v>
          </cell>
          <cell r="M211" t="str">
            <v>Caracterización de la población Afro del departamento del Valle del Cauca realizada.</v>
          </cell>
          <cell r="N211" t="str">
            <v>Una caracterización (CR)</v>
          </cell>
          <cell r="O211" t="str">
            <v>Fase 1 + Fase 2 = Caracterización de la población Afro</v>
          </cell>
          <cell r="P211" t="str">
            <v>F1=  Recopilación y análisis  de la información (0,70).F2 = Realización de alternativas de solución desde la comunidad a las problematicas existentes (0,30)</v>
          </cell>
          <cell r="Q211" t="str">
            <v>Decreto 763 de 2010</v>
          </cell>
          <cell r="R211">
            <v>0</v>
          </cell>
          <cell r="S211">
            <v>1</v>
          </cell>
          <cell r="T211">
            <v>0.7</v>
          </cell>
          <cell r="U211">
            <v>1</v>
          </cell>
          <cell r="V211">
            <v>1</v>
          </cell>
          <cell r="W211">
            <v>1</v>
          </cell>
          <cell r="X211">
            <v>150000000</v>
          </cell>
          <cell r="Y211">
            <v>150000000</v>
          </cell>
          <cell r="Z211">
            <v>0</v>
          </cell>
          <cell r="AA211">
            <v>0</v>
          </cell>
          <cell r="AB211">
            <v>0</v>
          </cell>
          <cell r="AC211">
            <v>0</v>
          </cell>
          <cell r="AD211">
            <v>0</v>
          </cell>
          <cell r="AE211">
            <v>0</v>
          </cell>
          <cell r="AF211">
            <v>0</v>
          </cell>
          <cell r="AG211">
            <v>0</v>
          </cell>
          <cell r="AH211">
            <v>0</v>
          </cell>
          <cell r="AI211">
            <v>0</v>
          </cell>
          <cell r="AJ211">
            <v>0</v>
          </cell>
          <cell r="AK211">
            <v>150000000</v>
          </cell>
          <cell r="AL211">
            <v>150000000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300000000</v>
          </cell>
          <cell r="BY211">
            <v>300000000</v>
          </cell>
          <cell r="BZ211">
            <v>0</v>
          </cell>
          <cell r="CA211">
            <v>0</v>
          </cell>
          <cell r="CB211">
            <v>0</v>
          </cell>
          <cell r="CC211">
            <v>0</v>
          </cell>
          <cell r="CD211">
            <v>0</v>
          </cell>
          <cell r="CE211">
            <v>0</v>
          </cell>
          <cell r="CF211">
            <v>0</v>
          </cell>
          <cell r="CG211">
            <v>0</v>
          </cell>
          <cell r="CH211">
            <v>0</v>
          </cell>
          <cell r="CI211">
            <v>0</v>
          </cell>
          <cell r="CJ211">
            <v>0</v>
          </cell>
          <cell r="CK211" t="str">
            <v xml:space="preserve">MP105040101 - Realizar una caracterización de la población afro del departamento del Valle del Cauca </v>
          </cell>
          <cell r="CL211" t="str">
            <v>Atención Grupos Vulnerables- Promoción Social</v>
          </cell>
          <cell r="CM211" t="str">
            <v>A.14</v>
          </cell>
          <cell r="CN211" t="str">
            <v>1. Fin de la pobreza</v>
          </cell>
          <cell r="CO211">
            <v>1</v>
          </cell>
          <cell r="CP211" t="str">
            <v>1 - EQUIDAD Y LUCHA CONTRA POBREZA</v>
          </cell>
          <cell r="CQ211">
            <v>105</v>
          </cell>
          <cell r="CR211" t="str">
            <v>105 - GESTION SOCIAL INTEGRAL CON ENFOQUE DIFERENCIAL Y DE DERECHOS HUMANOS</v>
          </cell>
          <cell r="CS211">
            <v>10504</v>
          </cell>
          <cell r="CT211" t="str">
            <v>10504 - PLAN DECENAL DE POBLACIÓN NEGRA, RAIZAL Y PALENQUERA EN EL VALLE DEL CAUCA</v>
          </cell>
          <cell r="CU211">
            <v>1050401</v>
          </cell>
          <cell r="CV211" t="str">
            <v>1050401 - RECONOCIMIENTO, JUSTICIA Y DESARROLLO PARA LA POBLACIÓN AFRO</v>
          </cell>
          <cell r="CW211" t="str">
            <v>MR1050401 -  Implementar  1 Plan Decenal para la población negra, raizal y palenquera del Valle del Cauca enmarcado en el Decenio de los Afrodescendientes, durante el período de gobierno.</v>
          </cell>
          <cell r="CX211" t="str">
            <v>1 - EQUIDAD Y LUCHA CONTRA POBREZA</v>
          </cell>
          <cell r="CY211" t="str">
            <v>105 - GESTION SOCIAL INTEGRAL CON ENFOQUE DIFERENCIAL Y DE DERECHOS HUMANOS</v>
          </cell>
          <cell r="CZ211" t="str">
            <v>10504 - PLAN DECENAL DE POBLACIÓN NEGRA, RAIZAL Y PALENQUERA EN EL VALLE DEL CAUCA</v>
          </cell>
          <cell r="DA211" t="str">
            <v>1050401 - RECONOCIMIENTO, JUSTICIA Y DESARROLLO PARA LA POBLACIÓN AFRO</v>
          </cell>
        </row>
        <row r="212">
          <cell r="B212" t="str">
            <v>MP105040102</v>
          </cell>
          <cell r="C212" t="str">
            <v xml:space="preserve">Realizar 3 conmemoracionaes anuales en virtud de las fechas de importancia para la población afro a nivel nacional e internacional, como lo son el 21 de marzo, día para la eliminación de la discriminación racial, el 21 de mayo día de la afrocolombianidad y el 25 de julio día de la mujer afrolatina, afrocaribeña y de la diáspora. </v>
          </cell>
          <cell r="D212" t="str">
            <v>1117. SECRETARIA DE ASUNTOS ETNICOS</v>
          </cell>
          <cell r="E212" t="str">
            <v>MR1050401</v>
          </cell>
          <cell r="F212" t="str">
            <v xml:space="preserve"> Implementar  1 Plan Decenal para la población negra, raizal y palenquera del Valle del Cauca enmarcado en el Decenio de los Afrodescendientes, durante el período de gobierno.</v>
          </cell>
          <cell r="G212" t="str">
            <v>MM</v>
          </cell>
          <cell r="H212" t="str">
            <v>06   SECTOR ARTE Y CULTURA</v>
          </cell>
          <cell r="I212" t="str">
            <v>AFRODESCENDIENTES</v>
          </cell>
          <cell r="J212">
            <v>0</v>
          </cell>
          <cell r="K212">
            <v>0</v>
          </cell>
          <cell r="L212" t="str">
            <v xml:space="preserve">PR-M3-P4-01 . Procedimiento para Promover La Participación Social                                             </v>
          </cell>
          <cell r="M212" t="str">
            <v xml:space="preserve">Conmemoraciones (en virtud de las fechas de importancia para la población afro a nivel nacional e internacional) realizadas anualmente </v>
          </cell>
          <cell r="N212" t="str">
            <v>∑CRA + CRA+ CRA………</v>
          </cell>
          <cell r="O212" t="str">
            <v xml:space="preserve">CRA= Conmemoraciones realizadas anualmente  </v>
          </cell>
          <cell r="P212" t="str">
            <v>Si, por ser de una ley</v>
          </cell>
          <cell r="Q212" t="str">
            <v>Ley 725 de 2001, Politica Pública Afro Dereto 763 de 2010</v>
          </cell>
          <cell r="R212">
            <v>0</v>
          </cell>
          <cell r="S212">
            <v>3</v>
          </cell>
          <cell r="T212">
            <v>3</v>
          </cell>
          <cell r="U212">
            <v>3</v>
          </cell>
          <cell r="V212">
            <v>3</v>
          </cell>
          <cell r="W212">
            <v>3</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60000000</v>
          </cell>
          <cell r="AL212">
            <v>60000000</v>
          </cell>
          <cell r="AM212">
            <v>0</v>
          </cell>
          <cell r="AN212">
            <v>0</v>
          </cell>
          <cell r="AO212">
            <v>0</v>
          </cell>
          <cell r="AP212">
            <v>0</v>
          </cell>
          <cell r="AQ212">
            <v>0</v>
          </cell>
          <cell r="AR212">
            <v>0</v>
          </cell>
          <cell r="AS212">
            <v>0</v>
          </cell>
          <cell r="AT212">
            <v>0</v>
          </cell>
          <cell r="AU212">
            <v>0</v>
          </cell>
          <cell r="AV212">
            <v>0</v>
          </cell>
          <cell r="AW212">
            <v>0</v>
          </cell>
          <cell r="AX212">
            <v>60000000</v>
          </cell>
          <cell r="AY212">
            <v>60000000</v>
          </cell>
          <cell r="AZ212">
            <v>0</v>
          </cell>
          <cell r="BA212">
            <v>0</v>
          </cell>
          <cell r="BB212">
            <v>0</v>
          </cell>
          <cell r="BC212">
            <v>0</v>
          </cell>
          <cell r="BD212">
            <v>0</v>
          </cell>
          <cell r="BE212">
            <v>0</v>
          </cell>
          <cell r="BF212">
            <v>0</v>
          </cell>
          <cell r="BG212">
            <v>0</v>
          </cell>
          <cell r="BH212">
            <v>0</v>
          </cell>
          <cell r="BI212">
            <v>0</v>
          </cell>
          <cell r="BJ212">
            <v>0</v>
          </cell>
          <cell r="BK212">
            <v>60000000</v>
          </cell>
          <cell r="BL212">
            <v>60000000</v>
          </cell>
          <cell r="BM212">
            <v>0</v>
          </cell>
          <cell r="BN212">
            <v>0</v>
          </cell>
          <cell r="BO212">
            <v>0</v>
          </cell>
          <cell r="BP212">
            <v>0</v>
          </cell>
          <cell r="BQ212">
            <v>0</v>
          </cell>
          <cell r="BR212">
            <v>0</v>
          </cell>
          <cell r="BS212">
            <v>0</v>
          </cell>
          <cell r="BT212">
            <v>0</v>
          </cell>
          <cell r="BU212">
            <v>0</v>
          </cell>
          <cell r="BV212">
            <v>0</v>
          </cell>
          <cell r="BW212">
            <v>0</v>
          </cell>
          <cell r="BX212">
            <v>180000000</v>
          </cell>
          <cell r="BY212">
            <v>180000000</v>
          </cell>
          <cell r="BZ212">
            <v>0</v>
          </cell>
          <cell r="CA212">
            <v>0</v>
          </cell>
          <cell r="CB212">
            <v>0</v>
          </cell>
          <cell r="CC212">
            <v>0</v>
          </cell>
          <cell r="CD212">
            <v>0</v>
          </cell>
          <cell r="CE212">
            <v>0</v>
          </cell>
          <cell r="CF212">
            <v>0</v>
          </cell>
          <cell r="CG212">
            <v>0</v>
          </cell>
          <cell r="CH212">
            <v>0</v>
          </cell>
          <cell r="CI212">
            <v>0</v>
          </cell>
          <cell r="CJ212">
            <v>0</v>
          </cell>
          <cell r="CK212" t="str">
            <v xml:space="preserve">MP105040102 - Realizar 3 conmemoracionaes anuales en virtud de las fechas de importancia para la población afro a nivel nacional e internacional, como lo son el 21 de marzo, día para la eliminación de la discriminación racial, el 21 de mayo día de la afrocolombianidad y el 25 de julio día de la mujer afrolatina, afrocaribeña y de la diáspora. </v>
          </cell>
          <cell r="CL212" t="str">
            <v>Cultura</v>
          </cell>
          <cell r="CM212" t="str">
            <v>A.5</v>
          </cell>
          <cell r="CN212" t="str">
            <v>1. Fin de la pobreza</v>
          </cell>
          <cell r="CO212">
            <v>1</v>
          </cell>
          <cell r="CP212" t="str">
            <v>1 - EQUIDAD Y LUCHA CONTRA POBREZA</v>
          </cell>
          <cell r="CQ212">
            <v>105</v>
          </cell>
          <cell r="CR212" t="str">
            <v>105 - GESTION SOCIAL INTEGRAL CON ENFOQUE DIFERENCIAL Y DE DERECHOS HUMANOS</v>
          </cell>
          <cell r="CS212">
            <v>10504</v>
          </cell>
          <cell r="CT212" t="str">
            <v>10504 - PLAN DECENAL DE POBLACIÓN NEGRA, RAIZAL Y PALENQUERA EN EL VALLE DEL CAUCA</v>
          </cell>
          <cell r="CU212">
            <v>1050401</v>
          </cell>
          <cell r="CV212" t="str">
            <v>1050401 - RECONOCIMIENTO, JUSTICIA Y DESARROLLO PARA LA POBLACIÓN AFRO</v>
          </cell>
          <cell r="CW212" t="str">
            <v>MR1050401 -  Implementar  1 Plan Decenal para la población negra, raizal y palenquera del Valle del Cauca enmarcado en el Decenio de los Afrodescendientes, durante el período de gobierno.</v>
          </cell>
          <cell r="CX212" t="str">
            <v>1 - EQUIDAD Y LUCHA CONTRA POBREZA</v>
          </cell>
          <cell r="CY212" t="str">
            <v>105 - GESTION SOCIAL INTEGRAL CON ENFOQUE DIFERENCIAL Y DE DERECHOS HUMANOS</v>
          </cell>
          <cell r="CZ212" t="str">
            <v>10504 - PLAN DECENAL DE POBLACIÓN NEGRA, RAIZAL Y PALENQUERA EN EL VALLE DEL CAUCA</v>
          </cell>
          <cell r="DA212" t="str">
            <v>1050401 - RECONOCIMIENTO, JUSTICIA Y DESARROLLO PARA LA POBLACIÓN AFRO</v>
          </cell>
        </row>
        <row r="213">
          <cell r="B213" t="str">
            <v>MP105040103</v>
          </cell>
          <cell r="C213" t="str">
            <v>Apoyar al Distrito para que en la formulación POT de segunda generación incluya la unidad de planificación rural de Juanchaco, Ladrilleros y la Barra, para apoyar el plan de manejo turístico, en el marco de la ley 55 de 1966.</v>
          </cell>
          <cell r="D213" t="str">
            <v>1117. SECRETARIA DE ASUNTOS ETNICOS</v>
          </cell>
          <cell r="E213" t="str">
            <v>MR1050401</v>
          </cell>
          <cell r="F213" t="str">
            <v xml:space="preserve"> Implementar  1 Plan Decenal para la población negra, raizal y palenquera del Valle del Cauca enmarcado en el Decenio de los Afrodescendientes, durante el período de gobierno.</v>
          </cell>
          <cell r="G213" t="str">
            <v>MI</v>
          </cell>
          <cell r="H213" t="str">
            <v>07   SECTOR DESARROLLO COMUNITARIO</v>
          </cell>
          <cell r="I213" t="str">
            <v>AFRODESCENDIENTES</v>
          </cell>
          <cell r="J213">
            <v>2015</v>
          </cell>
          <cell r="K213" t="str">
            <v>NA/ND</v>
          </cell>
          <cell r="L213" t="str">
            <v xml:space="preserve">PR-M3-P4-03 . Procedimiento Coordinación Estratégica Interinstitucional Hacia La Garantía De Derechos </v>
          </cell>
          <cell r="M213" t="str">
            <v>Distrito apoyado para que en la formulación del POT se incluya una unidad de planificación rural U.P.R. localizado en el corregimiento de Juanchaco y Ladrilleros y La Barra apoyada.</v>
          </cell>
          <cell r="N213" t="str">
            <v>DISTRITO CON UPR FORMULADAS Y APROBADAS</v>
          </cell>
          <cell r="O213" t="str">
            <v>DUPR = Distrito con Unidad de Planificación Rural</v>
          </cell>
          <cell r="P213" t="str">
            <v>Si, por ser de una ley</v>
          </cell>
          <cell r="Q213" t="str">
            <v>Ley 55 de 1966, LEY 388  DE 1997:   ARTÍCULOS 10 -14LEY 99 DE 1993:  LEY GENERAL AMBIENTAL DE COLOMBIADECRETO 3600 DE 2007DECRETOS  4066 DE 2008;  3741 DE 2009DECRETOS:    097 DE 2006, 594 DE 2006, 1069 DE 2009, 0798 DE 2010, OTROS.RESOLUCION: 041 DE 2006</v>
          </cell>
          <cell r="R213">
            <v>0</v>
          </cell>
          <cell r="S213">
            <v>1</v>
          </cell>
          <cell r="T213">
            <v>0</v>
          </cell>
          <cell r="U213">
            <v>1</v>
          </cell>
          <cell r="V213">
            <v>1</v>
          </cell>
          <cell r="W213">
            <v>1</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62000000</v>
          </cell>
          <cell r="AL213">
            <v>0</v>
          </cell>
          <cell r="AM213">
            <v>0</v>
          </cell>
          <cell r="AN213">
            <v>0</v>
          </cell>
          <cell r="AO213">
            <v>0</v>
          </cell>
          <cell r="AP213">
            <v>0</v>
          </cell>
          <cell r="AQ213">
            <v>0</v>
          </cell>
          <cell r="AR213">
            <v>0</v>
          </cell>
          <cell r="AS213">
            <v>0</v>
          </cell>
          <cell r="AT213">
            <v>62000000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62000000</v>
          </cell>
          <cell r="BY213">
            <v>0</v>
          </cell>
          <cell r="BZ213">
            <v>0</v>
          </cell>
          <cell r="CA213">
            <v>0</v>
          </cell>
          <cell r="CB213">
            <v>0</v>
          </cell>
          <cell r="CC213">
            <v>0</v>
          </cell>
          <cell r="CD213">
            <v>0</v>
          </cell>
          <cell r="CE213">
            <v>0</v>
          </cell>
          <cell r="CF213">
            <v>0</v>
          </cell>
          <cell r="CG213">
            <v>62000000</v>
          </cell>
          <cell r="CH213">
            <v>0</v>
          </cell>
          <cell r="CI213">
            <v>0</v>
          </cell>
          <cell r="CJ213">
            <v>0</v>
          </cell>
          <cell r="CK213" t="str">
            <v>MP105040103 - Apoyar al Distrito para que en la formulación POT de segunda generación incluya la unidad de planificación rural de Juanchaco, Ladrilleros y la Barra, para apoyar el plan de manejo turístico, en el marco de la ley 55 de 1966.</v>
          </cell>
          <cell r="CL213" t="str">
            <v>Atención Grupos Vulnerables- Promoción Social</v>
          </cell>
          <cell r="CM213" t="str">
            <v>A.14</v>
          </cell>
          <cell r="CN213" t="str">
            <v>10. Reducción de las desigualdades</v>
          </cell>
          <cell r="CO213">
            <v>1</v>
          </cell>
          <cell r="CP213" t="str">
            <v>1 - EQUIDAD Y LUCHA CONTRA POBREZA</v>
          </cell>
          <cell r="CQ213">
            <v>105</v>
          </cell>
          <cell r="CR213" t="str">
            <v>105 - GESTION SOCIAL INTEGRAL CON ENFOQUE DIFERENCIAL Y DE DERECHOS HUMANOS</v>
          </cell>
          <cell r="CS213">
            <v>10504</v>
          </cell>
          <cell r="CT213" t="str">
            <v>10504 - PLAN DECENAL DE POBLACIÓN NEGRA, RAIZAL Y PALENQUERA EN EL VALLE DEL CAUCA</v>
          </cell>
          <cell r="CU213">
            <v>1050401</v>
          </cell>
          <cell r="CV213" t="str">
            <v>1050401 - RECONOCIMIENTO, JUSTICIA Y DESARROLLO PARA LA POBLACIÓN AFRO</v>
          </cell>
          <cell r="CW213" t="str">
            <v>MR1050401 -  Implementar  1 Plan Decenal para la población negra, raizal y palenquera del Valle del Cauca enmarcado en el Decenio de los Afrodescendientes, durante el período de gobierno.</v>
          </cell>
          <cell r="CX213" t="str">
            <v>1 - EQUIDAD Y LUCHA CONTRA POBREZA</v>
          </cell>
          <cell r="CY213" t="str">
            <v>105 - GESTION SOCIAL INTEGRAL CON ENFOQUE DIFERENCIAL Y DE DERECHOS HUMANOS</v>
          </cell>
          <cell r="CZ213" t="str">
            <v>10504 - PLAN DECENAL DE POBLACIÓN NEGRA, RAIZAL Y PALENQUERA EN EL VALLE DEL CAUCA</v>
          </cell>
          <cell r="DA213" t="str">
            <v>1050401 - RECONOCIMIENTO, JUSTICIA Y DESARROLLO PARA LA POBLACIÓN AFRO</v>
          </cell>
        </row>
        <row r="214">
          <cell r="B214" t="str">
            <v>MP105040104</v>
          </cell>
          <cell r="C214" t="str">
            <v>Conformar la consultiva departamental para la población afro, negro raizal y palenquera en el Valle del Cauca durante el período de gobierno</v>
          </cell>
          <cell r="D214" t="str">
            <v>1117. SECRETARIA DE ASUNTOS ETNICOS</v>
          </cell>
          <cell r="E214" t="str">
            <v>MR1050401</v>
          </cell>
          <cell r="F214" t="str">
            <v xml:space="preserve"> Implementar  1 Plan Decenal para la población negra, raizal y palenquera del Valle del Cauca enmarcado en el Decenio de los Afrodescendientes, durante el período de gobierno.</v>
          </cell>
          <cell r="G214" t="str">
            <v>MM</v>
          </cell>
          <cell r="H214" t="str">
            <v>07   SECTOR DESARROLLO COMUNITARIO</v>
          </cell>
          <cell r="I214" t="str">
            <v>AFRODESCENDIENTES</v>
          </cell>
          <cell r="J214">
            <v>2015</v>
          </cell>
          <cell r="K214" t="str">
            <v>NA/ND</v>
          </cell>
          <cell r="L214" t="str">
            <v xml:space="preserve">PR-M3-P4-01 . Procedimiento para Promover La Participación Social                                             </v>
          </cell>
          <cell r="M214" t="str">
            <v>Consultiva departamental conformada para la población afro del departamento del Valle del Cauca durante el periodo de gobierno</v>
          </cell>
          <cell r="N214" t="str">
            <v>Número de Consultiva conformadas</v>
          </cell>
          <cell r="O214" t="str">
            <v xml:space="preserve">CC = Consultiva conformada </v>
          </cell>
          <cell r="P214" t="str">
            <v>Si, por ser de una ley</v>
          </cell>
          <cell r="Q214" t="str">
            <v>LEY 70, Decreto 3770 de 2008</v>
          </cell>
          <cell r="R214">
            <v>0</v>
          </cell>
          <cell r="S214">
            <v>1</v>
          </cell>
          <cell r="T214">
            <v>1</v>
          </cell>
          <cell r="U214">
            <v>1</v>
          </cell>
          <cell r="V214">
            <v>1</v>
          </cell>
          <cell r="W214">
            <v>1</v>
          </cell>
          <cell r="X214">
            <v>100000000</v>
          </cell>
          <cell r="Y214">
            <v>100000000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100000000</v>
          </cell>
          <cell r="BY214">
            <v>100000000</v>
          </cell>
          <cell r="BZ214">
            <v>0</v>
          </cell>
          <cell r="CA214">
            <v>0</v>
          </cell>
          <cell r="CB214">
            <v>0</v>
          </cell>
          <cell r="CC214">
            <v>0</v>
          </cell>
          <cell r="CD214">
            <v>0</v>
          </cell>
          <cell r="CE214">
            <v>0</v>
          </cell>
          <cell r="CF214">
            <v>0</v>
          </cell>
          <cell r="CG214">
            <v>0</v>
          </cell>
          <cell r="CH214">
            <v>0</v>
          </cell>
          <cell r="CI214">
            <v>0</v>
          </cell>
          <cell r="CJ214">
            <v>0</v>
          </cell>
          <cell r="CK214" t="str">
            <v>MP105040104 - Conformar la consultiva departamental para la población afro, negro raizal y palenquera en el Valle del Cauca durante el período de gobierno</v>
          </cell>
          <cell r="CL214" t="str">
            <v>Atención Grupos Vulnerables- Promoción Social</v>
          </cell>
          <cell r="CM214" t="str">
            <v>A.14</v>
          </cell>
          <cell r="CN214" t="str">
            <v>1. Fin de la pobreza</v>
          </cell>
          <cell r="CO214">
            <v>1</v>
          </cell>
          <cell r="CP214" t="str">
            <v>1 - EQUIDAD Y LUCHA CONTRA POBREZA</v>
          </cell>
          <cell r="CQ214">
            <v>105</v>
          </cell>
          <cell r="CR214" t="str">
            <v>105 - GESTION SOCIAL INTEGRAL CON ENFOQUE DIFERENCIAL Y DE DERECHOS HUMANOS</v>
          </cell>
          <cell r="CS214">
            <v>10504</v>
          </cell>
          <cell r="CT214" t="str">
            <v>10504 - PLAN DECENAL DE POBLACIÓN NEGRA, RAIZAL Y PALENQUERA EN EL VALLE DEL CAUCA</v>
          </cell>
          <cell r="CU214">
            <v>1050401</v>
          </cell>
          <cell r="CV214" t="str">
            <v>1050401 - RECONOCIMIENTO, JUSTICIA Y DESARROLLO PARA LA POBLACIÓN AFRO</v>
          </cell>
          <cell r="CW214" t="str">
            <v>MR1050401 -  Implementar  1 Plan Decenal para la población negra, raizal y palenquera del Valle del Cauca enmarcado en el Decenio de los Afrodescendientes, durante el período de gobierno.</v>
          </cell>
          <cell r="CX214" t="str">
            <v>1 - EQUIDAD Y LUCHA CONTRA POBREZA</v>
          </cell>
          <cell r="CY214" t="str">
            <v>105 - GESTION SOCIAL INTEGRAL CON ENFOQUE DIFERENCIAL Y DE DERECHOS HUMANOS</v>
          </cell>
          <cell r="CZ214" t="str">
            <v>10504 - PLAN DECENAL DE POBLACIÓN NEGRA, RAIZAL Y PALENQUERA EN EL VALLE DEL CAUCA</v>
          </cell>
          <cell r="DA214" t="str">
            <v>1050401 - RECONOCIMIENTO, JUSTICIA Y DESARROLLO PARA LA POBLACIÓN AFRO</v>
          </cell>
        </row>
        <row r="215">
          <cell r="B215" t="str">
            <v>MP105040105</v>
          </cell>
          <cell r="C215" t="str">
            <v xml:space="preserve">Fortalecer a 20 organizaciones de base, Consejos Comunitarios y Cabildos Indígenas </v>
          </cell>
          <cell r="D215" t="str">
            <v>1117. SECRETARIA DE ASUNTOS ETNICOS</v>
          </cell>
          <cell r="E215" t="str">
            <v>MR1050401</v>
          </cell>
          <cell r="F215" t="str">
            <v xml:space="preserve"> Implementar  1 Plan Decenal para la población negra, raizal y palenquera del Valle del Cauca enmarcado en el Decenio de los Afrodescendientes, durante el período de gobierno.</v>
          </cell>
          <cell r="G215" t="str">
            <v>MI</v>
          </cell>
          <cell r="H215" t="str">
            <v>07   SECTOR DESARROLLO COMUNITARIO</v>
          </cell>
          <cell r="I215" t="str">
            <v>AFRODESCENDIENTES</v>
          </cell>
          <cell r="J215">
            <v>2015</v>
          </cell>
          <cell r="K215" t="str">
            <v>NA/ND</v>
          </cell>
          <cell r="L215" t="str">
            <v xml:space="preserve">PR-M3-P4-01 . Procedimiento para Promover La Participación Social                                             </v>
          </cell>
          <cell r="M215" t="str">
            <v>Organizaciones de base , Consejos comunitarios (Expresiones organizativas de comunidades negras, raizalez y palenqueras) fortalecidos.</v>
          </cell>
          <cell r="N215" t="str">
            <v>∑ = OB/CC+OB/CC…….= N</v>
          </cell>
          <cell r="O215" t="str">
            <v>OB/CC = NumeroOrganizaciones de Base y Consejos Comunitarios fortalecidos</v>
          </cell>
          <cell r="P215" t="str">
            <v>Si, por ser de una ley</v>
          </cell>
          <cell r="Q215" t="str">
            <v>Ley 70, Auto 004  de 2009,ordenanza 330 de 2011, decreto 0763 de 2010, decreto de 250 de 2008</v>
          </cell>
          <cell r="R215">
            <v>0</v>
          </cell>
          <cell r="S215">
            <v>20</v>
          </cell>
          <cell r="T215">
            <v>0</v>
          </cell>
          <cell r="U215">
            <v>5</v>
          </cell>
          <cell r="V215">
            <v>15</v>
          </cell>
          <cell r="W215">
            <v>20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40000000</v>
          </cell>
          <cell r="AL215">
            <v>40000000</v>
          </cell>
          <cell r="AM215">
            <v>0</v>
          </cell>
          <cell r="AN215">
            <v>0</v>
          </cell>
          <cell r="AO215">
            <v>0</v>
          </cell>
          <cell r="AP215">
            <v>0</v>
          </cell>
          <cell r="AQ215">
            <v>0</v>
          </cell>
          <cell r="AR215">
            <v>0</v>
          </cell>
          <cell r="AS215">
            <v>0</v>
          </cell>
          <cell r="AT215">
            <v>0</v>
          </cell>
          <cell r="AU215">
            <v>0</v>
          </cell>
          <cell r="AV215">
            <v>0</v>
          </cell>
          <cell r="AW215">
            <v>0</v>
          </cell>
          <cell r="AX215">
            <v>40000000</v>
          </cell>
          <cell r="AY215">
            <v>40000000</v>
          </cell>
          <cell r="AZ215">
            <v>0</v>
          </cell>
          <cell r="BA215">
            <v>0</v>
          </cell>
          <cell r="BB215">
            <v>0</v>
          </cell>
          <cell r="BC215">
            <v>0</v>
          </cell>
          <cell r="BD215">
            <v>0</v>
          </cell>
          <cell r="BE215">
            <v>0</v>
          </cell>
          <cell r="BF215">
            <v>0</v>
          </cell>
          <cell r="BG215">
            <v>0</v>
          </cell>
          <cell r="BH215">
            <v>0</v>
          </cell>
          <cell r="BI215">
            <v>0</v>
          </cell>
          <cell r="BJ215">
            <v>0</v>
          </cell>
          <cell r="BK215">
            <v>40000000</v>
          </cell>
          <cell r="BL215">
            <v>40000000</v>
          </cell>
          <cell r="BM215">
            <v>0</v>
          </cell>
          <cell r="BN215">
            <v>0</v>
          </cell>
          <cell r="BO215">
            <v>0</v>
          </cell>
          <cell r="BP215">
            <v>0</v>
          </cell>
          <cell r="BQ215">
            <v>0</v>
          </cell>
          <cell r="BR215">
            <v>0</v>
          </cell>
          <cell r="BS215">
            <v>0</v>
          </cell>
          <cell r="BT215">
            <v>0</v>
          </cell>
          <cell r="BU215">
            <v>0</v>
          </cell>
          <cell r="BV215">
            <v>0</v>
          </cell>
          <cell r="BW215">
            <v>0</v>
          </cell>
          <cell r="BX215">
            <v>120000000</v>
          </cell>
          <cell r="BY215">
            <v>120000000</v>
          </cell>
          <cell r="BZ215">
            <v>0</v>
          </cell>
          <cell r="CA215">
            <v>0</v>
          </cell>
          <cell r="CB215">
            <v>0</v>
          </cell>
          <cell r="CC215">
            <v>0</v>
          </cell>
          <cell r="CD215">
            <v>0</v>
          </cell>
          <cell r="CE215">
            <v>0</v>
          </cell>
          <cell r="CF215">
            <v>0</v>
          </cell>
          <cell r="CG215">
            <v>0</v>
          </cell>
          <cell r="CH215">
            <v>0</v>
          </cell>
          <cell r="CI215">
            <v>0</v>
          </cell>
          <cell r="CJ215">
            <v>0</v>
          </cell>
          <cell r="CK215" t="str">
            <v xml:space="preserve">MP105040105 - Fortalecer a 20 organizaciones de base, Consejos Comunitarios y Cabildos Indígenas </v>
          </cell>
          <cell r="CL215" t="str">
            <v>Atención Grupos Vulnerables- Promoción Social</v>
          </cell>
          <cell r="CM215" t="str">
            <v>A.14</v>
          </cell>
          <cell r="CN215" t="str">
            <v>1. Fin de la pobreza</v>
          </cell>
          <cell r="CO215">
            <v>1</v>
          </cell>
          <cell r="CP215" t="str">
            <v>1 - EQUIDAD Y LUCHA CONTRA POBREZA</v>
          </cell>
          <cell r="CQ215">
            <v>105</v>
          </cell>
          <cell r="CR215" t="str">
            <v>105 - GESTION SOCIAL INTEGRAL CON ENFOQUE DIFERENCIAL Y DE DERECHOS HUMANOS</v>
          </cell>
          <cell r="CS215">
            <v>10504</v>
          </cell>
          <cell r="CT215" t="str">
            <v>10504 - PLAN DECENAL DE POBLACIÓN NEGRA, RAIZAL Y PALENQUERA EN EL VALLE DEL CAUCA</v>
          </cell>
          <cell r="CU215">
            <v>1050401</v>
          </cell>
          <cell r="CV215" t="str">
            <v>1050401 - RECONOCIMIENTO, JUSTICIA Y DESARROLLO PARA LA POBLACIÓN AFRO</v>
          </cell>
          <cell r="CW215" t="str">
            <v>MR1050401 -  Implementar  1 Plan Decenal para la población negra, raizal y palenquera del Valle del Cauca enmarcado en el Decenio de los Afrodescendientes, durante el período de gobierno.</v>
          </cell>
          <cell r="CX215" t="str">
            <v>1 - EQUIDAD Y LUCHA CONTRA POBREZA</v>
          </cell>
          <cell r="CY215" t="str">
            <v>105 - GESTION SOCIAL INTEGRAL CON ENFOQUE DIFERENCIAL Y DE DERECHOS HUMANOS</v>
          </cell>
          <cell r="CZ215" t="str">
            <v>10504 - PLAN DECENAL DE POBLACIÓN NEGRA, RAIZAL Y PALENQUERA EN EL VALLE DEL CAUCA</v>
          </cell>
          <cell r="DA215" t="str">
            <v>1050401 - RECONOCIMIENTO, JUSTICIA Y DESARROLLO PARA LA POBLACIÓN AFRO</v>
          </cell>
        </row>
        <row r="216">
          <cell r="B216" t="str">
            <v>MP105040106</v>
          </cell>
          <cell r="C216" t="str">
            <v>Construir 1 una Casa del Pacífico dirigida a la población afro del departamento que llega o habita en la ciudad de Cali. durante el periodo de gobierno.</v>
          </cell>
          <cell r="D216" t="str">
            <v>1117. SECRETARIA DE ASUNTOS ETNICOS</v>
          </cell>
          <cell r="E216" t="str">
            <v>MR1050401</v>
          </cell>
          <cell r="F216" t="str">
            <v xml:space="preserve"> Implementar  1 Plan Decenal para la población negra, raizal y palenquera del Valle del Cauca enmarcado en el Decenio de los Afrodescendientes, durante el período de gobierno.</v>
          </cell>
          <cell r="G216" t="str">
            <v>MI</v>
          </cell>
          <cell r="H216" t="str">
            <v>07   SECTOR DESARROLLO COMUNITARIO</v>
          </cell>
          <cell r="I216" t="str">
            <v>AFRODESCENDIENTES</v>
          </cell>
          <cell r="J216">
            <v>2015</v>
          </cell>
          <cell r="K216" t="str">
            <v>NA/ND</v>
          </cell>
          <cell r="L216" t="str">
            <v xml:space="preserve">PR-M3-P4-01 . Procedimiento para Promover La Participación Social                                             </v>
          </cell>
          <cell r="M216" t="str">
            <v>Casa del Pacífico dirigida a la población afro del departamento que llega o habita en la ciudad de Cali. Connstruída durante el periodo de gobierno.</v>
          </cell>
          <cell r="N216" t="str">
            <v>Número de casas del Pacífico construida</v>
          </cell>
          <cell r="O216" t="str">
            <v xml:space="preserve"> CASA CONSTRUIDA</v>
          </cell>
          <cell r="P216" t="str">
            <v>Si, por ser de una ley</v>
          </cell>
          <cell r="Q216" t="str">
            <v>LEY 70, DECRETO 0763 DE 2010</v>
          </cell>
          <cell r="R216">
            <v>0</v>
          </cell>
          <cell r="S216">
            <v>1</v>
          </cell>
          <cell r="T216">
            <v>0</v>
          </cell>
          <cell r="U216">
            <v>0</v>
          </cell>
          <cell r="V216">
            <v>1</v>
          </cell>
          <cell r="W216">
            <v>1</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800000000</v>
          </cell>
          <cell r="AY216">
            <v>0</v>
          </cell>
          <cell r="AZ216">
            <v>0</v>
          </cell>
          <cell r="BA216">
            <v>0</v>
          </cell>
          <cell r="BB216">
            <v>0</v>
          </cell>
          <cell r="BC216">
            <v>0</v>
          </cell>
          <cell r="BD216">
            <v>0</v>
          </cell>
          <cell r="BE216">
            <v>0</v>
          </cell>
          <cell r="BF216">
            <v>0</v>
          </cell>
          <cell r="BG216">
            <v>800000000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800000000</v>
          </cell>
          <cell r="BY216">
            <v>0</v>
          </cell>
          <cell r="BZ216">
            <v>0</v>
          </cell>
          <cell r="CA216">
            <v>0</v>
          </cell>
          <cell r="CB216">
            <v>0</v>
          </cell>
          <cell r="CC216">
            <v>0</v>
          </cell>
          <cell r="CD216">
            <v>0</v>
          </cell>
          <cell r="CE216">
            <v>0</v>
          </cell>
          <cell r="CF216">
            <v>0</v>
          </cell>
          <cell r="CG216">
            <v>800000000</v>
          </cell>
          <cell r="CH216">
            <v>0</v>
          </cell>
          <cell r="CI216">
            <v>0</v>
          </cell>
          <cell r="CJ216">
            <v>0</v>
          </cell>
          <cell r="CK216" t="str">
            <v>MP105040106 - Construir 1 una Casa del Pacífico dirigida a la población afro del departamento que llega o habita en la ciudad de Cali. durante el periodo de gobierno.</v>
          </cell>
          <cell r="CL216" t="str">
            <v>Atención Grupos Vulnerables- Promoción Social</v>
          </cell>
          <cell r="CM216" t="str">
            <v>A.14</v>
          </cell>
          <cell r="CN216" t="str">
            <v>1. Fin de la pobreza</v>
          </cell>
          <cell r="CO216">
            <v>1</v>
          </cell>
          <cell r="CP216" t="str">
            <v>1 - EQUIDAD Y LUCHA CONTRA POBREZA</v>
          </cell>
          <cell r="CQ216">
            <v>105</v>
          </cell>
          <cell r="CR216" t="str">
            <v>105 - GESTION SOCIAL INTEGRAL CON ENFOQUE DIFERENCIAL Y DE DERECHOS HUMANOS</v>
          </cell>
          <cell r="CS216">
            <v>10504</v>
          </cell>
          <cell r="CT216" t="str">
            <v>10504 - PLAN DECENAL DE POBLACIÓN NEGRA, RAIZAL Y PALENQUERA EN EL VALLE DEL CAUCA</v>
          </cell>
          <cell r="CU216">
            <v>1050401</v>
          </cell>
          <cell r="CV216" t="str">
            <v>1050401 - RECONOCIMIENTO, JUSTICIA Y DESARROLLO PARA LA POBLACIÓN AFRO</v>
          </cell>
          <cell r="CW216" t="str">
            <v>MR1050401 -  Implementar  1 Plan Decenal para la población negra, raizal y palenquera del Valle del Cauca enmarcado en el Decenio de los Afrodescendientes, durante el período de gobierno.</v>
          </cell>
          <cell r="CX216" t="str">
            <v>1 - EQUIDAD Y LUCHA CONTRA POBREZA</v>
          </cell>
          <cell r="CY216" t="str">
            <v>105 - GESTION SOCIAL INTEGRAL CON ENFOQUE DIFERENCIAL Y DE DERECHOS HUMANOS</v>
          </cell>
          <cell r="CZ216" t="str">
            <v>10504 - PLAN DECENAL DE POBLACIÓN NEGRA, RAIZAL Y PALENQUERA EN EL VALLE DEL CAUCA</v>
          </cell>
          <cell r="DA216" t="str">
            <v>1050401 - RECONOCIMIENTO, JUSTICIA Y DESARROLLO PARA LA POBLACIÓN AFRO</v>
          </cell>
        </row>
        <row r="217">
          <cell r="B217" t="str">
            <v>MP105040201</v>
          </cell>
          <cell r="C217" t="str">
            <v xml:space="preserve">capacitar  a 2400 jóvenes afrodescendientes  entre 18 y 26 años  en emprendimiento recreativo, durante el periodo de gobierno de 2016-2019 </v>
          </cell>
          <cell r="D217" t="str">
            <v>1163. CORPORACION DEPARTAMENTAL PARA LA  RECREACION - RECREAVALLE</v>
          </cell>
          <cell r="E217" t="str">
            <v>MR1050401</v>
          </cell>
          <cell r="F217" t="str">
            <v xml:space="preserve"> Implementar  1 Plan Decenal para la población negra, raizal y palenquera del Valle del Cauca enmarcado en el Decenio de los Afrodescendientes, durante el período de gobierno.</v>
          </cell>
          <cell r="G217" t="str">
            <v>MI</v>
          </cell>
          <cell r="H217" t="str">
            <v>05   SECTOR RECREACION Y DEPORTES</v>
          </cell>
          <cell r="I217" t="str">
            <v>AFRODESCENDIENTES</v>
          </cell>
          <cell r="J217">
            <v>2015</v>
          </cell>
          <cell r="K217">
            <v>235</v>
          </cell>
          <cell r="L217" t="str">
            <v>Instituto descentralizado. No aplica.</v>
          </cell>
          <cell r="M217" t="str">
            <v xml:space="preserve">2.400 Jóvenes Afrodescendientes entre 18 y 28 años capacitados en emprendimiento recreativo, durante el periodo de gobierno de 2016-2019. </v>
          </cell>
          <cell r="N217" t="str">
            <v>TJAC</v>
          </cell>
          <cell r="O217" t="str">
            <v>TJAC= Total de jóvenes afrodescendientes capacitados en emprendimiento recreativo</v>
          </cell>
          <cell r="P217" t="str">
            <v>Si, por programa de Gobierno</v>
          </cell>
          <cell r="Q217" t="str">
            <v xml:space="preserve">PILAR 1 - EQUIDAD Y LUCHA CONTRA LA POBREZA - Línea de Acción: 105 Gestión Social Integral  - Programa:1050402 Plan Decenal de Población negra, raizal y palenquera del Valle del Cauca. </v>
          </cell>
          <cell r="R217">
            <v>0</v>
          </cell>
          <cell r="S217">
            <v>2400</v>
          </cell>
          <cell r="T217">
            <v>600</v>
          </cell>
          <cell r="U217">
            <v>1200</v>
          </cell>
          <cell r="V217">
            <v>1800</v>
          </cell>
          <cell r="W217">
            <v>2400</v>
          </cell>
          <cell r="X217">
            <v>7728607</v>
          </cell>
          <cell r="Y217">
            <v>0</v>
          </cell>
          <cell r="Z217">
            <v>0</v>
          </cell>
          <cell r="AA217">
            <v>0</v>
          </cell>
          <cell r="AB217">
            <v>0</v>
          </cell>
          <cell r="AC217">
            <v>0</v>
          </cell>
          <cell r="AD217">
            <v>0</v>
          </cell>
          <cell r="AE217">
            <v>0</v>
          </cell>
          <cell r="AF217">
            <v>7728607</v>
          </cell>
          <cell r="AG217">
            <v>0</v>
          </cell>
          <cell r="AH217">
            <v>0</v>
          </cell>
          <cell r="AI217">
            <v>0</v>
          </cell>
          <cell r="AJ217">
            <v>0</v>
          </cell>
          <cell r="AK217">
            <v>7959312</v>
          </cell>
          <cell r="AL217">
            <v>0</v>
          </cell>
          <cell r="AM217">
            <v>0</v>
          </cell>
          <cell r="AN217">
            <v>0</v>
          </cell>
          <cell r="AO217">
            <v>0</v>
          </cell>
          <cell r="AP217">
            <v>0</v>
          </cell>
          <cell r="AQ217">
            <v>0</v>
          </cell>
          <cell r="AR217">
            <v>0</v>
          </cell>
          <cell r="AS217">
            <v>7959312</v>
          </cell>
          <cell r="AT217">
            <v>0</v>
          </cell>
          <cell r="AU217">
            <v>0</v>
          </cell>
          <cell r="AV217">
            <v>0</v>
          </cell>
          <cell r="AW217">
            <v>0</v>
          </cell>
          <cell r="AX217">
            <v>8200503</v>
          </cell>
          <cell r="AY217">
            <v>0</v>
          </cell>
          <cell r="AZ217">
            <v>0</v>
          </cell>
          <cell r="BA217">
            <v>0</v>
          </cell>
          <cell r="BB217">
            <v>0</v>
          </cell>
          <cell r="BC217">
            <v>0</v>
          </cell>
          <cell r="BD217">
            <v>0</v>
          </cell>
          <cell r="BE217">
            <v>0</v>
          </cell>
          <cell r="BF217">
            <v>8200503</v>
          </cell>
          <cell r="BG217">
            <v>0</v>
          </cell>
          <cell r="BH217">
            <v>0</v>
          </cell>
          <cell r="BI217">
            <v>0</v>
          </cell>
          <cell r="BJ217">
            <v>0</v>
          </cell>
          <cell r="BK217">
            <v>8441695</v>
          </cell>
          <cell r="BL217">
            <v>0</v>
          </cell>
          <cell r="BM217">
            <v>0</v>
          </cell>
          <cell r="BN217">
            <v>0</v>
          </cell>
          <cell r="BO217">
            <v>0</v>
          </cell>
          <cell r="BP217">
            <v>0</v>
          </cell>
          <cell r="BQ217">
            <v>0</v>
          </cell>
          <cell r="BR217">
            <v>0</v>
          </cell>
          <cell r="BS217">
            <v>8441695</v>
          </cell>
          <cell r="BT217">
            <v>0</v>
          </cell>
          <cell r="BU217">
            <v>0</v>
          </cell>
          <cell r="BV217">
            <v>0</v>
          </cell>
          <cell r="BW217">
            <v>0</v>
          </cell>
          <cell r="BX217">
            <v>32330117</v>
          </cell>
          <cell r="BY217">
            <v>0</v>
          </cell>
          <cell r="BZ217">
            <v>0</v>
          </cell>
          <cell r="CA217">
            <v>0</v>
          </cell>
          <cell r="CB217">
            <v>0</v>
          </cell>
          <cell r="CC217">
            <v>0</v>
          </cell>
          <cell r="CD217">
            <v>0</v>
          </cell>
          <cell r="CE217">
            <v>0</v>
          </cell>
          <cell r="CF217">
            <v>32330117</v>
          </cell>
          <cell r="CG217">
            <v>0</v>
          </cell>
          <cell r="CH217">
            <v>0</v>
          </cell>
          <cell r="CI217">
            <v>0</v>
          </cell>
          <cell r="CJ217">
            <v>0</v>
          </cell>
          <cell r="CK217" t="str">
            <v xml:space="preserve">MP105040201 - CAPACITAR  A 2400 JÓVENES AFRODESCENDIENTES  ENTRE 18 Y 26 AÑOS  EN EMPRENDIMIENTO RECREATIVO, DURANTE EL PERIODO DE GOBIERNO DE 2016-2019  </v>
          </cell>
          <cell r="CL217" t="str">
            <v>Deporte y Recreación</v>
          </cell>
          <cell r="CM217" t="str">
            <v>A.4</v>
          </cell>
          <cell r="CN217" t="str">
            <v>1. Fin de la pobreza</v>
          </cell>
          <cell r="CO217">
            <v>1</v>
          </cell>
          <cell r="CP217" t="str">
            <v>1 - EQUIDAD Y LUCHA CONTRA POBREZA</v>
          </cell>
          <cell r="CQ217">
            <v>105</v>
          </cell>
          <cell r="CR217" t="str">
            <v>105 - GESTION SOCIAL INTEGRAL CON ENFOQUE DIFERENCIAL Y DE DERECHOS HUMANOS</v>
          </cell>
          <cell r="CS217">
            <v>10504</v>
          </cell>
          <cell r="CT217" t="str">
            <v>10504 - PLAN DECENAL DE POBLACIÓN NEGRA, RAIZAL Y PALENQUERA EN EL VALLE DEL CAUCA</v>
          </cell>
          <cell r="CU217">
            <v>1050402</v>
          </cell>
          <cell r="CV217" t="str">
            <v>1050402 - JOVEN AFRO</v>
          </cell>
          <cell r="CW217" t="str">
            <v>MR1050401 -  Implementar  1 Plan Decenal para la población negra, raizal y palenquera del Valle del Cauca enmarcado en el Decenio de los Afrodescendientes, durante el período de gobierno.</v>
          </cell>
          <cell r="CX217" t="str">
            <v>1 - EQUIDAD Y LUCHA CONTRA POBREZA</v>
          </cell>
          <cell r="CY217" t="str">
            <v>105 - GESTION SOCIAL INTEGRAL CON ENFOQUE DIFERENCIAL Y DE DERECHOS HUMANOS</v>
          </cell>
          <cell r="CZ217" t="str">
            <v>10504 - PLAN DECENAL DE POBLACIÓN NEGRA, RAIZAL Y PALENQUERA EN EL VALLE DEL CAUCA</v>
          </cell>
          <cell r="DA217" t="str">
            <v>1050402 - JOVEN AFRO</v>
          </cell>
        </row>
        <row r="218">
          <cell r="B218" t="str">
            <v>MP105050101</v>
          </cell>
          <cell r="C218" t="str">
            <v>Apoyar la ejecución de dos (2) proyectos para la salvaguardia de sus tradiciones culturales dirigido a la población indígena del Departamento en el cuatrienio</v>
          </cell>
          <cell r="D218" t="str">
            <v>1114. SECRETARIA DE CULTURA</v>
          </cell>
          <cell r="E218" t="str">
            <v>MR1050501</v>
          </cell>
          <cell r="F218" t="str">
            <v xml:space="preserve">Implementar el Plan Integral de Desarrollo Indígena, enmarcado en la armonización del Plan de desarrollo departamental con los planes de salvaguarda de los pueblos indígenas del Valle del Cauca, durante el cuatrienio 2016-2019. </v>
          </cell>
          <cell r="G218" t="str">
            <v>MI</v>
          </cell>
          <cell r="H218" t="str">
            <v>06   SECTOR ARTE Y CULTURA</v>
          </cell>
          <cell r="I218" t="str">
            <v>POBLACION INDIGENA</v>
          </cell>
          <cell r="J218">
            <v>2015</v>
          </cell>
          <cell r="K218">
            <v>0</v>
          </cell>
          <cell r="L218" t="str">
            <v>No hay procedimiento establecido en La Gobernación</v>
          </cell>
          <cell r="M218" t="str">
            <v>Proyectos apoyados en su ejecución para la salvaguardia de las tradiciones culturales indígenas del Departamento en el cuatrienio.</v>
          </cell>
          <cell r="N218" t="str">
            <v>NPAEPSTCID</v>
          </cell>
          <cell r="O218" t="str">
            <v>NPAEPSTCID: Número de proyectos apoyados en su ejecución para la salvaguardia de las tradiciones culturales indígenas del Departamento</v>
          </cell>
          <cell r="P218" t="str">
            <v>Si, por ser de una ley</v>
          </cell>
          <cell r="Q218" t="str">
            <v>Ley 21 de 1.991 y Acuerdo 0169 de la OIT. Dcto Ncnal No. 1088/93</v>
          </cell>
          <cell r="R218">
            <v>0</v>
          </cell>
          <cell r="S218">
            <v>2</v>
          </cell>
          <cell r="T218">
            <v>0</v>
          </cell>
          <cell r="U218">
            <v>1</v>
          </cell>
          <cell r="V218">
            <v>2</v>
          </cell>
          <cell r="W218">
            <v>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110000000</v>
          </cell>
          <cell r="AL218">
            <v>110000000</v>
          </cell>
          <cell r="AM218">
            <v>0</v>
          </cell>
          <cell r="AN218">
            <v>0</v>
          </cell>
          <cell r="AO218">
            <v>0</v>
          </cell>
          <cell r="AP218">
            <v>0</v>
          </cell>
          <cell r="AQ218">
            <v>0</v>
          </cell>
          <cell r="AR218">
            <v>0</v>
          </cell>
          <cell r="AS218">
            <v>0</v>
          </cell>
          <cell r="AT218">
            <v>0</v>
          </cell>
          <cell r="AU218">
            <v>0</v>
          </cell>
          <cell r="AV218">
            <v>0</v>
          </cell>
          <cell r="AW218">
            <v>0</v>
          </cell>
          <cell r="AX218">
            <v>110000000</v>
          </cell>
          <cell r="AY218">
            <v>110000000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220000000</v>
          </cell>
          <cell r="BY218">
            <v>220000000</v>
          </cell>
          <cell r="BZ218">
            <v>0</v>
          </cell>
          <cell r="CA218">
            <v>0</v>
          </cell>
          <cell r="CB218">
            <v>0</v>
          </cell>
          <cell r="CC218">
            <v>0</v>
          </cell>
          <cell r="CD218">
            <v>0</v>
          </cell>
          <cell r="CE218">
            <v>0</v>
          </cell>
          <cell r="CF218">
            <v>0</v>
          </cell>
          <cell r="CG218">
            <v>0</v>
          </cell>
          <cell r="CH218">
            <v>0</v>
          </cell>
          <cell r="CI218">
            <v>0</v>
          </cell>
          <cell r="CJ218">
            <v>0</v>
          </cell>
          <cell r="CK218" t="str">
            <v>MP105050101 - Apoyar la ejecución de dos (2) proyectos para la salvaguardia de sus tradiciones culturales dirigido a la población indígena del Departamento en el cuatrienio</v>
          </cell>
          <cell r="CL218" t="str">
            <v>Cultura</v>
          </cell>
          <cell r="CM218" t="str">
            <v>A.5</v>
          </cell>
          <cell r="CN218" t="str">
            <v>1. Fin de la pobreza</v>
          </cell>
          <cell r="CO218">
            <v>1</v>
          </cell>
          <cell r="CP218" t="str">
            <v>1 - EQUIDAD Y LUCHA CONTRA POBREZA</v>
          </cell>
          <cell r="CQ218">
            <v>105</v>
          </cell>
          <cell r="CR218" t="str">
            <v>105 - GESTION SOCIAL INTEGRAL CON ENFOQUE DIFERENCIAL Y DE DERECHOS HUMANOS</v>
          </cell>
          <cell r="CS218">
            <v>10505</v>
          </cell>
          <cell r="CT218" t="str">
            <v>10505 -  PLAN INTEGRAL DE DESARROLLO INDÍGENA</v>
          </cell>
          <cell r="CU218">
            <v>1050501</v>
          </cell>
          <cell r="CV218" t="str">
            <v>1050501 - COMPONENTE DE EDUCACIÓN PROPIA Y CULTURAL</v>
          </cell>
          <cell r="CW218" t="str">
            <v xml:space="preserve">MR1050501 - Implementar el Plan Integral de Desarrollo Indígena, enmarcado en la armonización del Plan de desarrollo departamental con los planes de salvaguarda de los pueblos indígenas del Valle del Cauca, durante el cuatrienio 2016-2019. </v>
          </cell>
          <cell r="CX218" t="str">
            <v>1 - EQUIDAD Y LUCHA CONTRA POBREZA</v>
          </cell>
          <cell r="CY218" t="str">
            <v>105 - GESTION SOCIAL INTEGRAL CON ENFOQUE DIFERENCIAL Y DE DERECHOS HUMANOS</v>
          </cell>
          <cell r="CZ218" t="str">
            <v>10505 -  PLAN INTEGRAL DE DESARROLLO INDÍGENA</v>
          </cell>
          <cell r="DA218" t="str">
            <v>1050501 - COMPONENTE DE EDUCACIÓN PROPIA Y CULTURAL</v>
          </cell>
        </row>
        <row r="219">
          <cell r="B219" t="str">
            <v>MP105050102</v>
          </cell>
          <cell r="C219" t="str">
            <v>Elaborar en la Institución Educativa IDEBIC, el diagnóstico y mantenimiento de la infraestructura escolar durante el período de gobierno.</v>
          </cell>
          <cell r="D219" t="str">
            <v>1105. SECRETARIA DE EDUCACION</v>
          </cell>
          <cell r="E219" t="str">
            <v>MR1050501</v>
          </cell>
          <cell r="F219" t="str">
            <v xml:space="preserve">Implementar el Plan Integral de Desarrollo Indígena, enmarcado en la armonización del Plan de desarrollo departamental con los planes de salvaguarda de los pueblos indígenas del Valle del Cauca, durante el cuatrienio 2016-2019. </v>
          </cell>
          <cell r="G219" t="str">
            <v>MI</v>
          </cell>
          <cell r="H219" t="str">
            <v>02   SECTOR EDUCACION</v>
          </cell>
          <cell r="I219" t="str">
            <v>POBLACION INDIGENA</v>
          </cell>
          <cell r="J219">
            <v>0</v>
          </cell>
          <cell r="K219">
            <v>0</v>
          </cell>
          <cell r="L219" t="str">
            <v>PR-M3-P1-07 . Garantizar el mejoramiento continuo de los establecimientos educativos</v>
          </cell>
          <cell r="M219" t="str">
            <v>Sedes de la Institucion Educativa Oficial  IDEBIC con Diagnóstico y Mantenimiento de la infraestructura escolar elaborados durante el periodo de gobierno</v>
          </cell>
          <cell r="N219" t="str">
            <v xml:space="preserve">SAIEOIDEBICDYM </v>
          </cell>
          <cell r="O219" t="str">
            <v>SAIEOIDEBIC= Sedes activas de la Institucion Educativa Oficial IDEBIC con diagnostico y mantenimiento elaborado</v>
          </cell>
          <cell r="P219" t="str">
            <v>Si, por ser de una ley</v>
          </cell>
          <cell r="Q219" t="str">
            <v>PLAN DE DESARROLLO DEPARTAMENTAL "El Valle esta en vos"</v>
          </cell>
          <cell r="R219">
            <v>0</v>
          </cell>
          <cell r="S219">
            <v>10</v>
          </cell>
          <cell r="T219">
            <v>2</v>
          </cell>
          <cell r="U219">
            <v>4</v>
          </cell>
          <cell r="V219">
            <v>7</v>
          </cell>
          <cell r="W219">
            <v>10</v>
          </cell>
          <cell r="X219">
            <v>30000000</v>
          </cell>
          <cell r="Y219">
            <v>30000000</v>
          </cell>
          <cell r="Z219">
            <v>0</v>
          </cell>
          <cell r="AA219">
            <v>0</v>
          </cell>
          <cell r="AB219">
            <v>0</v>
          </cell>
          <cell r="AC219">
            <v>0</v>
          </cell>
          <cell r="AD219">
            <v>0</v>
          </cell>
          <cell r="AE219">
            <v>0</v>
          </cell>
          <cell r="AF219">
            <v>0</v>
          </cell>
          <cell r="AG219">
            <v>0</v>
          </cell>
          <cell r="AH219">
            <v>0</v>
          </cell>
          <cell r="AI219">
            <v>0</v>
          </cell>
          <cell r="AJ219">
            <v>0</v>
          </cell>
          <cell r="AK219">
            <v>30000000</v>
          </cell>
          <cell r="AL219">
            <v>30000000</v>
          </cell>
          <cell r="AM219">
            <v>0</v>
          </cell>
          <cell r="AN219">
            <v>0</v>
          </cell>
          <cell r="AO219">
            <v>0</v>
          </cell>
          <cell r="AP219">
            <v>0</v>
          </cell>
          <cell r="AQ219">
            <v>0</v>
          </cell>
          <cell r="AR219">
            <v>0</v>
          </cell>
          <cell r="AS219">
            <v>0</v>
          </cell>
          <cell r="AT219">
            <v>0</v>
          </cell>
          <cell r="AU219">
            <v>0</v>
          </cell>
          <cell r="AV219">
            <v>0</v>
          </cell>
          <cell r="AW219">
            <v>0</v>
          </cell>
          <cell r="AX219">
            <v>30000000</v>
          </cell>
          <cell r="AY219">
            <v>30000000</v>
          </cell>
          <cell r="AZ219">
            <v>0</v>
          </cell>
          <cell r="BA219">
            <v>0</v>
          </cell>
          <cell r="BB219">
            <v>0</v>
          </cell>
          <cell r="BC219">
            <v>0</v>
          </cell>
          <cell r="BD219">
            <v>0</v>
          </cell>
          <cell r="BE219">
            <v>0</v>
          </cell>
          <cell r="BF219">
            <v>0</v>
          </cell>
          <cell r="BG219">
            <v>0</v>
          </cell>
          <cell r="BH219">
            <v>0</v>
          </cell>
          <cell r="BI219">
            <v>0</v>
          </cell>
          <cell r="BJ219">
            <v>0</v>
          </cell>
          <cell r="BK219">
            <v>30000000</v>
          </cell>
          <cell r="BL219">
            <v>30000000</v>
          </cell>
          <cell r="BM219">
            <v>0</v>
          </cell>
          <cell r="BN219">
            <v>0</v>
          </cell>
          <cell r="BO219">
            <v>0</v>
          </cell>
          <cell r="BP219">
            <v>0</v>
          </cell>
          <cell r="BQ219">
            <v>0</v>
          </cell>
          <cell r="BR219">
            <v>0</v>
          </cell>
          <cell r="BS219">
            <v>0</v>
          </cell>
          <cell r="BT219">
            <v>0</v>
          </cell>
          <cell r="BU219">
            <v>0</v>
          </cell>
          <cell r="BV219">
            <v>0</v>
          </cell>
          <cell r="BW219">
            <v>0</v>
          </cell>
          <cell r="BX219">
            <v>120000000</v>
          </cell>
          <cell r="BY219">
            <v>120000000</v>
          </cell>
          <cell r="BZ219">
            <v>0</v>
          </cell>
          <cell r="CA219">
            <v>0</v>
          </cell>
          <cell r="CB219">
            <v>0</v>
          </cell>
          <cell r="CC219">
            <v>0</v>
          </cell>
          <cell r="CD219">
            <v>0</v>
          </cell>
          <cell r="CE219">
            <v>0</v>
          </cell>
          <cell r="CF219">
            <v>0</v>
          </cell>
          <cell r="CG219">
            <v>0</v>
          </cell>
          <cell r="CH219">
            <v>0</v>
          </cell>
          <cell r="CI219">
            <v>0</v>
          </cell>
          <cell r="CJ219">
            <v>0</v>
          </cell>
          <cell r="CK219" t="str">
            <v>MP105050102 - Elaborar en la Institución Educativa IDEBIC, el diagnóstico y mantenimiento de la infraestructura escolar durante el período de gobierno.</v>
          </cell>
          <cell r="CL219" t="str">
            <v>Educación</v>
          </cell>
          <cell r="CM219" t="str">
            <v>A.1</v>
          </cell>
          <cell r="CN219" t="str">
            <v>4. Educación de calidad</v>
          </cell>
          <cell r="CO219">
            <v>1</v>
          </cell>
          <cell r="CP219" t="str">
            <v>1 - EQUIDAD Y LUCHA CONTRA POBREZA</v>
          </cell>
          <cell r="CQ219">
            <v>105</v>
          </cell>
          <cell r="CR219" t="str">
            <v>105 - GESTION SOCIAL INTEGRAL CON ENFOQUE DIFERENCIAL Y DE DERECHOS HUMANOS</v>
          </cell>
          <cell r="CS219">
            <v>10505</v>
          </cell>
          <cell r="CT219" t="str">
            <v>10505 -  PLAN INTEGRAL DE DESARROLLO INDÍGENA</v>
          </cell>
          <cell r="CU219">
            <v>1050501</v>
          </cell>
          <cell r="CV219" t="str">
            <v>1050501 - COMPONENTE DE EDUCACIÓN PROPIA Y CULTURAL</v>
          </cell>
          <cell r="CW219" t="str">
            <v xml:space="preserve">MR1050501 - Implementar el Plan Integral de Desarrollo Indígena, enmarcado en la armonización del Plan de desarrollo departamental con los planes de salvaguarda de los pueblos indígenas del Valle del Cauca, durante el cuatrienio 2016-2019. </v>
          </cell>
          <cell r="CX219" t="str">
            <v>1 - EQUIDAD Y LUCHA CONTRA POBREZA</v>
          </cell>
          <cell r="CY219" t="str">
            <v>105 - GESTION SOCIAL INTEGRAL CON ENFOQUE DIFERENCIAL Y DE DERECHOS HUMANOS</v>
          </cell>
          <cell r="CZ219" t="str">
            <v>10505 -  PLAN INTEGRAL DE DESARROLLO INDÍGENA</v>
          </cell>
          <cell r="DA219" t="str">
            <v>1050501 - COMPONENTE DE EDUCACIÓN PROPIA Y CULTURAL</v>
          </cell>
        </row>
        <row r="220">
          <cell r="B220" t="str">
            <v>MP105050103</v>
          </cell>
          <cell r="C220" t="str">
            <v>Atender en la Institución Educativa IDEBIC las necesidades de infraestructura escolar nueva, en las sedes indígenas de El Dovio, Jamundí y Vijes   durante el período de gobierno.</v>
          </cell>
          <cell r="D220" t="str">
            <v>1105. SECRETARIA DE EDUCACION</v>
          </cell>
          <cell r="E220" t="str">
            <v>MR1050501</v>
          </cell>
          <cell r="F220" t="str">
            <v xml:space="preserve">Implementar el Plan Integral de Desarrollo Indígena, enmarcado en la armonización del Plan de desarrollo departamental con los planes de salvaguarda de los pueblos indígenas del Valle del Cauca, durante el cuatrienio 2016-2019. </v>
          </cell>
          <cell r="G220" t="str">
            <v>MI</v>
          </cell>
          <cell r="H220" t="str">
            <v>02   SECTOR EDUCACION</v>
          </cell>
          <cell r="I220" t="str">
            <v>POBLACION INDIGENA</v>
          </cell>
          <cell r="J220">
            <v>0</v>
          </cell>
          <cell r="K220">
            <v>0</v>
          </cell>
          <cell r="L220" t="str">
            <v>PR-M3-P1-07 . Garantizar el mejoramiento continuo de los establecimientos educativos</v>
          </cell>
          <cell r="M220" t="str">
            <v xml:space="preserve">Numero de sedes de la Institucion Educativa Oficial  IDEBIC con necesidades de infraestructura escolar nueva atendidas, en las sedes indigenas de El Dovio, Jamundi y Vijes.  </v>
          </cell>
          <cell r="N220" t="str">
            <v>SEIDEBICCNINA</v>
          </cell>
          <cell r="O220" t="str">
            <v>SEIDEBICCNINA=Sedes Educativas Indigenas IDEBIC con Necesidades de Infraestructura Nueva Atendidos</v>
          </cell>
          <cell r="P220" t="str">
            <v>Si, por programa de Gobierno</v>
          </cell>
          <cell r="Q220" t="str">
            <v>PLAN DE DESARROLLO DEPARTAMENTAL "El Valle esta en vos"</v>
          </cell>
          <cell r="R220">
            <v>0</v>
          </cell>
          <cell r="S220">
            <v>3</v>
          </cell>
          <cell r="T220">
            <v>1</v>
          </cell>
          <cell r="U220">
            <v>2</v>
          </cell>
          <cell r="V220">
            <v>2</v>
          </cell>
          <cell r="W220">
            <v>3</v>
          </cell>
          <cell r="X220">
            <v>1200000000</v>
          </cell>
          <cell r="Y220">
            <v>0</v>
          </cell>
          <cell r="Z220">
            <v>0</v>
          </cell>
          <cell r="AA220">
            <v>0</v>
          </cell>
          <cell r="AB220">
            <v>0</v>
          </cell>
          <cell r="AC220">
            <v>1200000000</v>
          </cell>
          <cell r="AD220">
            <v>0</v>
          </cell>
          <cell r="AE220">
            <v>0</v>
          </cell>
          <cell r="AF220">
            <v>0</v>
          </cell>
          <cell r="AG220">
            <v>0</v>
          </cell>
          <cell r="AH220">
            <v>0</v>
          </cell>
          <cell r="AI220">
            <v>0</v>
          </cell>
          <cell r="AJ220">
            <v>0</v>
          </cell>
          <cell r="AK220">
            <v>1200000000</v>
          </cell>
          <cell r="AL220">
            <v>0</v>
          </cell>
          <cell r="AM220">
            <v>0</v>
          </cell>
          <cell r="AN220">
            <v>0</v>
          </cell>
          <cell r="AO220">
            <v>0</v>
          </cell>
          <cell r="AP220">
            <v>1200000000</v>
          </cell>
          <cell r="AQ220">
            <v>0</v>
          </cell>
          <cell r="AR220">
            <v>0</v>
          </cell>
          <cell r="AS220">
            <v>0</v>
          </cell>
          <cell r="AT220">
            <v>0</v>
          </cell>
          <cell r="AU220">
            <v>0</v>
          </cell>
          <cell r="AV220">
            <v>0</v>
          </cell>
          <cell r="AW220">
            <v>0</v>
          </cell>
          <cell r="AX220">
            <v>400000000</v>
          </cell>
          <cell r="AY220">
            <v>0</v>
          </cell>
          <cell r="AZ220">
            <v>0</v>
          </cell>
          <cell r="BA220">
            <v>0</v>
          </cell>
          <cell r="BB220">
            <v>0</v>
          </cell>
          <cell r="BC220">
            <v>400000000</v>
          </cell>
          <cell r="BD220">
            <v>0</v>
          </cell>
          <cell r="BE220">
            <v>0</v>
          </cell>
          <cell r="BF220">
            <v>0</v>
          </cell>
          <cell r="BG220">
            <v>0</v>
          </cell>
          <cell r="BH220">
            <v>0</v>
          </cell>
          <cell r="BI220">
            <v>0</v>
          </cell>
          <cell r="BJ220">
            <v>0</v>
          </cell>
          <cell r="BK220">
            <v>400000000</v>
          </cell>
          <cell r="BL220">
            <v>0</v>
          </cell>
          <cell r="BM220">
            <v>0</v>
          </cell>
          <cell r="BN220">
            <v>0</v>
          </cell>
          <cell r="BO220">
            <v>0</v>
          </cell>
          <cell r="BP220">
            <v>400000000</v>
          </cell>
          <cell r="BQ220">
            <v>0</v>
          </cell>
          <cell r="BR220">
            <v>0</v>
          </cell>
          <cell r="BS220">
            <v>0</v>
          </cell>
          <cell r="BT220">
            <v>0</v>
          </cell>
          <cell r="BU220">
            <v>0</v>
          </cell>
          <cell r="BV220">
            <v>0</v>
          </cell>
          <cell r="BW220">
            <v>0</v>
          </cell>
          <cell r="BX220">
            <v>3200000000</v>
          </cell>
          <cell r="BY220">
            <v>0</v>
          </cell>
          <cell r="BZ220">
            <v>0</v>
          </cell>
          <cell r="CA220">
            <v>0</v>
          </cell>
          <cell r="CB220">
            <v>0</v>
          </cell>
          <cell r="CC220">
            <v>3200000000</v>
          </cell>
          <cell r="CD220">
            <v>0</v>
          </cell>
          <cell r="CE220">
            <v>0</v>
          </cell>
          <cell r="CF220">
            <v>0</v>
          </cell>
          <cell r="CG220">
            <v>0</v>
          </cell>
          <cell r="CH220">
            <v>0</v>
          </cell>
          <cell r="CI220">
            <v>0</v>
          </cell>
          <cell r="CJ220">
            <v>0</v>
          </cell>
          <cell r="CK220" t="str">
            <v>MP105050103 - Atender en la Institución Educativa IDEBIC las necesidades de infraestructura escolar nueva, en las sedes indígenas de El Dovio, Jamundí y Vijes   durante el período de gobierno.</v>
          </cell>
          <cell r="CL220" t="str">
            <v>Educación</v>
          </cell>
          <cell r="CM220" t="str">
            <v>A.1</v>
          </cell>
          <cell r="CN220" t="str">
            <v>1. Fin de la pobreza</v>
          </cell>
          <cell r="CO220">
            <v>1</v>
          </cell>
          <cell r="CP220" t="str">
            <v>1 - EQUIDAD Y LUCHA CONTRA POBREZA</v>
          </cell>
          <cell r="CQ220">
            <v>105</v>
          </cell>
          <cell r="CR220" t="str">
            <v>105 - GESTION SOCIAL INTEGRAL CON ENFOQUE DIFERENCIAL Y DE DERECHOS HUMANOS</v>
          </cell>
          <cell r="CS220">
            <v>10505</v>
          </cell>
          <cell r="CT220" t="str">
            <v>10505 -  PLAN INTEGRAL DE DESARROLLO INDÍGENA</v>
          </cell>
          <cell r="CU220">
            <v>1050501</v>
          </cell>
          <cell r="CV220" t="str">
            <v>1050501 - COMPONENTE DE EDUCACIÓN PROPIA Y CULTURAL</v>
          </cell>
          <cell r="CW220" t="str">
            <v xml:space="preserve">MR1050501 - Implementar el Plan Integral de Desarrollo Indígena, enmarcado en la armonización del Plan de desarrollo departamental con los planes de salvaguarda de los pueblos indígenas del Valle del Cauca, durante el cuatrienio 2016-2019. </v>
          </cell>
          <cell r="CX220" t="str">
            <v>1 - EQUIDAD Y LUCHA CONTRA POBREZA</v>
          </cell>
          <cell r="CY220" t="str">
            <v>105 - GESTION SOCIAL INTEGRAL CON ENFOQUE DIFERENCIAL Y DE DERECHOS HUMANOS</v>
          </cell>
          <cell r="CZ220" t="str">
            <v>10505 -  PLAN INTEGRAL DE DESARROLLO INDÍGENA</v>
          </cell>
          <cell r="DA220" t="str">
            <v>1050501 - COMPONENTE DE EDUCACIÓN PROPIA Y CULTURAL</v>
          </cell>
        </row>
        <row r="221">
          <cell r="B221" t="str">
            <v>MP105050104</v>
          </cell>
          <cell r="C221" t="str">
            <v>Dotar a la Institución Educativas IDEBIC en el mejoramiento de los ambientes escolares durante el periodo de gobierno</v>
          </cell>
          <cell r="D221" t="str">
            <v>1105. SECRETARIA DE EDUCACION</v>
          </cell>
          <cell r="E221" t="str">
            <v>MR1050501</v>
          </cell>
          <cell r="F221" t="str">
            <v xml:space="preserve">Implementar el Plan Integral de Desarrollo Indígena, enmarcado en la armonización del Plan de desarrollo departamental con los planes de salvaguarda de los pueblos indígenas del Valle del Cauca, durante el cuatrienio 2016-2019. </v>
          </cell>
          <cell r="G221" t="str">
            <v>MI</v>
          </cell>
          <cell r="H221" t="str">
            <v>02   SECTOR EDUCACION</v>
          </cell>
          <cell r="I221" t="str">
            <v>POBLACION INDIGENA</v>
          </cell>
          <cell r="J221">
            <v>0</v>
          </cell>
          <cell r="K221">
            <v>0</v>
          </cell>
          <cell r="L221" t="str">
            <v>PR-M3-P1-07 . Garantizar el mejoramiento continuo de los establecimientos educativos</v>
          </cell>
          <cell r="M221" t="str">
            <v xml:space="preserve">No de sedes de la Institucion Educativa Oficial  IDEBIC dotado con mobiliario  para el mejoramiento en los ambientes escolares </v>
          </cell>
          <cell r="N221" t="str">
            <v>SEIDEBICCNINA</v>
          </cell>
          <cell r="O221" t="str">
            <v>SEIDEBICCNINA=No. Sedes Educativas Indigenas IDEBIC con dotacion</v>
          </cell>
          <cell r="P221" t="str">
            <v>Si, por programa de Gobierno</v>
          </cell>
          <cell r="Q221" t="str">
            <v>PLAN DE DESARROLLO DEPARTAMENTAL "El Valle esta en vos"</v>
          </cell>
          <cell r="R221">
            <v>0</v>
          </cell>
          <cell r="S221">
            <v>50</v>
          </cell>
          <cell r="T221">
            <v>20</v>
          </cell>
          <cell r="U221">
            <v>30</v>
          </cell>
          <cell r="V221">
            <v>40</v>
          </cell>
          <cell r="W221">
            <v>50</v>
          </cell>
          <cell r="X221">
            <v>100000000</v>
          </cell>
          <cell r="Y221">
            <v>0</v>
          </cell>
          <cell r="Z221">
            <v>100000000</v>
          </cell>
          <cell r="AA221">
            <v>0</v>
          </cell>
          <cell r="AB221">
            <v>0</v>
          </cell>
          <cell r="AC221">
            <v>0</v>
          </cell>
          <cell r="AD221">
            <v>0</v>
          </cell>
          <cell r="AE221">
            <v>0</v>
          </cell>
          <cell r="AF221">
            <v>0</v>
          </cell>
          <cell r="AG221">
            <v>0</v>
          </cell>
          <cell r="AH221">
            <v>0</v>
          </cell>
          <cell r="AI221">
            <v>0</v>
          </cell>
          <cell r="AJ221">
            <v>0</v>
          </cell>
          <cell r="AK221">
            <v>22000000</v>
          </cell>
          <cell r="AL221">
            <v>0</v>
          </cell>
          <cell r="AM221">
            <v>22000000</v>
          </cell>
          <cell r="AN221">
            <v>0</v>
          </cell>
          <cell r="AO221">
            <v>0</v>
          </cell>
          <cell r="AP221">
            <v>0</v>
          </cell>
          <cell r="AQ221">
            <v>0</v>
          </cell>
          <cell r="AR221">
            <v>0</v>
          </cell>
          <cell r="AS221">
            <v>0</v>
          </cell>
          <cell r="AT221">
            <v>0</v>
          </cell>
          <cell r="AU221">
            <v>0</v>
          </cell>
          <cell r="AV221">
            <v>0</v>
          </cell>
          <cell r="AW221">
            <v>0</v>
          </cell>
          <cell r="AX221">
            <v>22000000</v>
          </cell>
          <cell r="AY221">
            <v>0</v>
          </cell>
          <cell r="AZ221">
            <v>22000000</v>
          </cell>
          <cell r="BA221">
            <v>0</v>
          </cell>
          <cell r="BB221">
            <v>0</v>
          </cell>
          <cell r="BC221">
            <v>0</v>
          </cell>
          <cell r="BD221">
            <v>0</v>
          </cell>
          <cell r="BE221">
            <v>0</v>
          </cell>
          <cell r="BF221">
            <v>0</v>
          </cell>
          <cell r="BG221">
            <v>0</v>
          </cell>
          <cell r="BH221">
            <v>0</v>
          </cell>
          <cell r="BI221">
            <v>0</v>
          </cell>
          <cell r="BJ221">
            <v>0</v>
          </cell>
          <cell r="BK221">
            <v>22000000</v>
          </cell>
          <cell r="BL221">
            <v>0</v>
          </cell>
          <cell r="BM221">
            <v>22000000</v>
          </cell>
          <cell r="BN221">
            <v>0</v>
          </cell>
          <cell r="BO221">
            <v>0</v>
          </cell>
          <cell r="BP221">
            <v>0</v>
          </cell>
          <cell r="BQ221">
            <v>0</v>
          </cell>
          <cell r="BR221">
            <v>0</v>
          </cell>
          <cell r="BS221">
            <v>0</v>
          </cell>
          <cell r="BT221">
            <v>0</v>
          </cell>
          <cell r="BU221">
            <v>0</v>
          </cell>
          <cell r="BV221">
            <v>0</v>
          </cell>
          <cell r="BW221">
            <v>0</v>
          </cell>
          <cell r="BX221">
            <v>166000000</v>
          </cell>
          <cell r="BY221">
            <v>0</v>
          </cell>
          <cell r="BZ221">
            <v>166000000</v>
          </cell>
          <cell r="CA221">
            <v>0</v>
          </cell>
          <cell r="CB221">
            <v>0</v>
          </cell>
          <cell r="CC221">
            <v>0</v>
          </cell>
          <cell r="CD221">
            <v>0</v>
          </cell>
          <cell r="CE221">
            <v>0</v>
          </cell>
          <cell r="CF221">
            <v>0</v>
          </cell>
          <cell r="CG221">
            <v>0</v>
          </cell>
          <cell r="CH221">
            <v>0</v>
          </cell>
          <cell r="CI221">
            <v>0</v>
          </cell>
          <cell r="CJ221">
            <v>0</v>
          </cell>
          <cell r="CK221" t="str">
            <v>MP105050104 - Dotar a la Institución Educativas IDEBIC en el mejoramiento de los ambientes escolares durante el periodo de gobierno</v>
          </cell>
          <cell r="CL221" t="str">
            <v>Educación</v>
          </cell>
          <cell r="CM221" t="str">
            <v>A.1</v>
          </cell>
          <cell r="CN221" t="str">
            <v>4. Educación de calidad</v>
          </cell>
          <cell r="CO221">
            <v>1</v>
          </cell>
          <cell r="CP221" t="str">
            <v>1 - EQUIDAD Y LUCHA CONTRA POBREZA</v>
          </cell>
          <cell r="CQ221">
            <v>105</v>
          </cell>
          <cell r="CR221" t="str">
            <v>105 - GESTION SOCIAL INTEGRAL CON ENFOQUE DIFERENCIAL Y DE DERECHOS HUMANOS</v>
          </cell>
          <cell r="CS221">
            <v>10505</v>
          </cell>
          <cell r="CT221" t="str">
            <v>10505 -  PLAN INTEGRAL DE DESARROLLO INDÍGENA</v>
          </cell>
          <cell r="CU221">
            <v>1050501</v>
          </cell>
          <cell r="CV221" t="str">
            <v>1050501 - COMPONENTE DE EDUCACIÓN PROPIA Y CULTURAL</v>
          </cell>
          <cell r="CW221" t="str">
            <v xml:space="preserve">MR1050501 - Implementar el Plan Integral de Desarrollo Indígena, enmarcado en la armonización del Plan de desarrollo departamental con los planes de salvaguarda de los pueblos indígenas del Valle del Cauca, durante el cuatrienio 2016-2019. </v>
          </cell>
          <cell r="CX221" t="str">
            <v>1 - EQUIDAD Y LUCHA CONTRA POBREZA</v>
          </cell>
          <cell r="CY221" t="str">
            <v>105 - GESTION SOCIAL INTEGRAL CON ENFOQUE DIFERENCIAL Y DE DERECHOS HUMANOS</v>
          </cell>
          <cell r="CZ221" t="str">
            <v>10505 -  PLAN INTEGRAL DE DESARROLLO INDÍGENA</v>
          </cell>
          <cell r="DA221" t="str">
            <v>1050501 - COMPONENTE DE EDUCACIÓN PROPIA Y CULTURAL</v>
          </cell>
        </row>
        <row r="222">
          <cell r="B222" t="str">
            <v>MP105050105</v>
          </cell>
          <cell r="C222" t="str">
            <v>Cualificar 102 etnoeducadores indígenas en competencias básicas a través de la Implementación de un programa de formación del profesorado de los Establecimientos Educativos oficiales de los municipios no certificados, durante el período de gobierno.</v>
          </cell>
          <cell r="D222" t="str">
            <v>1105. SECRETARIA DE EDUCACION</v>
          </cell>
          <cell r="E222" t="str">
            <v>MR1050501</v>
          </cell>
          <cell r="F222" t="str">
            <v xml:space="preserve">Implementar el Plan Integral de Desarrollo Indígena, enmarcado en la armonización del Plan de desarrollo departamental con los planes de salvaguarda de los pueblos indígenas del Valle del Cauca, durante el cuatrienio 2016-2019. </v>
          </cell>
          <cell r="G222" t="str">
            <v>MI</v>
          </cell>
          <cell r="H222" t="str">
            <v>02   SECTOR EDUCACION</v>
          </cell>
          <cell r="I222" t="str">
            <v>POBLACION INDIGENA</v>
          </cell>
          <cell r="J222">
            <v>0</v>
          </cell>
          <cell r="K222">
            <v>0</v>
          </cell>
          <cell r="L222" t="str">
            <v>PR-M3-P1-07 . Garantizar el mejoramiento continuo de los establecimientos educativos</v>
          </cell>
          <cell r="M222" t="str">
            <v xml:space="preserve">No. de etnoducadores indigenas cualificados en competencias basicas de la Institucion Educativa Oficial  IDEBIC </v>
          </cell>
          <cell r="N222" t="str">
            <v>N°DICCB</v>
          </cell>
          <cell r="O222" t="str">
            <v>N°DICCB=Número de docentes Indígenas cualificados en competencias básicas</v>
          </cell>
          <cell r="P222" t="str">
            <v>Si, por programa de Gobierno</v>
          </cell>
          <cell r="Q222" t="str">
            <v>PLAN DE DESARROLLO DEPARTAMENTAL "El Valle esta en vos"</v>
          </cell>
          <cell r="R222">
            <v>0</v>
          </cell>
          <cell r="S222">
            <v>102</v>
          </cell>
          <cell r="T222">
            <v>40</v>
          </cell>
          <cell r="U222">
            <v>80</v>
          </cell>
          <cell r="V222">
            <v>102</v>
          </cell>
          <cell r="W222">
            <v>102</v>
          </cell>
          <cell r="X222">
            <v>100000000</v>
          </cell>
          <cell r="Y222">
            <v>100000000</v>
          </cell>
          <cell r="Z222">
            <v>0</v>
          </cell>
          <cell r="AA222">
            <v>0</v>
          </cell>
          <cell r="AB222">
            <v>0</v>
          </cell>
          <cell r="AC222">
            <v>0</v>
          </cell>
          <cell r="AD222">
            <v>0</v>
          </cell>
          <cell r="AE222">
            <v>0</v>
          </cell>
          <cell r="AF222">
            <v>0</v>
          </cell>
          <cell r="AG222">
            <v>0</v>
          </cell>
          <cell r="AH222">
            <v>0</v>
          </cell>
          <cell r="AI222">
            <v>0</v>
          </cell>
          <cell r="AJ222">
            <v>0</v>
          </cell>
          <cell r="AK222">
            <v>36170000</v>
          </cell>
          <cell r="AL222">
            <v>36170000</v>
          </cell>
          <cell r="AM222">
            <v>0</v>
          </cell>
          <cell r="AN222">
            <v>0</v>
          </cell>
          <cell r="AO222">
            <v>0</v>
          </cell>
          <cell r="AP222">
            <v>0</v>
          </cell>
          <cell r="AQ222">
            <v>0</v>
          </cell>
          <cell r="AR222">
            <v>0</v>
          </cell>
          <cell r="AS222">
            <v>0</v>
          </cell>
          <cell r="AT222">
            <v>0</v>
          </cell>
          <cell r="AU222">
            <v>0</v>
          </cell>
          <cell r="AV222">
            <v>0</v>
          </cell>
          <cell r="AW222">
            <v>0</v>
          </cell>
          <cell r="AX222">
            <v>20000000</v>
          </cell>
          <cell r="AY222">
            <v>20000000</v>
          </cell>
          <cell r="AZ222">
            <v>0</v>
          </cell>
          <cell r="BA222">
            <v>0</v>
          </cell>
          <cell r="BB222">
            <v>0</v>
          </cell>
          <cell r="BC222">
            <v>0</v>
          </cell>
          <cell r="BD222">
            <v>0</v>
          </cell>
          <cell r="BE222">
            <v>0</v>
          </cell>
          <cell r="BF222">
            <v>0</v>
          </cell>
          <cell r="BG222">
            <v>0</v>
          </cell>
          <cell r="BH222">
            <v>0</v>
          </cell>
          <cell r="BI222">
            <v>0</v>
          </cell>
          <cell r="BJ222">
            <v>0</v>
          </cell>
          <cell r="BK222">
            <v>20000000</v>
          </cell>
          <cell r="BL222">
            <v>20000000</v>
          </cell>
          <cell r="BM222">
            <v>0</v>
          </cell>
          <cell r="BN222">
            <v>0</v>
          </cell>
          <cell r="BO222">
            <v>0</v>
          </cell>
          <cell r="BP222">
            <v>0</v>
          </cell>
          <cell r="BQ222">
            <v>0</v>
          </cell>
          <cell r="BR222">
            <v>0</v>
          </cell>
          <cell r="BS222">
            <v>0</v>
          </cell>
          <cell r="BT222">
            <v>0</v>
          </cell>
          <cell r="BU222">
            <v>0</v>
          </cell>
          <cell r="BV222">
            <v>0</v>
          </cell>
          <cell r="BW222">
            <v>0</v>
          </cell>
          <cell r="BX222">
            <v>176170000</v>
          </cell>
          <cell r="BY222">
            <v>176170000</v>
          </cell>
          <cell r="BZ222">
            <v>0</v>
          </cell>
          <cell r="CA222">
            <v>0</v>
          </cell>
          <cell r="CB222">
            <v>0</v>
          </cell>
          <cell r="CC222">
            <v>0</v>
          </cell>
          <cell r="CD222">
            <v>0</v>
          </cell>
          <cell r="CE222">
            <v>0</v>
          </cell>
          <cell r="CF222">
            <v>0</v>
          </cell>
          <cell r="CG222">
            <v>0</v>
          </cell>
          <cell r="CH222">
            <v>0</v>
          </cell>
          <cell r="CI222">
            <v>0</v>
          </cell>
          <cell r="CJ222">
            <v>0</v>
          </cell>
          <cell r="CK222" t="str">
            <v>MP105050105 - Cualificar 102 etnoeducadores indígenas en competencias básicas a través de la Implementación de un programa de formación del profesorado de los Establecimientos Educativos oficiales de los municipios no certificados, durante el período de gobierno.</v>
          </cell>
          <cell r="CL222" t="str">
            <v>Educación</v>
          </cell>
          <cell r="CM222" t="str">
            <v>A.1</v>
          </cell>
          <cell r="CN222" t="str">
            <v>4. Educación de calidad</v>
          </cell>
          <cell r="CO222">
            <v>1</v>
          </cell>
          <cell r="CP222" t="str">
            <v>1 - EQUIDAD Y LUCHA CONTRA POBREZA</v>
          </cell>
          <cell r="CQ222">
            <v>105</v>
          </cell>
          <cell r="CR222" t="str">
            <v>105 - GESTION SOCIAL INTEGRAL CON ENFOQUE DIFERENCIAL Y DE DERECHOS HUMANOS</v>
          </cell>
          <cell r="CS222">
            <v>10505</v>
          </cell>
          <cell r="CT222" t="str">
            <v>10505 -  PLAN INTEGRAL DE DESARROLLO INDÍGENA</v>
          </cell>
          <cell r="CU222">
            <v>1050501</v>
          </cell>
          <cell r="CV222" t="str">
            <v>1050501 - COMPONENTE DE EDUCACIÓN PROPIA Y CULTURAL</v>
          </cell>
          <cell r="CW222" t="str">
            <v xml:space="preserve">MR1050501 - Implementar el Plan Integral de Desarrollo Indígena, enmarcado en la armonización del Plan de desarrollo departamental con los planes de salvaguarda de los pueblos indígenas del Valle del Cauca, durante el cuatrienio 2016-2019. </v>
          </cell>
          <cell r="CX222" t="str">
            <v>1 - EQUIDAD Y LUCHA CONTRA POBREZA</v>
          </cell>
          <cell r="CY222" t="str">
            <v>105 - GESTION SOCIAL INTEGRAL CON ENFOQUE DIFERENCIAL Y DE DERECHOS HUMANOS</v>
          </cell>
          <cell r="CZ222" t="str">
            <v>10505 -  PLAN INTEGRAL DE DESARROLLO INDÍGENA</v>
          </cell>
          <cell r="DA222" t="str">
            <v>1050501 - COMPONENTE DE EDUCACIÓN PROPIA Y CULTURAL</v>
          </cell>
        </row>
        <row r="223">
          <cell r="B223" t="str">
            <v>MP105050106</v>
          </cell>
          <cell r="C223" t="str">
            <v>Entregar al 100% de los estudiantes indígenas matriculados anualmente en los grados 3°, 5°,7°, 9°, 10° y 11° de la Institución Educativa IDEBIC, material de apoyo pedagógico textual y/o virtual, para el fortalecimiento de los aprendizajes a partir del desarrollo de las competencias comunicativas que les permita responder/aplicar, realizar/diseñar o desarrollar/explicar evaluaciones Tipo SABER/TIMSS/PISA.</v>
          </cell>
          <cell r="D223" t="str">
            <v>1105. SECRETARIA DE EDUCACION</v>
          </cell>
          <cell r="E223" t="str">
            <v>MR1050501</v>
          </cell>
          <cell r="F223" t="str">
            <v xml:space="preserve">Implementar el Plan Integral de Desarrollo Indígena, enmarcado en la armonización del Plan de desarrollo departamental con los planes de salvaguarda de los pueblos indígenas del Valle del Cauca, durante el cuatrienio 2016-2019. </v>
          </cell>
          <cell r="G223" t="str">
            <v>MM</v>
          </cell>
          <cell r="H223" t="str">
            <v>02   SECTOR EDUCACION</v>
          </cell>
          <cell r="I223" t="str">
            <v>POBLACION INDIGENA</v>
          </cell>
          <cell r="J223">
            <v>0</v>
          </cell>
          <cell r="K223">
            <v>0</v>
          </cell>
          <cell r="L223" t="str">
            <v>PR-M3-P1-07 . Garantizar el mejoramiento continuo de los establecimientos educativos</v>
          </cell>
          <cell r="M223" t="str">
            <v>% de estudiantes indigenas de los grados tercero, quinto, septimo, noveno, decimo y once de la I.E IDEBIC con material de apoyo pedagogico entregados para el el fortalecimiento  de los aprendizajes a partir del desarrollo de  las competencias comunicativas  que les permita  responder/aplicar, realizar/diseñar o desarrollar/explicar  evaluaciones  Tipo SABER/TIMSS/PISA.</v>
          </cell>
          <cell r="N223" t="str">
            <v>% EIMATCMEA = (EIMATCMEA/TEIMAT)*100</v>
          </cell>
          <cell r="O223" t="str">
            <v xml:space="preserve">% EIMATCMEA= Porcentaje de estudiantes indigenas matriculados en los grados (3,5,7,910,11) con material entregado anualmente EMATCMEA= estudiantes matriculados en los grados (3,5,7,910,11) con material entregado anualmenteTEIMAT= Total de estudiantes Indígenas  matriculados en los grados (3,5,7,910,11) </v>
          </cell>
          <cell r="P223" t="str">
            <v>Si, por programa de Gobierno</v>
          </cell>
          <cell r="Q223" t="str">
            <v>PLAN DE DESARROLLO DEPARTAMENTAL "El Valle esta en vos"</v>
          </cell>
          <cell r="R223">
            <v>0</v>
          </cell>
          <cell r="S223">
            <v>100</v>
          </cell>
          <cell r="T223">
            <v>100</v>
          </cell>
          <cell r="U223">
            <v>100</v>
          </cell>
          <cell r="V223">
            <v>100</v>
          </cell>
          <cell r="W223">
            <v>100</v>
          </cell>
          <cell r="X223">
            <v>100000000</v>
          </cell>
          <cell r="Y223">
            <v>100000000</v>
          </cell>
          <cell r="Z223">
            <v>0</v>
          </cell>
          <cell r="AA223">
            <v>0</v>
          </cell>
          <cell r="AB223">
            <v>0</v>
          </cell>
          <cell r="AC223">
            <v>0</v>
          </cell>
          <cell r="AD223">
            <v>0</v>
          </cell>
          <cell r="AE223">
            <v>0</v>
          </cell>
          <cell r="AF223">
            <v>0</v>
          </cell>
          <cell r="AG223">
            <v>0</v>
          </cell>
          <cell r="AH223">
            <v>0</v>
          </cell>
          <cell r="AI223">
            <v>0</v>
          </cell>
          <cell r="AJ223">
            <v>0</v>
          </cell>
          <cell r="AK223">
            <v>52000000</v>
          </cell>
          <cell r="AL223">
            <v>52000000</v>
          </cell>
          <cell r="AM223">
            <v>0</v>
          </cell>
          <cell r="AN223">
            <v>0</v>
          </cell>
          <cell r="AO223">
            <v>0</v>
          </cell>
          <cell r="AP223">
            <v>0</v>
          </cell>
          <cell r="AQ223">
            <v>0</v>
          </cell>
          <cell r="AR223">
            <v>0</v>
          </cell>
          <cell r="AS223">
            <v>0</v>
          </cell>
          <cell r="AT223">
            <v>0</v>
          </cell>
          <cell r="AU223">
            <v>0</v>
          </cell>
          <cell r="AV223">
            <v>0</v>
          </cell>
          <cell r="AW223">
            <v>0</v>
          </cell>
          <cell r="AX223">
            <v>50000000</v>
          </cell>
          <cell r="AY223">
            <v>50000000</v>
          </cell>
          <cell r="AZ223">
            <v>0</v>
          </cell>
          <cell r="BA223">
            <v>0</v>
          </cell>
          <cell r="BB223">
            <v>0</v>
          </cell>
          <cell r="BC223">
            <v>0</v>
          </cell>
          <cell r="BD223">
            <v>0</v>
          </cell>
          <cell r="BE223">
            <v>0</v>
          </cell>
          <cell r="BF223">
            <v>0</v>
          </cell>
          <cell r="BG223">
            <v>0</v>
          </cell>
          <cell r="BH223">
            <v>0</v>
          </cell>
          <cell r="BI223">
            <v>0</v>
          </cell>
          <cell r="BJ223">
            <v>0</v>
          </cell>
          <cell r="BK223">
            <v>50000000</v>
          </cell>
          <cell r="BL223">
            <v>50000000</v>
          </cell>
          <cell r="BM223">
            <v>0</v>
          </cell>
          <cell r="BN223">
            <v>0</v>
          </cell>
          <cell r="BO223">
            <v>0</v>
          </cell>
          <cell r="BP223">
            <v>0</v>
          </cell>
          <cell r="BQ223">
            <v>0</v>
          </cell>
          <cell r="BR223">
            <v>0</v>
          </cell>
          <cell r="BS223">
            <v>0</v>
          </cell>
          <cell r="BT223">
            <v>0</v>
          </cell>
          <cell r="BU223">
            <v>0</v>
          </cell>
          <cell r="BV223">
            <v>0</v>
          </cell>
          <cell r="BW223">
            <v>0</v>
          </cell>
          <cell r="BX223">
            <v>252000000</v>
          </cell>
          <cell r="BY223">
            <v>252000000</v>
          </cell>
          <cell r="BZ223">
            <v>0</v>
          </cell>
          <cell r="CA223">
            <v>0</v>
          </cell>
          <cell r="CB223">
            <v>0</v>
          </cell>
          <cell r="CC223">
            <v>0</v>
          </cell>
          <cell r="CD223">
            <v>0</v>
          </cell>
          <cell r="CE223">
            <v>0</v>
          </cell>
          <cell r="CF223">
            <v>0</v>
          </cell>
          <cell r="CG223">
            <v>0</v>
          </cell>
          <cell r="CH223">
            <v>0</v>
          </cell>
          <cell r="CI223">
            <v>0</v>
          </cell>
          <cell r="CJ223">
            <v>0</v>
          </cell>
          <cell r="CK223" t="str">
            <v>MP105050106 - Entregar al 100% de los estudiantes indígenas matriculados anualmente en los grados 3°, 5°,7°, 9°, 10° y 11° de la Institución Educativa IDEBIC, material de apoyo pedagógico textual y/o virtual, para el fortalecimiento de los aprendizajes a partir del desarrollo de las competencias comunicativas que les permita responder/aplicar, realizar/diseñar o desarrollar/explicar evaluaciones Tipo SABER/TIMSS/PISA.</v>
          </cell>
          <cell r="CL223" t="str">
            <v>Educación</v>
          </cell>
          <cell r="CM223" t="str">
            <v>A.1</v>
          </cell>
          <cell r="CN223" t="str">
            <v>4. Educación de calidad</v>
          </cell>
          <cell r="CO223">
            <v>1</v>
          </cell>
          <cell r="CP223" t="str">
            <v>1 - EQUIDAD Y LUCHA CONTRA POBREZA</v>
          </cell>
          <cell r="CQ223">
            <v>105</v>
          </cell>
          <cell r="CR223" t="str">
            <v>105 - GESTION SOCIAL INTEGRAL CON ENFOQUE DIFERENCIAL Y DE DERECHOS HUMANOS</v>
          </cell>
          <cell r="CS223">
            <v>10505</v>
          </cell>
          <cell r="CT223" t="str">
            <v>10505 -  PLAN INTEGRAL DE DESARROLLO INDÍGENA</v>
          </cell>
          <cell r="CU223">
            <v>1050501</v>
          </cell>
          <cell r="CV223" t="str">
            <v>1050501 - COMPONENTE DE EDUCACIÓN PROPIA Y CULTURAL</v>
          </cell>
          <cell r="CW223" t="str">
            <v xml:space="preserve">MR1050501 - Implementar el Plan Integral de Desarrollo Indígena, enmarcado en la armonización del Plan de desarrollo departamental con los planes de salvaguarda de los pueblos indígenas del Valle del Cauca, durante el cuatrienio 2016-2019. </v>
          </cell>
          <cell r="CX223" t="str">
            <v>1 - EQUIDAD Y LUCHA CONTRA POBREZA</v>
          </cell>
          <cell r="CY223" t="str">
            <v>105 - GESTION SOCIAL INTEGRAL CON ENFOQUE DIFERENCIAL Y DE DERECHOS HUMANOS</v>
          </cell>
          <cell r="CZ223" t="str">
            <v>10505 -  PLAN INTEGRAL DE DESARROLLO INDÍGENA</v>
          </cell>
          <cell r="DA223" t="str">
            <v>1050501 - COMPONENTE DE EDUCACIÓN PROPIA Y CULTURAL</v>
          </cell>
        </row>
        <row r="224">
          <cell r="B224" t="str">
            <v>MP105050107</v>
          </cell>
          <cell r="C224" t="str">
            <v xml:space="preserve">Implementar un programa de formación docente de alto nivel (Postgrados) para beneficiar a los directivos y docentes etno-educadores indígenas de la Institución educativa IDEBIC, durante el período de gobierno. </v>
          </cell>
          <cell r="D224" t="str">
            <v>1105. SECRETARIA DE EDUCACION</v>
          </cell>
          <cell r="E224" t="str">
            <v>MR1050501</v>
          </cell>
          <cell r="F224" t="str">
            <v xml:space="preserve">Implementar el Plan Integral de Desarrollo Indígena, enmarcado en la armonización del Plan de desarrollo departamental con los planes de salvaguarda de los pueblos indígenas del Valle del Cauca, durante el cuatrienio 2016-2019. </v>
          </cell>
          <cell r="G224" t="str">
            <v>MM</v>
          </cell>
          <cell r="H224" t="str">
            <v>02   SECTOR EDUCACION</v>
          </cell>
          <cell r="I224" t="str">
            <v>POBLACION INDIGENA</v>
          </cell>
          <cell r="J224">
            <v>0</v>
          </cell>
          <cell r="K224">
            <v>0</v>
          </cell>
          <cell r="L224" t="str">
            <v>PR-M3-P1-07 . Garantizar el mejoramiento continuo de los establecimientos educativos</v>
          </cell>
          <cell r="M224" t="str">
            <v>No. programas de formacion docente de alto nivel implementados para beneficiar a los directivos y docentes etno-educadores indigenas de la Institucion educativa IDEBIC</v>
          </cell>
          <cell r="N224" t="str">
            <v>PFANIPEI</v>
          </cell>
          <cell r="O224" t="str">
            <v>PFANI= Programa de Formación de alto nivel implementado para etnoeducadores indígenas</v>
          </cell>
          <cell r="P224" t="str">
            <v>Si, por programa de Gobierno</v>
          </cell>
          <cell r="Q224" t="str">
            <v>PLAN DE DESARROLLO DEPARTAMENTAL "El Valle esta en vos"</v>
          </cell>
          <cell r="R224">
            <v>0</v>
          </cell>
          <cell r="S224">
            <v>1</v>
          </cell>
          <cell r="T224">
            <v>1</v>
          </cell>
          <cell r="U224">
            <v>1</v>
          </cell>
          <cell r="V224">
            <v>1</v>
          </cell>
          <cell r="W224">
            <v>1</v>
          </cell>
          <cell r="X224">
            <v>12500000</v>
          </cell>
          <cell r="Y224">
            <v>0</v>
          </cell>
          <cell r="Z224">
            <v>0</v>
          </cell>
          <cell r="AA224">
            <v>0</v>
          </cell>
          <cell r="AB224">
            <v>0</v>
          </cell>
          <cell r="AC224">
            <v>12500000</v>
          </cell>
          <cell r="AD224">
            <v>0</v>
          </cell>
          <cell r="AE224">
            <v>0</v>
          </cell>
          <cell r="AF224">
            <v>0</v>
          </cell>
          <cell r="AG224">
            <v>0</v>
          </cell>
          <cell r="AH224">
            <v>0</v>
          </cell>
          <cell r="AI224">
            <v>0</v>
          </cell>
          <cell r="AJ224">
            <v>0</v>
          </cell>
          <cell r="AK224">
            <v>12500000</v>
          </cell>
          <cell r="AL224">
            <v>0</v>
          </cell>
          <cell r="AM224">
            <v>0</v>
          </cell>
          <cell r="AN224">
            <v>0</v>
          </cell>
          <cell r="AO224">
            <v>0</v>
          </cell>
          <cell r="AP224">
            <v>12500000</v>
          </cell>
          <cell r="AQ224">
            <v>0</v>
          </cell>
          <cell r="AR224">
            <v>0</v>
          </cell>
          <cell r="AS224">
            <v>0</v>
          </cell>
          <cell r="AT224">
            <v>0</v>
          </cell>
          <cell r="AU224">
            <v>0</v>
          </cell>
          <cell r="AV224">
            <v>0</v>
          </cell>
          <cell r="AW224">
            <v>0</v>
          </cell>
          <cell r="AX224">
            <v>12500000</v>
          </cell>
          <cell r="AY224">
            <v>0</v>
          </cell>
          <cell r="AZ224">
            <v>0</v>
          </cell>
          <cell r="BA224">
            <v>0</v>
          </cell>
          <cell r="BB224">
            <v>0</v>
          </cell>
          <cell r="BC224">
            <v>12500000</v>
          </cell>
          <cell r="BD224">
            <v>0</v>
          </cell>
          <cell r="BE224">
            <v>0</v>
          </cell>
          <cell r="BF224">
            <v>0</v>
          </cell>
          <cell r="BG224">
            <v>0</v>
          </cell>
          <cell r="BH224">
            <v>0</v>
          </cell>
          <cell r="BI224">
            <v>0</v>
          </cell>
          <cell r="BJ224">
            <v>0</v>
          </cell>
          <cell r="BK224">
            <v>12500000</v>
          </cell>
          <cell r="BL224">
            <v>0</v>
          </cell>
          <cell r="BM224">
            <v>0</v>
          </cell>
          <cell r="BN224">
            <v>0</v>
          </cell>
          <cell r="BO224">
            <v>0</v>
          </cell>
          <cell r="BP224">
            <v>12500000</v>
          </cell>
          <cell r="BQ224">
            <v>0</v>
          </cell>
          <cell r="BR224">
            <v>0</v>
          </cell>
          <cell r="BS224">
            <v>0</v>
          </cell>
          <cell r="BT224">
            <v>0</v>
          </cell>
          <cell r="BU224">
            <v>0</v>
          </cell>
          <cell r="BV224">
            <v>0</v>
          </cell>
          <cell r="BW224">
            <v>0</v>
          </cell>
          <cell r="BX224">
            <v>50000000</v>
          </cell>
          <cell r="BY224">
            <v>0</v>
          </cell>
          <cell r="BZ224">
            <v>0</v>
          </cell>
          <cell r="CA224">
            <v>0</v>
          </cell>
          <cell r="CB224">
            <v>0</v>
          </cell>
          <cell r="CC224">
            <v>50000000</v>
          </cell>
          <cell r="CD224">
            <v>0</v>
          </cell>
          <cell r="CE224">
            <v>0</v>
          </cell>
          <cell r="CF224">
            <v>0</v>
          </cell>
          <cell r="CG224">
            <v>0</v>
          </cell>
          <cell r="CH224">
            <v>0</v>
          </cell>
          <cell r="CI224">
            <v>0</v>
          </cell>
          <cell r="CJ224">
            <v>0</v>
          </cell>
          <cell r="CK224" t="str">
            <v xml:space="preserve">MP105050107 - Implementar un programa de formación docente de alto nivel (Postgrados) para beneficiar a los directivos y docentes etno-educadores indígenas de la Institución educativa IDEBIC, durante el período de gobierno. </v>
          </cell>
          <cell r="CL224" t="str">
            <v>Educación</v>
          </cell>
          <cell r="CM224" t="str">
            <v>A.1</v>
          </cell>
          <cell r="CN224" t="str">
            <v>4. Educación de calidad</v>
          </cell>
          <cell r="CO224">
            <v>1</v>
          </cell>
          <cell r="CP224" t="str">
            <v>1 - EQUIDAD Y LUCHA CONTRA POBREZA</v>
          </cell>
          <cell r="CQ224">
            <v>105</v>
          </cell>
          <cell r="CR224" t="str">
            <v>105 - GESTION SOCIAL INTEGRAL CON ENFOQUE DIFERENCIAL Y DE DERECHOS HUMANOS</v>
          </cell>
          <cell r="CS224">
            <v>10505</v>
          </cell>
          <cell r="CT224" t="str">
            <v>10505 -  PLAN INTEGRAL DE DESARROLLO INDÍGENA</v>
          </cell>
          <cell r="CU224">
            <v>1050501</v>
          </cell>
          <cell r="CV224" t="str">
            <v>1050501 - COMPONENTE DE EDUCACIÓN PROPIA Y CULTURAL</v>
          </cell>
          <cell r="CW224" t="str">
            <v xml:space="preserve">MR1050501 - Implementar el Plan Integral de Desarrollo Indígena, enmarcado en la armonización del Plan de desarrollo departamental con los planes de salvaguarda de los pueblos indígenas del Valle del Cauca, durante el cuatrienio 2016-2019. </v>
          </cell>
          <cell r="CX224" t="str">
            <v>1 - EQUIDAD Y LUCHA CONTRA POBREZA</v>
          </cell>
          <cell r="CY224" t="str">
            <v>105 - GESTION SOCIAL INTEGRAL CON ENFOQUE DIFERENCIAL Y DE DERECHOS HUMANOS</v>
          </cell>
          <cell r="CZ224" t="str">
            <v>10505 -  PLAN INTEGRAL DE DESARROLLO INDÍGENA</v>
          </cell>
          <cell r="DA224" t="str">
            <v>1050501 - COMPONENTE DE EDUCACIÓN PROPIA Y CULTURAL</v>
          </cell>
        </row>
        <row r="225">
          <cell r="B225" t="str">
            <v>MP105050108</v>
          </cell>
          <cell r="C225" t="str">
            <v>Implementar el 25% del plan de educación rural 2032 en el fortalecimiento del Sistema Educativo Indígena Propio SEIP, durante el período de gobierno.</v>
          </cell>
          <cell r="D225" t="str">
            <v>1105. SECRETARIA DE EDUCACION</v>
          </cell>
          <cell r="E225" t="str">
            <v>MR1050501</v>
          </cell>
          <cell r="F225" t="str">
            <v xml:space="preserve">Implementar el Plan Integral de Desarrollo Indígena, enmarcado en la armonización del Plan de desarrollo departamental con los planes de salvaguarda de los pueblos indígenas del Valle del Cauca, durante el cuatrienio 2016-2019. </v>
          </cell>
          <cell r="G225" t="str">
            <v>MI</v>
          </cell>
          <cell r="H225" t="str">
            <v>02   SECTOR EDUCACION</v>
          </cell>
          <cell r="I225" t="str">
            <v>POBLACION INDIGENA</v>
          </cell>
          <cell r="J225">
            <v>0</v>
          </cell>
          <cell r="K225">
            <v>0</v>
          </cell>
          <cell r="L225" t="str">
            <v>PR-M3-P1-07 . Garantizar el mejoramiento continuo de los establecimientos educativos</v>
          </cell>
          <cell r="M225" t="str">
            <v>% del Plan de educacion rural 2032 Implementado en el fortalecimiento del Sistema Educativo Indigena Propio</v>
          </cell>
          <cell r="N225" t="str">
            <v>PI= FIP*100/TFP</v>
          </cell>
          <cell r="O225" t="str">
            <v>PI= Porcentaje de implementaciónFIP= Fases implementadas del PlanTFP = Total fases del Plan</v>
          </cell>
          <cell r="P225" t="str">
            <v>Si, por programa de Gobierno</v>
          </cell>
          <cell r="Q225" t="str">
            <v>PLAN DE DESARROLLO DEPARTAMENTAL "El Valle esta en vos"</v>
          </cell>
          <cell r="R225">
            <v>0</v>
          </cell>
          <cell r="S225">
            <v>25</v>
          </cell>
          <cell r="T225">
            <v>10</v>
          </cell>
          <cell r="U225">
            <v>15</v>
          </cell>
          <cell r="V225">
            <v>25</v>
          </cell>
          <cell r="W225">
            <v>25</v>
          </cell>
          <cell r="X225">
            <v>500000000</v>
          </cell>
          <cell r="Y225">
            <v>500000000</v>
          </cell>
          <cell r="Z225">
            <v>0</v>
          </cell>
          <cell r="AA225">
            <v>0</v>
          </cell>
          <cell r="AB225">
            <v>0</v>
          </cell>
          <cell r="AC225">
            <v>0</v>
          </cell>
          <cell r="AD225">
            <v>0</v>
          </cell>
          <cell r="AE225">
            <v>0</v>
          </cell>
          <cell r="AF225">
            <v>0</v>
          </cell>
          <cell r="AG225">
            <v>0</v>
          </cell>
          <cell r="AH225">
            <v>0</v>
          </cell>
          <cell r="AI225">
            <v>0</v>
          </cell>
          <cell r="AJ225">
            <v>0</v>
          </cell>
          <cell r="AK225">
            <v>34000000</v>
          </cell>
          <cell r="AL225">
            <v>34000000</v>
          </cell>
          <cell r="AM225">
            <v>0</v>
          </cell>
          <cell r="AN225">
            <v>0</v>
          </cell>
          <cell r="AO225">
            <v>0</v>
          </cell>
          <cell r="AP225">
            <v>0</v>
          </cell>
          <cell r="AQ225">
            <v>0</v>
          </cell>
          <cell r="AR225">
            <v>0</v>
          </cell>
          <cell r="AS225">
            <v>0</v>
          </cell>
          <cell r="AT225">
            <v>0</v>
          </cell>
          <cell r="AU225">
            <v>0</v>
          </cell>
          <cell r="AV225">
            <v>0</v>
          </cell>
          <cell r="AW225">
            <v>0</v>
          </cell>
          <cell r="AX225">
            <v>27000000</v>
          </cell>
          <cell r="AY225">
            <v>27000000</v>
          </cell>
          <cell r="AZ225">
            <v>0</v>
          </cell>
          <cell r="BA225">
            <v>0</v>
          </cell>
          <cell r="BB225">
            <v>0</v>
          </cell>
          <cell r="BC225">
            <v>0</v>
          </cell>
          <cell r="BD225">
            <v>0</v>
          </cell>
          <cell r="BE225">
            <v>0</v>
          </cell>
          <cell r="BF225">
            <v>0</v>
          </cell>
          <cell r="BG225">
            <v>0</v>
          </cell>
          <cell r="BH225">
            <v>0</v>
          </cell>
          <cell r="BI225">
            <v>0</v>
          </cell>
          <cell r="BJ225">
            <v>0</v>
          </cell>
          <cell r="BK225">
            <v>27000000</v>
          </cell>
          <cell r="BL225">
            <v>27000000</v>
          </cell>
          <cell r="BM225">
            <v>0</v>
          </cell>
          <cell r="BN225">
            <v>0</v>
          </cell>
          <cell r="BO225">
            <v>0</v>
          </cell>
          <cell r="BP225">
            <v>0</v>
          </cell>
          <cell r="BQ225">
            <v>0</v>
          </cell>
          <cell r="BR225">
            <v>0</v>
          </cell>
          <cell r="BS225">
            <v>0</v>
          </cell>
          <cell r="BT225">
            <v>0</v>
          </cell>
          <cell r="BU225">
            <v>0</v>
          </cell>
          <cell r="BV225">
            <v>0</v>
          </cell>
          <cell r="BW225">
            <v>0</v>
          </cell>
          <cell r="BX225">
            <v>588000000</v>
          </cell>
          <cell r="BY225">
            <v>588000000</v>
          </cell>
          <cell r="BZ225">
            <v>0</v>
          </cell>
          <cell r="CA225">
            <v>0</v>
          </cell>
          <cell r="CB225">
            <v>0</v>
          </cell>
          <cell r="CC225">
            <v>0</v>
          </cell>
          <cell r="CD225">
            <v>0</v>
          </cell>
          <cell r="CE225">
            <v>0</v>
          </cell>
          <cell r="CF225">
            <v>0</v>
          </cell>
          <cell r="CG225">
            <v>0</v>
          </cell>
          <cell r="CH225">
            <v>0</v>
          </cell>
          <cell r="CI225">
            <v>0</v>
          </cell>
          <cell r="CJ225">
            <v>0</v>
          </cell>
          <cell r="CK225" t="str">
            <v>MP105050108 - Implementar el 25% del plan de educación rural 2032 en el fortalecimiento del Sistema Educativo Indígena Propio SEIP, durante el período de gobierno.</v>
          </cell>
          <cell r="CL225" t="str">
            <v>Educación</v>
          </cell>
          <cell r="CM225" t="str">
            <v>A.1</v>
          </cell>
          <cell r="CN225" t="str">
            <v>1. Fin de la pobreza</v>
          </cell>
          <cell r="CO225">
            <v>1</v>
          </cell>
          <cell r="CP225" t="str">
            <v>1 - EQUIDAD Y LUCHA CONTRA POBREZA</v>
          </cell>
          <cell r="CQ225">
            <v>105</v>
          </cell>
          <cell r="CR225" t="str">
            <v>105 - GESTION SOCIAL INTEGRAL CON ENFOQUE DIFERENCIAL Y DE DERECHOS HUMANOS</v>
          </cell>
          <cell r="CS225">
            <v>10505</v>
          </cell>
          <cell r="CT225" t="str">
            <v>10505 -  PLAN INTEGRAL DE DESARROLLO INDÍGENA</v>
          </cell>
          <cell r="CU225">
            <v>1050501</v>
          </cell>
          <cell r="CV225" t="str">
            <v>1050501 - COMPONENTE DE EDUCACIÓN PROPIA Y CULTURAL</v>
          </cell>
          <cell r="CW225" t="str">
            <v xml:space="preserve">MR1050501 - Implementar el Plan Integral de Desarrollo Indígena, enmarcado en la armonización del Plan de desarrollo departamental con los planes de salvaguarda de los pueblos indígenas del Valle del Cauca, durante el cuatrienio 2016-2019. </v>
          </cell>
          <cell r="CX225" t="str">
            <v>1 - EQUIDAD Y LUCHA CONTRA POBREZA</v>
          </cell>
          <cell r="CY225" t="str">
            <v>105 - GESTION SOCIAL INTEGRAL CON ENFOQUE DIFERENCIAL Y DE DERECHOS HUMANOS</v>
          </cell>
          <cell r="CZ225" t="str">
            <v>10505 -  PLAN INTEGRAL DE DESARROLLO INDÍGENA</v>
          </cell>
          <cell r="DA225" t="str">
            <v>1050501 - COMPONENTE DE EDUCACIÓN PROPIA Y CULTURAL</v>
          </cell>
        </row>
        <row r="226">
          <cell r="B226" t="str">
            <v>MP105050109</v>
          </cell>
          <cell r="C226" t="str">
            <v>Fortalecer en la Institución Educativa IDEBIC, la articulación de la media con la educación terciaria, el desarrollo de especialidades acordes a los contextos educativos y el otorgamiento del carácter de formación técnica agropecuaria, durante el período de gobierno.</v>
          </cell>
          <cell r="D226" t="str">
            <v>1105. SECRETARIA DE EDUCACION</v>
          </cell>
          <cell r="E226" t="str">
            <v>MR1050501</v>
          </cell>
          <cell r="F226" t="str">
            <v xml:space="preserve">Implementar el Plan Integral de Desarrollo Indígena, enmarcado en la armonización del Plan de desarrollo departamental con los planes de salvaguarda de los pueblos indígenas del Valle del Cauca, durante el cuatrienio 2016-2019. </v>
          </cell>
          <cell r="G226" t="str">
            <v>MM</v>
          </cell>
          <cell r="H226" t="str">
            <v>02   SECTOR EDUCACION</v>
          </cell>
          <cell r="I226" t="str">
            <v>POBLACION INDIGENA</v>
          </cell>
          <cell r="J226">
            <v>0</v>
          </cell>
          <cell r="K226">
            <v>0</v>
          </cell>
          <cell r="L226" t="str">
            <v>PR-M3-P1-07 . Garantizar el mejoramiento continuo de los establecimientos educativos</v>
          </cell>
          <cell r="M226" t="str">
            <v>Institucion educativa IDEBIC promovida en prácticas pedagógicas que contribuyan a la implementación del proyecto transversal de convivencia escolar, Ley 1620 de 2013 y catedra de paz, durante el periodo de gobierno</v>
          </cell>
          <cell r="N226" t="str">
            <v>NPPIEMCE</v>
          </cell>
          <cell r="O226" t="str">
            <v>Numero de practicas pedagogicas implementadas con evidencias de mejora en la convivencia escolar y catedra de paz</v>
          </cell>
          <cell r="P226" t="str">
            <v>Si, por programa de Gobierno</v>
          </cell>
          <cell r="Q226" t="str">
            <v>PLAN DE DESARROLLO DEPARTAMENTAL "El Valle esta en vos"</v>
          </cell>
          <cell r="R226">
            <v>0</v>
          </cell>
          <cell r="S226">
            <v>1</v>
          </cell>
          <cell r="T226">
            <v>1</v>
          </cell>
          <cell r="U226">
            <v>1</v>
          </cell>
          <cell r="V226">
            <v>1</v>
          </cell>
          <cell r="W226">
            <v>1</v>
          </cell>
          <cell r="X226">
            <v>25000000</v>
          </cell>
          <cell r="Y226">
            <v>25000000</v>
          </cell>
          <cell r="Z226">
            <v>0</v>
          </cell>
          <cell r="AA226">
            <v>0</v>
          </cell>
          <cell r="AB226">
            <v>0</v>
          </cell>
          <cell r="AC226">
            <v>0</v>
          </cell>
          <cell r="AD226">
            <v>0</v>
          </cell>
          <cell r="AE226">
            <v>0</v>
          </cell>
          <cell r="AF226">
            <v>0</v>
          </cell>
          <cell r="AG226">
            <v>0</v>
          </cell>
          <cell r="AH226">
            <v>0</v>
          </cell>
          <cell r="AI226">
            <v>0</v>
          </cell>
          <cell r="AJ226">
            <v>0</v>
          </cell>
          <cell r="AK226">
            <v>25000000</v>
          </cell>
          <cell r="AL226">
            <v>25000000</v>
          </cell>
          <cell r="AM226">
            <v>0</v>
          </cell>
          <cell r="AN226">
            <v>0</v>
          </cell>
          <cell r="AO226">
            <v>0</v>
          </cell>
          <cell r="AP226">
            <v>0</v>
          </cell>
          <cell r="AQ226">
            <v>0</v>
          </cell>
          <cell r="AR226">
            <v>0</v>
          </cell>
          <cell r="AS226">
            <v>0</v>
          </cell>
          <cell r="AT226">
            <v>0</v>
          </cell>
          <cell r="AU226">
            <v>0</v>
          </cell>
          <cell r="AV226">
            <v>0</v>
          </cell>
          <cell r="AW226">
            <v>0</v>
          </cell>
          <cell r="AX226">
            <v>25000000</v>
          </cell>
          <cell r="AY226">
            <v>25000000</v>
          </cell>
          <cell r="AZ226">
            <v>0</v>
          </cell>
          <cell r="BA226">
            <v>0</v>
          </cell>
          <cell r="BB226">
            <v>0</v>
          </cell>
          <cell r="BC226">
            <v>0</v>
          </cell>
          <cell r="BD226">
            <v>0</v>
          </cell>
          <cell r="BE226">
            <v>0</v>
          </cell>
          <cell r="BF226">
            <v>0</v>
          </cell>
          <cell r="BG226">
            <v>0</v>
          </cell>
          <cell r="BH226">
            <v>0</v>
          </cell>
          <cell r="BI226">
            <v>0</v>
          </cell>
          <cell r="BJ226">
            <v>0</v>
          </cell>
          <cell r="BK226">
            <v>25000000</v>
          </cell>
          <cell r="BL226">
            <v>25000000</v>
          </cell>
          <cell r="BM226">
            <v>0</v>
          </cell>
          <cell r="BN226">
            <v>0</v>
          </cell>
          <cell r="BO226">
            <v>0</v>
          </cell>
          <cell r="BP226">
            <v>0</v>
          </cell>
          <cell r="BQ226">
            <v>0</v>
          </cell>
          <cell r="BR226">
            <v>0</v>
          </cell>
          <cell r="BS226">
            <v>0</v>
          </cell>
          <cell r="BT226">
            <v>0</v>
          </cell>
          <cell r="BU226">
            <v>0</v>
          </cell>
          <cell r="BV226">
            <v>0</v>
          </cell>
          <cell r="BW226">
            <v>0</v>
          </cell>
          <cell r="BX226">
            <v>100000000</v>
          </cell>
          <cell r="BY226">
            <v>100000000</v>
          </cell>
          <cell r="BZ226">
            <v>0</v>
          </cell>
          <cell r="CA226">
            <v>0</v>
          </cell>
          <cell r="CB226">
            <v>0</v>
          </cell>
          <cell r="CC226">
            <v>0</v>
          </cell>
          <cell r="CD226">
            <v>0</v>
          </cell>
          <cell r="CE226">
            <v>0</v>
          </cell>
          <cell r="CF226">
            <v>0</v>
          </cell>
          <cell r="CG226">
            <v>0</v>
          </cell>
          <cell r="CH226">
            <v>0</v>
          </cell>
          <cell r="CI226">
            <v>0</v>
          </cell>
          <cell r="CJ226">
            <v>0</v>
          </cell>
          <cell r="CK226" t="str">
            <v>MP105050109 - Fortalecer en la Institución Educativa IDEBIC, la articulación de la media con la educación terciaria, el desarrollo de especialidades acordes a los contextos educativos y el otorgamiento del carácter de formación técnica agropecuaria, durante el período de gobierno.</v>
          </cell>
          <cell r="CL226" t="str">
            <v>Educación</v>
          </cell>
          <cell r="CM226" t="str">
            <v>A.1</v>
          </cell>
          <cell r="CN226" t="str">
            <v>1. Fin de la pobreza</v>
          </cell>
          <cell r="CO226">
            <v>1</v>
          </cell>
          <cell r="CP226" t="str">
            <v>1 - EQUIDAD Y LUCHA CONTRA POBREZA</v>
          </cell>
          <cell r="CQ226">
            <v>105</v>
          </cell>
          <cell r="CR226" t="str">
            <v>105 - GESTION SOCIAL INTEGRAL CON ENFOQUE DIFERENCIAL Y DE DERECHOS HUMANOS</v>
          </cell>
          <cell r="CS226">
            <v>10505</v>
          </cell>
          <cell r="CT226" t="str">
            <v>10505 -  PLAN INTEGRAL DE DESARROLLO INDÍGENA</v>
          </cell>
          <cell r="CU226">
            <v>1050501</v>
          </cell>
          <cell r="CV226" t="str">
            <v>1050501 - COMPONENTE DE EDUCACIÓN PROPIA Y CULTURAL</v>
          </cell>
          <cell r="CW226" t="str">
            <v xml:space="preserve">MR1050501 - Implementar el Plan Integral de Desarrollo Indígena, enmarcado en la armonización del Plan de desarrollo departamental con los planes de salvaguarda de los pueblos indígenas del Valle del Cauca, durante el cuatrienio 2016-2019. </v>
          </cell>
          <cell r="CX226" t="str">
            <v>1 - EQUIDAD Y LUCHA CONTRA POBREZA</v>
          </cell>
          <cell r="CY226" t="str">
            <v>105 - GESTION SOCIAL INTEGRAL CON ENFOQUE DIFERENCIAL Y DE DERECHOS HUMANOS</v>
          </cell>
          <cell r="CZ226" t="str">
            <v>10505 -  PLAN INTEGRAL DE DESARROLLO INDÍGENA</v>
          </cell>
          <cell r="DA226" t="str">
            <v>1050501 - COMPONENTE DE EDUCACIÓN PROPIA Y CULTURAL</v>
          </cell>
        </row>
        <row r="227">
          <cell r="B227" t="str">
            <v>MP105050110</v>
          </cell>
          <cell r="C227" t="str">
            <v>Promover en la Institución Educativa IDEBIC prácticas pedagógicas que contribuyan a la implementación del proyecto transversal de convivencia escolar, Ley 1620 de 2013 y cátedra de paz, durante el período de gobierno.</v>
          </cell>
          <cell r="D227" t="str">
            <v>1105. SECRETARIA DE EDUCACION</v>
          </cell>
          <cell r="E227" t="str">
            <v>MR1050501</v>
          </cell>
          <cell r="F227" t="str">
            <v xml:space="preserve">Implementar el Plan Integral de Desarrollo Indígena, enmarcado en la armonización del Plan de desarrollo departamental con los planes de salvaguarda de los pueblos indígenas del Valle del Cauca, durante el cuatrienio 2016-2019. </v>
          </cell>
          <cell r="G227" t="str">
            <v>MM</v>
          </cell>
          <cell r="H227" t="str">
            <v>02   SECTOR EDUCACION</v>
          </cell>
          <cell r="I227" t="str">
            <v>POBLACION INDIGENA</v>
          </cell>
          <cell r="J227">
            <v>2015</v>
          </cell>
          <cell r="K227">
            <v>0</v>
          </cell>
          <cell r="L227" t="str">
            <v>PR-M3-P1-07 . Garantizar el mejoramiento continuo de los establecimientos educativos</v>
          </cell>
          <cell r="M227" t="str">
            <v xml:space="preserve">Plan Integral de Desarrollo Indígena implementado, enmarcado en la armonización del Plan de desarrollo departamental con los planes de salvaguarda de los pueblos indígenas del Valle del Cauca, durante el cuatrienio 2016-2019. </v>
          </cell>
          <cell r="N227" t="str">
            <v>NPPIEMCE</v>
          </cell>
          <cell r="O227" t="str">
            <v>Numero de practicas pedagogicas implementadas con evidencias de mejora en la convivencia escolar y catedra de paz</v>
          </cell>
          <cell r="P227" t="str">
            <v>Si, por programa de Gobierno</v>
          </cell>
          <cell r="Q227" t="str">
            <v>PROGRAMA DE GOBIERNO</v>
          </cell>
          <cell r="R227">
            <v>0</v>
          </cell>
          <cell r="S227">
            <v>1</v>
          </cell>
          <cell r="T227">
            <v>1</v>
          </cell>
          <cell r="U227">
            <v>1</v>
          </cell>
          <cell r="V227">
            <v>1</v>
          </cell>
          <cell r="W227">
            <v>1</v>
          </cell>
          <cell r="X227">
            <v>20000000</v>
          </cell>
          <cell r="Y227">
            <v>0</v>
          </cell>
          <cell r="Z227">
            <v>0</v>
          </cell>
          <cell r="AA227">
            <v>0</v>
          </cell>
          <cell r="AB227">
            <v>0</v>
          </cell>
          <cell r="AC227">
            <v>0</v>
          </cell>
          <cell r="AD227">
            <v>0</v>
          </cell>
          <cell r="AE227">
            <v>0</v>
          </cell>
          <cell r="AF227">
            <v>0</v>
          </cell>
          <cell r="AG227">
            <v>0</v>
          </cell>
          <cell r="AH227">
            <v>0</v>
          </cell>
          <cell r="AI227">
            <v>0</v>
          </cell>
          <cell r="AJ227">
            <v>20000000</v>
          </cell>
          <cell r="AK227">
            <v>20000000</v>
          </cell>
          <cell r="AL227">
            <v>0</v>
          </cell>
          <cell r="AM227">
            <v>0</v>
          </cell>
          <cell r="AN227">
            <v>0</v>
          </cell>
          <cell r="AO227">
            <v>0</v>
          </cell>
          <cell r="AP227">
            <v>0</v>
          </cell>
          <cell r="AQ227">
            <v>0</v>
          </cell>
          <cell r="AR227">
            <v>0</v>
          </cell>
          <cell r="AS227">
            <v>0</v>
          </cell>
          <cell r="AT227">
            <v>0</v>
          </cell>
          <cell r="AU227">
            <v>0</v>
          </cell>
          <cell r="AV227">
            <v>0</v>
          </cell>
          <cell r="AW227">
            <v>20000000</v>
          </cell>
          <cell r="AX227">
            <v>20000000</v>
          </cell>
          <cell r="AY227">
            <v>0</v>
          </cell>
          <cell r="AZ227">
            <v>0</v>
          </cell>
          <cell r="BA227">
            <v>0</v>
          </cell>
          <cell r="BB227">
            <v>0</v>
          </cell>
          <cell r="BC227">
            <v>0</v>
          </cell>
          <cell r="BD227">
            <v>0</v>
          </cell>
          <cell r="BE227">
            <v>0</v>
          </cell>
          <cell r="BF227">
            <v>0</v>
          </cell>
          <cell r="BG227">
            <v>0</v>
          </cell>
          <cell r="BH227">
            <v>0</v>
          </cell>
          <cell r="BI227">
            <v>0</v>
          </cell>
          <cell r="BJ227">
            <v>20000000</v>
          </cell>
          <cell r="BK227">
            <v>80000000</v>
          </cell>
          <cell r="BL227">
            <v>0</v>
          </cell>
          <cell r="BM227">
            <v>0</v>
          </cell>
          <cell r="BN227">
            <v>0</v>
          </cell>
          <cell r="BO227">
            <v>0</v>
          </cell>
          <cell r="BP227">
            <v>0</v>
          </cell>
          <cell r="BQ227">
            <v>0</v>
          </cell>
          <cell r="BR227">
            <v>0</v>
          </cell>
          <cell r="BS227">
            <v>0</v>
          </cell>
          <cell r="BT227">
            <v>0</v>
          </cell>
          <cell r="BU227">
            <v>0</v>
          </cell>
          <cell r="BV227">
            <v>0</v>
          </cell>
          <cell r="BW227">
            <v>80000000</v>
          </cell>
          <cell r="BX227">
            <v>140000000</v>
          </cell>
          <cell r="BY227">
            <v>0</v>
          </cell>
          <cell r="BZ227">
            <v>0</v>
          </cell>
          <cell r="CA227">
            <v>0</v>
          </cell>
          <cell r="CB227">
            <v>0</v>
          </cell>
          <cell r="CC227">
            <v>0</v>
          </cell>
          <cell r="CD227">
            <v>0</v>
          </cell>
          <cell r="CE227">
            <v>0</v>
          </cell>
          <cell r="CF227">
            <v>0</v>
          </cell>
          <cell r="CG227">
            <v>0</v>
          </cell>
          <cell r="CH227">
            <v>0</v>
          </cell>
          <cell r="CI227">
            <v>0</v>
          </cell>
          <cell r="CJ227">
            <v>140000000</v>
          </cell>
          <cell r="CK227" t="str">
            <v>MP105050110 - Promover en la Institución Educativa IDEBIC prácticas pedagógicas que contribuyan a la implementación del proyecto transversal de convivencia escolar, Ley 1620 de 2013 y cátedra de paz, durante el período de gobierno.</v>
          </cell>
          <cell r="CL227" t="str">
            <v>Educación</v>
          </cell>
          <cell r="CM227" t="str">
            <v>A.2</v>
          </cell>
          <cell r="CN227" t="str">
            <v>16. Paz, justicia e instituciones sólidas</v>
          </cell>
          <cell r="CO227">
            <v>1</v>
          </cell>
          <cell r="CP227" t="str">
            <v>1 - EQUIDAD Y LUCHA CONTRA POBREZA</v>
          </cell>
          <cell r="CQ227">
            <v>105</v>
          </cell>
          <cell r="CR227" t="str">
            <v>105 - GESTION SOCIAL INTEGRAL CON ENFOQUE DIFERENCIAL Y DE DERECHOS HUMANOS</v>
          </cell>
          <cell r="CS227">
            <v>10505</v>
          </cell>
          <cell r="CT227" t="str">
            <v>10505 -  PLAN INTEGRAL DE DESARROLLO INDÍGENA</v>
          </cell>
          <cell r="CU227">
            <v>1050501</v>
          </cell>
          <cell r="CV227" t="str">
            <v>1050501 - COMPONENTE DE EDUCACIÓN PROPIA Y CULTURAL</v>
          </cell>
          <cell r="CW227" t="str">
            <v xml:space="preserve">MR1050501 - Implementar el Plan Integral de Desarrollo Indígena, enmarcado en la armonización del Plan de desarrollo departamental con los planes de salvaguarda de los pueblos indígenas del Valle del Cauca, durante el cuatrienio 2016-2019. </v>
          </cell>
          <cell r="CX227" t="str">
            <v>1 - EQUIDAD Y LUCHA CONTRA POBREZA</v>
          </cell>
          <cell r="CY227" t="str">
            <v>105 - GESTION SOCIAL INTEGRAL CON ENFOQUE DIFERENCIAL Y DE DERECHOS HUMANOS</v>
          </cell>
          <cell r="CZ227" t="str">
            <v>10505 -  PLAN INTEGRAL DE DESARROLLO INDÍGENA</v>
          </cell>
          <cell r="DA227" t="str">
            <v>1050501 - COMPONENTE DE EDUCACIÓN PROPIA Y CULTURAL</v>
          </cell>
        </row>
        <row r="228">
          <cell r="B228" t="str">
            <v>MP105050111</v>
          </cell>
          <cell r="C228" t="str">
            <v>Impulsar en la Institución Educativa IDEBIC, la formulación y desarrollo de proyectos de emprendimiento y unidades productivas durante el período de gobierno.</v>
          </cell>
          <cell r="D228" t="str">
            <v>1105. SECRETARIA DE EDUCACION</v>
          </cell>
          <cell r="E228" t="str">
            <v>MR1050501</v>
          </cell>
          <cell r="F228" t="str">
            <v xml:space="preserve">Implementar el Plan Integral de Desarrollo Indígena, enmarcado en la armonización del Plan de desarrollo departamental con los planes de salvaguarda de los pueblos indígenas del Valle del Cauca, durante el cuatrienio 2016-2019. </v>
          </cell>
          <cell r="G228" t="str">
            <v>MM</v>
          </cell>
          <cell r="H228" t="str">
            <v>02   SECTOR EDUCACION</v>
          </cell>
          <cell r="I228" t="str">
            <v>POBLACION INDIGENA</v>
          </cell>
          <cell r="J228">
            <v>0</v>
          </cell>
          <cell r="K228">
            <v>0</v>
          </cell>
          <cell r="L228" t="str">
            <v>PR-M3-P1-07 . Garantizar el mejoramiento continuo de los establecimientos educativos</v>
          </cell>
          <cell r="M228" t="str">
            <v>Institucion educativa IDEBIC con implementacion de proyectos de emprendimiento y unidad productivas, durante el periodo de gobierno</v>
          </cell>
          <cell r="N228" t="str">
            <v>IEIDEBICCPEUPIE</v>
          </cell>
          <cell r="O228" t="str">
            <v>IEIDEBICCPEUPIE: Institucion Educativa IDEBIC con proyectos de emprendimiento y unidad productivas implementadas exitosamente</v>
          </cell>
          <cell r="P228" t="str">
            <v>Si, por programa de Gobierno</v>
          </cell>
          <cell r="Q228" t="str">
            <v>PLAN DE DESARROLLO DEPARTAMENTAL "El Valle esta en vos"</v>
          </cell>
          <cell r="R228">
            <v>0</v>
          </cell>
          <cell r="S228">
            <v>1</v>
          </cell>
          <cell r="T228">
            <v>1</v>
          </cell>
          <cell r="U228">
            <v>1</v>
          </cell>
          <cell r="V228">
            <v>1</v>
          </cell>
          <cell r="W228">
            <v>1</v>
          </cell>
          <cell r="X228">
            <v>30000000</v>
          </cell>
          <cell r="Y228">
            <v>30000000</v>
          </cell>
          <cell r="Z228">
            <v>0</v>
          </cell>
          <cell r="AA228">
            <v>0</v>
          </cell>
          <cell r="AB228">
            <v>0</v>
          </cell>
          <cell r="AC228">
            <v>0</v>
          </cell>
          <cell r="AD228">
            <v>0</v>
          </cell>
          <cell r="AE228">
            <v>0</v>
          </cell>
          <cell r="AF228">
            <v>0</v>
          </cell>
          <cell r="AG228">
            <v>0</v>
          </cell>
          <cell r="AH228">
            <v>0</v>
          </cell>
          <cell r="AI228">
            <v>0</v>
          </cell>
          <cell r="AJ228">
            <v>0</v>
          </cell>
          <cell r="AK228">
            <v>30000000</v>
          </cell>
          <cell r="AL228">
            <v>30000000</v>
          </cell>
          <cell r="AM228">
            <v>0</v>
          </cell>
          <cell r="AN228">
            <v>0</v>
          </cell>
          <cell r="AO228">
            <v>0</v>
          </cell>
          <cell r="AP228">
            <v>0</v>
          </cell>
          <cell r="AQ228">
            <v>0</v>
          </cell>
          <cell r="AR228">
            <v>0</v>
          </cell>
          <cell r="AS228">
            <v>0</v>
          </cell>
          <cell r="AT228">
            <v>0</v>
          </cell>
          <cell r="AU228">
            <v>0</v>
          </cell>
          <cell r="AV228">
            <v>0</v>
          </cell>
          <cell r="AW228">
            <v>0</v>
          </cell>
          <cell r="AX228">
            <v>30000000</v>
          </cell>
          <cell r="AY228">
            <v>30000000</v>
          </cell>
          <cell r="AZ228">
            <v>0</v>
          </cell>
          <cell r="BA228">
            <v>0</v>
          </cell>
          <cell r="BB228">
            <v>0</v>
          </cell>
          <cell r="BC228">
            <v>0</v>
          </cell>
          <cell r="BD228">
            <v>0</v>
          </cell>
          <cell r="BE228">
            <v>0</v>
          </cell>
          <cell r="BF228">
            <v>0</v>
          </cell>
          <cell r="BG228">
            <v>0</v>
          </cell>
          <cell r="BH228">
            <v>0</v>
          </cell>
          <cell r="BI228">
            <v>0</v>
          </cell>
          <cell r="BJ228">
            <v>0</v>
          </cell>
          <cell r="BK228">
            <v>30000000</v>
          </cell>
          <cell r="BL228">
            <v>30000000</v>
          </cell>
          <cell r="BM228">
            <v>0</v>
          </cell>
          <cell r="BN228">
            <v>0</v>
          </cell>
          <cell r="BO228">
            <v>0</v>
          </cell>
          <cell r="BP228">
            <v>0</v>
          </cell>
          <cell r="BQ228">
            <v>0</v>
          </cell>
          <cell r="BR228">
            <v>0</v>
          </cell>
          <cell r="BS228">
            <v>0</v>
          </cell>
          <cell r="BT228">
            <v>0</v>
          </cell>
          <cell r="BU228">
            <v>0</v>
          </cell>
          <cell r="BV228">
            <v>0</v>
          </cell>
          <cell r="BW228">
            <v>0</v>
          </cell>
          <cell r="BX228">
            <v>120000000</v>
          </cell>
          <cell r="BY228">
            <v>120000000</v>
          </cell>
          <cell r="BZ228">
            <v>0</v>
          </cell>
          <cell r="CA228">
            <v>0</v>
          </cell>
          <cell r="CB228">
            <v>0</v>
          </cell>
          <cell r="CC228">
            <v>0</v>
          </cell>
          <cell r="CD228">
            <v>0</v>
          </cell>
          <cell r="CE228">
            <v>0</v>
          </cell>
          <cell r="CF228">
            <v>0</v>
          </cell>
          <cell r="CG228">
            <v>0</v>
          </cell>
          <cell r="CH228">
            <v>0</v>
          </cell>
          <cell r="CI228">
            <v>0</v>
          </cell>
          <cell r="CJ228">
            <v>0</v>
          </cell>
          <cell r="CK228" t="str">
            <v>MP105050111 - Impulsar en la Institución Educativa IDEBIC, la formulación y desarrollo de proyectos de emprendimiento y unidades productivas durante el período de gobierno.</v>
          </cell>
          <cell r="CL228" t="str">
            <v>Educación</v>
          </cell>
          <cell r="CM228" t="str">
            <v>A.1</v>
          </cell>
          <cell r="CN228" t="str">
            <v>8. Trabajo decente y crecimiento económico</v>
          </cell>
          <cell r="CO228">
            <v>1</v>
          </cell>
          <cell r="CP228" t="str">
            <v>1 - EQUIDAD Y LUCHA CONTRA POBREZA</v>
          </cell>
          <cell r="CQ228">
            <v>105</v>
          </cell>
          <cell r="CR228" t="str">
            <v>105 - GESTION SOCIAL INTEGRAL CON ENFOQUE DIFERENCIAL Y DE DERECHOS HUMANOS</v>
          </cell>
          <cell r="CS228">
            <v>10505</v>
          </cell>
          <cell r="CT228" t="str">
            <v>10505 -  PLAN INTEGRAL DE DESARROLLO INDÍGENA</v>
          </cell>
          <cell r="CU228">
            <v>1050501</v>
          </cell>
          <cell r="CV228" t="str">
            <v>1050501 - COMPONENTE DE EDUCACIÓN PROPIA Y CULTURAL</v>
          </cell>
          <cell r="CW228" t="str">
            <v xml:space="preserve">MR1050501 - Implementar el Plan Integral de Desarrollo Indígena, enmarcado en la armonización del Plan de desarrollo departamental con los planes de salvaguarda de los pueblos indígenas del Valle del Cauca, durante el cuatrienio 2016-2019. </v>
          </cell>
          <cell r="CX228" t="str">
            <v>1 - EQUIDAD Y LUCHA CONTRA POBREZA</v>
          </cell>
          <cell r="CY228" t="str">
            <v>105 - GESTION SOCIAL INTEGRAL CON ENFOQUE DIFERENCIAL Y DE DERECHOS HUMANOS</v>
          </cell>
          <cell r="CZ228" t="str">
            <v>10505 -  PLAN INTEGRAL DE DESARROLLO INDÍGENA</v>
          </cell>
          <cell r="DA228" t="str">
            <v>1050501 - COMPONENTE DE EDUCACIÓN PROPIA Y CULTURAL</v>
          </cell>
        </row>
        <row r="229">
          <cell r="B229" t="str">
            <v>MP105050112</v>
          </cell>
          <cell r="C229" t="str">
            <v>Realizar 2 proyectos culturales anuales de acuerdo a lo acordado con la mesa de concertación indígena</v>
          </cell>
          <cell r="D229" t="str">
            <v>1114. SECRETARIA DE CULTURA</v>
          </cell>
          <cell r="E229" t="str">
            <v>MR1050501</v>
          </cell>
          <cell r="F229" t="str">
            <v xml:space="preserve">Implementar el Plan Integral de Desarrollo Indígena, enmarcado en la armonización del Plan de desarrollo departamental con los planes de salvaguarda de los pueblos indígenas del Valle del Cauca, durante el cuatrienio 2016-2019. </v>
          </cell>
          <cell r="G229" t="str">
            <v>MM</v>
          </cell>
          <cell r="H229" t="str">
            <v>06   SECTOR ARTE Y CULTURA</v>
          </cell>
          <cell r="I229" t="str">
            <v>POBLACION INDIGENA</v>
          </cell>
          <cell r="J229">
            <v>2015</v>
          </cell>
          <cell r="K229">
            <v>1</v>
          </cell>
          <cell r="L229" t="str">
            <v>No hay procedimiento establecido en La Gobernación</v>
          </cell>
          <cell r="M229" t="str">
            <v>Proyectos culturales anuales realizados de acuerdo a lo acordado con la mesa de concertación indígena</v>
          </cell>
          <cell r="N229" t="str">
            <v>NPCAR</v>
          </cell>
          <cell r="O229" t="str">
            <v>NPCAR: Número de proyectos culturales anuales realizados</v>
          </cell>
          <cell r="P229" t="str">
            <v>Si, por programa de Gobierno</v>
          </cell>
          <cell r="Q229" t="str">
            <v>Ley 21 de 1.991 y Acuerdo 0169 de la OIT. Dcto Ncnal No. 1088/93</v>
          </cell>
          <cell r="R229">
            <v>0</v>
          </cell>
          <cell r="S229">
            <v>2</v>
          </cell>
          <cell r="T229">
            <v>2</v>
          </cell>
          <cell r="U229">
            <v>2</v>
          </cell>
          <cell r="V229">
            <v>2</v>
          </cell>
          <cell r="W229">
            <v>2</v>
          </cell>
          <cell r="X229">
            <v>42880000</v>
          </cell>
          <cell r="Y229">
            <v>20000000</v>
          </cell>
          <cell r="Z229">
            <v>0</v>
          </cell>
          <cell r="AA229">
            <v>0</v>
          </cell>
          <cell r="AB229">
            <v>22880000</v>
          </cell>
          <cell r="AC229">
            <v>0</v>
          </cell>
          <cell r="AD229">
            <v>0</v>
          </cell>
          <cell r="AE229">
            <v>0</v>
          </cell>
          <cell r="AF229">
            <v>0</v>
          </cell>
          <cell r="AG229">
            <v>0</v>
          </cell>
          <cell r="AH229">
            <v>0</v>
          </cell>
          <cell r="AI229">
            <v>0</v>
          </cell>
          <cell r="AJ229">
            <v>0</v>
          </cell>
          <cell r="AK229">
            <v>45000000</v>
          </cell>
          <cell r="AL229">
            <v>20000000</v>
          </cell>
          <cell r="AM229">
            <v>0</v>
          </cell>
          <cell r="AN229">
            <v>0</v>
          </cell>
          <cell r="AO229">
            <v>25000000</v>
          </cell>
          <cell r="AP229">
            <v>0</v>
          </cell>
          <cell r="AQ229">
            <v>0</v>
          </cell>
          <cell r="AR229">
            <v>0</v>
          </cell>
          <cell r="AS229">
            <v>0</v>
          </cell>
          <cell r="AT229">
            <v>0</v>
          </cell>
          <cell r="AU229">
            <v>0</v>
          </cell>
          <cell r="AV229">
            <v>0</v>
          </cell>
          <cell r="AW229">
            <v>0</v>
          </cell>
          <cell r="AX229">
            <v>47000000</v>
          </cell>
          <cell r="AY229">
            <v>20000000</v>
          </cell>
          <cell r="AZ229">
            <v>0</v>
          </cell>
          <cell r="BA229">
            <v>0</v>
          </cell>
          <cell r="BB229">
            <v>27000000</v>
          </cell>
          <cell r="BC229">
            <v>0</v>
          </cell>
          <cell r="BD229">
            <v>0</v>
          </cell>
          <cell r="BE229">
            <v>0</v>
          </cell>
          <cell r="BF229">
            <v>0</v>
          </cell>
          <cell r="BG229">
            <v>0</v>
          </cell>
          <cell r="BH229">
            <v>0</v>
          </cell>
          <cell r="BI229">
            <v>0</v>
          </cell>
          <cell r="BJ229">
            <v>0</v>
          </cell>
          <cell r="BK229">
            <v>50000000</v>
          </cell>
          <cell r="BL229">
            <v>20000000</v>
          </cell>
          <cell r="BM229">
            <v>0</v>
          </cell>
          <cell r="BN229">
            <v>0</v>
          </cell>
          <cell r="BO229">
            <v>30000000</v>
          </cell>
          <cell r="BP229">
            <v>0</v>
          </cell>
          <cell r="BQ229">
            <v>0</v>
          </cell>
          <cell r="BR229">
            <v>0</v>
          </cell>
          <cell r="BS229">
            <v>0</v>
          </cell>
          <cell r="BT229">
            <v>0</v>
          </cell>
          <cell r="BU229">
            <v>0</v>
          </cell>
          <cell r="BV229">
            <v>0</v>
          </cell>
          <cell r="BW229">
            <v>0</v>
          </cell>
          <cell r="BX229">
            <v>184880000</v>
          </cell>
          <cell r="BY229">
            <v>80000000</v>
          </cell>
          <cell r="BZ229">
            <v>0</v>
          </cell>
          <cell r="CA229">
            <v>0</v>
          </cell>
          <cell r="CB229">
            <v>104880000</v>
          </cell>
          <cell r="CC229">
            <v>0</v>
          </cell>
          <cell r="CD229">
            <v>0</v>
          </cell>
          <cell r="CE229">
            <v>0</v>
          </cell>
          <cell r="CF229">
            <v>0</v>
          </cell>
          <cell r="CG229">
            <v>0</v>
          </cell>
          <cell r="CH229">
            <v>0</v>
          </cell>
          <cell r="CI229">
            <v>0</v>
          </cell>
          <cell r="CJ229">
            <v>0</v>
          </cell>
          <cell r="CK229" t="str">
            <v>MP105050112 - Realizar 2 proyectos culturales anuales de acuerdo a lo acordado con la mesa de concertación indígena</v>
          </cell>
          <cell r="CL229" t="str">
            <v>Cultura</v>
          </cell>
          <cell r="CM229" t="str">
            <v>A.5</v>
          </cell>
          <cell r="CN229" t="str">
            <v>1. Fin de la pobreza</v>
          </cell>
          <cell r="CO229">
            <v>1</v>
          </cell>
          <cell r="CP229" t="str">
            <v>1 - EQUIDAD Y LUCHA CONTRA POBREZA</v>
          </cell>
          <cell r="CQ229">
            <v>105</v>
          </cell>
          <cell r="CR229" t="str">
            <v>105 - GESTION SOCIAL INTEGRAL CON ENFOQUE DIFERENCIAL Y DE DERECHOS HUMANOS</v>
          </cell>
          <cell r="CS229">
            <v>10505</v>
          </cell>
          <cell r="CT229" t="str">
            <v>10505 -  PLAN INTEGRAL DE DESARROLLO INDÍGENA</v>
          </cell>
          <cell r="CU229">
            <v>1050501</v>
          </cell>
          <cell r="CV229" t="str">
            <v>1050501 - COMPONENTE DE EDUCACIÓN PROPIA Y CULTURAL</v>
          </cell>
          <cell r="CW229" t="str">
            <v xml:space="preserve">MR1050501 - Implementar el Plan Integral de Desarrollo Indígena, enmarcado en la armonización del Plan de desarrollo departamental con los planes de salvaguarda de los pueblos indígenas del Valle del Cauca, durante el cuatrienio 2016-2019. </v>
          </cell>
          <cell r="CX229" t="str">
            <v>1 - EQUIDAD Y LUCHA CONTRA POBREZA</v>
          </cell>
          <cell r="CY229" t="str">
            <v>105 - GESTION SOCIAL INTEGRAL CON ENFOQUE DIFERENCIAL Y DE DERECHOS HUMANOS</v>
          </cell>
          <cell r="CZ229" t="str">
            <v>10505 -  PLAN INTEGRAL DE DESARROLLO INDÍGENA</v>
          </cell>
          <cell r="DA229" t="str">
            <v>1050501 - COMPONENTE DE EDUCACIÓN PROPIA Y CULTURAL</v>
          </cell>
        </row>
        <row r="230">
          <cell r="B230" t="str">
            <v>MP105050201</v>
          </cell>
          <cell r="C230" t="str">
            <v xml:space="preserve"> Implementar el 100% de los Sistemas Agroecológicos seleccionados mediante convocatoria</v>
          </cell>
          <cell r="D230" t="str">
            <v>1130. SECRETARIA DE MEDIO AMBIENTE, AGRICULTURA , SEGURIDAD ALIMENTARIA Y PESCA</v>
          </cell>
          <cell r="E230" t="str">
            <v>MR1050501</v>
          </cell>
          <cell r="F230" t="str">
            <v xml:space="preserve">Implementar el Plan Integral de Desarrollo Indígena, enmarcado en la armonización del Plan de desarrollo departamental con los planes de salvaguarda de los pueblos indígenas del Valle del Cauca, durante el cuatrienio 2016-2019. </v>
          </cell>
          <cell r="G230" t="str">
            <v>MM</v>
          </cell>
          <cell r="H230" t="str">
            <v>14   SECTOR AGROPECUARIO</v>
          </cell>
          <cell r="I230" t="str">
            <v>POBLACION INDIGENA</v>
          </cell>
          <cell r="J230">
            <v>2015</v>
          </cell>
          <cell r="K230" t="str">
            <v>NA/ND</v>
          </cell>
          <cell r="L230" t="str">
            <v>PR-M2-P1-04 . Procedimiento para promover la seguridad alimentaria y proyectos de desarrollo rural</v>
          </cell>
          <cell r="M230" t="str">
            <v>Porcentaje de los Sistemas Agroecologicos seleccionados e implementados mediante convocatoria anualmente en el período de gobierno</v>
          </cell>
          <cell r="N230" t="str">
            <v>PISA = SA1*100/SA0</v>
          </cell>
          <cell r="O230" t="str">
            <v>PISA = Porcentaje de implementación de los Sistemas Agroforestales alcanzado; SA1 = Sistemas Agroforestales logrados final; SA0= Sistemas Agroforestales programados inicial</v>
          </cell>
          <cell r="P230" t="str">
            <v>Si, por ser de una ley</v>
          </cell>
          <cell r="Q230" t="str">
            <v>Ley 1152 del 2007, el desarrollo rural debe estar acorde a lo establecido en los Planes de Vida indigena</v>
          </cell>
          <cell r="R230">
            <v>0</v>
          </cell>
          <cell r="S230">
            <v>100</v>
          </cell>
          <cell r="T230">
            <v>0</v>
          </cell>
          <cell r="U230">
            <v>100</v>
          </cell>
          <cell r="V230">
            <v>100</v>
          </cell>
          <cell r="W230">
            <v>100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50000000</v>
          </cell>
          <cell r="AL230">
            <v>0</v>
          </cell>
          <cell r="AM230">
            <v>0</v>
          </cell>
          <cell r="AN230">
            <v>0</v>
          </cell>
          <cell r="AO230">
            <v>0</v>
          </cell>
          <cell r="AP230">
            <v>0</v>
          </cell>
          <cell r="AQ230">
            <v>0</v>
          </cell>
          <cell r="AR230">
            <v>0</v>
          </cell>
          <cell r="AS230">
            <v>0</v>
          </cell>
          <cell r="AT230">
            <v>50000000</v>
          </cell>
          <cell r="AU230">
            <v>0</v>
          </cell>
          <cell r="AV230">
            <v>0</v>
          </cell>
          <cell r="AW230">
            <v>0</v>
          </cell>
          <cell r="AX230">
            <v>50000000</v>
          </cell>
          <cell r="AY230">
            <v>0</v>
          </cell>
          <cell r="AZ230">
            <v>0</v>
          </cell>
          <cell r="BA230">
            <v>0</v>
          </cell>
          <cell r="BB230">
            <v>0</v>
          </cell>
          <cell r="BC230">
            <v>0</v>
          </cell>
          <cell r="BD230">
            <v>0</v>
          </cell>
          <cell r="BE230">
            <v>0</v>
          </cell>
          <cell r="BF230">
            <v>0</v>
          </cell>
          <cell r="BG230">
            <v>50000000</v>
          </cell>
          <cell r="BH230">
            <v>0</v>
          </cell>
          <cell r="BI230">
            <v>0</v>
          </cell>
          <cell r="BJ230">
            <v>0</v>
          </cell>
          <cell r="BK230">
            <v>50000000</v>
          </cell>
          <cell r="BL230">
            <v>0</v>
          </cell>
          <cell r="BM230">
            <v>0</v>
          </cell>
          <cell r="BN230">
            <v>0</v>
          </cell>
          <cell r="BO230">
            <v>0</v>
          </cell>
          <cell r="BP230">
            <v>0</v>
          </cell>
          <cell r="BQ230">
            <v>0</v>
          </cell>
          <cell r="BR230">
            <v>0</v>
          </cell>
          <cell r="BS230">
            <v>0</v>
          </cell>
          <cell r="BT230">
            <v>50000000</v>
          </cell>
          <cell r="BU230">
            <v>0</v>
          </cell>
          <cell r="BV230">
            <v>0</v>
          </cell>
          <cell r="BW230">
            <v>0</v>
          </cell>
          <cell r="BX230">
            <v>150000000</v>
          </cell>
          <cell r="BY230">
            <v>0</v>
          </cell>
          <cell r="BZ230">
            <v>0</v>
          </cell>
          <cell r="CA230">
            <v>0</v>
          </cell>
          <cell r="CB230">
            <v>0</v>
          </cell>
          <cell r="CC230">
            <v>0</v>
          </cell>
          <cell r="CD230">
            <v>0</v>
          </cell>
          <cell r="CE230">
            <v>0</v>
          </cell>
          <cell r="CF230">
            <v>0</v>
          </cell>
          <cell r="CG230">
            <v>150000000</v>
          </cell>
          <cell r="CH230">
            <v>0</v>
          </cell>
          <cell r="CI230">
            <v>0</v>
          </cell>
          <cell r="CJ230">
            <v>0</v>
          </cell>
          <cell r="CK230" t="str">
            <v>MP105050201 -  Implementar el 100% de los Sistemas Agroecológicos seleccionados mediante convocatoria</v>
          </cell>
          <cell r="CL230" t="str">
            <v>Atención Grupos Vulnerables- Promoción Social</v>
          </cell>
          <cell r="CM230" t="str">
            <v>A.14</v>
          </cell>
          <cell r="CN230" t="str">
            <v>8. Trabajo decente y crecimiento económico</v>
          </cell>
          <cell r="CO230">
            <v>1</v>
          </cell>
          <cell r="CP230" t="str">
            <v>1 - EQUIDAD Y LUCHA CONTRA POBREZA</v>
          </cell>
          <cell r="CQ230">
            <v>105</v>
          </cell>
          <cell r="CR230" t="str">
            <v>105 - GESTION SOCIAL INTEGRAL CON ENFOQUE DIFERENCIAL Y DE DERECHOS HUMANOS</v>
          </cell>
          <cell r="CS230">
            <v>10505</v>
          </cell>
          <cell r="CT230" t="str">
            <v>10505 -  PLAN INTEGRAL DE DESARROLLO INDÍGENA</v>
          </cell>
          <cell r="CU230">
            <v>1050502</v>
          </cell>
          <cell r="CV230" t="str">
            <v>1050502 - COMPONENTE DE ECONOMÍA Y DESARROLLO PROPIO</v>
          </cell>
          <cell r="CW230" t="str">
            <v xml:space="preserve">MR1050501 - Implementar el Plan Integral de Desarrollo Indígena, enmarcado en la armonización del Plan de desarrollo departamental con los planes de salvaguarda de los pueblos indígenas del Valle del Cauca, durante el cuatrienio 2016-2019. </v>
          </cell>
          <cell r="CX230" t="str">
            <v>1 - EQUIDAD Y LUCHA CONTRA POBREZA</v>
          </cell>
          <cell r="CY230" t="str">
            <v>105 - GESTION SOCIAL INTEGRAL CON ENFOQUE DIFERENCIAL Y DE DERECHOS HUMANOS</v>
          </cell>
          <cell r="CZ230" t="str">
            <v>10505 -  PLAN INTEGRAL DE DESARROLLO INDÍGENA</v>
          </cell>
          <cell r="DA230" t="str">
            <v>1050502 - COMPONENTE DE ECONOMÍA Y DESARROLLO PROPIO</v>
          </cell>
        </row>
        <row r="231">
          <cell r="B231" t="str">
            <v>MP105050202</v>
          </cell>
          <cell r="C231" t="str">
            <v xml:space="preserve">Acompañar el 100% en concesión de registros y marcas propias seleccionadas mediante convocatoria  </v>
          </cell>
          <cell r="D231" t="str">
            <v>1130. SECRETARIA DE MEDIO AMBIENTE, AGRICULTURA , SEGURIDAD ALIMENTARIA Y PESCA</v>
          </cell>
          <cell r="E231" t="str">
            <v>MR1050501</v>
          </cell>
          <cell r="F231" t="str">
            <v xml:space="preserve">Implementar el Plan Integral de Desarrollo Indígena, enmarcado en la armonización del Plan de desarrollo departamental con los planes de salvaguarda de los pueblos indígenas del Valle del Cauca, durante el cuatrienio 2016-2019. </v>
          </cell>
          <cell r="G231" t="str">
            <v>MM</v>
          </cell>
          <cell r="H231" t="str">
            <v>14   SECTOR AGROPECUARIO</v>
          </cell>
          <cell r="I231" t="str">
            <v>POBLACION INDIGENA</v>
          </cell>
          <cell r="J231">
            <v>2015</v>
          </cell>
          <cell r="K231" t="str">
            <v>NA/ND</v>
          </cell>
          <cell r="L231" t="str">
            <v>PR-M2-P1-04 . Procedimiento para promover la seguridad alimentaria y proyectos de desarrollo rural</v>
          </cell>
          <cell r="M231" t="str">
            <v>Porcentaje de concesión de registros y marcas propias seleccionados y acompañados mediante convocatoria anualmente en el período de gobierno</v>
          </cell>
          <cell r="N231" t="str">
            <v>PA = A1*100/A0</v>
          </cell>
          <cell r="O231" t="str">
            <v>PA = Porcentaje de acompañamiento en concesión de registros y marcas propias alcanzado; A1 = Concesión de registros y marcas propias acompañados al final; A0= Concesión de registros y marcas propias acompañados programados inicial en el mismo período</v>
          </cell>
          <cell r="P231" t="str">
            <v>Si, por ser de una ley</v>
          </cell>
          <cell r="Q231" t="str">
            <v>Ley 1152 del 2007, el desarrollo rural debe estar acorde a lo establecido en los Planes de VidaIndígena.</v>
          </cell>
          <cell r="R231">
            <v>0</v>
          </cell>
          <cell r="S231">
            <v>100</v>
          </cell>
          <cell r="T231">
            <v>0</v>
          </cell>
          <cell r="U231">
            <v>100</v>
          </cell>
          <cell r="V231">
            <v>100</v>
          </cell>
          <cell r="W231">
            <v>100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50000000</v>
          </cell>
          <cell r="AL231">
            <v>0</v>
          </cell>
          <cell r="AM231">
            <v>0</v>
          </cell>
          <cell r="AN231">
            <v>0</v>
          </cell>
          <cell r="AO231">
            <v>0</v>
          </cell>
          <cell r="AP231">
            <v>0</v>
          </cell>
          <cell r="AQ231">
            <v>0</v>
          </cell>
          <cell r="AR231">
            <v>0</v>
          </cell>
          <cell r="AS231">
            <v>0</v>
          </cell>
          <cell r="AT231">
            <v>50000000</v>
          </cell>
          <cell r="AU231">
            <v>0</v>
          </cell>
          <cell r="AV231">
            <v>0</v>
          </cell>
          <cell r="AW231">
            <v>0</v>
          </cell>
          <cell r="AX231">
            <v>50000000</v>
          </cell>
          <cell r="AY231">
            <v>0</v>
          </cell>
          <cell r="AZ231">
            <v>0</v>
          </cell>
          <cell r="BA231">
            <v>0</v>
          </cell>
          <cell r="BB231">
            <v>0</v>
          </cell>
          <cell r="BC231">
            <v>0</v>
          </cell>
          <cell r="BD231">
            <v>0</v>
          </cell>
          <cell r="BE231">
            <v>0</v>
          </cell>
          <cell r="BF231">
            <v>0</v>
          </cell>
          <cell r="BG231">
            <v>50000000</v>
          </cell>
          <cell r="BH231">
            <v>0</v>
          </cell>
          <cell r="BI231">
            <v>0</v>
          </cell>
          <cell r="BJ231">
            <v>0</v>
          </cell>
          <cell r="BK231">
            <v>50000000</v>
          </cell>
          <cell r="BL231">
            <v>0</v>
          </cell>
          <cell r="BM231">
            <v>0</v>
          </cell>
          <cell r="BN231">
            <v>0</v>
          </cell>
          <cell r="BO231">
            <v>0</v>
          </cell>
          <cell r="BP231">
            <v>0</v>
          </cell>
          <cell r="BQ231">
            <v>0</v>
          </cell>
          <cell r="BR231">
            <v>0</v>
          </cell>
          <cell r="BS231">
            <v>0</v>
          </cell>
          <cell r="BT231">
            <v>50000000</v>
          </cell>
          <cell r="BU231">
            <v>0</v>
          </cell>
          <cell r="BV231">
            <v>0</v>
          </cell>
          <cell r="BW231">
            <v>0</v>
          </cell>
          <cell r="BX231">
            <v>150000000</v>
          </cell>
          <cell r="BY231">
            <v>0</v>
          </cell>
          <cell r="BZ231">
            <v>0</v>
          </cell>
          <cell r="CA231">
            <v>0</v>
          </cell>
          <cell r="CB231">
            <v>0</v>
          </cell>
          <cell r="CC231">
            <v>0</v>
          </cell>
          <cell r="CD231">
            <v>0</v>
          </cell>
          <cell r="CE231">
            <v>0</v>
          </cell>
          <cell r="CF231">
            <v>0</v>
          </cell>
          <cell r="CG231">
            <v>150000000</v>
          </cell>
          <cell r="CH231">
            <v>0</v>
          </cell>
          <cell r="CI231">
            <v>0</v>
          </cell>
          <cell r="CJ231">
            <v>0</v>
          </cell>
          <cell r="CK231" t="str">
            <v xml:space="preserve">MP105050202 - Acompañar el 100% en concesión de registros y marcas propias seleccionadas mediante convocatoria  </v>
          </cell>
          <cell r="CL231" t="str">
            <v>Atención Grupos Vulnerables- Promoción Social</v>
          </cell>
          <cell r="CM231" t="str">
            <v>A.14</v>
          </cell>
          <cell r="CN231" t="str">
            <v>8. Trabajo decente y crecimiento económico</v>
          </cell>
          <cell r="CO231">
            <v>1</v>
          </cell>
          <cell r="CP231" t="str">
            <v>1 - EQUIDAD Y LUCHA CONTRA POBREZA</v>
          </cell>
          <cell r="CQ231">
            <v>105</v>
          </cell>
          <cell r="CR231" t="str">
            <v>105 - GESTION SOCIAL INTEGRAL CON ENFOQUE DIFERENCIAL Y DE DERECHOS HUMANOS</v>
          </cell>
          <cell r="CS231">
            <v>10505</v>
          </cell>
          <cell r="CT231" t="str">
            <v>10505 -  PLAN INTEGRAL DE DESARROLLO INDÍGENA</v>
          </cell>
          <cell r="CU231">
            <v>1050502</v>
          </cell>
          <cell r="CV231" t="str">
            <v>1050502 - COMPONENTE DE ECONOMÍA Y DESARROLLO PROPIO</v>
          </cell>
          <cell r="CW231" t="str">
            <v xml:space="preserve">MR1050501 - Implementar el Plan Integral de Desarrollo Indígena, enmarcado en la armonización del Plan de desarrollo departamental con los planes de salvaguarda de los pueblos indígenas del Valle del Cauca, durante el cuatrienio 2016-2019. </v>
          </cell>
          <cell r="CX231" t="str">
            <v>1 - EQUIDAD Y LUCHA CONTRA POBREZA</v>
          </cell>
          <cell r="CY231" t="str">
            <v>105 - GESTION SOCIAL INTEGRAL CON ENFOQUE DIFERENCIAL Y DE DERECHOS HUMANOS</v>
          </cell>
          <cell r="CZ231" t="str">
            <v>10505 -  PLAN INTEGRAL DE DESARROLLO INDÍGENA</v>
          </cell>
          <cell r="DA231" t="str">
            <v>1050502 - COMPONENTE DE ECONOMÍA Y DESARROLLO PROPIO</v>
          </cell>
        </row>
        <row r="232">
          <cell r="B232" t="str">
            <v>MP105050203</v>
          </cell>
          <cell r="C232" t="str">
            <v xml:space="preserve"> Diseñar e implementar un sistema de producción, transformación y comercialización de productos agropecuarios (Empresa piloto por organización - Café - panela)  </v>
          </cell>
          <cell r="D232" t="str">
            <v>1130. SECRETARIA DE MEDIO AMBIENTE, AGRICULTURA , SEGURIDAD ALIMENTARIA Y PESCA</v>
          </cell>
          <cell r="E232" t="str">
            <v>MR1050501</v>
          </cell>
          <cell r="F232" t="str">
            <v xml:space="preserve">Implementar el Plan Integral de Desarrollo Indígena, enmarcado en la armonización del Plan de desarrollo departamental con los planes de salvaguarda de los pueblos indígenas del Valle del Cauca, durante el cuatrienio 2016-2019. </v>
          </cell>
          <cell r="G232" t="str">
            <v>MM</v>
          </cell>
          <cell r="H232" t="str">
            <v>14   SECTOR AGROPECUARIO</v>
          </cell>
          <cell r="I232" t="str">
            <v>POBLACION INDIGENA</v>
          </cell>
          <cell r="J232">
            <v>2015</v>
          </cell>
          <cell r="K232" t="str">
            <v>NA/ND</v>
          </cell>
          <cell r="L232" t="str">
            <v>PR-M2-P1-04 . Procedimiento para promover la seguridad alimentaria y proyectos de desarrollo rural</v>
          </cell>
          <cell r="M232" t="str">
            <v>Número de sistemas de producción, transformación y comercialización  de productos agropecuarios diseñadas e implementadas en el período de gobierno</v>
          </cell>
          <cell r="N232" t="str">
            <v>NSP=NSP1</v>
          </cell>
          <cell r="O232" t="str">
            <v>NSP = Corresponde al número de sistemas de producción, transformación y comercialización  de productos agropecuarios diseñadas e implementadas; NSP1 = Número de sistemas de producción, transformación y comercialización  de productos agropecuarios diseñadas e implementadas al final</v>
          </cell>
          <cell r="P232" t="str">
            <v>Si, por ser de una ley</v>
          </cell>
          <cell r="Q232" t="str">
            <v>Ley 1152 del 2007, el desarrollo rural debe estar acorde a lo establecido en los Planes de VidaIndígena.</v>
          </cell>
          <cell r="R232">
            <v>0</v>
          </cell>
          <cell r="S232">
            <v>1</v>
          </cell>
          <cell r="T232">
            <v>0</v>
          </cell>
          <cell r="U232">
            <v>1</v>
          </cell>
          <cell r="V232">
            <v>1</v>
          </cell>
          <cell r="W232">
            <v>1</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50000000</v>
          </cell>
          <cell r="AL232">
            <v>0</v>
          </cell>
          <cell r="AM232">
            <v>0</v>
          </cell>
          <cell r="AN232">
            <v>0</v>
          </cell>
          <cell r="AO232">
            <v>0</v>
          </cell>
          <cell r="AP232">
            <v>0</v>
          </cell>
          <cell r="AQ232">
            <v>0</v>
          </cell>
          <cell r="AR232">
            <v>0</v>
          </cell>
          <cell r="AS232">
            <v>0</v>
          </cell>
          <cell r="AT232">
            <v>50000000</v>
          </cell>
          <cell r="AU232">
            <v>0</v>
          </cell>
          <cell r="AV232">
            <v>0</v>
          </cell>
          <cell r="AW232">
            <v>0</v>
          </cell>
          <cell r="AX232">
            <v>50000000</v>
          </cell>
          <cell r="AY232">
            <v>0</v>
          </cell>
          <cell r="AZ232">
            <v>0</v>
          </cell>
          <cell r="BA232">
            <v>0</v>
          </cell>
          <cell r="BB232">
            <v>0</v>
          </cell>
          <cell r="BC232">
            <v>0</v>
          </cell>
          <cell r="BD232">
            <v>0</v>
          </cell>
          <cell r="BE232">
            <v>0</v>
          </cell>
          <cell r="BF232">
            <v>0</v>
          </cell>
          <cell r="BG232">
            <v>50000000</v>
          </cell>
          <cell r="BH232">
            <v>0</v>
          </cell>
          <cell r="BI232">
            <v>0</v>
          </cell>
          <cell r="BJ232">
            <v>0</v>
          </cell>
          <cell r="BK232">
            <v>50000000</v>
          </cell>
          <cell r="BL232">
            <v>0</v>
          </cell>
          <cell r="BM232">
            <v>0</v>
          </cell>
          <cell r="BN232">
            <v>0</v>
          </cell>
          <cell r="BO232">
            <v>0</v>
          </cell>
          <cell r="BP232">
            <v>0</v>
          </cell>
          <cell r="BQ232">
            <v>0</v>
          </cell>
          <cell r="BR232">
            <v>0</v>
          </cell>
          <cell r="BS232">
            <v>0</v>
          </cell>
          <cell r="BT232">
            <v>50000000</v>
          </cell>
          <cell r="BU232">
            <v>0</v>
          </cell>
          <cell r="BV232">
            <v>0</v>
          </cell>
          <cell r="BW232">
            <v>0</v>
          </cell>
          <cell r="BX232">
            <v>150000000</v>
          </cell>
          <cell r="BY232">
            <v>0</v>
          </cell>
          <cell r="BZ232">
            <v>0</v>
          </cell>
          <cell r="CA232">
            <v>0</v>
          </cell>
          <cell r="CB232">
            <v>0</v>
          </cell>
          <cell r="CC232">
            <v>0</v>
          </cell>
          <cell r="CD232">
            <v>0</v>
          </cell>
          <cell r="CE232">
            <v>0</v>
          </cell>
          <cell r="CF232">
            <v>0</v>
          </cell>
          <cell r="CG232">
            <v>150000000</v>
          </cell>
          <cell r="CH232">
            <v>0</v>
          </cell>
          <cell r="CI232">
            <v>0</v>
          </cell>
          <cell r="CJ232">
            <v>0</v>
          </cell>
          <cell r="CK232" t="str">
            <v xml:space="preserve">MP105050203 -  Diseñar e implementar un sistema de producción, transformación y comercialización de productos agropecuarios (Empresa piloto por organización - Café - panela)  </v>
          </cell>
          <cell r="CL232" t="str">
            <v>Atención Grupos Vulnerables- Promoción Social</v>
          </cell>
          <cell r="CM232" t="str">
            <v>A.14</v>
          </cell>
          <cell r="CN232" t="str">
            <v>8. Trabajo decente y crecimiento económico</v>
          </cell>
          <cell r="CO232">
            <v>1</v>
          </cell>
          <cell r="CP232" t="str">
            <v>1 - EQUIDAD Y LUCHA CONTRA POBREZA</v>
          </cell>
          <cell r="CQ232">
            <v>105</v>
          </cell>
          <cell r="CR232" t="str">
            <v>105 - GESTION SOCIAL INTEGRAL CON ENFOQUE DIFERENCIAL Y DE DERECHOS HUMANOS</v>
          </cell>
          <cell r="CS232">
            <v>10505</v>
          </cell>
          <cell r="CT232" t="str">
            <v>10505 -  PLAN INTEGRAL DE DESARROLLO INDÍGENA</v>
          </cell>
          <cell r="CU232">
            <v>1050502</v>
          </cell>
          <cell r="CV232" t="str">
            <v>1050502 - COMPONENTE DE ECONOMÍA Y DESARROLLO PROPIO</v>
          </cell>
          <cell r="CW232" t="str">
            <v xml:space="preserve">MR1050501 - Implementar el Plan Integral de Desarrollo Indígena, enmarcado en la armonización del Plan de desarrollo departamental con los planes de salvaguarda de los pueblos indígenas del Valle del Cauca, durante el cuatrienio 2016-2019. </v>
          </cell>
          <cell r="CX232" t="str">
            <v>1 - EQUIDAD Y LUCHA CONTRA POBREZA</v>
          </cell>
          <cell r="CY232" t="str">
            <v>105 - GESTION SOCIAL INTEGRAL CON ENFOQUE DIFERENCIAL Y DE DERECHOS HUMANOS</v>
          </cell>
          <cell r="CZ232" t="str">
            <v>10505 -  PLAN INTEGRAL DE DESARROLLO INDÍGENA</v>
          </cell>
          <cell r="DA232" t="str">
            <v>1050502 - COMPONENTE DE ECONOMÍA Y DESARROLLO PROPIO</v>
          </cell>
        </row>
        <row r="233">
          <cell r="B233" t="str">
            <v>MP105050204</v>
          </cell>
          <cell r="C233" t="str">
            <v xml:space="preserve"> Fortalecer el 100% de la economía tradicional indígena   seleccionadas mediante convocatoria.</v>
          </cell>
          <cell r="D233" t="str">
            <v>1130. SECRETARIA DE MEDIO AMBIENTE, AGRICULTURA , SEGURIDAD ALIMENTARIA Y PESCA</v>
          </cell>
          <cell r="E233" t="str">
            <v>MR1050501</v>
          </cell>
          <cell r="F233" t="str">
            <v xml:space="preserve">Implementar el Plan Integral de Desarrollo Indígena, enmarcado en la armonización del Plan de desarrollo departamental con los planes de salvaguarda de los pueblos indígenas del Valle del Cauca, durante el cuatrienio 2016-2019. </v>
          </cell>
          <cell r="G233" t="str">
            <v>MM</v>
          </cell>
          <cell r="H233" t="str">
            <v>14   SECTOR AGROPECUARIO</v>
          </cell>
          <cell r="I233" t="str">
            <v>POBLACION INDIGENA</v>
          </cell>
          <cell r="J233">
            <v>2015</v>
          </cell>
          <cell r="K233" t="str">
            <v>NA/ND</v>
          </cell>
          <cell r="L233" t="str">
            <v>PR-M2-P1-04 . Procedimiento para promover la seguridad alimentaria y proyectos de desarrollo rural</v>
          </cell>
          <cell r="M233" t="str">
            <v>Número de sistemas de producción, transformación y comercialización  de productos agropecuarios diseñadas e implementadas en el período de gobierno</v>
          </cell>
          <cell r="N233" t="str">
            <v>ETI = ETI1*100/ETI0</v>
          </cell>
          <cell r="O233" t="str">
            <v>ETI = Porcentaje de fortalecimiento de la economía tradicional indigena; ETI1 = Economía tradicional indigena fortalecida al final; ETI0 = Economía tradicional indigena programada a fortalecer inicial en el mismo período</v>
          </cell>
          <cell r="P233" t="str">
            <v>Si, por ser de una ley</v>
          </cell>
          <cell r="Q233" t="str">
            <v>Ley 1152 del 2007, el desarrollo rural debe estar acorde a lo establecido en los Planes de VidaIndígena.</v>
          </cell>
          <cell r="R233">
            <v>0</v>
          </cell>
          <cell r="S233">
            <v>100</v>
          </cell>
          <cell r="T233">
            <v>0</v>
          </cell>
          <cell r="U233">
            <v>100</v>
          </cell>
          <cell r="V233">
            <v>100</v>
          </cell>
          <cell r="W233">
            <v>100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50000000</v>
          </cell>
          <cell r="AL233">
            <v>0</v>
          </cell>
          <cell r="AM233">
            <v>0</v>
          </cell>
          <cell r="AN233">
            <v>0</v>
          </cell>
          <cell r="AO233">
            <v>0</v>
          </cell>
          <cell r="AP233">
            <v>0</v>
          </cell>
          <cell r="AQ233">
            <v>0</v>
          </cell>
          <cell r="AR233">
            <v>0</v>
          </cell>
          <cell r="AS233">
            <v>0</v>
          </cell>
          <cell r="AT233">
            <v>50000000</v>
          </cell>
          <cell r="AU233">
            <v>0</v>
          </cell>
          <cell r="AV233">
            <v>0</v>
          </cell>
          <cell r="AW233">
            <v>0</v>
          </cell>
          <cell r="AX233">
            <v>50000000</v>
          </cell>
          <cell r="AY233">
            <v>0</v>
          </cell>
          <cell r="AZ233">
            <v>0</v>
          </cell>
          <cell r="BA233">
            <v>0</v>
          </cell>
          <cell r="BB233">
            <v>0</v>
          </cell>
          <cell r="BC233">
            <v>0</v>
          </cell>
          <cell r="BD233">
            <v>0</v>
          </cell>
          <cell r="BE233">
            <v>0</v>
          </cell>
          <cell r="BF233">
            <v>0</v>
          </cell>
          <cell r="BG233">
            <v>50000000</v>
          </cell>
          <cell r="BH233">
            <v>0</v>
          </cell>
          <cell r="BI233">
            <v>0</v>
          </cell>
          <cell r="BJ233">
            <v>0</v>
          </cell>
          <cell r="BK233">
            <v>50000000</v>
          </cell>
          <cell r="BL233">
            <v>0</v>
          </cell>
          <cell r="BM233">
            <v>0</v>
          </cell>
          <cell r="BN233">
            <v>0</v>
          </cell>
          <cell r="BO233">
            <v>0</v>
          </cell>
          <cell r="BP233">
            <v>0</v>
          </cell>
          <cell r="BQ233">
            <v>0</v>
          </cell>
          <cell r="BR233">
            <v>0</v>
          </cell>
          <cell r="BS233">
            <v>0</v>
          </cell>
          <cell r="BT233">
            <v>50000000</v>
          </cell>
          <cell r="BU233">
            <v>0</v>
          </cell>
          <cell r="BV233">
            <v>0</v>
          </cell>
          <cell r="BW233">
            <v>0</v>
          </cell>
          <cell r="BX233">
            <v>150000000</v>
          </cell>
          <cell r="BY233">
            <v>0</v>
          </cell>
          <cell r="BZ233">
            <v>0</v>
          </cell>
          <cell r="CA233">
            <v>0</v>
          </cell>
          <cell r="CB233">
            <v>0</v>
          </cell>
          <cell r="CC233">
            <v>0</v>
          </cell>
          <cell r="CD233">
            <v>0</v>
          </cell>
          <cell r="CE233">
            <v>0</v>
          </cell>
          <cell r="CF233">
            <v>0</v>
          </cell>
          <cell r="CG233">
            <v>150000000</v>
          </cell>
          <cell r="CH233">
            <v>0</v>
          </cell>
          <cell r="CI233">
            <v>0</v>
          </cell>
          <cell r="CJ233">
            <v>0</v>
          </cell>
          <cell r="CK233" t="str">
            <v>MP105050204 -  Fortalecer el 100% de la economía tradicional indígena   seleccionadas mediante convocatoria.</v>
          </cell>
          <cell r="CL233" t="str">
            <v>Atención Grupos Vulnerables- Promoción Social</v>
          </cell>
          <cell r="CM233" t="str">
            <v>A.14</v>
          </cell>
          <cell r="CN233" t="str">
            <v>8. Trabajo decente y crecimiento económico</v>
          </cell>
          <cell r="CO233">
            <v>1</v>
          </cell>
          <cell r="CP233" t="str">
            <v>1 - EQUIDAD Y LUCHA CONTRA POBREZA</v>
          </cell>
          <cell r="CQ233">
            <v>105</v>
          </cell>
          <cell r="CR233" t="str">
            <v>105 - GESTION SOCIAL INTEGRAL CON ENFOQUE DIFERENCIAL Y DE DERECHOS HUMANOS</v>
          </cell>
          <cell r="CS233">
            <v>10505</v>
          </cell>
          <cell r="CT233" t="str">
            <v>10505 -  PLAN INTEGRAL DE DESARROLLO INDÍGENA</v>
          </cell>
          <cell r="CU233">
            <v>1050502</v>
          </cell>
          <cell r="CV233" t="str">
            <v>1050502 - COMPONENTE DE ECONOMÍA Y DESARROLLO PROPIO</v>
          </cell>
          <cell r="CW233" t="str">
            <v xml:space="preserve">MR1050501 - Implementar el Plan Integral de Desarrollo Indígena, enmarcado en la armonización del Plan de desarrollo departamental con los planes de salvaguarda de los pueblos indígenas del Valle del Cauca, durante el cuatrienio 2016-2019. </v>
          </cell>
          <cell r="CX233" t="str">
            <v>1 - EQUIDAD Y LUCHA CONTRA POBREZA</v>
          </cell>
          <cell r="CY233" t="str">
            <v>105 - GESTION SOCIAL INTEGRAL CON ENFOQUE DIFERENCIAL Y DE DERECHOS HUMANOS</v>
          </cell>
          <cell r="CZ233" t="str">
            <v>10505 -  PLAN INTEGRAL DE DESARROLLO INDÍGENA</v>
          </cell>
          <cell r="DA233" t="str">
            <v>1050502 - COMPONENTE DE ECONOMÍA Y DESARROLLO PROPIO</v>
          </cell>
        </row>
        <row r="234">
          <cell r="B234" t="str">
            <v>MP105050205</v>
          </cell>
          <cell r="C234" t="str">
            <v>Capacitar líderes y autoridades indígenas para el fortalecimiento organizativo</v>
          </cell>
          <cell r="D234" t="str">
            <v>1132. SECRETARIA DE PARTICIPACION Y DESARROLLO SOCIAL</v>
          </cell>
          <cell r="E234" t="str">
            <v>MR1050501</v>
          </cell>
          <cell r="F234" t="str">
            <v xml:space="preserve">Implementar el Plan Integral de Desarrollo Indígena, enmarcado en la armonización del Plan de desarrollo departamental con los planes de salvaguarda de los pueblos indígenas del Valle del Cauca, durante el cuatrienio 2016-2019. </v>
          </cell>
          <cell r="G234" t="str">
            <v>MI</v>
          </cell>
          <cell r="H234" t="str">
            <v>07   SECTOR DESARROLLO COMUNITARIO</v>
          </cell>
          <cell r="I234" t="str">
            <v>OTRO</v>
          </cell>
          <cell r="J234" t="str">
            <v>NA</v>
          </cell>
          <cell r="K234" t="str">
            <v>NA/ND</v>
          </cell>
          <cell r="L234" t="str">
            <v xml:space="preserve">PR-M3-P4-01 . Procedimiento para Promover La Participación Social     </v>
          </cell>
          <cell r="M234" t="str">
            <v>Lideres y autoridades indigenas capacitados para el fortalecimiento organizativo</v>
          </cell>
          <cell r="N234" t="str">
            <v>NLAIC</v>
          </cell>
          <cell r="O234" t="str">
            <v>NLAIC: Número de lideres y autoridades indígenas capacitados</v>
          </cell>
          <cell r="P234" t="str">
            <v>Si, por ser de una ley</v>
          </cell>
          <cell r="Q234" t="str">
            <v xml:space="preserve">Constitucion Politica de Colombia de 1991 Articulo7 </v>
          </cell>
          <cell r="R234">
            <v>0</v>
          </cell>
          <cell r="S234">
            <v>200</v>
          </cell>
          <cell r="T234">
            <v>50</v>
          </cell>
          <cell r="U234">
            <v>150</v>
          </cell>
          <cell r="V234">
            <v>200</v>
          </cell>
          <cell r="W234">
            <v>200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t="str">
            <v>MP105050205 - Capacitar líderes y autoridades indígenas para el fortalecimiento organizativo</v>
          </cell>
          <cell r="CL234" t="str">
            <v>Atención Grupos Vulnerables- Promoción Social</v>
          </cell>
          <cell r="CM234" t="str">
            <v>A.14</v>
          </cell>
          <cell r="CN234" t="str">
            <v>1. Fin de la pobreza</v>
          </cell>
          <cell r="CO234">
            <v>1</v>
          </cell>
          <cell r="CP234" t="str">
            <v>1 - EQUIDAD Y LUCHA CONTRA POBREZA</v>
          </cell>
          <cell r="CQ234">
            <v>105</v>
          </cell>
          <cell r="CR234" t="str">
            <v>105 - GESTION SOCIAL INTEGRAL CON ENFOQUE DIFERENCIAL Y DE DERECHOS HUMANOS</v>
          </cell>
          <cell r="CS234">
            <v>10505</v>
          </cell>
          <cell r="CT234" t="str">
            <v>10505 -  PLAN INTEGRAL DE DESARROLLO INDÍGENA</v>
          </cell>
          <cell r="CU234">
            <v>1050502</v>
          </cell>
          <cell r="CV234" t="str">
            <v>1050502 - COMPONENTE DE ECONOMÍA Y DESARROLLO PROPIO</v>
          </cell>
          <cell r="CW234" t="str">
            <v xml:space="preserve">MR1050501 - Implementar el Plan Integral de Desarrollo Indígena, enmarcado en la armonización del Plan de desarrollo departamental con los planes de salvaguarda de los pueblos indígenas del Valle del Cauca, durante el cuatrienio 2016-2019. </v>
          </cell>
          <cell r="CX234" t="str">
            <v>1 - EQUIDAD Y LUCHA CONTRA POBREZA</v>
          </cell>
          <cell r="CY234" t="str">
            <v>105 - GESTION SOCIAL INTEGRAL CON ENFOQUE DIFERENCIAL Y DE DERECHOS HUMANOS</v>
          </cell>
          <cell r="CZ234" t="str">
            <v>10505 -  PLAN INTEGRAL DE DESARROLLO INDÍGENA</v>
          </cell>
          <cell r="DA234" t="str">
            <v>1050502 - COMPONENTE DE ECONOMÍA Y DESARROLLO PROPIO</v>
          </cell>
        </row>
        <row r="235">
          <cell r="B235" t="str">
            <v>MP105050301</v>
          </cell>
          <cell r="C235" t="str">
            <v>Incluir en la Formulación del Plan de Ordenamiento Territorial Departamental los resguardos indígenas</v>
          </cell>
          <cell r="D235" t="str">
            <v>1136. DEPARTAMENTO ADMINISTRATIVO DE PLANEACION</v>
          </cell>
          <cell r="E235" t="str">
            <v>MR1050501</v>
          </cell>
          <cell r="F235" t="str">
            <v xml:space="preserve">Implementar el Plan Integral de Desarrollo Indígena, enmarcado en la armonización del Plan de desarrollo departamental con los planes de salvaguarda de los pueblos indígenas del Valle del Cauca, durante el cuatrienio 2016-2019. </v>
          </cell>
          <cell r="G235" t="str">
            <v>MI</v>
          </cell>
          <cell r="H235" t="str">
            <v>22   SECTOR GOBIERNO , PLANEACION Y DESARROLLO INSTITUCIONAL</v>
          </cell>
          <cell r="I235" t="str">
            <v>POBLACION INDIGENA</v>
          </cell>
          <cell r="J235">
            <v>2015</v>
          </cell>
          <cell r="K235">
            <v>0</v>
          </cell>
          <cell r="L235" t="str">
            <v xml:space="preserve">PR-M1-P1-02 . Procedimiento para la formulación de planes </v>
          </cell>
          <cell r="M235" t="str">
            <v>Resguardos Inidgenas incluidos en plan de ordenamiento departamental</v>
          </cell>
          <cell r="N235" t="str">
            <v>RIIPOD</v>
          </cell>
          <cell r="O235" t="str">
            <v>RIIPOD= Resguardos Indigenas Incluidos en Plan de ordenamiento departamental</v>
          </cell>
          <cell r="P235" t="str">
            <v>No es obligatoria</v>
          </cell>
          <cell r="Q235">
            <v>0</v>
          </cell>
          <cell r="R235">
            <v>0</v>
          </cell>
          <cell r="S235">
            <v>1</v>
          </cell>
          <cell r="T235">
            <v>1</v>
          </cell>
          <cell r="U235">
            <v>1</v>
          </cell>
          <cell r="V235">
            <v>1</v>
          </cell>
          <cell r="W235">
            <v>1</v>
          </cell>
          <cell r="X235">
            <v>65701087</v>
          </cell>
          <cell r="Y235">
            <v>65701087</v>
          </cell>
          <cell r="Z235">
            <v>0</v>
          </cell>
          <cell r="AA235">
            <v>0</v>
          </cell>
          <cell r="AB235">
            <v>0</v>
          </cell>
          <cell r="AC235">
            <v>0</v>
          </cell>
          <cell r="AD235">
            <v>0</v>
          </cell>
          <cell r="AE235">
            <v>0</v>
          </cell>
          <cell r="AF235">
            <v>0</v>
          </cell>
          <cell r="AG235">
            <v>0</v>
          </cell>
          <cell r="AH235">
            <v>0</v>
          </cell>
          <cell r="AI235">
            <v>0</v>
          </cell>
          <cell r="AJ235">
            <v>0</v>
          </cell>
          <cell r="AK235">
            <v>65701087</v>
          </cell>
          <cell r="AL235">
            <v>65701087</v>
          </cell>
          <cell r="AM235">
            <v>0</v>
          </cell>
          <cell r="AN235">
            <v>0</v>
          </cell>
          <cell r="AO235">
            <v>0</v>
          </cell>
          <cell r="AP235">
            <v>0</v>
          </cell>
          <cell r="AQ235">
            <v>0</v>
          </cell>
          <cell r="AR235">
            <v>0</v>
          </cell>
          <cell r="AS235">
            <v>0</v>
          </cell>
          <cell r="AT235">
            <v>0</v>
          </cell>
          <cell r="AU235">
            <v>0</v>
          </cell>
          <cell r="AV235">
            <v>0</v>
          </cell>
          <cell r="AW235">
            <v>0</v>
          </cell>
          <cell r="AX235">
            <v>65701087</v>
          </cell>
          <cell r="AY235">
            <v>65701087</v>
          </cell>
          <cell r="AZ235">
            <v>0</v>
          </cell>
          <cell r="BA235">
            <v>0</v>
          </cell>
          <cell r="BB235">
            <v>0</v>
          </cell>
          <cell r="BC235">
            <v>0</v>
          </cell>
          <cell r="BD235">
            <v>0</v>
          </cell>
          <cell r="BE235">
            <v>0</v>
          </cell>
          <cell r="BF235">
            <v>0</v>
          </cell>
          <cell r="BG235">
            <v>0</v>
          </cell>
          <cell r="BH235">
            <v>0</v>
          </cell>
          <cell r="BI235">
            <v>0</v>
          </cell>
          <cell r="BJ235">
            <v>0</v>
          </cell>
          <cell r="BK235">
            <v>65701087</v>
          </cell>
          <cell r="BL235">
            <v>65701087</v>
          </cell>
          <cell r="BM235">
            <v>0</v>
          </cell>
          <cell r="BN235">
            <v>0</v>
          </cell>
          <cell r="BO235">
            <v>0</v>
          </cell>
          <cell r="BP235">
            <v>0</v>
          </cell>
          <cell r="BQ235">
            <v>0</v>
          </cell>
          <cell r="BR235">
            <v>0</v>
          </cell>
          <cell r="BS235">
            <v>0</v>
          </cell>
          <cell r="BT235">
            <v>0</v>
          </cell>
          <cell r="BU235">
            <v>0</v>
          </cell>
          <cell r="BV235">
            <v>0</v>
          </cell>
          <cell r="BW235">
            <v>0</v>
          </cell>
          <cell r="BX235">
            <v>262804348</v>
          </cell>
          <cell r="BY235">
            <v>262804348</v>
          </cell>
          <cell r="BZ235">
            <v>0</v>
          </cell>
          <cell r="CA235">
            <v>0</v>
          </cell>
          <cell r="CB235">
            <v>0</v>
          </cell>
          <cell r="CC235">
            <v>0</v>
          </cell>
          <cell r="CD235">
            <v>0</v>
          </cell>
          <cell r="CE235">
            <v>0</v>
          </cell>
          <cell r="CF235">
            <v>0</v>
          </cell>
          <cell r="CG235">
            <v>0</v>
          </cell>
          <cell r="CH235">
            <v>0</v>
          </cell>
          <cell r="CI235">
            <v>0</v>
          </cell>
          <cell r="CJ235">
            <v>0</v>
          </cell>
          <cell r="CK235" t="str">
            <v>MP105050301 - Incluir en la Formulación del Plan de Ordenamiento Territorial Departamental los resguardos indígenas</v>
          </cell>
          <cell r="CL235" t="str">
            <v>Atención Grupos Vulnerables- Promoción Social</v>
          </cell>
          <cell r="CM235" t="str">
            <v>A.14</v>
          </cell>
          <cell r="CN235" t="str">
            <v>1. Fin de la pobreza</v>
          </cell>
          <cell r="CO235">
            <v>1</v>
          </cell>
          <cell r="CP235" t="str">
            <v>1 - EQUIDAD Y LUCHA CONTRA POBREZA</v>
          </cell>
          <cell r="CQ235">
            <v>105</v>
          </cell>
          <cell r="CR235" t="str">
            <v>105 - GESTION SOCIAL INTEGRAL CON ENFOQUE DIFERENCIAL Y DE DERECHOS HUMANOS</v>
          </cell>
          <cell r="CS235">
            <v>10505</v>
          </cell>
          <cell r="CT235" t="str">
            <v>10505 -  PLAN INTEGRAL DE DESARROLLO INDÍGENA</v>
          </cell>
          <cell r="CU235">
            <v>1050503</v>
          </cell>
          <cell r="CV235" t="str">
            <v>1050503 - COMPONENTE TERRITORIAL Y MEDIO AMBIENTE Y PROPIEDAD INTELECTUAL.</v>
          </cell>
          <cell r="CW235" t="str">
            <v xml:space="preserve">MR1050501 - Implementar el Plan Integral de Desarrollo Indígena, enmarcado en la armonización del Plan de desarrollo departamental con los planes de salvaguarda de los pueblos indígenas del Valle del Cauca, durante el cuatrienio 2016-2019. </v>
          </cell>
          <cell r="CX235" t="str">
            <v>1 - EQUIDAD Y LUCHA CONTRA POBREZA</v>
          </cell>
          <cell r="CY235" t="str">
            <v>105 - GESTION SOCIAL INTEGRAL CON ENFOQUE DIFERENCIAL Y DE DERECHOS HUMANOS</v>
          </cell>
          <cell r="CZ235" t="str">
            <v>10505 -  PLAN INTEGRAL DE DESARROLLO INDÍGENA</v>
          </cell>
          <cell r="DA235" t="str">
            <v>1050503 - COMPONENTE TERRITORIAL Y MEDIO AMBIENTE Y PROPIEDAD INTELECTUAL.</v>
          </cell>
        </row>
        <row r="236">
          <cell r="B236" t="str">
            <v>MP105050302</v>
          </cell>
          <cell r="C236" t="str">
            <v>Recuperación integral de la madre tierra, de acuerdo a proyectos seleccionados en las Convocatorias.</v>
          </cell>
          <cell r="D236" t="str">
            <v>1130. SECRETARIA DE MEDIO AMBIENTE, AGRICULTURA , SEGURIDAD ALIMENTARIA Y PESCA</v>
          </cell>
          <cell r="E236" t="str">
            <v>MR1050501</v>
          </cell>
          <cell r="F236" t="str">
            <v xml:space="preserve">Implementar el Plan Integral de Desarrollo Indígena, enmarcado en la armonización del Plan de desarrollo departamental con los planes de salvaguarda de los pueblos indígenas del Valle del Cauca, durante el cuatrienio 2016-2019. </v>
          </cell>
          <cell r="G236" t="str">
            <v>MM</v>
          </cell>
          <cell r="H236" t="str">
            <v>14   SECTOR AGROPECUARIO</v>
          </cell>
          <cell r="I236" t="str">
            <v>POBLACION INDIGENA</v>
          </cell>
          <cell r="J236">
            <v>2015</v>
          </cell>
          <cell r="K236" t="str">
            <v>NA/ND</v>
          </cell>
          <cell r="L236" t="str">
            <v>PR-M2-P1-04 . Procedimiento para promover la seguridad alimentaria y proyectos de desarrollo rural</v>
          </cell>
          <cell r="M236" t="str">
            <v>Porcentaje de la madre tierra recuperado integralmente, de acuerdo a proyectos seleccionados mediante convocatoria en el período de gobierno</v>
          </cell>
          <cell r="N236" t="str">
            <v>RMT = RMT1*100/RMT0</v>
          </cell>
          <cell r="O236" t="str">
            <v>RMT = Porcentaje de recuperación de la madre tierra; RMT1 = Recuperación integral de la madre tierra al final; RMT0 = Recuperación de la madre tierra programado inicial en el mismo período</v>
          </cell>
          <cell r="P236" t="str">
            <v>Si, por ser de una ley</v>
          </cell>
          <cell r="Q236" t="str">
            <v>Ley 1152 del 2007, el desarrollo rural debe estar acorde a lo establecido en los Planes de Vida indigena</v>
          </cell>
          <cell r="R236">
            <v>0</v>
          </cell>
          <cell r="S236">
            <v>100</v>
          </cell>
          <cell r="T236">
            <v>0</v>
          </cell>
          <cell r="U236">
            <v>100</v>
          </cell>
          <cell r="V236">
            <v>100</v>
          </cell>
          <cell r="W236">
            <v>100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50000000</v>
          </cell>
          <cell r="AL236">
            <v>0</v>
          </cell>
          <cell r="AM236">
            <v>0</v>
          </cell>
          <cell r="AN236">
            <v>0</v>
          </cell>
          <cell r="AO236">
            <v>0</v>
          </cell>
          <cell r="AP236">
            <v>0</v>
          </cell>
          <cell r="AQ236">
            <v>0</v>
          </cell>
          <cell r="AR236">
            <v>0</v>
          </cell>
          <cell r="AS236">
            <v>0</v>
          </cell>
          <cell r="AT236">
            <v>50000000</v>
          </cell>
          <cell r="AU236">
            <v>0</v>
          </cell>
          <cell r="AV236">
            <v>0</v>
          </cell>
          <cell r="AW236">
            <v>0</v>
          </cell>
          <cell r="AX236">
            <v>50000000</v>
          </cell>
          <cell r="AY236">
            <v>0</v>
          </cell>
          <cell r="AZ236">
            <v>0</v>
          </cell>
          <cell r="BA236">
            <v>0</v>
          </cell>
          <cell r="BB236">
            <v>0</v>
          </cell>
          <cell r="BC236">
            <v>0</v>
          </cell>
          <cell r="BD236">
            <v>0</v>
          </cell>
          <cell r="BE236">
            <v>0</v>
          </cell>
          <cell r="BF236">
            <v>0</v>
          </cell>
          <cell r="BG236">
            <v>50000000</v>
          </cell>
          <cell r="BH236">
            <v>0</v>
          </cell>
          <cell r="BI236">
            <v>0</v>
          </cell>
          <cell r="BJ236">
            <v>0</v>
          </cell>
          <cell r="BK236">
            <v>50000000</v>
          </cell>
          <cell r="BL236">
            <v>0</v>
          </cell>
          <cell r="BM236">
            <v>0</v>
          </cell>
          <cell r="BN236">
            <v>0</v>
          </cell>
          <cell r="BO236">
            <v>0</v>
          </cell>
          <cell r="BP236">
            <v>0</v>
          </cell>
          <cell r="BQ236">
            <v>0</v>
          </cell>
          <cell r="BR236">
            <v>0</v>
          </cell>
          <cell r="BS236">
            <v>0</v>
          </cell>
          <cell r="BT236">
            <v>50000000</v>
          </cell>
          <cell r="BU236">
            <v>0</v>
          </cell>
          <cell r="BV236">
            <v>0</v>
          </cell>
          <cell r="BW236">
            <v>0</v>
          </cell>
          <cell r="BX236">
            <v>150000000</v>
          </cell>
          <cell r="BY236">
            <v>0</v>
          </cell>
          <cell r="BZ236">
            <v>0</v>
          </cell>
          <cell r="CA236">
            <v>0</v>
          </cell>
          <cell r="CB236">
            <v>0</v>
          </cell>
          <cell r="CC236">
            <v>0</v>
          </cell>
          <cell r="CD236">
            <v>0</v>
          </cell>
          <cell r="CE236">
            <v>0</v>
          </cell>
          <cell r="CF236">
            <v>0</v>
          </cell>
          <cell r="CG236">
            <v>150000000</v>
          </cell>
          <cell r="CH236">
            <v>0</v>
          </cell>
          <cell r="CI236">
            <v>0</v>
          </cell>
          <cell r="CJ236">
            <v>0</v>
          </cell>
          <cell r="CK236" t="str">
            <v>MP105050302 - Recuperación integral de la madre tierra, de acuerdo a proyectos seleccionados en las Convocatorias.</v>
          </cell>
          <cell r="CL236" t="str">
            <v>Ambiental</v>
          </cell>
          <cell r="CM236" t="str">
            <v>A.10</v>
          </cell>
          <cell r="CN236" t="str">
            <v>15. Vida de ecosistemas terrestres</v>
          </cell>
          <cell r="CO236">
            <v>1</v>
          </cell>
          <cell r="CP236" t="str">
            <v>1 - EQUIDAD Y LUCHA CONTRA POBREZA</v>
          </cell>
          <cell r="CQ236">
            <v>105</v>
          </cell>
          <cell r="CR236" t="str">
            <v>105 - GESTION SOCIAL INTEGRAL CON ENFOQUE DIFERENCIAL Y DE DERECHOS HUMANOS</v>
          </cell>
          <cell r="CS236">
            <v>10505</v>
          </cell>
          <cell r="CT236" t="str">
            <v>10505 -  PLAN INTEGRAL DE DESARROLLO INDÍGENA</v>
          </cell>
          <cell r="CU236">
            <v>1050503</v>
          </cell>
          <cell r="CV236" t="str">
            <v>1050503 - COMPONENTE TERRITORIAL Y MEDIO AMBIENTE Y PROPIEDAD INTELECTUAL.</v>
          </cell>
          <cell r="CW236" t="str">
            <v xml:space="preserve">MR1050501 - Implementar el Plan Integral de Desarrollo Indígena, enmarcado en la armonización del Plan de desarrollo departamental con los planes de salvaguarda de los pueblos indígenas del Valle del Cauca, durante el cuatrienio 2016-2019. </v>
          </cell>
          <cell r="CX236" t="str">
            <v>1 - EQUIDAD Y LUCHA CONTRA POBREZA</v>
          </cell>
          <cell r="CY236" t="str">
            <v>105 - GESTION SOCIAL INTEGRAL CON ENFOQUE DIFERENCIAL Y DE DERECHOS HUMANOS</v>
          </cell>
          <cell r="CZ236" t="str">
            <v>10505 -  PLAN INTEGRAL DE DESARROLLO INDÍGENA</v>
          </cell>
          <cell r="DA236" t="str">
            <v>1050503 - COMPONENTE TERRITORIAL Y MEDIO AMBIENTE Y PROPIEDAD INTELECTUAL.</v>
          </cell>
        </row>
        <row r="237">
          <cell r="B237" t="str">
            <v>MP105050303</v>
          </cell>
          <cell r="C237" t="str">
            <v xml:space="preserve">Recuperación y mantenimiento de fuentes agua, de acuerdo a proyectos seleccionados en las Convocatorias. </v>
          </cell>
          <cell r="D237" t="str">
            <v>1130. SECRETARIA DE MEDIO AMBIENTE, AGRICULTURA , SEGURIDAD ALIMENTARIA Y PESCA</v>
          </cell>
          <cell r="E237" t="str">
            <v>MR1050501</v>
          </cell>
          <cell r="F237" t="str">
            <v xml:space="preserve">Implementar el Plan Integral de Desarrollo Indígena, enmarcado en la armonización del Plan de desarrollo departamental con los planes de salvaguarda de los pueblos indígenas del Valle del Cauca, durante el cuatrienio 2016-2019. </v>
          </cell>
          <cell r="G237" t="str">
            <v>MM</v>
          </cell>
          <cell r="H237" t="str">
            <v>14   SECTOR AGROPECUARIO</v>
          </cell>
          <cell r="I237" t="str">
            <v>POBLACION INDIGENA</v>
          </cell>
          <cell r="J237">
            <v>2015</v>
          </cell>
          <cell r="K237" t="str">
            <v>NA/ND</v>
          </cell>
          <cell r="L237" t="str">
            <v>PR-M2-P1-04 . Procedimiento para promover la seguridad alimentaria y proyectos de desarrollo rural</v>
          </cell>
          <cell r="M237" t="str">
            <v>Porcentaje de fuentes de agua recuperados y mantenidos, de acuerdo a proyectos seleccionados en las convocatorias en el período de gobierno</v>
          </cell>
          <cell r="N237" t="str">
            <v>RMFA = RMFA1*100/RMFA0</v>
          </cell>
          <cell r="O237" t="str">
            <v>RMFA = Porcentaje de recuperación y mantenimiento de fuentes de agua; RMFA1 = Recuperación y mantenimiento de fuentes de agua logrado al final; RMFA0 = Recuperación y mantenimiento de fuentes de agua programado inicial en el mismo período</v>
          </cell>
          <cell r="P237" t="str">
            <v>Si, por ser de una ley</v>
          </cell>
          <cell r="Q237" t="str">
            <v>Ley 1152 del 2007, el desarrollo rural debe estar acorde a lo establecido en los Planes de VidaIndígena.</v>
          </cell>
          <cell r="R237">
            <v>0</v>
          </cell>
          <cell r="S237">
            <v>100</v>
          </cell>
          <cell r="T237">
            <v>0</v>
          </cell>
          <cell r="U237">
            <v>100</v>
          </cell>
          <cell r="V237">
            <v>100</v>
          </cell>
          <cell r="W237">
            <v>100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50000000</v>
          </cell>
          <cell r="AL237">
            <v>0</v>
          </cell>
          <cell r="AM237">
            <v>0</v>
          </cell>
          <cell r="AN237">
            <v>0</v>
          </cell>
          <cell r="AO237">
            <v>0</v>
          </cell>
          <cell r="AP237">
            <v>0</v>
          </cell>
          <cell r="AQ237">
            <v>0</v>
          </cell>
          <cell r="AR237">
            <v>0</v>
          </cell>
          <cell r="AS237">
            <v>0</v>
          </cell>
          <cell r="AT237">
            <v>50000000</v>
          </cell>
          <cell r="AU237">
            <v>0</v>
          </cell>
          <cell r="AV237">
            <v>0</v>
          </cell>
          <cell r="AW237">
            <v>0</v>
          </cell>
          <cell r="AX237">
            <v>50000000</v>
          </cell>
          <cell r="AY237">
            <v>0</v>
          </cell>
          <cell r="AZ237">
            <v>0</v>
          </cell>
          <cell r="BA237">
            <v>0</v>
          </cell>
          <cell r="BB237">
            <v>0</v>
          </cell>
          <cell r="BC237">
            <v>0</v>
          </cell>
          <cell r="BD237">
            <v>0</v>
          </cell>
          <cell r="BE237">
            <v>0</v>
          </cell>
          <cell r="BF237">
            <v>0</v>
          </cell>
          <cell r="BG237">
            <v>50000000</v>
          </cell>
          <cell r="BH237">
            <v>0</v>
          </cell>
          <cell r="BI237">
            <v>0</v>
          </cell>
          <cell r="BJ237">
            <v>0</v>
          </cell>
          <cell r="BK237">
            <v>50000000</v>
          </cell>
          <cell r="BL237">
            <v>0</v>
          </cell>
          <cell r="BM237">
            <v>0</v>
          </cell>
          <cell r="BN237">
            <v>0</v>
          </cell>
          <cell r="BO237">
            <v>0</v>
          </cell>
          <cell r="BP237">
            <v>0</v>
          </cell>
          <cell r="BQ237">
            <v>0</v>
          </cell>
          <cell r="BR237">
            <v>0</v>
          </cell>
          <cell r="BS237">
            <v>0</v>
          </cell>
          <cell r="BT237">
            <v>50000000</v>
          </cell>
          <cell r="BU237">
            <v>0</v>
          </cell>
          <cell r="BV237">
            <v>0</v>
          </cell>
          <cell r="BW237">
            <v>0</v>
          </cell>
          <cell r="BX237">
            <v>150000000</v>
          </cell>
          <cell r="BY237">
            <v>0</v>
          </cell>
          <cell r="BZ237">
            <v>0</v>
          </cell>
          <cell r="CA237">
            <v>0</v>
          </cell>
          <cell r="CB237">
            <v>0</v>
          </cell>
          <cell r="CC237">
            <v>0</v>
          </cell>
          <cell r="CD237">
            <v>0</v>
          </cell>
          <cell r="CE237">
            <v>0</v>
          </cell>
          <cell r="CF237">
            <v>0</v>
          </cell>
          <cell r="CG237">
            <v>150000000</v>
          </cell>
          <cell r="CH237">
            <v>0</v>
          </cell>
          <cell r="CI237">
            <v>0</v>
          </cell>
          <cell r="CJ237">
            <v>0</v>
          </cell>
          <cell r="CK237" t="str">
            <v xml:space="preserve">MP105050303 - Recuperación y mantenimiento de fuentes agua, de acuerdo a proyectos seleccionados en las Convocatorias. </v>
          </cell>
          <cell r="CL237" t="str">
            <v>Atención Grupos Vulnerables- Promoción Social</v>
          </cell>
          <cell r="CM237" t="str">
            <v>A.14</v>
          </cell>
          <cell r="CN237" t="str">
            <v>15. Vida de ecosistemas terrestres</v>
          </cell>
          <cell r="CO237">
            <v>1</v>
          </cell>
          <cell r="CP237" t="str">
            <v>1 - EQUIDAD Y LUCHA CONTRA POBREZA</v>
          </cell>
          <cell r="CQ237">
            <v>105</v>
          </cell>
          <cell r="CR237" t="str">
            <v>105 - GESTION SOCIAL INTEGRAL CON ENFOQUE DIFERENCIAL Y DE DERECHOS HUMANOS</v>
          </cell>
          <cell r="CS237">
            <v>10505</v>
          </cell>
          <cell r="CT237" t="str">
            <v>10505 -  PLAN INTEGRAL DE DESARROLLO INDÍGENA</v>
          </cell>
          <cell r="CU237">
            <v>1050503</v>
          </cell>
          <cell r="CV237" t="str">
            <v>1050503 - COMPONENTE TERRITORIAL Y MEDIO AMBIENTE Y PROPIEDAD INTELECTUAL.</v>
          </cell>
          <cell r="CW237" t="str">
            <v xml:space="preserve">MR1050501 - Implementar el Plan Integral de Desarrollo Indígena, enmarcado en la armonización del Plan de desarrollo departamental con los planes de salvaguarda de los pueblos indígenas del Valle del Cauca, durante el cuatrienio 2016-2019. </v>
          </cell>
          <cell r="CX237" t="str">
            <v>1 - EQUIDAD Y LUCHA CONTRA POBREZA</v>
          </cell>
          <cell r="CY237" t="str">
            <v>105 - GESTION SOCIAL INTEGRAL CON ENFOQUE DIFERENCIAL Y DE DERECHOS HUMANOS</v>
          </cell>
          <cell r="CZ237" t="str">
            <v>10505 -  PLAN INTEGRAL DE DESARROLLO INDÍGENA</v>
          </cell>
          <cell r="DA237" t="str">
            <v>1050503 - COMPONENTE TERRITORIAL Y MEDIO AMBIENTE Y PROPIEDAD INTELECTUAL.</v>
          </cell>
        </row>
        <row r="238">
          <cell r="B238" t="str">
            <v>MP105050304</v>
          </cell>
          <cell r="C238" t="str">
            <v>Adaptación al cambio climático y fortalecimiento de planes de vida y salvaguarda en lo ambiental, de acuerdo a proyectos seleccionados en las Convocatorias.</v>
          </cell>
          <cell r="D238" t="str">
            <v>1130. SECRETARIA DE MEDIO AMBIENTE, AGRICULTURA , SEGURIDAD ALIMENTARIA Y PESCA</v>
          </cell>
          <cell r="E238" t="str">
            <v>MR1050501</v>
          </cell>
          <cell r="F238" t="str">
            <v xml:space="preserve">Implementar el Plan Integral de Desarrollo Indígena, enmarcado en la armonización del Plan de desarrollo departamental con los planes de salvaguarda de los pueblos indígenas del Valle del Cauca, durante el cuatrienio 2016-2019. </v>
          </cell>
          <cell r="G238" t="str">
            <v>MM</v>
          </cell>
          <cell r="H238" t="str">
            <v>14   SECTOR AGROPECUARIO</v>
          </cell>
          <cell r="I238" t="str">
            <v>POBLACION INDIGENA</v>
          </cell>
          <cell r="J238">
            <v>2015</v>
          </cell>
          <cell r="K238" t="str">
            <v>NA/ND</v>
          </cell>
          <cell r="L238" t="str">
            <v>PR-M2-P1-04 . Procedimiento para promover la seguridad alimentaria y proyectos de desarrollo rural</v>
          </cell>
          <cell r="M238" t="str">
            <v>Porcentaje de cambio climatico y fortalecimiento de planes de vida y salvaguarda en lo ambiental adaptados y fortalecidos, de acuerdo a proyectos seleccionados mediante convocatoria en el período de gobierno</v>
          </cell>
          <cell r="N238" t="str">
            <v>ACC = ACC1*100/ACC0</v>
          </cell>
          <cell r="O238" t="str">
            <v>ACC = Porcentaje de adaptación al cambio climatico y fortalecimiento de planes de vida y salvaguarda en lo ambiental; ACC1 = adaptación al cambio climatico y fortalecimiento de planes de vida y salvaguarda en lo ambiental logrado al final; ACC0 = adaptación al cambio climatico y fortalecimiento de planes de vida y salvaguarda en lo ambiental programado inicial en el mismo período</v>
          </cell>
          <cell r="P238" t="str">
            <v>Si, por ser de una ley</v>
          </cell>
          <cell r="Q238" t="str">
            <v>Ley 1152 del 2007, el desarrollo rural debe estar acorde a lo establecido en los Planes de Vida</v>
          </cell>
          <cell r="R238">
            <v>0</v>
          </cell>
          <cell r="S238">
            <v>100</v>
          </cell>
          <cell r="T238">
            <v>0</v>
          </cell>
          <cell r="U238">
            <v>100</v>
          </cell>
          <cell r="V238">
            <v>100</v>
          </cell>
          <cell r="W238">
            <v>100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50000000</v>
          </cell>
          <cell r="AL238">
            <v>0</v>
          </cell>
          <cell r="AM238">
            <v>0</v>
          </cell>
          <cell r="AN238">
            <v>0</v>
          </cell>
          <cell r="AO238">
            <v>0</v>
          </cell>
          <cell r="AP238">
            <v>0</v>
          </cell>
          <cell r="AQ238">
            <v>0</v>
          </cell>
          <cell r="AR238">
            <v>0</v>
          </cell>
          <cell r="AS238">
            <v>0</v>
          </cell>
          <cell r="AT238">
            <v>50000000</v>
          </cell>
          <cell r="AU238">
            <v>0</v>
          </cell>
          <cell r="AV238">
            <v>0</v>
          </cell>
          <cell r="AW238">
            <v>0</v>
          </cell>
          <cell r="AX238">
            <v>50000000</v>
          </cell>
          <cell r="AY238">
            <v>0</v>
          </cell>
          <cell r="AZ238">
            <v>0</v>
          </cell>
          <cell r="BA238">
            <v>0</v>
          </cell>
          <cell r="BB238">
            <v>0</v>
          </cell>
          <cell r="BC238">
            <v>0</v>
          </cell>
          <cell r="BD238">
            <v>0</v>
          </cell>
          <cell r="BE238">
            <v>0</v>
          </cell>
          <cell r="BF238">
            <v>0</v>
          </cell>
          <cell r="BG238">
            <v>50000000</v>
          </cell>
          <cell r="BH238">
            <v>0</v>
          </cell>
          <cell r="BI238">
            <v>0</v>
          </cell>
          <cell r="BJ238">
            <v>0</v>
          </cell>
          <cell r="BK238">
            <v>50000000</v>
          </cell>
          <cell r="BL238">
            <v>0</v>
          </cell>
          <cell r="BM238">
            <v>0</v>
          </cell>
          <cell r="BN238">
            <v>0</v>
          </cell>
          <cell r="BO238">
            <v>0</v>
          </cell>
          <cell r="BP238">
            <v>0</v>
          </cell>
          <cell r="BQ238">
            <v>0</v>
          </cell>
          <cell r="BR238">
            <v>0</v>
          </cell>
          <cell r="BS238">
            <v>0</v>
          </cell>
          <cell r="BT238">
            <v>50000000</v>
          </cell>
          <cell r="BU238">
            <v>0</v>
          </cell>
          <cell r="BV238">
            <v>0</v>
          </cell>
          <cell r="BW238">
            <v>0</v>
          </cell>
          <cell r="BX238">
            <v>150000000</v>
          </cell>
          <cell r="BY238">
            <v>0</v>
          </cell>
          <cell r="BZ238">
            <v>0</v>
          </cell>
          <cell r="CA238">
            <v>0</v>
          </cell>
          <cell r="CB238">
            <v>0</v>
          </cell>
          <cell r="CC238">
            <v>0</v>
          </cell>
          <cell r="CD238">
            <v>0</v>
          </cell>
          <cell r="CE238">
            <v>0</v>
          </cell>
          <cell r="CF238">
            <v>0</v>
          </cell>
          <cell r="CG238">
            <v>150000000</v>
          </cell>
          <cell r="CH238">
            <v>0</v>
          </cell>
          <cell r="CI238">
            <v>0</v>
          </cell>
          <cell r="CJ238">
            <v>0</v>
          </cell>
          <cell r="CK238" t="str">
            <v>MP105050304 - Adaptación al cambio climático y fortalecimiento de planes de vida y salvaguarda en lo ambiental, de acuerdo a proyectos seleccionados en las Convocatorias.</v>
          </cell>
          <cell r="CL238" t="str">
            <v>Atención Grupos Vulnerables- Promoción Social</v>
          </cell>
          <cell r="CM238" t="str">
            <v>A.14</v>
          </cell>
          <cell r="CN238" t="str">
            <v>15. Vida de ecosistemas terrestres</v>
          </cell>
          <cell r="CO238">
            <v>1</v>
          </cell>
          <cell r="CP238" t="str">
            <v>1 - EQUIDAD Y LUCHA CONTRA POBREZA</v>
          </cell>
          <cell r="CQ238">
            <v>105</v>
          </cell>
          <cell r="CR238" t="str">
            <v>105 - GESTION SOCIAL INTEGRAL CON ENFOQUE DIFERENCIAL Y DE DERECHOS HUMANOS</v>
          </cell>
          <cell r="CS238">
            <v>10505</v>
          </cell>
          <cell r="CT238" t="str">
            <v>10505 -  PLAN INTEGRAL DE DESARROLLO INDÍGENA</v>
          </cell>
          <cell r="CU238">
            <v>1050503</v>
          </cell>
          <cell r="CV238" t="str">
            <v>1050503 - COMPONENTE TERRITORIAL Y MEDIO AMBIENTE Y PROPIEDAD INTELECTUAL.</v>
          </cell>
          <cell r="CW238" t="str">
            <v xml:space="preserve">MR1050501 - Implementar el Plan Integral de Desarrollo Indígena, enmarcado en la armonización del Plan de desarrollo departamental con los planes de salvaguarda de los pueblos indígenas del Valle del Cauca, durante el cuatrienio 2016-2019. </v>
          </cell>
          <cell r="CX238" t="str">
            <v>1 - EQUIDAD Y LUCHA CONTRA POBREZA</v>
          </cell>
          <cell r="CY238" t="str">
            <v>105 - GESTION SOCIAL INTEGRAL CON ENFOQUE DIFERENCIAL Y DE DERECHOS HUMANOS</v>
          </cell>
          <cell r="CZ238" t="str">
            <v>10505 -  PLAN INTEGRAL DE DESARROLLO INDÍGENA</v>
          </cell>
          <cell r="DA238" t="str">
            <v>1050503 - COMPONENTE TERRITORIAL Y MEDIO AMBIENTE Y PROPIEDAD INTELECTUAL.</v>
          </cell>
        </row>
        <row r="239">
          <cell r="B239" t="str">
            <v>MP105050305</v>
          </cell>
          <cell r="C239" t="str">
            <v xml:space="preserve">Acompañar en la construcción y puesta en marcha de los hogares de acogida en los municipios de Buenaventura y Jamundí </v>
          </cell>
          <cell r="D239" t="str">
            <v>1134. SECRETARIA DE LA MUJER, EQUIDAD DE GENERO Y DIVERSIDAD SEXUAL</v>
          </cell>
          <cell r="E239" t="str">
            <v>MR1050501</v>
          </cell>
          <cell r="F239" t="str">
            <v xml:space="preserve">Implementar el Plan Integral de Desarrollo Indígena, enmarcado en la armonización del Plan de desarrollo departamental con los planes de salvaguarda de los pueblos indígenas del Valle del Cauca, durante el cuatrienio 2016-2019. </v>
          </cell>
          <cell r="G239" t="str">
            <v>MI</v>
          </cell>
          <cell r="H239" t="str">
            <v>07   SECTOR DESARROLLO COMUNITARIO</v>
          </cell>
          <cell r="I239" t="str">
            <v>MUJERES</v>
          </cell>
          <cell r="J239">
            <v>2016</v>
          </cell>
          <cell r="K239">
            <v>0</v>
          </cell>
          <cell r="L239" t="str">
            <v xml:space="preserve">PR-M3-P4-03 . Procedimiento Coordinación Estratégica Interinstitucional Hacia La Garantía De Derechos </v>
          </cell>
          <cell r="M239" t="str">
            <v>Número de municipios acompañados en la construcción y puesta en marcha de Hogares de acogida para mujeres victimas de violencia.</v>
          </cell>
          <cell r="N239" t="str">
            <v>NMACHA</v>
          </cell>
          <cell r="O239" t="str">
            <v>NMACHA= Número de municipios acompañados en la construcción y puesta en marcha de hogares de acogida.</v>
          </cell>
          <cell r="P239" t="str">
            <v>Si, por ser de política pública</v>
          </cell>
          <cell r="Q239" t="str">
            <v>Indígena.</v>
          </cell>
          <cell r="R239">
            <v>0</v>
          </cell>
          <cell r="S239">
            <v>2</v>
          </cell>
          <cell r="T239">
            <v>0</v>
          </cell>
          <cell r="U239">
            <v>0</v>
          </cell>
          <cell r="V239">
            <v>1</v>
          </cell>
          <cell r="W239">
            <v>2</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t="str">
            <v xml:space="preserve">MP105050305 - Acompañar en la construcción y puesta en marcha de los hogares de acogida en los municipios de Buenaventura y Jamundí </v>
          </cell>
          <cell r="CL239" t="str">
            <v>Atención Grupos Vulnerables- Promoción Social</v>
          </cell>
          <cell r="CM239" t="str">
            <v>A.14</v>
          </cell>
          <cell r="CN239" t="str">
            <v>16. Paz, justicia e instituciones sólidas</v>
          </cell>
          <cell r="CO239">
            <v>1</v>
          </cell>
          <cell r="CP239" t="str">
            <v>1 - EQUIDAD Y LUCHA CONTRA POBREZA</v>
          </cell>
          <cell r="CQ239">
            <v>105</v>
          </cell>
          <cell r="CR239" t="str">
            <v>105 - GESTION SOCIAL INTEGRAL CON ENFOQUE DIFERENCIAL Y DE DERECHOS HUMANOS</v>
          </cell>
          <cell r="CS239">
            <v>10505</v>
          </cell>
          <cell r="CT239" t="str">
            <v>10505 -  PLAN INTEGRAL DE DESARROLLO INDÍGENA</v>
          </cell>
          <cell r="CU239">
            <v>1050503</v>
          </cell>
          <cell r="CV239" t="str">
            <v>1050503 - COMPONENTE TERRITORIAL Y MEDIO AMBIENTE Y PROPIEDAD INTELECTUAL.</v>
          </cell>
          <cell r="CW239" t="str">
            <v xml:space="preserve">MR1050501 - Implementar el Plan Integral de Desarrollo Indígena, enmarcado en la armonización del Plan de desarrollo departamental con los planes de salvaguarda de los pueblos indígenas del Valle del Cauca, durante el cuatrienio 2016-2019. </v>
          </cell>
          <cell r="CX239" t="str">
            <v>1 - EQUIDAD Y LUCHA CONTRA POBREZA</v>
          </cell>
          <cell r="CY239" t="str">
            <v>105 - GESTION SOCIAL INTEGRAL CON ENFOQUE DIFERENCIAL Y DE DERECHOS HUMANOS</v>
          </cell>
          <cell r="CZ239" t="str">
            <v>10505 -  PLAN INTEGRAL DE DESARROLLO INDÍGENA</v>
          </cell>
          <cell r="DA239" t="str">
            <v>1050503 - COMPONENTE TERRITORIAL Y MEDIO AMBIENTE Y PROPIEDAD INTELECTUAL.</v>
          </cell>
        </row>
        <row r="240">
          <cell r="B240" t="str">
            <v>MP105050306</v>
          </cell>
          <cell r="C240" t="str">
            <v>Mejorar 3 kilómetros de red vía terciaria departamental,  en zonas de influencia de comunidades indígenas, durante el periodo de gobierno.</v>
          </cell>
          <cell r="D240" t="str">
            <v>1129. SECRETARIA DE INFRAESTRUCTURA Y DEL TRANSPORTE</v>
          </cell>
          <cell r="E240" t="str">
            <v>MR1050501</v>
          </cell>
          <cell r="F240" t="str">
            <v xml:space="preserve">Implementar el Plan Integral de Desarrollo Indígena, enmarcado en la armonización del Plan de desarrollo departamental con los planes de salvaguarda de los pueblos indígenas del Valle del Cauca, durante el cuatrienio 2016-2019. </v>
          </cell>
          <cell r="G240" t="str">
            <v>MI</v>
          </cell>
          <cell r="H240" t="str">
            <v>18   SECTOR INFRAESTRUCTURA VIAL</v>
          </cell>
          <cell r="I240" t="str">
            <v>POBLACION INDIGENA</v>
          </cell>
          <cell r="J240">
            <v>2015</v>
          </cell>
          <cell r="K240" t="str">
            <v>NA/ND</v>
          </cell>
          <cell r="L240" t="str">
            <v>PR-M2-P4-04 . Procedimiento Estructurar y ejecutar proyectos de Infraestructura financiados por el sistema de Valorización</v>
          </cell>
          <cell r="M240" t="str">
            <v>Número de kilómetros de red vial terciaria departamental mejorados en zonas de influencia de comunidades indigenas durante el periodo de gobierno</v>
          </cell>
          <cell r="N240" t="str">
            <v xml:space="preserve">Sumatoria X </v>
          </cell>
          <cell r="O240" t="str">
            <v xml:space="preserve">X: No. De kilometros de via rehabilitados </v>
          </cell>
          <cell r="P240" t="str">
            <v>Si, por programa de Gobierno</v>
          </cell>
          <cell r="Q240" t="str">
            <v>Ordenanza 415 de 2016 (Junio 8) Articulo 19 1050503 Subprograma: Componente Territorial y medio ambiente y propiedad intelectual (pàgina 133)</v>
          </cell>
          <cell r="R240">
            <v>0</v>
          </cell>
          <cell r="S240">
            <v>3</v>
          </cell>
          <cell r="T240">
            <v>0</v>
          </cell>
          <cell r="U240">
            <v>1</v>
          </cell>
          <cell r="V240">
            <v>2</v>
          </cell>
          <cell r="W240">
            <v>3</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900000000</v>
          </cell>
          <cell r="AL240">
            <v>0</v>
          </cell>
          <cell r="AM240">
            <v>0</v>
          </cell>
          <cell r="AN240">
            <v>0</v>
          </cell>
          <cell r="AO240">
            <v>0</v>
          </cell>
          <cell r="AP240">
            <v>0</v>
          </cell>
          <cell r="AQ240">
            <v>0</v>
          </cell>
          <cell r="AR240">
            <v>0</v>
          </cell>
          <cell r="AS240">
            <v>0</v>
          </cell>
          <cell r="AT240">
            <v>0</v>
          </cell>
          <cell r="AU240">
            <v>900000000</v>
          </cell>
          <cell r="AV240">
            <v>0</v>
          </cell>
          <cell r="AW240">
            <v>0</v>
          </cell>
          <cell r="AX240">
            <v>1800000000</v>
          </cell>
          <cell r="AY240">
            <v>0</v>
          </cell>
          <cell r="AZ240">
            <v>0</v>
          </cell>
          <cell r="BA240">
            <v>0</v>
          </cell>
          <cell r="BB240">
            <v>0</v>
          </cell>
          <cell r="BC240">
            <v>0</v>
          </cell>
          <cell r="BD240">
            <v>0</v>
          </cell>
          <cell r="BE240">
            <v>1800000000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2700000000</v>
          </cell>
          <cell r="BY240">
            <v>0</v>
          </cell>
          <cell r="BZ240">
            <v>0</v>
          </cell>
          <cell r="CA240">
            <v>0</v>
          </cell>
          <cell r="CB240">
            <v>0</v>
          </cell>
          <cell r="CC240">
            <v>0</v>
          </cell>
          <cell r="CD240">
            <v>0</v>
          </cell>
          <cell r="CE240">
            <v>1800000000</v>
          </cell>
          <cell r="CF240">
            <v>0</v>
          </cell>
          <cell r="CG240">
            <v>0</v>
          </cell>
          <cell r="CH240">
            <v>900000000</v>
          </cell>
          <cell r="CI240">
            <v>0</v>
          </cell>
          <cell r="CJ240">
            <v>0</v>
          </cell>
          <cell r="CK240" t="str">
            <v>MP105050306 - Mejorar 3 kilómetros de red vía terciaria departamental,  en zonas de influencia de comunidades indígenas, durante el periodo de gobierno.</v>
          </cell>
          <cell r="CL240" t="str">
            <v>Transporte</v>
          </cell>
          <cell r="CM240" t="str">
            <v>A.9</v>
          </cell>
          <cell r="CN240" t="str">
            <v>1. Fin de la pobreza</v>
          </cell>
          <cell r="CO240">
            <v>1</v>
          </cell>
          <cell r="CP240" t="str">
            <v>1 - EQUIDAD Y LUCHA CONTRA POBREZA</v>
          </cell>
          <cell r="CQ240">
            <v>105</v>
          </cell>
          <cell r="CR240" t="str">
            <v>105 - GESTION SOCIAL INTEGRAL CON ENFOQUE DIFERENCIAL Y DE DERECHOS HUMANOS</v>
          </cell>
          <cell r="CS240">
            <v>10505</v>
          </cell>
          <cell r="CT240" t="str">
            <v>10505 -  PLAN INTEGRAL DE DESARROLLO INDÍGENA</v>
          </cell>
          <cell r="CU240">
            <v>1050503</v>
          </cell>
          <cell r="CV240" t="str">
            <v>1050503 - COMPONENTE TERRITORIAL Y MEDIO AMBIENTE Y PROPIEDAD INTELECTUAL.</v>
          </cell>
          <cell r="CW240" t="str">
            <v xml:space="preserve">MR1050501 - Implementar el Plan Integral de Desarrollo Indígena, enmarcado en la armonización del Plan de desarrollo departamental con los planes de salvaguarda de los pueblos indígenas del Valle del Cauca, durante el cuatrienio 2016-2019. </v>
          </cell>
          <cell r="CX240" t="str">
            <v>1 - EQUIDAD Y LUCHA CONTRA POBREZA</v>
          </cell>
          <cell r="CY240" t="str">
            <v>105 - GESTION SOCIAL INTEGRAL CON ENFOQUE DIFERENCIAL Y DE DERECHOS HUMANOS</v>
          </cell>
          <cell r="CZ240" t="str">
            <v>10505 -  PLAN INTEGRAL DE DESARROLLO INDÍGENA</v>
          </cell>
          <cell r="DA240" t="str">
            <v>1050503 - COMPONENTE TERRITORIAL Y MEDIO AMBIENTE Y PROPIEDAD INTELECTUAL.</v>
          </cell>
        </row>
        <row r="241">
          <cell r="B241" t="str">
            <v>MP105050307</v>
          </cell>
          <cell r="C241" t="str">
            <v>Mantener 32,1 kilómetros de red vial terciaria departamental, en zonas de influencia de comunidades indígenas, anualmente.</v>
          </cell>
          <cell r="D241" t="str">
            <v>1129. SECRETARIA DE INFRAESTRUCTURA Y DEL TRANSPORTE</v>
          </cell>
          <cell r="E241" t="str">
            <v>MR1050501</v>
          </cell>
          <cell r="F241" t="str">
            <v xml:space="preserve">Implementar el Plan Integral de Desarrollo Indígena, enmarcado en la armonización del Plan de desarrollo departamental con los planes de salvaguarda de los pueblos indígenas del Valle del Cauca, durante el cuatrienio 2016-2019. </v>
          </cell>
          <cell r="G241" t="str">
            <v>MM</v>
          </cell>
          <cell r="H241" t="str">
            <v>18   SECTOR INFRAESTRUCTURA VIAL</v>
          </cell>
          <cell r="I241" t="str">
            <v>POBLACION INDIGENA</v>
          </cell>
          <cell r="J241">
            <v>2015</v>
          </cell>
          <cell r="K241" t="str">
            <v>NA/ND</v>
          </cell>
          <cell r="L241" t="str">
            <v>PR-M2-P4-04 . Procedimiento Estructurar y ejecutar proyectos de Infraestructura financiados por el sistema de Valorización</v>
          </cell>
          <cell r="M241" t="str">
            <v>Número de kilómetros de red vial terciaria departamental mantenidos anualmente en zonas de influencia de comunidades indigenas durante el periodo de gobierno</v>
          </cell>
          <cell r="N241" t="str">
            <v xml:space="preserve">Sumatoria X </v>
          </cell>
          <cell r="O241" t="str">
            <v>X: No. De kilometros de via mantenidos anualmente</v>
          </cell>
          <cell r="P241" t="str">
            <v>Si, por programa de Gobierno</v>
          </cell>
          <cell r="Q241" t="str">
            <v>Ordenanza 415 de 2016 (Junio 8) Articulo 19 1050503 Subprograma: Componente Territorial y medio ambiente y propiedad intelectual (pàgina 133)</v>
          </cell>
          <cell r="R241">
            <v>0</v>
          </cell>
          <cell r="S241">
            <v>32.1</v>
          </cell>
          <cell r="T241">
            <v>0</v>
          </cell>
          <cell r="U241">
            <v>30</v>
          </cell>
          <cell r="V241">
            <v>32.1</v>
          </cell>
          <cell r="W241">
            <v>32.1</v>
          </cell>
          <cell r="X241">
            <v>70200000</v>
          </cell>
          <cell r="Y241">
            <v>0</v>
          </cell>
          <cell r="Z241">
            <v>0</v>
          </cell>
          <cell r="AA241">
            <v>0</v>
          </cell>
          <cell r="AB241">
            <v>0</v>
          </cell>
          <cell r="AC241">
            <v>0</v>
          </cell>
          <cell r="AD241">
            <v>0</v>
          </cell>
          <cell r="AE241">
            <v>0</v>
          </cell>
          <cell r="AF241">
            <v>0</v>
          </cell>
          <cell r="AG241">
            <v>0</v>
          </cell>
          <cell r="AH241">
            <v>70200000</v>
          </cell>
          <cell r="AI241">
            <v>0</v>
          </cell>
          <cell r="AJ241">
            <v>0</v>
          </cell>
          <cell r="AK241">
            <v>255231942</v>
          </cell>
          <cell r="AL241">
            <v>0</v>
          </cell>
          <cell r="AM241">
            <v>0</v>
          </cell>
          <cell r="AN241">
            <v>0</v>
          </cell>
          <cell r="AO241">
            <v>0</v>
          </cell>
          <cell r="AP241">
            <v>0</v>
          </cell>
          <cell r="AQ241">
            <v>0</v>
          </cell>
          <cell r="AR241">
            <v>0</v>
          </cell>
          <cell r="AS241">
            <v>0</v>
          </cell>
          <cell r="AT241">
            <v>0</v>
          </cell>
          <cell r="AU241">
            <v>255231942</v>
          </cell>
          <cell r="AV241">
            <v>0</v>
          </cell>
          <cell r="AW241">
            <v>0</v>
          </cell>
          <cell r="AX241">
            <v>255231942</v>
          </cell>
          <cell r="AY241">
            <v>0</v>
          </cell>
          <cell r="AZ241">
            <v>0</v>
          </cell>
          <cell r="BA241">
            <v>0</v>
          </cell>
          <cell r="BB241">
            <v>0</v>
          </cell>
          <cell r="BC241">
            <v>0</v>
          </cell>
          <cell r="BD241">
            <v>0</v>
          </cell>
          <cell r="BE241">
            <v>0</v>
          </cell>
          <cell r="BF241">
            <v>0</v>
          </cell>
          <cell r="BG241">
            <v>0</v>
          </cell>
          <cell r="BH241">
            <v>255231942</v>
          </cell>
          <cell r="BI241">
            <v>0</v>
          </cell>
          <cell r="BJ241">
            <v>0</v>
          </cell>
          <cell r="BK241">
            <v>255231942</v>
          </cell>
          <cell r="BL241">
            <v>0</v>
          </cell>
          <cell r="BM241">
            <v>0</v>
          </cell>
          <cell r="BN241">
            <v>0</v>
          </cell>
          <cell r="BO241">
            <v>0</v>
          </cell>
          <cell r="BP241">
            <v>0</v>
          </cell>
          <cell r="BQ241">
            <v>0</v>
          </cell>
          <cell r="BR241">
            <v>0</v>
          </cell>
          <cell r="BS241">
            <v>0</v>
          </cell>
          <cell r="BT241">
            <v>0</v>
          </cell>
          <cell r="BU241">
            <v>255231942</v>
          </cell>
          <cell r="BV241">
            <v>0</v>
          </cell>
          <cell r="BW241">
            <v>0</v>
          </cell>
          <cell r="BX241">
            <v>835895826</v>
          </cell>
          <cell r="BY241">
            <v>0</v>
          </cell>
          <cell r="BZ241">
            <v>0</v>
          </cell>
          <cell r="CA241">
            <v>0</v>
          </cell>
          <cell r="CB241">
            <v>0</v>
          </cell>
          <cell r="CC241">
            <v>0</v>
          </cell>
          <cell r="CD241">
            <v>0</v>
          </cell>
          <cell r="CE241">
            <v>0</v>
          </cell>
          <cell r="CF241">
            <v>0</v>
          </cell>
          <cell r="CG241">
            <v>0</v>
          </cell>
          <cell r="CH241">
            <v>835895826</v>
          </cell>
          <cell r="CI241">
            <v>0</v>
          </cell>
          <cell r="CJ241">
            <v>0</v>
          </cell>
          <cell r="CK241" t="str">
            <v>MP105050307 - Mantener 32,1 kilómetros de red vial terciaria departamental, en zonas de influencia de comunidades indígenas, anualmente.</v>
          </cell>
          <cell r="CL241" t="str">
            <v>Transporte</v>
          </cell>
          <cell r="CM241" t="str">
            <v>A.9</v>
          </cell>
          <cell r="CN241" t="str">
            <v>1. Fin de la pobreza</v>
          </cell>
          <cell r="CO241">
            <v>1</v>
          </cell>
          <cell r="CP241" t="str">
            <v>1 - EQUIDAD Y LUCHA CONTRA POBREZA</v>
          </cell>
          <cell r="CQ241">
            <v>105</v>
          </cell>
          <cell r="CR241" t="str">
            <v>105 - GESTION SOCIAL INTEGRAL CON ENFOQUE DIFERENCIAL Y DE DERECHOS HUMANOS</v>
          </cell>
          <cell r="CS241">
            <v>10505</v>
          </cell>
          <cell r="CT241" t="str">
            <v>10505 -  PLAN INTEGRAL DE DESARROLLO INDÍGENA</v>
          </cell>
          <cell r="CU241">
            <v>1050503</v>
          </cell>
          <cell r="CV241" t="str">
            <v>1050503 - COMPONENTE TERRITORIAL Y MEDIO AMBIENTE Y PROPIEDAD INTELECTUAL.</v>
          </cell>
          <cell r="CW241" t="str">
            <v xml:space="preserve">MR1050501 - Implementar el Plan Integral de Desarrollo Indígena, enmarcado en la armonización del Plan de desarrollo departamental con los planes de salvaguarda de los pueblos indígenas del Valle del Cauca, durante el cuatrienio 2016-2019. </v>
          </cell>
          <cell r="CX241" t="str">
            <v>1 - EQUIDAD Y LUCHA CONTRA POBREZA</v>
          </cell>
          <cell r="CY241" t="str">
            <v>105 - GESTION SOCIAL INTEGRAL CON ENFOQUE DIFERENCIAL Y DE DERECHOS HUMANOS</v>
          </cell>
          <cell r="CZ241" t="str">
            <v>10505 -  PLAN INTEGRAL DE DESARROLLO INDÍGENA</v>
          </cell>
          <cell r="DA241" t="str">
            <v>1050503 - COMPONENTE TERRITORIAL Y MEDIO AMBIENTE Y PROPIEDAD INTELECTUAL.</v>
          </cell>
        </row>
        <row r="242">
          <cell r="B242" t="str">
            <v>MP105050308</v>
          </cell>
          <cell r="C242" t="str">
            <v>Gestionar un (1) estudio y diseño para la ejecución de puentes colgantes en zonas de influencia de comunidades indígenas, durante el período de gobierno.</v>
          </cell>
          <cell r="D242" t="str">
            <v>1129. SECRETARIA DE INFRAESTRUCTURA Y DEL TRANSPORTE</v>
          </cell>
          <cell r="E242" t="str">
            <v>MR1050501</v>
          </cell>
          <cell r="F242" t="str">
            <v xml:space="preserve">Implementar el Plan Integral de Desarrollo Indígena, enmarcado en la armonización del Plan de desarrollo departamental con los planes de salvaguarda de los pueblos indígenas del Valle del Cauca, durante el cuatrienio 2016-2019. </v>
          </cell>
          <cell r="G242" t="str">
            <v>MI</v>
          </cell>
          <cell r="H242" t="str">
            <v>18   SECTOR INFRAESTRUCTURA VIAL</v>
          </cell>
          <cell r="I242" t="str">
            <v>POBLACION INDIGENA</v>
          </cell>
          <cell r="J242">
            <v>2015</v>
          </cell>
          <cell r="K242" t="str">
            <v>NA/ND</v>
          </cell>
          <cell r="L242" t="str">
            <v>PR-M2-P4-04 . Procedimiento Estructurar y ejecutar proyectos de Infraestructura financiados por el sistema de Valorización</v>
          </cell>
          <cell r="M242" t="str">
            <v>Numero de estudios y diseños gestionados para la ejecucion de puentes colgantes en zonas de influencia de comunidades indigenas durante el periodo de gobierno</v>
          </cell>
          <cell r="N242" t="str">
            <v>X</v>
          </cell>
          <cell r="O242" t="str">
            <v>X: No. De estudios y diseños realizados</v>
          </cell>
          <cell r="P242" t="str">
            <v>Si, por programa de Gobierno</v>
          </cell>
          <cell r="Q242" t="str">
            <v>Ordenanza 415 de 2016 (Junio 8) Articulo 19 1050503 Subprograma: Componente Territorial y medio ambiente y propiedad intelectual (pàgina 133)</v>
          </cell>
          <cell r="R242">
            <v>0</v>
          </cell>
          <cell r="S242">
            <v>1</v>
          </cell>
          <cell r="T242">
            <v>0</v>
          </cell>
          <cell r="U242">
            <v>0.5</v>
          </cell>
          <cell r="V242">
            <v>1</v>
          </cell>
          <cell r="W242">
            <v>1</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t="str">
            <v>MP105050308 - Gestionar un (1) estudio y diseño para la ejecución de puentes colgantes en zonas de influencia de comunidades indígenas, durante el período de gobierno.</v>
          </cell>
          <cell r="CL242" t="str">
            <v>Transporte</v>
          </cell>
          <cell r="CM242" t="str">
            <v>A.9</v>
          </cell>
          <cell r="CN242" t="str">
            <v>1. Fin de la pobreza</v>
          </cell>
          <cell r="CO242">
            <v>1</v>
          </cell>
          <cell r="CP242" t="str">
            <v>1 - EQUIDAD Y LUCHA CONTRA POBREZA</v>
          </cell>
          <cell r="CQ242">
            <v>105</v>
          </cell>
          <cell r="CR242" t="str">
            <v>105 - GESTION SOCIAL INTEGRAL CON ENFOQUE DIFERENCIAL Y DE DERECHOS HUMANOS</v>
          </cell>
          <cell r="CS242">
            <v>10505</v>
          </cell>
          <cell r="CT242" t="str">
            <v>10505 -  PLAN INTEGRAL DE DESARROLLO INDÍGENA</v>
          </cell>
          <cell r="CU242">
            <v>1050503</v>
          </cell>
          <cell r="CV242" t="str">
            <v>1050503 - COMPONENTE TERRITORIAL Y MEDIO AMBIENTE Y PROPIEDAD INTELECTUAL.</v>
          </cell>
          <cell r="CW242" t="str">
            <v xml:space="preserve">MR1050501 - Implementar el Plan Integral de Desarrollo Indígena, enmarcado en la armonización del Plan de desarrollo departamental con los planes de salvaguarda de los pueblos indígenas del Valle del Cauca, durante el cuatrienio 2016-2019. </v>
          </cell>
          <cell r="CX242" t="str">
            <v>1 - EQUIDAD Y LUCHA CONTRA POBREZA</v>
          </cell>
          <cell r="CY242" t="str">
            <v>105 - GESTION SOCIAL INTEGRAL CON ENFOQUE DIFERENCIAL Y DE DERECHOS HUMANOS</v>
          </cell>
          <cell r="CZ242" t="str">
            <v>10505 -  PLAN INTEGRAL DE DESARROLLO INDÍGENA</v>
          </cell>
          <cell r="DA242" t="str">
            <v>1050503 - COMPONENTE TERRITORIAL Y MEDIO AMBIENTE Y PROPIEDAD INTELECTUAL.</v>
          </cell>
        </row>
        <row r="243">
          <cell r="B243" t="str">
            <v>MP105050309</v>
          </cell>
          <cell r="C243" t="str">
            <v>Gestionar 642 viviendas nuevas para los pueblos indígenas en el Valle del Cauca</v>
          </cell>
          <cell r="D243" t="str">
            <v>1131. SECRETARIA VIVIENDA Y HABITAT</v>
          </cell>
          <cell r="E243" t="str">
            <v>MR1050501</v>
          </cell>
          <cell r="F243" t="str">
            <v xml:space="preserve">Implementar el Plan Integral de Desarrollo Indígena, enmarcado en la armonización del Plan de desarrollo departamental con los planes de salvaguarda de los pueblos indígenas del Valle del Cauca, durante el cuatrienio 2016-2019. </v>
          </cell>
          <cell r="G243" t="str">
            <v>MI</v>
          </cell>
          <cell r="H243" t="str">
            <v>04   SECTOR VIVIENDA</v>
          </cell>
          <cell r="I243" t="str">
            <v>POBLACION INDIGENA</v>
          </cell>
          <cell r="J243" t="str">
            <v>NA</v>
          </cell>
          <cell r="K243">
            <v>0</v>
          </cell>
          <cell r="L243" t="str">
            <v>PR-M3-P5-09 . Procedimiento para financiar o cofinanciar proyectos de hábitat.</v>
          </cell>
          <cell r="M243" t="str">
            <v>Vivienda nueva para los pueblos indigenas gestionada</v>
          </cell>
          <cell r="N243" t="str">
            <v>GV=VN</v>
          </cell>
          <cell r="O243" t="str">
            <v>GV=Gestión de vivienda para población indigena; VN= Numero de viviendas gestionadas para la población indigena</v>
          </cell>
          <cell r="P243" t="str">
            <v>Si, por programa de Gobierno</v>
          </cell>
          <cell r="Q243" t="str">
            <v xml:space="preserve">Programa de Gobierno de techos para el Valle </v>
          </cell>
          <cell r="R243">
            <v>0</v>
          </cell>
          <cell r="S243">
            <v>642</v>
          </cell>
          <cell r="T243">
            <v>0</v>
          </cell>
          <cell r="U243">
            <v>200</v>
          </cell>
          <cell r="V243">
            <v>400</v>
          </cell>
          <cell r="W243">
            <v>642</v>
          </cell>
          <cell r="X243">
            <v>3098410770</v>
          </cell>
          <cell r="Y243">
            <v>0</v>
          </cell>
          <cell r="Z243">
            <v>0</v>
          </cell>
          <cell r="AA243">
            <v>0</v>
          </cell>
          <cell r="AB243">
            <v>0</v>
          </cell>
          <cell r="AC243">
            <v>0</v>
          </cell>
          <cell r="AD243">
            <v>0</v>
          </cell>
          <cell r="AE243">
            <v>0</v>
          </cell>
          <cell r="AF243">
            <v>0</v>
          </cell>
          <cell r="AG243">
            <v>3098410770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6196821540</v>
          </cell>
          <cell r="AY243">
            <v>0</v>
          </cell>
          <cell r="AZ243">
            <v>0</v>
          </cell>
          <cell r="BA243">
            <v>0</v>
          </cell>
          <cell r="BB243">
            <v>0</v>
          </cell>
          <cell r="BC243">
            <v>0</v>
          </cell>
          <cell r="BD243">
            <v>0</v>
          </cell>
          <cell r="BE243">
            <v>0</v>
          </cell>
          <cell r="BF243">
            <v>0</v>
          </cell>
          <cell r="BG243">
            <v>6196821540</v>
          </cell>
          <cell r="BH243">
            <v>0</v>
          </cell>
          <cell r="BI243">
            <v>0</v>
          </cell>
          <cell r="BJ243">
            <v>0</v>
          </cell>
          <cell r="BK243">
            <v>6196821540</v>
          </cell>
          <cell r="BL243">
            <v>0</v>
          </cell>
          <cell r="BM243">
            <v>0</v>
          </cell>
          <cell r="BN243">
            <v>0</v>
          </cell>
          <cell r="BO243">
            <v>0</v>
          </cell>
          <cell r="BP243">
            <v>0</v>
          </cell>
          <cell r="BQ243">
            <v>0</v>
          </cell>
          <cell r="BR243">
            <v>0</v>
          </cell>
          <cell r="BS243">
            <v>0</v>
          </cell>
          <cell r="BT243">
            <v>6196821540</v>
          </cell>
          <cell r="BU243">
            <v>0</v>
          </cell>
          <cell r="BV243">
            <v>0</v>
          </cell>
          <cell r="BW243">
            <v>0</v>
          </cell>
          <cell r="BX243">
            <v>15492053850</v>
          </cell>
          <cell r="BY243">
            <v>0</v>
          </cell>
          <cell r="BZ243">
            <v>0</v>
          </cell>
          <cell r="CA243">
            <v>0</v>
          </cell>
          <cell r="CB243">
            <v>0</v>
          </cell>
          <cell r="CC243">
            <v>0</v>
          </cell>
          <cell r="CD243">
            <v>0</v>
          </cell>
          <cell r="CE243">
            <v>0</v>
          </cell>
          <cell r="CF243">
            <v>0</v>
          </cell>
          <cell r="CG243">
            <v>15492053850</v>
          </cell>
          <cell r="CH243">
            <v>0</v>
          </cell>
          <cell r="CI243">
            <v>0</v>
          </cell>
          <cell r="CJ243">
            <v>0</v>
          </cell>
          <cell r="CK243" t="str">
            <v>MP105050309 - Gestionar 642 viviendas nuevas para los pueblos indígenas en el Valle del Cauca</v>
          </cell>
          <cell r="CL243" t="str">
            <v>Vivienda</v>
          </cell>
          <cell r="CM243" t="str">
            <v>A.7</v>
          </cell>
          <cell r="CN243" t="str">
            <v>11. Ciudades y comunidades sostenibles</v>
          </cell>
          <cell r="CO243">
            <v>1</v>
          </cell>
          <cell r="CP243" t="str">
            <v>1 - EQUIDAD Y LUCHA CONTRA POBREZA</v>
          </cell>
          <cell r="CQ243">
            <v>105</v>
          </cell>
          <cell r="CR243" t="str">
            <v>105 - GESTION SOCIAL INTEGRAL CON ENFOQUE DIFERENCIAL Y DE DERECHOS HUMANOS</v>
          </cell>
          <cell r="CS243">
            <v>10505</v>
          </cell>
          <cell r="CT243" t="str">
            <v>10505 -  PLAN INTEGRAL DE DESARROLLO INDÍGENA</v>
          </cell>
          <cell r="CU243">
            <v>1050503</v>
          </cell>
          <cell r="CV243" t="str">
            <v>1050503 - COMPONENTE TERRITORIAL Y MEDIO AMBIENTE Y PROPIEDAD INTELECTUAL.</v>
          </cell>
          <cell r="CW243" t="str">
            <v xml:space="preserve">MR1050501 - Implementar el Plan Integral de Desarrollo Indígena, enmarcado en la armonización del Plan de desarrollo departamental con los planes de salvaguarda de los pueblos indígenas del Valle del Cauca, durante el cuatrienio 2016-2019. </v>
          </cell>
          <cell r="CX243" t="str">
            <v>1 - EQUIDAD Y LUCHA CONTRA POBREZA</v>
          </cell>
          <cell r="CY243" t="str">
            <v>105 - GESTION SOCIAL INTEGRAL CON ENFOQUE DIFERENCIAL Y DE DERECHOS HUMANOS</v>
          </cell>
          <cell r="CZ243" t="str">
            <v>10505 -  PLAN INTEGRAL DE DESARROLLO INDÍGENA</v>
          </cell>
          <cell r="DA243" t="str">
            <v>1050503 - COMPONENTE TERRITORIAL Y MEDIO AMBIENTE Y PROPIEDAD INTELECTUAL.</v>
          </cell>
        </row>
        <row r="244">
          <cell r="B244" t="str">
            <v>MP105050310</v>
          </cell>
          <cell r="C244" t="str">
            <v>Gestionar 640 mejoramientos de vivienda de los pueblos indígenas en el Valle del Cauca</v>
          </cell>
          <cell r="D244" t="str">
            <v>1131. SECRETARIA VIVIENDA Y HABITAT</v>
          </cell>
          <cell r="E244" t="str">
            <v>MR1050501</v>
          </cell>
          <cell r="F244" t="str">
            <v xml:space="preserve">Implementar el Plan Integral de Desarrollo Indígena, enmarcado en la armonización del Plan de desarrollo departamental con los planes de salvaguarda de los pueblos indígenas del Valle del Cauca, durante el cuatrienio 2016-2019. </v>
          </cell>
          <cell r="G244" t="str">
            <v>MI</v>
          </cell>
          <cell r="H244" t="str">
            <v>04   SECTOR VIVIENDA</v>
          </cell>
          <cell r="I244" t="str">
            <v>POBLACION INDIGENA</v>
          </cell>
          <cell r="J244" t="str">
            <v>NA</v>
          </cell>
          <cell r="K244">
            <v>0</v>
          </cell>
          <cell r="L244" t="str">
            <v>PR-M3-P5-06 . Procedimiento para formular proyectos relacionados con el hábitat.</v>
          </cell>
          <cell r="M244" t="str">
            <v>Mejoramientos de vivienda a pueblos indigenas gestionadas</v>
          </cell>
          <cell r="N244" t="str">
            <v>GM=VM</v>
          </cell>
          <cell r="O244" t="str">
            <v>GM=Gestión de mejoramiento de vivienda para población indigena; VM= Numero de mejoramientos de vivienda  gestionados para la población indigena</v>
          </cell>
          <cell r="P244" t="str">
            <v>Si, por programa de Gobierno</v>
          </cell>
          <cell r="Q244" t="str">
            <v xml:space="preserve">Programa de Gobierno de techos para el Valle </v>
          </cell>
          <cell r="R244">
            <v>0</v>
          </cell>
          <cell r="S244">
            <v>640</v>
          </cell>
          <cell r="T244">
            <v>0</v>
          </cell>
          <cell r="U244">
            <v>200</v>
          </cell>
          <cell r="V244">
            <v>400</v>
          </cell>
          <cell r="W244">
            <v>640</v>
          </cell>
          <cell r="X244">
            <v>1059002880</v>
          </cell>
          <cell r="Y244">
            <v>0</v>
          </cell>
          <cell r="Z244">
            <v>0</v>
          </cell>
          <cell r="AA244">
            <v>0</v>
          </cell>
          <cell r="AB244">
            <v>0</v>
          </cell>
          <cell r="AC244">
            <v>0</v>
          </cell>
          <cell r="AD244">
            <v>0</v>
          </cell>
          <cell r="AE244">
            <v>0</v>
          </cell>
          <cell r="AF244">
            <v>0</v>
          </cell>
          <cell r="AG244">
            <v>1059002880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2118005760</v>
          </cell>
          <cell r="AY244">
            <v>0</v>
          </cell>
          <cell r="AZ244">
            <v>0</v>
          </cell>
          <cell r="BA244">
            <v>0</v>
          </cell>
          <cell r="BB244">
            <v>0</v>
          </cell>
          <cell r="BC244">
            <v>0</v>
          </cell>
          <cell r="BD244">
            <v>0</v>
          </cell>
          <cell r="BE244">
            <v>0</v>
          </cell>
          <cell r="BF244">
            <v>0</v>
          </cell>
          <cell r="BG244">
            <v>2118005760</v>
          </cell>
          <cell r="BH244">
            <v>0</v>
          </cell>
          <cell r="BI244">
            <v>0</v>
          </cell>
          <cell r="BJ244">
            <v>0</v>
          </cell>
          <cell r="BK244">
            <v>2118005760</v>
          </cell>
          <cell r="BL244">
            <v>0</v>
          </cell>
          <cell r="BM244">
            <v>0</v>
          </cell>
          <cell r="BN244">
            <v>0</v>
          </cell>
          <cell r="BO244">
            <v>0</v>
          </cell>
          <cell r="BP244">
            <v>0</v>
          </cell>
          <cell r="BQ244">
            <v>0</v>
          </cell>
          <cell r="BR244">
            <v>0</v>
          </cell>
          <cell r="BS244">
            <v>0</v>
          </cell>
          <cell r="BT244">
            <v>2118005760</v>
          </cell>
          <cell r="BU244">
            <v>0</v>
          </cell>
          <cell r="BV244">
            <v>0</v>
          </cell>
          <cell r="BW244">
            <v>0</v>
          </cell>
          <cell r="BX244">
            <v>5295014400</v>
          </cell>
          <cell r="BY244">
            <v>0</v>
          </cell>
          <cell r="BZ244">
            <v>0</v>
          </cell>
          <cell r="CA244">
            <v>0</v>
          </cell>
          <cell r="CB244">
            <v>0</v>
          </cell>
          <cell r="CC244">
            <v>0</v>
          </cell>
          <cell r="CD244">
            <v>0</v>
          </cell>
          <cell r="CE244">
            <v>0</v>
          </cell>
          <cell r="CF244">
            <v>0</v>
          </cell>
          <cell r="CG244">
            <v>5295014400</v>
          </cell>
          <cell r="CH244">
            <v>0</v>
          </cell>
          <cell r="CI244">
            <v>0</v>
          </cell>
          <cell r="CJ244">
            <v>0</v>
          </cell>
          <cell r="CK244" t="str">
            <v>MP105050310 - Gestionar 640 mejoramientos de vivienda de los pueblos indígenas en el Valle del Cauca</v>
          </cell>
          <cell r="CL244" t="str">
            <v>Vivienda</v>
          </cell>
          <cell r="CM244" t="str">
            <v>A.7</v>
          </cell>
          <cell r="CN244" t="str">
            <v>11. Ciudades y comunidades sostenibles</v>
          </cell>
          <cell r="CO244">
            <v>1</v>
          </cell>
          <cell r="CP244" t="str">
            <v>1 - EQUIDAD Y LUCHA CONTRA POBREZA</v>
          </cell>
          <cell r="CQ244">
            <v>105</v>
          </cell>
          <cell r="CR244" t="str">
            <v>105 - GESTION SOCIAL INTEGRAL CON ENFOQUE DIFERENCIAL Y DE DERECHOS HUMANOS</v>
          </cell>
          <cell r="CS244">
            <v>10505</v>
          </cell>
          <cell r="CT244" t="str">
            <v>10505 -  PLAN INTEGRAL DE DESARROLLO INDÍGENA</v>
          </cell>
          <cell r="CU244">
            <v>1050503</v>
          </cell>
          <cell r="CV244" t="str">
            <v>1050503 - COMPONENTE TERRITORIAL Y MEDIO AMBIENTE Y PROPIEDAD INTELECTUAL.</v>
          </cell>
          <cell r="CW244" t="str">
            <v xml:space="preserve">MR1050501 - Implementar el Plan Integral de Desarrollo Indígena, enmarcado en la armonización del Plan de desarrollo departamental con los planes de salvaguarda de los pueblos indígenas del Valle del Cauca, durante el cuatrienio 2016-2019. </v>
          </cell>
          <cell r="CX244" t="str">
            <v>1 - EQUIDAD Y LUCHA CONTRA POBREZA</v>
          </cell>
          <cell r="CY244" t="str">
            <v>105 - GESTION SOCIAL INTEGRAL CON ENFOQUE DIFERENCIAL Y DE DERECHOS HUMANOS</v>
          </cell>
          <cell r="CZ244" t="str">
            <v>10505 -  PLAN INTEGRAL DE DESARROLLO INDÍGENA</v>
          </cell>
          <cell r="DA244" t="str">
            <v>1050503 - COMPONENTE TERRITORIAL Y MEDIO AMBIENTE Y PROPIEDAD INTELECTUAL.</v>
          </cell>
        </row>
        <row r="245">
          <cell r="B245" t="str">
            <v>MP105050311</v>
          </cell>
          <cell r="C245" t="str">
            <v xml:space="preserve">Gestionar 1 proyecto piloto para el estudio y diseño  de centros de pensamiento de los mayores en los resguardos indígenas del Valle  del Cauca </v>
          </cell>
          <cell r="D245" t="str">
            <v>1131. SECRETARIA VIVIENDA Y HABITAT</v>
          </cell>
          <cell r="E245" t="str">
            <v>MR1050501</v>
          </cell>
          <cell r="F245" t="str">
            <v xml:space="preserve">Implementar el Plan Integral de Desarrollo Indígena, enmarcado en la armonización del Plan de desarrollo departamental con los planes de salvaguarda de los pueblos indígenas del Valle del Cauca, durante el cuatrienio 2016-2019. </v>
          </cell>
          <cell r="G245" t="str">
            <v>MI</v>
          </cell>
          <cell r="H245" t="str">
            <v>19   SECTOR ELECTRICO</v>
          </cell>
          <cell r="I245" t="str">
            <v>POBLACION INDIGENA</v>
          </cell>
          <cell r="J245" t="str">
            <v>NA</v>
          </cell>
          <cell r="K245">
            <v>0</v>
          </cell>
          <cell r="L245" t="str">
            <v>PR-M3-P5-06 . Procedimiento para formular proyectos relacionados con el hábitat.</v>
          </cell>
          <cell r="M245" t="str">
            <v>Mejoramientos de vivienda a pueblos indigenas gestionados</v>
          </cell>
          <cell r="N245" t="str">
            <v>GM=VM</v>
          </cell>
          <cell r="O245" t="str">
            <v>GM=Gestión de mejoramiento de vivienda para población indigena; VM= Numero de mejoramientos de vivienda  gestionados para la población indigena</v>
          </cell>
          <cell r="P245" t="str">
            <v>Si, por programa de Gobierno</v>
          </cell>
          <cell r="Q245" t="str">
            <v xml:space="preserve">Programa de Gobierno de techos para el Valle </v>
          </cell>
          <cell r="R245">
            <v>0</v>
          </cell>
          <cell r="S245">
            <v>1</v>
          </cell>
          <cell r="T245">
            <v>1</v>
          </cell>
          <cell r="U245">
            <v>0</v>
          </cell>
          <cell r="V245">
            <v>1</v>
          </cell>
          <cell r="W245">
            <v>1</v>
          </cell>
          <cell r="X245">
            <v>10000000</v>
          </cell>
          <cell r="Y245">
            <v>0</v>
          </cell>
          <cell r="Z245">
            <v>0</v>
          </cell>
          <cell r="AA245">
            <v>0</v>
          </cell>
          <cell r="AB245">
            <v>0</v>
          </cell>
          <cell r="AC245">
            <v>0</v>
          </cell>
          <cell r="AD245">
            <v>0</v>
          </cell>
          <cell r="AE245">
            <v>0</v>
          </cell>
          <cell r="AF245">
            <v>0</v>
          </cell>
          <cell r="AG245">
            <v>10000000</v>
          </cell>
          <cell r="AH245">
            <v>0</v>
          </cell>
          <cell r="AI245">
            <v>0</v>
          </cell>
          <cell r="AJ245">
            <v>0</v>
          </cell>
          <cell r="AK245">
            <v>80000000</v>
          </cell>
          <cell r="AL245">
            <v>0</v>
          </cell>
          <cell r="AM245">
            <v>0</v>
          </cell>
          <cell r="AN245">
            <v>0</v>
          </cell>
          <cell r="AO245">
            <v>0</v>
          </cell>
          <cell r="AP245">
            <v>0</v>
          </cell>
          <cell r="AQ245">
            <v>0</v>
          </cell>
          <cell r="AR245">
            <v>0</v>
          </cell>
          <cell r="AS245">
            <v>0</v>
          </cell>
          <cell r="AT245">
            <v>80000000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90000000</v>
          </cell>
          <cell r="BY245">
            <v>0</v>
          </cell>
          <cell r="BZ245">
            <v>0</v>
          </cell>
          <cell r="CA245">
            <v>0</v>
          </cell>
          <cell r="CB245">
            <v>0</v>
          </cell>
          <cell r="CC245">
            <v>0</v>
          </cell>
          <cell r="CD245">
            <v>0</v>
          </cell>
          <cell r="CE245">
            <v>0</v>
          </cell>
          <cell r="CF245">
            <v>0</v>
          </cell>
          <cell r="CG245">
            <v>90000000</v>
          </cell>
          <cell r="CH245">
            <v>0</v>
          </cell>
          <cell r="CI245">
            <v>0</v>
          </cell>
          <cell r="CJ245">
            <v>0</v>
          </cell>
          <cell r="CK245" t="str">
            <v>MP105050311 - Gestionar 1 proyecto piloto para el estudio, diseño e implementación de sistemas alternativos de energía para los pueblos indígenas en el Valle del Cauca</v>
          </cell>
          <cell r="CL245" t="str">
            <v>Atención Grupos Vulnerables- Promoción Social</v>
          </cell>
          <cell r="CM245" t="str">
            <v>A.14</v>
          </cell>
          <cell r="CN245" t="str">
            <v>11. Ciudades y comunidades sostenibles</v>
          </cell>
          <cell r="CO245">
            <v>1</v>
          </cell>
          <cell r="CP245" t="str">
            <v>1 - EQUIDAD Y LUCHA CONTRA POBREZA</v>
          </cell>
          <cell r="CQ245">
            <v>105</v>
          </cell>
          <cell r="CR245" t="str">
            <v>105 - GESTION SOCIAL INTEGRAL CON ENFOQUE DIFERENCIAL Y DE DERECHOS HUMANOS</v>
          </cell>
          <cell r="CS245">
            <v>10505</v>
          </cell>
          <cell r="CT245" t="str">
            <v>10505 -  PLAN INTEGRAL DE DESARROLLO INDÍGENA</v>
          </cell>
          <cell r="CU245">
            <v>1050503</v>
          </cell>
          <cell r="CV245" t="str">
            <v>1050503 - COMPONENTE TERRITORIAL Y MEDIO AMBIENTE Y PROPIEDAD INTELECTUAL.</v>
          </cell>
          <cell r="CW245" t="str">
            <v xml:space="preserve">MR1050501 - Implementar el Plan Integral de Desarrollo Indígena, enmarcado en la armonización del Plan de desarrollo departamental con los planes de salvaguarda de los pueblos indígenas del Valle del Cauca, durante el cuatrienio 2016-2019. </v>
          </cell>
          <cell r="CX245" t="str">
            <v>1 - EQUIDAD Y LUCHA CONTRA POBREZA</v>
          </cell>
          <cell r="CY245" t="str">
            <v>105 - GESTION SOCIAL INTEGRAL CON ENFOQUE DIFERENCIAL Y DE DERECHOS HUMANOS</v>
          </cell>
          <cell r="CZ245" t="str">
            <v>10505 -  PLAN INTEGRAL DE DESARROLLO INDÍGENA</v>
          </cell>
          <cell r="DA245" t="str">
            <v>1050503 - COMPONENTE TERRITORIAL Y MEDIO AMBIENTE Y PROPIEDAD INTELECTUAL.</v>
          </cell>
        </row>
        <row r="246">
          <cell r="B246" t="str">
            <v>MP105050312</v>
          </cell>
          <cell r="C246" t="str">
            <v>Gestionar 1 proyecto piloto para el estudio, diseño e implementación de sistemas alternativos de energía para los pueblos indígenas en el Valle del Cauca</v>
          </cell>
          <cell r="D246" t="str">
            <v>1131. SECRETARIA VIVIENDA Y HABITAT</v>
          </cell>
          <cell r="E246" t="str">
            <v>MR1050501</v>
          </cell>
          <cell r="F246" t="str">
            <v xml:space="preserve">Implementar el Plan Integral de Desarrollo Indígena, enmarcado en la armonización del Plan de desarrollo departamental con los planes de salvaguarda de los pueblos indígenas del Valle del Cauca, durante el cuatrienio 2016-2019. </v>
          </cell>
          <cell r="G246" t="str">
            <v>MI</v>
          </cell>
          <cell r="H246" t="str">
            <v>04   SECTOR VIVIENDA</v>
          </cell>
          <cell r="I246" t="str">
            <v>POBLACION INDIGENA</v>
          </cell>
          <cell r="J246" t="str">
            <v>NA</v>
          </cell>
          <cell r="K246">
            <v>0</v>
          </cell>
          <cell r="L246" t="str">
            <v>PR-M3-P5-06 . Procedimiento para formular proyectos relacionados con el hábitat.</v>
          </cell>
          <cell r="M246" t="str">
            <v xml:space="preserve"> Gestión de  Estudios y diseños   de centros de pensamiento de los mayores en los resguardos indígenas</v>
          </cell>
          <cell r="N246" t="str">
            <v>GEDCPMI= NyD</v>
          </cell>
          <cell r="O246" t="str">
            <v xml:space="preserve">GEDCPMI=  Gestión de  Estudios, Diseños del Centro de Pensamiento  de los Mayores Indigenas;   NyD=  Numero de estudios y diseños Gestionados. </v>
          </cell>
          <cell r="P246" t="str">
            <v>Si, por programa de Gobierno</v>
          </cell>
          <cell r="Q246" t="str">
            <v xml:space="preserve">Programa de Gobierno de techos para el Valle </v>
          </cell>
          <cell r="R246">
            <v>0</v>
          </cell>
          <cell r="S246">
            <v>1</v>
          </cell>
          <cell r="T246">
            <v>1</v>
          </cell>
          <cell r="U246">
            <v>0</v>
          </cell>
          <cell r="V246">
            <v>0</v>
          </cell>
          <cell r="W246">
            <v>1</v>
          </cell>
          <cell r="X246">
            <v>100000000</v>
          </cell>
          <cell r="Y246">
            <v>0</v>
          </cell>
          <cell r="Z246">
            <v>0</v>
          </cell>
          <cell r="AA246">
            <v>0</v>
          </cell>
          <cell r="AB246">
            <v>0</v>
          </cell>
          <cell r="AC246">
            <v>0</v>
          </cell>
          <cell r="AD246">
            <v>0</v>
          </cell>
          <cell r="AE246">
            <v>0</v>
          </cell>
          <cell r="AF246">
            <v>0</v>
          </cell>
          <cell r="AG246">
            <v>100000000</v>
          </cell>
          <cell r="AH246">
            <v>0</v>
          </cell>
          <cell r="AI246">
            <v>0</v>
          </cell>
          <cell r="AJ246">
            <v>0</v>
          </cell>
          <cell r="AK246">
            <v>300000000</v>
          </cell>
          <cell r="AL246">
            <v>0</v>
          </cell>
          <cell r="AM246">
            <v>0</v>
          </cell>
          <cell r="AN246">
            <v>0</v>
          </cell>
          <cell r="AO246">
            <v>0</v>
          </cell>
          <cell r="AP246">
            <v>0</v>
          </cell>
          <cell r="AQ246">
            <v>0</v>
          </cell>
          <cell r="AR246">
            <v>0</v>
          </cell>
          <cell r="AS246">
            <v>0</v>
          </cell>
          <cell r="AT246">
            <v>300000000</v>
          </cell>
          <cell r="AU246">
            <v>0</v>
          </cell>
          <cell r="AV246">
            <v>0</v>
          </cell>
          <cell r="AW246">
            <v>0</v>
          </cell>
          <cell r="AX246">
            <v>100000000</v>
          </cell>
          <cell r="AY246">
            <v>0</v>
          </cell>
          <cell r="AZ246">
            <v>0</v>
          </cell>
          <cell r="BA246">
            <v>0</v>
          </cell>
          <cell r="BB246">
            <v>0</v>
          </cell>
          <cell r="BC246">
            <v>0</v>
          </cell>
          <cell r="BD246">
            <v>0</v>
          </cell>
          <cell r="BE246">
            <v>0</v>
          </cell>
          <cell r="BF246">
            <v>0</v>
          </cell>
          <cell r="BG246">
            <v>100000000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500000000</v>
          </cell>
          <cell r="BY246">
            <v>0</v>
          </cell>
          <cell r="BZ246">
            <v>0</v>
          </cell>
          <cell r="CA246">
            <v>0</v>
          </cell>
          <cell r="CB246">
            <v>0</v>
          </cell>
          <cell r="CC246">
            <v>0</v>
          </cell>
          <cell r="CD246">
            <v>0</v>
          </cell>
          <cell r="CE246">
            <v>0</v>
          </cell>
          <cell r="CF246">
            <v>0</v>
          </cell>
          <cell r="CG246">
            <v>500000000</v>
          </cell>
          <cell r="CH246">
            <v>0</v>
          </cell>
          <cell r="CI246">
            <v>0</v>
          </cell>
          <cell r="CJ246">
            <v>0</v>
          </cell>
          <cell r="CK246" t="str">
            <v>MP105050312 - Gestionar 1 proyecto piloto para el estudio, diseño e implementación de sistemas alternativos de energía para los pueblos indígenas en el Valle del Cauca</v>
          </cell>
          <cell r="CL246" t="str">
            <v>Atención Grupos Vulnerables- Promoción Social</v>
          </cell>
          <cell r="CM246" t="str">
            <v>A.14</v>
          </cell>
          <cell r="CN246" t="str">
            <v>11. Ciudades y comunidades sostenibles</v>
          </cell>
          <cell r="CO246">
            <v>1</v>
          </cell>
          <cell r="CP246" t="str">
            <v>1 - EQUIDAD Y LUCHA CONTRA POBREZA</v>
          </cell>
          <cell r="CQ246">
            <v>105</v>
          </cell>
          <cell r="CR246" t="str">
            <v>105 - GESTION SOCIAL INTEGRAL CON ENFOQUE DIFERENCIAL Y DE DERECHOS HUMANOS</v>
          </cell>
          <cell r="CS246">
            <v>10505</v>
          </cell>
          <cell r="CT246" t="str">
            <v>10505 -  PLAN INTEGRAL DE DESARROLLO INDÍGENA</v>
          </cell>
          <cell r="CU246">
            <v>1050503</v>
          </cell>
          <cell r="CV246" t="str">
            <v>1050503 - COMPONENTE TERRITORIAL Y MEDIO AMBIENTE Y PROPIEDAD INTELECTUAL.</v>
          </cell>
          <cell r="CW246" t="str">
            <v xml:space="preserve">MR1050501 - Implementar el Plan Integral de Desarrollo Indígena, enmarcado en la armonización del Plan de desarrollo departamental con los planes de salvaguarda de los pueblos indígenas del Valle del Cauca, durante el cuatrienio 2016-2019. </v>
          </cell>
          <cell r="CX246" t="str">
            <v>1 - EQUIDAD Y LUCHA CONTRA POBREZA</v>
          </cell>
          <cell r="CY246" t="str">
            <v>105 - GESTION SOCIAL INTEGRAL CON ENFOQUE DIFERENCIAL Y DE DERECHOS HUMANOS</v>
          </cell>
          <cell r="CZ246" t="str">
            <v>10505 -  PLAN INTEGRAL DE DESARROLLO INDÍGENA</v>
          </cell>
          <cell r="DA246" t="str">
            <v>1050503 - COMPONENTE TERRITORIAL Y MEDIO AMBIENTE Y PROPIEDAD INTELECTUAL.</v>
          </cell>
        </row>
        <row r="247">
          <cell r="B247" t="str">
            <v>MP105050401</v>
          </cell>
          <cell r="C247" t="str">
            <v xml:space="preserve"> Revisar y/ validar de los 6 perfiles epidemiológicos realizados en 2007 </v>
          </cell>
          <cell r="D247" t="str">
            <v>1106. SECRETARIA DE SALUD</v>
          </cell>
          <cell r="E247" t="str">
            <v>MR1050501</v>
          </cell>
          <cell r="F247" t="str">
            <v xml:space="preserve">Implementar el Plan Integral de Desarrollo Indígena, enmarcado en la armonización del Plan de desarrollo departamental con los planes de salvaguarda de los pueblos indígenas del Valle del Cauca, durante el cuatrienio 2016-2019. </v>
          </cell>
          <cell r="G247" t="str">
            <v>MI</v>
          </cell>
          <cell r="H247" t="str">
            <v>01   SECTOR SALUD</v>
          </cell>
          <cell r="I247" t="str">
            <v>POBLACION INDIGENA</v>
          </cell>
          <cell r="J247">
            <v>2015</v>
          </cell>
          <cell r="K247">
            <v>0</v>
          </cell>
          <cell r="L247" t="str">
            <v>No hay procedimiento establecido en La Gobernación</v>
          </cell>
          <cell r="M247" t="str">
            <v>No hay procedimiento establecido en La Gobernación</v>
          </cell>
          <cell r="N247" t="str">
            <v>No de perfiles epidemiologicos revisados y validados</v>
          </cell>
          <cell r="O247" t="str">
            <v>Validacion de los 6 perfiles epideminologicos realizados en el 2007</v>
          </cell>
          <cell r="P247" t="str">
            <v>Si, por ser de política pública</v>
          </cell>
          <cell r="Q247" t="str">
            <v>Lineamiento internacional y nacional Ministerio de Salud y Proteccioón Social</v>
          </cell>
          <cell r="R247">
            <v>0</v>
          </cell>
          <cell r="S247">
            <v>6</v>
          </cell>
          <cell r="T247">
            <v>1</v>
          </cell>
          <cell r="U247">
            <v>3</v>
          </cell>
          <cell r="V247">
            <v>4</v>
          </cell>
          <cell r="W247">
            <v>6</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t="str">
            <v xml:space="preserve">MP105050401 -  Revisar y/ validar de los 6 perfiles epidemiológicos realizados en 2007 </v>
          </cell>
          <cell r="CL247" t="str">
            <v>Atención Grupos Vulnerables- Promoción Social</v>
          </cell>
          <cell r="CM247" t="str">
            <v>A.14</v>
          </cell>
          <cell r="CN247" t="str">
            <v>3. Salud y bienestar</v>
          </cell>
          <cell r="CO247">
            <v>1</v>
          </cell>
          <cell r="CP247" t="str">
            <v>1 - EQUIDAD Y LUCHA CONTRA POBREZA</v>
          </cell>
          <cell r="CQ247">
            <v>105</v>
          </cell>
          <cell r="CR247" t="str">
            <v>105 - GESTION SOCIAL INTEGRAL CON ENFOQUE DIFERENCIAL Y DE DERECHOS HUMANOS</v>
          </cell>
          <cell r="CS247">
            <v>10505</v>
          </cell>
          <cell r="CT247" t="str">
            <v>10505 -  PLAN INTEGRAL DE DESARROLLO INDÍGENA</v>
          </cell>
          <cell r="CU247">
            <v>1050504</v>
          </cell>
          <cell r="CV247" t="str">
            <v xml:space="preserve">1050504 - COMPONENTE SALUD Y ESPIRITUALIDAD </v>
          </cell>
          <cell r="CW247" t="str">
            <v xml:space="preserve">MR1050501 - Implementar el Plan Integral de Desarrollo Indígena, enmarcado en la armonización del Plan de desarrollo departamental con los planes de salvaguarda de los pueblos indígenas del Valle del Cauca, durante el cuatrienio 2016-2019. </v>
          </cell>
          <cell r="CX247" t="str">
            <v>1 - EQUIDAD Y LUCHA CONTRA POBREZA</v>
          </cell>
          <cell r="CY247" t="str">
            <v>105 - GESTION SOCIAL INTEGRAL CON ENFOQUE DIFERENCIAL Y DE DERECHOS HUMANOS</v>
          </cell>
          <cell r="CZ247" t="str">
            <v>10505 -  PLAN INTEGRAL DE DESARROLLO INDÍGENA</v>
          </cell>
          <cell r="DA247" t="str">
            <v xml:space="preserve">1050504 - COMPONENTE SALUD Y ESPIRITUALIDAD </v>
          </cell>
        </row>
        <row r="248">
          <cell r="B248" t="str">
            <v>MP105050402</v>
          </cell>
          <cell r="C248" t="str">
            <v xml:space="preserve">Priorizar con enfoque diferencial el Plan Decenal  </v>
          </cell>
          <cell r="D248" t="str">
            <v>1106. SECRETARIA DE SALUD</v>
          </cell>
          <cell r="E248" t="str">
            <v>MR1050501</v>
          </cell>
          <cell r="F248" t="str">
            <v xml:space="preserve">Implementar el Plan Integral de Desarrollo Indígena, enmarcado en la armonización del Plan de desarrollo departamental con los planes de salvaguarda de los pueblos indígenas del Valle del Cauca, durante el cuatrienio 2016-2019. </v>
          </cell>
          <cell r="G248" t="str">
            <v>MI</v>
          </cell>
          <cell r="H248" t="str">
            <v>01   SECTOR SALUD</v>
          </cell>
          <cell r="I248" t="str">
            <v>POBLACION INDIGENA</v>
          </cell>
          <cell r="J248">
            <v>2015</v>
          </cell>
          <cell r="K248">
            <v>0</v>
          </cell>
          <cell r="L248" t="str">
            <v>No hay procedimiento establecido en La Gobernación</v>
          </cell>
          <cell r="M248" t="str">
            <v>No hay procedimiento establecido en La Gobernación</v>
          </cell>
          <cell r="N248" t="str">
            <v>Documento con la priorizacion de la poblacion indigena</v>
          </cell>
          <cell r="O248" t="str">
            <v>Documento con la priorizacion de la poblacion indigena</v>
          </cell>
          <cell r="P248" t="str">
            <v>Si, por ser de política pública</v>
          </cell>
          <cell r="Q248" t="str">
            <v>Lineamiento internacional y nacional Ministerio de Salud y Proteccioón Social</v>
          </cell>
          <cell r="R248">
            <v>0</v>
          </cell>
          <cell r="S248">
            <v>1</v>
          </cell>
          <cell r="T248">
            <v>0</v>
          </cell>
          <cell r="U248">
            <v>1</v>
          </cell>
          <cell r="V248">
            <v>1</v>
          </cell>
          <cell r="W248">
            <v>1</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t="str">
            <v xml:space="preserve">MP105050402 - Priorizar con enfoque diferencial el Plan Decenal  </v>
          </cell>
          <cell r="CL248" t="str">
            <v>Atención Grupos Vulnerables- Promoción Social</v>
          </cell>
          <cell r="CM248" t="str">
            <v>A.14</v>
          </cell>
          <cell r="CN248" t="str">
            <v>3. Salud y bienestar</v>
          </cell>
          <cell r="CO248">
            <v>1</v>
          </cell>
          <cell r="CP248" t="str">
            <v>1 - EQUIDAD Y LUCHA CONTRA POBREZA</v>
          </cell>
          <cell r="CQ248">
            <v>105</v>
          </cell>
          <cell r="CR248" t="str">
            <v>105 - GESTION SOCIAL INTEGRAL CON ENFOQUE DIFERENCIAL Y DE DERECHOS HUMANOS</v>
          </cell>
          <cell r="CS248">
            <v>10505</v>
          </cell>
          <cell r="CT248" t="str">
            <v>10505 -  PLAN INTEGRAL DE DESARROLLO INDÍGENA</v>
          </cell>
          <cell r="CU248">
            <v>1050504</v>
          </cell>
          <cell r="CV248" t="str">
            <v xml:space="preserve">1050504 - COMPONENTE SALUD Y ESPIRITUALIDAD </v>
          </cell>
          <cell r="CW248" t="str">
            <v xml:space="preserve">MR1050501 - Implementar el Plan Integral de Desarrollo Indígena, enmarcado en la armonización del Plan de desarrollo departamental con los planes de salvaguarda de los pueblos indígenas del Valle del Cauca, durante el cuatrienio 2016-2019. </v>
          </cell>
          <cell r="CX248" t="str">
            <v>1 - EQUIDAD Y LUCHA CONTRA POBREZA</v>
          </cell>
          <cell r="CY248" t="str">
            <v>105 - GESTION SOCIAL INTEGRAL CON ENFOQUE DIFERENCIAL Y DE DERECHOS HUMANOS</v>
          </cell>
          <cell r="CZ248" t="str">
            <v>10505 -  PLAN INTEGRAL DE DESARROLLO INDÍGENA</v>
          </cell>
          <cell r="DA248" t="str">
            <v xml:space="preserve">1050504 - COMPONENTE SALUD Y ESPIRITUALIDAD </v>
          </cell>
        </row>
        <row r="249">
          <cell r="B249" t="str">
            <v>MP105050403</v>
          </cell>
          <cell r="C249" t="str">
            <v xml:space="preserve">Armonizar módulo de salud propio  </v>
          </cell>
          <cell r="D249" t="str">
            <v>1106. SECRETARIA DE SALUD</v>
          </cell>
          <cell r="E249" t="str">
            <v>MR1050501</v>
          </cell>
          <cell r="F249" t="str">
            <v xml:space="preserve">Implementar el Plan Integral de Desarrollo Indígena, enmarcado en la armonización del Plan de desarrollo departamental con los planes de salvaguarda de los pueblos indígenas del Valle del Cauca, durante el cuatrienio 2016-2019. </v>
          </cell>
          <cell r="G249" t="str">
            <v>MI</v>
          </cell>
          <cell r="H249" t="str">
            <v>01   SECTOR SALUD</v>
          </cell>
          <cell r="I249" t="str">
            <v>POBLACION INDIGENA</v>
          </cell>
          <cell r="J249">
            <v>2015</v>
          </cell>
          <cell r="K249">
            <v>0</v>
          </cell>
          <cell r="L249" t="str">
            <v>No hay procedimiento establecido en La Gobernación</v>
          </cell>
          <cell r="M249" t="str">
            <v>No hay procedimiento establecido en La Gobernación</v>
          </cell>
          <cell r="N249" t="str">
            <v>Modulo de Salud Propio Armonizado</v>
          </cell>
          <cell r="O249" t="str">
            <v>Modulo de Salud Propio Armonizado</v>
          </cell>
          <cell r="P249" t="str">
            <v>Si, por ser de política pública</v>
          </cell>
          <cell r="Q249" t="str">
            <v>Lineamiento internacional y nacional Ministerio de Salud y Proteccioón Social</v>
          </cell>
          <cell r="R249">
            <v>0</v>
          </cell>
          <cell r="S249">
            <v>1</v>
          </cell>
          <cell r="T249">
            <v>0</v>
          </cell>
          <cell r="U249">
            <v>1</v>
          </cell>
          <cell r="V249">
            <v>1</v>
          </cell>
          <cell r="W249">
            <v>1</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t="str">
            <v xml:space="preserve">MP105050403 - Armonizar módulo de salud propio  </v>
          </cell>
          <cell r="CL249" t="str">
            <v>Atención Grupos Vulnerables- Promoción Social</v>
          </cell>
          <cell r="CM249" t="str">
            <v>A.14</v>
          </cell>
          <cell r="CN249" t="str">
            <v>3. Salud y bienestar</v>
          </cell>
          <cell r="CO249">
            <v>1</v>
          </cell>
          <cell r="CP249" t="str">
            <v>1 - EQUIDAD Y LUCHA CONTRA POBREZA</v>
          </cell>
          <cell r="CQ249">
            <v>105</v>
          </cell>
          <cell r="CR249" t="str">
            <v>105 - GESTION SOCIAL INTEGRAL CON ENFOQUE DIFERENCIAL Y DE DERECHOS HUMANOS</v>
          </cell>
          <cell r="CS249">
            <v>10505</v>
          </cell>
          <cell r="CT249" t="str">
            <v>10505 -  PLAN INTEGRAL DE DESARROLLO INDÍGENA</v>
          </cell>
          <cell r="CU249">
            <v>1050504</v>
          </cell>
          <cell r="CV249" t="str">
            <v xml:space="preserve">1050504 - COMPONENTE SALUD Y ESPIRITUALIDAD </v>
          </cell>
          <cell r="CW249" t="str">
            <v xml:space="preserve">MR1050501 - Implementar el Plan Integral de Desarrollo Indígena, enmarcado en la armonización del Plan de desarrollo departamental con los planes de salvaguarda de los pueblos indígenas del Valle del Cauca, durante el cuatrienio 2016-2019. </v>
          </cell>
          <cell r="CX249" t="str">
            <v>1 - EQUIDAD Y LUCHA CONTRA POBREZA</v>
          </cell>
          <cell r="CY249" t="str">
            <v>105 - GESTION SOCIAL INTEGRAL CON ENFOQUE DIFERENCIAL Y DE DERECHOS HUMANOS</v>
          </cell>
          <cell r="CZ249" t="str">
            <v>10505 -  PLAN INTEGRAL DE DESARROLLO INDÍGENA</v>
          </cell>
          <cell r="DA249" t="str">
            <v xml:space="preserve">1050504 - COMPONENTE SALUD Y ESPIRITUALIDAD </v>
          </cell>
        </row>
        <row r="250">
          <cell r="B250" t="str">
            <v>MP105050404</v>
          </cell>
          <cell r="C250" t="str">
            <v xml:space="preserve">Implementar el modelo de salud Intervención </v>
          </cell>
          <cell r="D250" t="str">
            <v>1106. SECRETARIA DE SALUD</v>
          </cell>
          <cell r="E250" t="str">
            <v>MR1050501</v>
          </cell>
          <cell r="F250" t="str">
            <v xml:space="preserve">Implementar el Plan Integral de Desarrollo Indígena, enmarcado en la armonización del Plan de desarrollo departamental con los planes de salvaguarda de los pueblos indígenas del Valle del Cauca, durante el cuatrienio 2016-2019. </v>
          </cell>
          <cell r="G250" t="str">
            <v>MI</v>
          </cell>
          <cell r="H250" t="str">
            <v>01   SECTOR SALUD</v>
          </cell>
          <cell r="I250" t="str">
            <v>POBLACION INDIGENA</v>
          </cell>
          <cell r="J250">
            <v>2015</v>
          </cell>
          <cell r="K250">
            <v>0</v>
          </cell>
          <cell r="L250" t="str">
            <v>No hay procedimiento establecido en La Gobernación</v>
          </cell>
          <cell r="M250" t="str">
            <v>No hay procedimiento establecido en La Gobernación</v>
          </cell>
          <cell r="N250" t="str">
            <v># de componentes del modelo implementado/ total # de componentes del modelo</v>
          </cell>
          <cell r="O250" t="str">
            <v>Numero de componentes del modelo implementado</v>
          </cell>
          <cell r="P250" t="str">
            <v>Si, por ser de política pública</v>
          </cell>
          <cell r="Q250" t="str">
            <v>Lineamiento internacional y nacional Ministerio de Salud y Proteccioón Social</v>
          </cell>
          <cell r="R250">
            <v>0</v>
          </cell>
          <cell r="S250">
            <v>1</v>
          </cell>
          <cell r="T250">
            <v>0</v>
          </cell>
          <cell r="U250">
            <v>1</v>
          </cell>
          <cell r="V250">
            <v>1</v>
          </cell>
          <cell r="W250">
            <v>1</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t="str">
            <v xml:space="preserve">MP105050404 - Implementar el modelo de salud Intervención </v>
          </cell>
          <cell r="CL250" t="str">
            <v>Atención Grupos Vulnerables- Promoción Social</v>
          </cell>
          <cell r="CM250" t="str">
            <v>A.14</v>
          </cell>
          <cell r="CN250" t="str">
            <v>3. Salud y bienestar</v>
          </cell>
          <cell r="CO250">
            <v>1</v>
          </cell>
          <cell r="CP250" t="str">
            <v>1 - EQUIDAD Y LUCHA CONTRA POBREZA</v>
          </cell>
          <cell r="CQ250">
            <v>105</v>
          </cell>
          <cell r="CR250" t="str">
            <v>105 - GESTION SOCIAL INTEGRAL CON ENFOQUE DIFERENCIAL Y DE DERECHOS HUMANOS</v>
          </cell>
          <cell r="CS250">
            <v>10505</v>
          </cell>
          <cell r="CT250" t="str">
            <v>10505 -  PLAN INTEGRAL DE DESARROLLO INDÍGENA</v>
          </cell>
          <cell r="CU250">
            <v>1050504</v>
          </cell>
          <cell r="CV250" t="str">
            <v xml:space="preserve">1050504 - COMPONENTE SALUD Y ESPIRITUALIDAD </v>
          </cell>
          <cell r="CW250" t="str">
            <v xml:space="preserve">MR1050501 - Implementar el Plan Integral de Desarrollo Indígena, enmarcado en la armonización del Plan de desarrollo departamental con los planes de salvaguarda de los pueblos indígenas del Valle del Cauca, durante el cuatrienio 2016-2019. </v>
          </cell>
          <cell r="CX250" t="str">
            <v>1 - EQUIDAD Y LUCHA CONTRA POBREZA</v>
          </cell>
          <cell r="CY250" t="str">
            <v>105 - GESTION SOCIAL INTEGRAL CON ENFOQUE DIFERENCIAL Y DE DERECHOS HUMANOS</v>
          </cell>
          <cell r="CZ250" t="str">
            <v>10505 -  PLAN INTEGRAL DE DESARROLLO INDÍGENA</v>
          </cell>
          <cell r="DA250" t="str">
            <v xml:space="preserve">1050504 - COMPONENTE SALUD Y ESPIRITUALIDAD </v>
          </cell>
        </row>
        <row r="251">
          <cell r="B251" t="str">
            <v>MP105050501</v>
          </cell>
          <cell r="C251" t="str">
            <v>Conformar  una comision Departamental Indigena de paz durante el periodo de Gobieno</v>
          </cell>
          <cell r="D251" t="str">
            <v>1124. ALTA CONSEJERIA PARA LA PAZ Y LOS DERECHOS HUMANOS</v>
          </cell>
          <cell r="E251" t="str">
            <v>MR1050501</v>
          </cell>
          <cell r="F251" t="str">
            <v xml:space="preserve">Implementar el Plan Integral de Desarrollo Indígena, enmarcado en la armonización del Plan de desarrollo departamental con los planes de salvaguarda de los pueblos indígenas del Valle del Cauca, durante el cuatrienio 2016-2019. </v>
          </cell>
          <cell r="G251" t="str">
            <v>MM</v>
          </cell>
          <cell r="H251" t="str">
            <v>22   SECTOR GOBIERNO , PLANEACION Y DESARROLLO INSTITUCIONAL</v>
          </cell>
          <cell r="I251" t="str">
            <v>POBLACION INDIGENA</v>
          </cell>
          <cell r="J251">
            <v>2015</v>
          </cell>
          <cell r="K251">
            <v>0</v>
          </cell>
          <cell r="L251" t="str">
            <v xml:space="preserve">PR-M1-P1-03 . Procedimiento para el seguimiento y evaluación del Plan de Desarrollo </v>
          </cell>
          <cell r="M251" t="str">
            <v>Se trata de establecer una Mesa de concertación indígena que permita la interlocución en temas de construcción de paz durante el período de gobierno</v>
          </cell>
          <cell r="N251" t="str">
            <v>No.RCR</v>
          </cell>
          <cell r="O251" t="str">
            <v>No.RCR= Número de Reuniones de la Comisión Realizadas</v>
          </cell>
          <cell r="P251" t="str">
            <v>Si, por ser de una ley</v>
          </cell>
          <cell r="Q251" t="str">
            <v>Ley 434 de 1998</v>
          </cell>
          <cell r="R251">
            <v>0</v>
          </cell>
          <cell r="S251">
            <v>1</v>
          </cell>
          <cell r="T251">
            <v>1</v>
          </cell>
          <cell r="U251">
            <v>1</v>
          </cell>
          <cell r="V251">
            <v>1</v>
          </cell>
          <cell r="W251">
            <v>1</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t="str">
            <v>MP105050501 - Conformar  una comision Departamental Indigena de paz durante el periodo de Gobieno</v>
          </cell>
          <cell r="CL251" t="str">
            <v>Atención Grupos Vulnerables- Promoción Social</v>
          </cell>
          <cell r="CM251" t="str">
            <v>A.14</v>
          </cell>
          <cell r="CN251" t="str">
            <v>16. Paz, justicia e instituciones sólidas</v>
          </cell>
          <cell r="CO251">
            <v>1</v>
          </cell>
          <cell r="CP251" t="str">
            <v>1 - EQUIDAD Y LUCHA CONTRA POBREZA</v>
          </cell>
          <cell r="CQ251">
            <v>105</v>
          </cell>
          <cell r="CR251" t="str">
            <v>105 - GESTION SOCIAL INTEGRAL CON ENFOQUE DIFERENCIAL Y DE DERECHOS HUMANOS</v>
          </cell>
          <cell r="CS251">
            <v>10505</v>
          </cell>
          <cell r="CT251" t="str">
            <v>10505 -  PLAN INTEGRAL DE DESARROLLO INDÍGENA</v>
          </cell>
          <cell r="CU251">
            <v>1050505</v>
          </cell>
          <cell r="CV251" t="str">
            <v>1050505 - COMPONENTE DE DERECHOS HUMANOS, PAZ Y GUARDIA INDÍGENA</v>
          </cell>
          <cell r="CW251" t="str">
            <v xml:space="preserve">MR1050501 - Implementar el Plan Integral de Desarrollo Indígena, enmarcado en la armonización del Plan de desarrollo departamental con los planes de salvaguarda de los pueblos indígenas del Valle del Cauca, durante el cuatrienio 2016-2019. </v>
          </cell>
          <cell r="CX251" t="str">
            <v>1 - EQUIDAD Y LUCHA CONTRA POBREZA</v>
          </cell>
          <cell r="CY251" t="str">
            <v>105 - GESTION SOCIAL INTEGRAL CON ENFOQUE DIFERENCIAL Y DE DERECHOS HUMANOS</v>
          </cell>
          <cell r="CZ251" t="str">
            <v>10505 -  PLAN INTEGRAL DE DESARROLLO INDÍGENA</v>
          </cell>
          <cell r="DA251" t="str">
            <v>1050505 - COMPONENTE DE DERECHOS HUMANOS, PAZ Y GUARDIA INDÍGENA</v>
          </cell>
        </row>
        <row r="252">
          <cell r="B252" t="str">
            <v>MP105050502</v>
          </cell>
          <cell r="C252" t="str">
            <v>Apoyar al 100% de las Comunidades Indígenas priorizadas, en los procesos de formación en Derechos Humanos y Derecho Internacional Humanitario.</v>
          </cell>
          <cell r="D252" t="str">
            <v>1108. SECRETARIA DE GOBIERNO</v>
          </cell>
          <cell r="E252" t="str">
            <v>MR1050501</v>
          </cell>
          <cell r="F252" t="str">
            <v xml:space="preserve">Implementar el Plan Integral de Desarrollo Indígena, enmarcado en la armonización del Plan de desarrollo departamental con los planes de salvaguarda de los pueblos indígenas del Valle del Cauca, durante el cuatrienio 2016-2019. </v>
          </cell>
          <cell r="G252" t="str">
            <v>MM</v>
          </cell>
          <cell r="H252" t="str">
            <v>08   SECTOR DEFENSA Y SEGURIDAD</v>
          </cell>
          <cell r="I252" t="str">
            <v>OTRO</v>
          </cell>
          <cell r="J252">
            <v>2016</v>
          </cell>
          <cell r="K252">
            <v>0</v>
          </cell>
          <cell r="L252" t="str">
            <v>PR-M6-P1-04 . Apoyar programas de derechos humanos y derecho internacional humanitario</v>
          </cell>
          <cell r="M252" t="str">
            <v xml:space="preserve">COMUNIDADES INDIGENAS PRIORIZADAS APOYADAS EN LOS PROCESOS DE FORMACION EN DERECHOS HUMANOS Y DERECHO INTERNACIONAL HUMANITARIO APOYADAS </v>
          </cell>
          <cell r="N252" t="str">
            <v>NCI = NCI*100/NCIA</v>
          </cell>
          <cell r="O252" t="str">
            <v>NCI); NUMERO DE COMUNIDADES INDIGENAS (NCIA) NUMERO COMUNIDADES INDIGENAS APOYADAS</v>
          </cell>
          <cell r="P252" t="str">
            <v>Si, por ser de una ley</v>
          </cell>
          <cell r="Q252" t="str">
            <v>DECRETO 2234 DE 2004</v>
          </cell>
          <cell r="R252">
            <v>0</v>
          </cell>
          <cell r="S252">
            <v>100</v>
          </cell>
          <cell r="T252">
            <v>100</v>
          </cell>
          <cell r="U252">
            <v>100</v>
          </cell>
          <cell r="V252">
            <v>100</v>
          </cell>
          <cell r="W252">
            <v>100</v>
          </cell>
          <cell r="X252">
            <v>65000000</v>
          </cell>
          <cell r="Y252">
            <v>65000000</v>
          </cell>
          <cell r="Z252">
            <v>0</v>
          </cell>
          <cell r="AA252">
            <v>0</v>
          </cell>
          <cell r="AB252">
            <v>0</v>
          </cell>
          <cell r="AC252">
            <v>0</v>
          </cell>
          <cell r="AD252">
            <v>0</v>
          </cell>
          <cell r="AE252">
            <v>0</v>
          </cell>
          <cell r="AF252">
            <v>0</v>
          </cell>
          <cell r="AG252">
            <v>0</v>
          </cell>
          <cell r="AH252">
            <v>0</v>
          </cell>
          <cell r="AI252">
            <v>0</v>
          </cell>
          <cell r="AJ252">
            <v>0</v>
          </cell>
          <cell r="AK252">
            <v>100000000</v>
          </cell>
          <cell r="AL252">
            <v>0</v>
          </cell>
          <cell r="AM252">
            <v>0</v>
          </cell>
          <cell r="AN252">
            <v>0</v>
          </cell>
          <cell r="AO252">
            <v>0</v>
          </cell>
          <cell r="AP252">
            <v>0</v>
          </cell>
          <cell r="AQ252">
            <v>0</v>
          </cell>
          <cell r="AR252">
            <v>0</v>
          </cell>
          <cell r="AS252">
            <v>0</v>
          </cell>
          <cell r="AT252">
            <v>100000000</v>
          </cell>
          <cell r="AU252">
            <v>0</v>
          </cell>
          <cell r="AV252">
            <v>0</v>
          </cell>
          <cell r="AW252">
            <v>0</v>
          </cell>
          <cell r="AX252">
            <v>100000000</v>
          </cell>
          <cell r="AY252">
            <v>0</v>
          </cell>
          <cell r="AZ252">
            <v>0</v>
          </cell>
          <cell r="BA252">
            <v>0</v>
          </cell>
          <cell r="BB252">
            <v>0</v>
          </cell>
          <cell r="BC252">
            <v>0</v>
          </cell>
          <cell r="BD252">
            <v>0</v>
          </cell>
          <cell r="BE252">
            <v>0</v>
          </cell>
          <cell r="BF252">
            <v>0</v>
          </cell>
          <cell r="BG252">
            <v>100000000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265000000</v>
          </cell>
          <cell r="BY252">
            <v>65000000</v>
          </cell>
          <cell r="BZ252">
            <v>0</v>
          </cell>
          <cell r="CA252">
            <v>0</v>
          </cell>
          <cell r="CB252">
            <v>0</v>
          </cell>
          <cell r="CC252">
            <v>0</v>
          </cell>
          <cell r="CD252">
            <v>0</v>
          </cell>
          <cell r="CE252">
            <v>0</v>
          </cell>
          <cell r="CF252">
            <v>0</v>
          </cell>
          <cell r="CG252">
            <v>200000000</v>
          </cell>
          <cell r="CH252">
            <v>0</v>
          </cell>
          <cell r="CI252">
            <v>0</v>
          </cell>
          <cell r="CJ252">
            <v>0</v>
          </cell>
          <cell r="CK252" t="str">
            <v>MP105050502 - Apoyar al 100% de las Comunidades Indígenas priorizadas, en los procesos de formación en Derechos Humanos y Derecho Internacional Humanitario.</v>
          </cell>
          <cell r="CL252" t="str">
            <v>Atención Grupos Vulnerables- Promoción Social</v>
          </cell>
          <cell r="CM252" t="str">
            <v>A.14</v>
          </cell>
          <cell r="CN252" t="str">
            <v>16. Paz, justicia e instituciones sólidas</v>
          </cell>
          <cell r="CO252">
            <v>1</v>
          </cell>
          <cell r="CP252" t="str">
            <v>1 - EQUIDAD Y LUCHA CONTRA POBREZA</v>
          </cell>
          <cell r="CQ252">
            <v>105</v>
          </cell>
          <cell r="CR252" t="str">
            <v>105 - GESTION SOCIAL INTEGRAL CON ENFOQUE DIFERENCIAL Y DE DERECHOS HUMANOS</v>
          </cell>
          <cell r="CS252">
            <v>10505</v>
          </cell>
          <cell r="CT252" t="str">
            <v>10505 -  PLAN INTEGRAL DE DESARROLLO INDÍGENA</v>
          </cell>
          <cell r="CU252">
            <v>1050505</v>
          </cell>
          <cell r="CV252" t="str">
            <v>1050505 - COMPONENTE DE DERECHOS HUMANOS, PAZ Y GUARDIA INDÍGENA</v>
          </cell>
          <cell r="CW252" t="str">
            <v xml:space="preserve">MR1050501 - Implementar el Plan Integral de Desarrollo Indígena, enmarcado en la armonización del Plan de desarrollo departamental con los planes de salvaguarda de los pueblos indígenas del Valle del Cauca, durante el cuatrienio 2016-2019. </v>
          </cell>
          <cell r="CX252" t="str">
            <v>1 - EQUIDAD Y LUCHA CONTRA POBREZA</v>
          </cell>
          <cell r="CY252" t="str">
            <v>105 - GESTION SOCIAL INTEGRAL CON ENFOQUE DIFERENCIAL Y DE DERECHOS HUMANOS</v>
          </cell>
          <cell r="CZ252" t="str">
            <v>10505 -  PLAN INTEGRAL DE DESARROLLO INDÍGENA</v>
          </cell>
          <cell r="DA252" t="str">
            <v>1050505 - COMPONENTE DE DERECHOS HUMANOS, PAZ Y GUARDIA INDÍGENA</v>
          </cell>
        </row>
        <row r="253">
          <cell r="B253" t="str">
            <v>MP105050601</v>
          </cell>
          <cell r="C253" t="str">
            <v>Capacitar 100 mujeres en el acuerdo:”La Cultura genera vida y no muerte”, para la erradicación de la ablación genital.</v>
          </cell>
          <cell r="D253" t="str">
            <v>1117. SECRETARIA DE ASUNTOS ETNICOS</v>
          </cell>
          <cell r="E253" t="str">
            <v>MR1050501</v>
          </cell>
          <cell r="F253" t="str">
            <v xml:space="preserve">Implementar el Plan Integral de Desarrollo Indígena, enmarcado en la armonización del Plan de desarrollo departamental con los planes de salvaguarda de los pueblos indígenas del Valle del Cauca, durante el cuatrienio 2016-2019. </v>
          </cell>
          <cell r="G253" t="str">
            <v>MM</v>
          </cell>
          <cell r="H253" t="str">
            <v>07   SECTOR DESARROLLO COMUNITARIO</v>
          </cell>
          <cell r="I253" t="str">
            <v>POBLACION INDIGENA</v>
          </cell>
          <cell r="J253" t="str">
            <v>ND</v>
          </cell>
          <cell r="K253" t="str">
            <v>ND</v>
          </cell>
          <cell r="L253" t="str">
            <v>PR-M6-P1-01 . Apoyar  permanentemente la preservación del orden público en el departamento</v>
          </cell>
          <cell r="M253" t="str">
            <v>Mujeres capacitadas en el acuerdo "La cultura genera vida y no muerte", para la erradicación de la ablación genital.</v>
          </cell>
          <cell r="N253" t="str">
            <v>MC + MC + MC+ …… = ≥ 100</v>
          </cell>
          <cell r="O253" t="str">
            <v>MC = Mujeres capacitadas</v>
          </cell>
          <cell r="P253" t="str">
            <v>No es obligatoria</v>
          </cell>
          <cell r="Q253">
            <v>0</v>
          </cell>
          <cell r="R253">
            <v>0</v>
          </cell>
          <cell r="S253">
            <v>100</v>
          </cell>
          <cell r="T253">
            <v>25</v>
          </cell>
          <cell r="U253">
            <v>50</v>
          </cell>
          <cell r="V253">
            <v>75</v>
          </cell>
          <cell r="W253">
            <v>100</v>
          </cell>
          <cell r="X253">
            <v>7500000</v>
          </cell>
          <cell r="Y253">
            <v>7500000</v>
          </cell>
          <cell r="Z253">
            <v>0</v>
          </cell>
          <cell r="AA253">
            <v>0</v>
          </cell>
          <cell r="AB253">
            <v>0</v>
          </cell>
          <cell r="AC253">
            <v>0</v>
          </cell>
          <cell r="AD253">
            <v>0</v>
          </cell>
          <cell r="AE253">
            <v>0</v>
          </cell>
          <cell r="AF253">
            <v>0</v>
          </cell>
          <cell r="AG253">
            <v>0</v>
          </cell>
          <cell r="AH253">
            <v>0</v>
          </cell>
          <cell r="AI253">
            <v>0</v>
          </cell>
          <cell r="AJ253">
            <v>0</v>
          </cell>
          <cell r="AK253">
            <v>7500000</v>
          </cell>
          <cell r="AL253">
            <v>7500000</v>
          </cell>
          <cell r="AM253">
            <v>0</v>
          </cell>
          <cell r="AN253">
            <v>0</v>
          </cell>
          <cell r="AO253">
            <v>0</v>
          </cell>
          <cell r="AP253">
            <v>0</v>
          </cell>
          <cell r="AQ253">
            <v>0</v>
          </cell>
          <cell r="AR253">
            <v>0</v>
          </cell>
          <cell r="AS253">
            <v>0</v>
          </cell>
          <cell r="AT253">
            <v>0</v>
          </cell>
          <cell r="AU253">
            <v>0</v>
          </cell>
          <cell r="AV253">
            <v>0</v>
          </cell>
          <cell r="AW253">
            <v>0</v>
          </cell>
          <cell r="AX253">
            <v>7500000</v>
          </cell>
          <cell r="AY253">
            <v>7500000</v>
          </cell>
          <cell r="AZ253">
            <v>0</v>
          </cell>
          <cell r="BA253">
            <v>0</v>
          </cell>
          <cell r="BB253">
            <v>0</v>
          </cell>
          <cell r="BC253">
            <v>0</v>
          </cell>
          <cell r="BD253">
            <v>0</v>
          </cell>
          <cell r="BE253">
            <v>0</v>
          </cell>
          <cell r="BF253">
            <v>0</v>
          </cell>
          <cell r="BG253">
            <v>0</v>
          </cell>
          <cell r="BH253">
            <v>0</v>
          </cell>
          <cell r="BI253">
            <v>0</v>
          </cell>
          <cell r="BJ253">
            <v>0</v>
          </cell>
          <cell r="BK253">
            <v>7500000</v>
          </cell>
          <cell r="BL253">
            <v>7500000</v>
          </cell>
          <cell r="BM253">
            <v>0</v>
          </cell>
          <cell r="BN253">
            <v>0</v>
          </cell>
          <cell r="BO253">
            <v>0</v>
          </cell>
          <cell r="BP253">
            <v>0</v>
          </cell>
          <cell r="BQ253">
            <v>0</v>
          </cell>
          <cell r="BR253">
            <v>0</v>
          </cell>
          <cell r="BS253">
            <v>0</v>
          </cell>
          <cell r="BT253">
            <v>0</v>
          </cell>
          <cell r="BU253">
            <v>0</v>
          </cell>
          <cell r="BV253">
            <v>0</v>
          </cell>
          <cell r="BW253">
            <v>0</v>
          </cell>
          <cell r="BX253">
            <v>30000000</v>
          </cell>
          <cell r="BY253">
            <v>30000000</v>
          </cell>
          <cell r="BZ253">
            <v>0</v>
          </cell>
          <cell r="CA253">
            <v>0</v>
          </cell>
          <cell r="CB253">
            <v>0</v>
          </cell>
          <cell r="CC253">
            <v>0</v>
          </cell>
          <cell r="CD253">
            <v>0</v>
          </cell>
          <cell r="CE253">
            <v>0</v>
          </cell>
          <cell r="CF253">
            <v>0</v>
          </cell>
          <cell r="CG253">
            <v>0</v>
          </cell>
          <cell r="CH253">
            <v>0</v>
          </cell>
          <cell r="CI253">
            <v>0</v>
          </cell>
          <cell r="CJ253">
            <v>0</v>
          </cell>
          <cell r="CK253" t="str">
            <v>MP105050601 - Capacitar 100 mujeres en el acuerdo:”La Cultura genera vida y no muerte”, para la erradicación de la ablación genital.</v>
          </cell>
          <cell r="CL253" t="str">
            <v>Atención Grupos Vulnerables- Promoción Social</v>
          </cell>
          <cell r="CM253" t="str">
            <v>A.14</v>
          </cell>
          <cell r="CN253" t="str">
            <v>5. Igualdad de género</v>
          </cell>
          <cell r="CO253">
            <v>1</v>
          </cell>
          <cell r="CP253" t="str">
            <v>1 - EQUIDAD Y LUCHA CONTRA POBREZA</v>
          </cell>
          <cell r="CQ253">
            <v>105</v>
          </cell>
          <cell r="CR253" t="str">
            <v>105 - GESTION SOCIAL INTEGRAL CON ENFOQUE DIFERENCIAL Y DE DERECHOS HUMANOS</v>
          </cell>
          <cell r="CS253">
            <v>10505</v>
          </cell>
          <cell r="CT253" t="str">
            <v>10505 -  PLAN INTEGRAL DE DESARROLLO INDÍGENA</v>
          </cell>
          <cell r="CU253">
            <v>1050506</v>
          </cell>
          <cell r="CV253" t="str">
            <v>1050506 - COMPONENTE DE MUJER, FAMILIA Y ADULTO MAYOR</v>
          </cell>
          <cell r="CW253" t="str">
            <v xml:space="preserve">MR1050501 - Implementar el Plan Integral de Desarrollo Indígena, enmarcado en la armonización del Plan de desarrollo departamental con los planes de salvaguarda de los pueblos indígenas del Valle del Cauca, durante el cuatrienio 2016-2019. </v>
          </cell>
          <cell r="CX253" t="str">
            <v>1 - EQUIDAD Y LUCHA CONTRA POBREZA</v>
          </cell>
          <cell r="CY253" t="str">
            <v>105 - GESTION SOCIAL INTEGRAL CON ENFOQUE DIFERENCIAL Y DE DERECHOS HUMANOS</v>
          </cell>
          <cell r="CZ253" t="str">
            <v>10505 -  PLAN INTEGRAL DE DESARROLLO INDÍGENA</v>
          </cell>
          <cell r="DA253" t="str">
            <v>1050506 - COMPONENTE DE MUJER, FAMILIA Y ADULTO MAYOR</v>
          </cell>
        </row>
        <row r="254">
          <cell r="B254" t="str">
            <v>MP105050602</v>
          </cell>
          <cell r="C254" t="str">
            <v xml:space="preserve">Gestionar la realización de un CDI con enfoque diferencial étnico </v>
          </cell>
          <cell r="D254" t="str">
            <v>1132. SECRETARIA DE PARTICIPACION Y DESARROLLO SOCIAL</v>
          </cell>
          <cell r="E254" t="str">
            <v>MR1050501</v>
          </cell>
          <cell r="F254" t="str">
            <v xml:space="preserve">Implementar el Plan Integral de Desarrollo Indígena, enmarcado en la armonización del Plan de desarrollo departamental con los planes de salvaguarda de los pueblos indígenas del Valle del Cauca, durante el cuatrienio 2016-2019. </v>
          </cell>
          <cell r="G254" t="str">
            <v>MM</v>
          </cell>
          <cell r="H254" t="str">
            <v>07   SECTOR DESARROLLO COMUNITARIO</v>
          </cell>
          <cell r="I254" t="str">
            <v>OTRO</v>
          </cell>
          <cell r="J254" t="str">
            <v>NA</v>
          </cell>
          <cell r="K254" t="str">
            <v>NA/ND</v>
          </cell>
          <cell r="L254" t="str">
            <v xml:space="preserve">PR-M3-P4-01 . Procedimiento para Promover La Participación Social     </v>
          </cell>
          <cell r="M254" t="str">
            <v>CDI con enfoque diferencial étnico gestionado y realizado</v>
          </cell>
          <cell r="N254" t="str">
            <v>CDIG</v>
          </cell>
          <cell r="O254" t="str">
            <v xml:space="preserve">CDIG  Centro de Desarrollo Infantil Gestionado </v>
          </cell>
          <cell r="P254" t="str">
            <v>Si, por ser de una ley</v>
          </cell>
          <cell r="Q254" t="str">
            <v>Ley 1098 de 2006</v>
          </cell>
          <cell r="R254">
            <v>0</v>
          </cell>
          <cell r="S254">
            <v>1</v>
          </cell>
          <cell r="T254">
            <v>1</v>
          </cell>
          <cell r="U254">
            <v>1</v>
          </cell>
          <cell r="V254">
            <v>1</v>
          </cell>
          <cell r="W254">
            <v>1</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t="str">
            <v xml:space="preserve">MP105050602 - Gestionar la realización de un CDI con enfoque diferencial étnico </v>
          </cell>
          <cell r="CL254" t="str">
            <v>Atención Grupos Vulnerables- Promoción Social</v>
          </cell>
          <cell r="CM254" t="str">
            <v>A.14</v>
          </cell>
          <cell r="CN254" t="str">
            <v>1. Fin de la pobreza</v>
          </cell>
          <cell r="CO254">
            <v>1</v>
          </cell>
          <cell r="CP254" t="str">
            <v>1 - EQUIDAD Y LUCHA CONTRA POBREZA</v>
          </cell>
          <cell r="CQ254">
            <v>105</v>
          </cell>
          <cell r="CR254" t="str">
            <v>105 - GESTION SOCIAL INTEGRAL CON ENFOQUE DIFERENCIAL Y DE DERECHOS HUMANOS</v>
          </cell>
          <cell r="CS254">
            <v>10505</v>
          </cell>
          <cell r="CT254" t="str">
            <v>10505 -  PLAN INTEGRAL DE DESARROLLO INDÍGENA</v>
          </cell>
          <cell r="CU254">
            <v>1050506</v>
          </cell>
          <cell r="CV254" t="str">
            <v>1050506 - COMPONENTE DE MUJER, FAMILIA Y ADULTO MAYOR</v>
          </cell>
          <cell r="CW254" t="str">
            <v xml:space="preserve">MR1050501 - Implementar el Plan Integral de Desarrollo Indígena, enmarcado en la armonización del Plan de desarrollo departamental con los planes de salvaguarda de los pueblos indígenas del Valle del Cauca, durante el cuatrienio 2016-2019. </v>
          </cell>
          <cell r="CX254" t="str">
            <v>1 - EQUIDAD Y LUCHA CONTRA POBREZA</v>
          </cell>
          <cell r="CY254" t="str">
            <v>105 - GESTION SOCIAL INTEGRAL CON ENFOQUE DIFERENCIAL Y DE DERECHOS HUMANOS</v>
          </cell>
          <cell r="CZ254" t="str">
            <v>10505 -  PLAN INTEGRAL DE DESARROLLO INDÍGENA</v>
          </cell>
          <cell r="DA254" t="str">
            <v>1050506 - COMPONENTE DE MUJER, FAMILIA Y ADULTO MAYOR</v>
          </cell>
        </row>
        <row r="255">
          <cell r="B255" t="str">
            <v>MP105050603</v>
          </cell>
          <cell r="C255" t="str">
            <v xml:space="preserve">Gestionar la creación de 1 Centro Vida/Día  del pueblo  indígena NASA del municipio de Florida,  como piloto para ser replicado en otros municipios con población indígena </v>
          </cell>
          <cell r="D255" t="str">
            <v>1132. SECRETARIA DE PARTICIPACION Y DESARROLLO SOCIAL</v>
          </cell>
          <cell r="E255" t="str">
            <v>MR1050501</v>
          </cell>
          <cell r="F255" t="str">
            <v xml:space="preserve">Implementar el Plan Integral de Desarrollo Indígena, enmarcado en la armonización del Plan de desarrollo departamental con los planes de salvaguarda de los pueblos indígenas del Valle del Cauca, durante el cuatrienio 2016-2019. </v>
          </cell>
          <cell r="G255" t="str">
            <v>MM</v>
          </cell>
          <cell r="H255" t="str">
            <v>08   SECTOR DEFENSA Y SEGURIDAD</v>
          </cell>
          <cell r="I255" t="str">
            <v>OTRO</v>
          </cell>
          <cell r="J255">
            <v>2015</v>
          </cell>
          <cell r="K255">
            <v>0</v>
          </cell>
          <cell r="L255" t="str">
            <v>PR-M6-P1-01 . Apoyar  permanentemente la preservación del orden público en el departamento</v>
          </cell>
          <cell r="M255" t="str">
            <v>SISTEMA NACIONAL DE BOMBEROS DE COLOMBIA A NIVEL REGIONAL (JUNTA DEPARTAMENTAL DE BOMBEROS DEL VALLE DEL CAUCA (LEY 1575 DE 2012 Y RESOLUCION 0661 DE 2014))     PARA PREVENIR EL DAÑO ANTIJURIDICO Y LA DEFENSA JUDICIAL IMPLEMENTADO DURANTE EL CUATRIENIO.</v>
          </cell>
          <cell r="N255" t="str">
            <v>SNDBI</v>
          </cell>
          <cell r="O255" t="str">
            <v>SNDBI: SISTEMA NACIONAL DE BOMBEOS IMPLEMENTADO</v>
          </cell>
          <cell r="P255" t="str">
            <v>Si, por ser de una ley</v>
          </cell>
          <cell r="Q255" t="str">
            <v>Ley 1575 de 2012, Resolución 0661 de 2014.</v>
          </cell>
          <cell r="R255">
            <v>0</v>
          </cell>
          <cell r="S255">
            <v>1</v>
          </cell>
          <cell r="T255">
            <v>1</v>
          </cell>
          <cell r="U255">
            <v>1</v>
          </cell>
          <cell r="V255">
            <v>1</v>
          </cell>
          <cell r="W255">
            <v>1</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t="str">
            <v xml:space="preserve">MP105050603 - Gestionar la creación de 1 Centro Vida/Día  del pueblo  indígena NASA del municipio de Florida,  como piloto para ser replicado en otros municipios con población indígena </v>
          </cell>
          <cell r="CL255" t="str">
            <v>Atención Grupos Vulnerables- Promoción Social</v>
          </cell>
          <cell r="CM255" t="str">
            <v>A.14</v>
          </cell>
          <cell r="CN255" t="str">
            <v>16. Paz, justicia e instituciones sólidas</v>
          </cell>
          <cell r="CO255">
            <v>1</v>
          </cell>
          <cell r="CP255" t="str">
            <v>1 - EQUIDAD Y LUCHA CONTRA POBREZA</v>
          </cell>
          <cell r="CQ255">
            <v>105</v>
          </cell>
          <cell r="CR255" t="str">
            <v>105 - GESTION SOCIAL INTEGRAL CON ENFOQUE DIFERENCIAL Y DE DERECHOS HUMANOS</v>
          </cell>
          <cell r="CS255">
            <v>10505</v>
          </cell>
          <cell r="CT255" t="str">
            <v>10505 -  PLAN INTEGRAL DE DESARROLLO INDÍGENA</v>
          </cell>
          <cell r="CU255">
            <v>1050506</v>
          </cell>
          <cell r="CV255" t="str">
            <v>1050506 - COMPONENTE DE MUJER, FAMILIA Y ADULTO MAYOR</v>
          </cell>
          <cell r="CW255" t="str">
            <v xml:space="preserve">MR1050501 - Implementar el Plan Integral de Desarrollo Indígena, enmarcado en la armonización del Plan de desarrollo departamental con los planes de salvaguarda de los pueblos indígenas del Valle del Cauca, durante el cuatrienio 2016-2019. </v>
          </cell>
          <cell r="CX255" t="str">
            <v>1 - EQUIDAD Y LUCHA CONTRA POBREZA</v>
          </cell>
          <cell r="CY255" t="str">
            <v>105 - GESTION SOCIAL INTEGRAL CON ENFOQUE DIFERENCIAL Y DE DERECHOS HUMANOS</v>
          </cell>
          <cell r="CZ255" t="str">
            <v>10505 -  PLAN INTEGRAL DE DESARROLLO INDÍGENA</v>
          </cell>
          <cell r="DA255" t="str">
            <v>1050506 - COMPONENTE DE MUJER, FAMILIA Y ADULTO MAYOR</v>
          </cell>
        </row>
        <row r="256">
          <cell r="B256" t="str">
            <v>MP105050604</v>
          </cell>
          <cell r="C256" t="str">
            <v xml:space="preserve"> Realizar un evento de Capacitación en Derechos a las mujeres del Valle del Cauca, específica para mujeres indígenas.</v>
          </cell>
          <cell r="D256" t="str">
            <v>1134. SECRETARIA DE LA MUJER, EQUIDAD DE GENERO Y DIVERSIDAD SEXUAL</v>
          </cell>
          <cell r="E256" t="str">
            <v>MR1050501</v>
          </cell>
          <cell r="F256" t="str">
            <v xml:space="preserve">Implementar el Plan Integral de Desarrollo Indígena, enmarcado en la armonización del Plan de desarrollo departamental con los planes de salvaguarda de los pueblos indígenas del Valle del Cauca, durante el cuatrienio 2016-2019. </v>
          </cell>
          <cell r="G256" t="str">
            <v>MM</v>
          </cell>
          <cell r="H256" t="str">
            <v>07   SECTOR DESARROLLO COMUNITARIO</v>
          </cell>
          <cell r="I256" t="str">
            <v>POBLACION INDIGENA</v>
          </cell>
          <cell r="J256">
            <v>2016</v>
          </cell>
          <cell r="K256">
            <v>0</v>
          </cell>
          <cell r="L256" t="str">
            <v xml:space="preserve">PR-M3-P4-03 . Procedimiento Coordinación Estratégica Interinstitucional Hacia La Garantía De Derechos </v>
          </cell>
          <cell r="M256" t="str">
            <v>Número de eventos de capacitación en derechos, específica para mujeres indígenas, realizados</v>
          </cell>
          <cell r="N256" t="str">
            <v>NECDMIR</v>
          </cell>
          <cell r="O256" t="str">
            <v>NECDMIR=Número de eventos de capacitacion en derechos, específica para mujeres indígenas, realizados.</v>
          </cell>
          <cell r="P256" t="str">
            <v>Si, por ser de política pública</v>
          </cell>
          <cell r="Q256" t="str">
            <v>Política Pública de Equidad de género para las Mujeres Vallecaucanas (Ordenanza 317 de 2010)</v>
          </cell>
          <cell r="R256">
            <v>0</v>
          </cell>
          <cell r="S256">
            <v>1</v>
          </cell>
          <cell r="T256">
            <v>1</v>
          </cell>
          <cell r="U256">
            <v>1</v>
          </cell>
          <cell r="V256">
            <v>1</v>
          </cell>
          <cell r="W256">
            <v>1</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t="str">
            <v>MP105050604 -  Realizar un evento de Capacitación en Derechos a las mujeres del Valle del Cauca, específica para mujeres indígenas.</v>
          </cell>
          <cell r="CL256" t="str">
            <v>Atención Grupos Vulnerables- Promoción Social</v>
          </cell>
          <cell r="CM256" t="str">
            <v>A.14</v>
          </cell>
          <cell r="CN256" t="str">
            <v>5. Igualdad de género</v>
          </cell>
          <cell r="CO256">
            <v>1</v>
          </cell>
          <cell r="CP256" t="str">
            <v>1 - EQUIDAD Y LUCHA CONTRA POBREZA</v>
          </cell>
          <cell r="CQ256">
            <v>105</v>
          </cell>
          <cell r="CR256" t="str">
            <v>105 - GESTION SOCIAL INTEGRAL CON ENFOQUE DIFERENCIAL Y DE DERECHOS HUMANOS</v>
          </cell>
          <cell r="CS256">
            <v>10505</v>
          </cell>
          <cell r="CT256" t="str">
            <v>10505 -  PLAN INTEGRAL DE DESARROLLO INDÍGENA</v>
          </cell>
          <cell r="CU256">
            <v>1050506</v>
          </cell>
          <cell r="CV256" t="str">
            <v>1050506 - COMPONENTE DE MUJER, FAMILIA Y ADULTO MAYOR</v>
          </cell>
          <cell r="CW256" t="str">
            <v xml:space="preserve">MR1050501 - Implementar el Plan Integral de Desarrollo Indígena, enmarcado en la armonización del Plan de desarrollo departamental con los planes de salvaguarda de los pueblos indígenas del Valle del Cauca, durante el cuatrienio 2016-2019. </v>
          </cell>
          <cell r="CX256" t="str">
            <v>1 - EQUIDAD Y LUCHA CONTRA POBREZA</v>
          </cell>
          <cell r="CY256" t="str">
            <v>105 - GESTION SOCIAL INTEGRAL CON ENFOQUE DIFERENCIAL Y DE DERECHOS HUMANOS</v>
          </cell>
          <cell r="CZ256" t="str">
            <v>10505 -  PLAN INTEGRAL DE DESARROLLO INDÍGENA</v>
          </cell>
          <cell r="DA256" t="str">
            <v>1050506 - COMPONENTE DE MUJER, FAMILIA Y ADULTO MAYOR</v>
          </cell>
        </row>
        <row r="257">
          <cell r="B257" t="str">
            <v>MP105050605</v>
          </cell>
          <cell r="C257" t="str">
            <v>Empoderar al 100% de mujeres seleccionadas en la identificación, formulación y ejecución del Proyectos Productivos.</v>
          </cell>
          <cell r="D257" t="str">
            <v>1134. SECRETARIA DE LA MUJER, EQUIDAD DE GENERO Y DIVERSIDAD SEXUAL</v>
          </cell>
          <cell r="E257" t="str">
            <v>MR1050501</v>
          </cell>
          <cell r="F257" t="str">
            <v xml:space="preserve">Implementar el Plan Integral de Desarrollo Indígena, enmarcado en la armonización del Plan de desarrollo departamental con los planes de salvaguarda de los pueblos indígenas del Valle del Cauca, durante el cuatrienio 2016-2019. </v>
          </cell>
          <cell r="G257" t="str">
            <v>MI</v>
          </cell>
          <cell r="H257" t="str">
            <v>07   SECTOR DESARROLLO COMUNITARIO</v>
          </cell>
          <cell r="I257" t="str">
            <v>MUJERES</v>
          </cell>
          <cell r="J257">
            <v>2016</v>
          </cell>
          <cell r="K257">
            <v>0</v>
          </cell>
          <cell r="L257" t="str">
            <v xml:space="preserve">PR-M3-P4-03 . Procedimiento Coordinación Estratégica Interinstitucional Hacia La Garantía De Derechos </v>
          </cell>
          <cell r="M257" t="str">
            <v>Porcentaje de mujeres seleccionadas empoderadas en identificación, formulación y ejecución de proyectos.</v>
          </cell>
          <cell r="N257" t="str">
            <v>(ME / MS) x 100</v>
          </cell>
          <cell r="O257" t="str">
            <v>ME = Mujeres empoderadas                                    MS = Mujeres seleccionadas</v>
          </cell>
          <cell r="P257" t="str">
            <v>Si, por ser de política pública</v>
          </cell>
          <cell r="Q257" t="str">
            <v>Política Pública de Equidad de género para las Mujeres Vallecaucanas (Ordenanza 317 de 2010)</v>
          </cell>
          <cell r="R257">
            <v>0</v>
          </cell>
          <cell r="S257">
            <v>100</v>
          </cell>
          <cell r="T257">
            <v>12</v>
          </cell>
          <cell r="U257">
            <v>36</v>
          </cell>
          <cell r="V257">
            <v>71</v>
          </cell>
          <cell r="W257">
            <v>100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t="str">
            <v>MP105050605 - Empoderar al 100% de mujeres seleccionadas en la identificación, formulación y ejecución del Proyectos Productivos.</v>
          </cell>
          <cell r="CL257" t="str">
            <v>Atención Grupos Vulnerables- Promoción Social</v>
          </cell>
          <cell r="CM257" t="str">
            <v>A.14</v>
          </cell>
          <cell r="CN257" t="str">
            <v>5. Igualdad de género</v>
          </cell>
          <cell r="CO257">
            <v>1</v>
          </cell>
          <cell r="CP257" t="str">
            <v>1 - EQUIDAD Y LUCHA CONTRA POBREZA</v>
          </cell>
          <cell r="CQ257">
            <v>105</v>
          </cell>
          <cell r="CR257" t="str">
            <v>105 - GESTION SOCIAL INTEGRAL CON ENFOQUE DIFERENCIAL Y DE DERECHOS HUMANOS</v>
          </cell>
          <cell r="CS257">
            <v>10505</v>
          </cell>
          <cell r="CT257" t="str">
            <v>10505 -  PLAN INTEGRAL DE DESARROLLO INDÍGENA</v>
          </cell>
          <cell r="CU257">
            <v>1050506</v>
          </cell>
          <cell r="CV257" t="str">
            <v>1050506 - COMPONENTE DE MUJER, FAMILIA Y ADULTO MAYOR</v>
          </cell>
          <cell r="CW257" t="str">
            <v xml:space="preserve">MR1050501 - Implementar el Plan Integral de Desarrollo Indígena, enmarcado en la armonización del Plan de desarrollo departamental con los planes de salvaguarda de los pueblos indígenas del Valle del Cauca, durante el cuatrienio 2016-2019. </v>
          </cell>
          <cell r="CX257" t="str">
            <v>1 - EQUIDAD Y LUCHA CONTRA POBREZA</v>
          </cell>
          <cell r="CY257" t="str">
            <v>105 - GESTION SOCIAL INTEGRAL CON ENFOQUE DIFERENCIAL Y DE DERECHOS HUMANOS</v>
          </cell>
          <cell r="CZ257" t="str">
            <v>10505 -  PLAN INTEGRAL DE DESARROLLO INDÍGENA</v>
          </cell>
          <cell r="DA257" t="str">
            <v>1050506 - COMPONENTE DE MUJER, FAMILIA Y ADULTO MAYOR</v>
          </cell>
        </row>
        <row r="258">
          <cell r="B258" t="str">
            <v>MP105050606</v>
          </cell>
          <cell r="C258" t="str">
            <v>Socializar la Política Pública de Mujer al 100% de los municipios del Valle del Cauca.</v>
          </cell>
          <cell r="D258" t="str">
            <v>1134. SECRETARIA DE LA MUJER, EQUIDAD DE GENERO Y DIVERSIDAD SEXUAL</v>
          </cell>
          <cell r="E258" t="str">
            <v>MR1050501</v>
          </cell>
          <cell r="F258" t="str">
            <v xml:space="preserve">Implementar el Plan Integral de Desarrollo Indígena, enmarcado en la armonización del Plan de desarrollo departamental con los planes de salvaguarda de los pueblos indígenas del Valle del Cauca, durante el cuatrienio 2016-2019. </v>
          </cell>
          <cell r="G258" t="str">
            <v>MI</v>
          </cell>
          <cell r="H258" t="str">
            <v>07   SECTOR DESARROLLO COMUNITARIO</v>
          </cell>
          <cell r="I258" t="str">
            <v>MUJERES</v>
          </cell>
          <cell r="J258">
            <v>2016</v>
          </cell>
          <cell r="K258">
            <v>38</v>
          </cell>
          <cell r="L258" t="str">
            <v xml:space="preserve">PR-M3-P4-03 . Procedimiento Coordinación Estratégica Interinstitucional Hacia La Garantía De Derechos </v>
          </cell>
          <cell r="M258" t="str">
            <v>Porcentaje de municipios del Valle del Cauca con política pública de mujer socializada.</v>
          </cell>
          <cell r="N258" t="str">
            <v>(NMPPMS / NMT) x 100</v>
          </cell>
          <cell r="O258" t="str">
            <v>NMPPMS=Número de municipios con política pública de mujer socializada.                         NMT= Número de municipios totales</v>
          </cell>
          <cell r="P258" t="str">
            <v>Si, por ser de política pública</v>
          </cell>
          <cell r="Q258" t="str">
            <v>Política Pública de Equidad de género para las Mujeres Vallecaucanas (Ordenanza 317 de 2010)</v>
          </cell>
          <cell r="R258">
            <v>0</v>
          </cell>
          <cell r="S258">
            <v>100</v>
          </cell>
          <cell r="T258">
            <v>50</v>
          </cell>
          <cell r="U258">
            <v>67</v>
          </cell>
          <cell r="V258">
            <v>83</v>
          </cell>
          <cell r="W258">
            <v>100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t="str">
            <v>MP105050606 - Socializar la Política Pública de Mujer al 100% de los municipios del Valle del Cauca.</v>
          </cell>
          <cell r="CL258" t="str">
            <v>Atención Grupos Vulnerables- Promoción Social</v>
          </cell>
          <cell r="CM258" t="str">
            <v>A.14</v>
          </cell>
          <cell r="CN258" t="str">
            <v>5. Igualdad de género</v>
          </cell>
          <cell r="CO258">
            <v>1</v>
          </cell>
          <cell r="CP258" t="str">
            <v>1 - EQUIDAD Y LUCHA CONTRA POBREZA</v>
          </cell>
          <cell r="CQ258">
            <v>105</v>
          </cell>
          <cell r="CR258" t="str">
            <v>105 - GESTION SOCIAL INTEGRAL CON ENFOQUE DIFERENCIAL Y DE DERECHOS HUMANOS</v>
          </cell>
          <cell r="CS258">
            <v>10505</v>
          </cell>
          <cell r="CT258" t="str">
            <v>10505 -  PLAN INTEGRAL DE DESARROLLO INDÍGENA</v>
          </cell>
          <cell r="CU258">
            <v>1050506</v>
          </cell>
          <cell r="CV258" t="str">
            <v>1050506 - COMPONENTE DE MUJER, FAMILIA Y ADULTO MAYOR</v>
          </cell>
          <cell r="CW258" t="str">
            <v xml:space="preserve">MR1050501 - Implementar el Plan Integral de Desarrollo Indígena, enmarcado en la armonización del Plan de desarrollo departamental con los planes de salvaguarda de los pueblos indígenas del Valle del Cauca, durante el cuatrienio 2016-2019. </v>
          </cell>
          <cell r="CX258" t="str">
            <v>1 - EQUIDAD Y LUCHA CONTRA POBREZA</v>
          </cell>
          <cell r="CY258" t="str">
            <v>105 - GESTION SOCIAL INTEGRAL CON ENFOQUE DIFERENCIAL Y DE DERECHOS HUMANOS</v>
          </cell>
          <cell r="CZ258" t="str">
            <v>10505 -  PLAN INTEGRAL DE DESARROLLO INDÍGENA</v>
          </cell>
          <cell r="DA258" t="str">
            <v>1050506 - COMPONENTE DE MUJER, FAMILIA Y ADULTO MAYOR</v>
          </cell>
        </row>
        <row r="259">
          <cell r="B259" t="str">
            <v>MP105050607</v>
          </cell>
          <cell r="C259" t="str">
            <v>Conformar Red de mujeres indígenas para ser protagonistas de paz.</v>
          </cell>
          <cell r="D259" t="str">
            <v>1134. SECRETARIA DE LA MUJER, EQUIDAD DE GENERO Y DIVERSIDAD SEXUAL</v>
          </cell>
          <cell r="E259" t="str">
            <v>MR1050501</v>
          </cell>
          <cell r="F259" t="str">
            <v xml:space="preserve">Implementar el Plan Integral de Desarrollo Indígena, enmarcado en la armonización del Plan de desarrollo departamental con los planes de salvaguarda de los pueblos indígenas del Valle del Cauca, durante el cuatrienio 2016-2019. </v>
          </cell>
          <cell r="G259" t="str">
            <v>MM</v>
          </cell>
          <cell r="H259" t="str">
            <v>07   SECTOR DESARROLLO COMUNITARIO</v>
          </cell>
          <cell r="I259" t="str">
            <v>POBLACION INDIGENA</v>
          </cell>
          <cell r="J259">
            <v>2016</v>
          </cell>
          <cell r="K259">
            <v>0</v>
          </cell>
          <cell r="L259" t="str">
            <v xml:space="preserve">PR-M3-P4-03 . Procedimiento Coordinación Estratégica Interinstitucional Hacia La Garantía De Derechos </v>
          </cell>
          <cell r="M259" t="str">
            <v>Red de mujeres indígenas conformada.</v>
          </cell>
          <cell r="N259" t="str">
            <v>REDMIC</v>
          </cell>
          <cell r="O259" t="str">
            <v>REDMIC = Red de mujeres indigenas conformada.</v>
          </cell>
          <cell r="P259" t="str">
            <v>Si, por ser de política pública</v>
          </cell>
          <cell r="Q259" t="str">
            <v>Política Pública de Equidad de género para las Mujeres Vallecaucanas (Ordenanza 317 de 2010)</v>
          </cell>
          <cell r="R259">
            <v>0</v>
          </cell>
          <cell r="S259">
            <v>1</v>
          </cell>
          <cell r="T259">
            <v>1</v>
          </cell>
          <cell r="U259">
            <v>1</v>
          </cell>
          <cell r="V259">
            <v>1</v>
          </cell>
          <cell r="W259">
            <v>1</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t="str">
            <v>MP105050607 - Conformar Red de mujeres indígenas para ser protagonistas de paz.</v>
          </cell>
          <cell r="CL259" t="str">
            <v>Atención Grupos Vulnerables- Promoción Social</v>
          </cell>
          <cell r="CM259" t="str">
            <v>A.14</v>
          </cell>
          <cell r="CN259" t="str">
            <v>5. Igualdad de género</v>
          </cell>
          <cell r="CO259">
            <v>1</v>
          </cell>
          <cell r="CP259" t="str">
            <v>1 - EQUIDAD Y LUCHA CONTRA POBREZA</v>
          </cell>
          <cell r="CQ259">
            <v>105</v>
          </cell>
          <cell r="CR259" t="str">
            <v>105 - GESTION SOCIAL INTEGRAL CON ENFOQUE DIFERENCIAL Y DE DERECHOS HUMANOS</v>
          </cell>
          <cell r="CS259">
            <v>10505</v>
          </cell>
          <cell r="CT259" t="str">
            <v>10505 -  PLAN INTEGRAL DE DESARROLLO INDÍGENA</v>
          </cell>
          <cell r="CU259">
            <v>1050506</v>
          </cell>
          <cell r="CV259" t="str">
            <v>1050506 - COMPONENTE DE MUJER, FAMILIA Y ADULTO MAYOR</v>
          </cell>
          <cell r="CW259" t="str">
            <v xml:space="preserve">MR1050501 - Implementar el Plan Integral de Desarrollo Indígena, enmarcado en la armonización del Plan de desarrollo departamental con los planes de salvaguarda de los pueblos indígenas del Valle del Cauca, durante el cuatrienio 2016-2019. </v>
          </cell>
          <cell r="CX259" t="str">
            <v>1 - EQUIDAD Y LUCHA CONTRA POBREZA</v>
          </cell>
          <cell r="CY259" t="str">
            <v>105 - GESTION SOCIAL INTEGRAL CON ENFOQUE DIFERENCIAL Y DE DERECHOS HUMANOS</v>
          </cell>
          <cell r="CZ259" t="str">
            <v>10505 -  PLAN INTEGRAL DE DESARROLLO INDÍGENA</v>
          </cell>
          <cell r="DA259" t="str">
            <v>1050506 - COMPONENTE DE MUJER, FAMILIA Y ADULTO MAYOR</v>
          </cell>
        </row>
        <row r="260">
          <cell r="B260" t="str">
            <v>MP105050608</v>
          </cell>
          <cell r="C260" t="str">
            <v xml:space="preserve">Realizar Dos encuentros de mujeres forjadoras de paz, incluyendo las mujeres indígenas. </v>
          </cell>
          <cell r="D260" t="str">
            <v>1134. SECRETARIA DE LA MUJER, EQUIDAD DE GENERO Y DIVERSIDAD SEXUAL</v>
          </cell>
          <cell r="E260" t="str">
            <v>MR1050501</v>
          </cell>
          <cell r="F260" t="str">
            <v xml:space="preserve">Implementar el Plan Integral de Desarrollo Indígena, enmarcado en la armonización del Plan de desarrollo departamental con los planes de salvaguarda de los pueblos indígenas del Valle del Cauca, durante el cuatrienio 2016-2019. </v>
          </cell>
          <cell r="G260" t="str">
            <v>MI</v>
          </cell>
          <cell r="H260" t="str">
            <v>07   SECTOR DESARROLLO COMUNITARIO</v>
          </cell>
          <cell r="I260" t="str">
            <v>POBLACION INDIGENA</v>
          </cell>
          <cell r="J260">
            <v>2016</v>
          </cell>
          <cell r="K260">
            <v>0</v>
          </cell>
          <cell r="L260" t="str">
            <v xml:space="preserve">PR-M3-P4-03 . Procedimiento Coordinación Estratégica Interinstitucional Hacia La Garantía De Derechos </v>
          </cell>
          <cell r="M260" t="str">
            <v>Número de encuentros de mujeres forjadoras de Paz realizados</v>
          </cell>
          <cell r="N260" t="str">
            <v>NEMFPAZR</v>
          </cell>
          <cell r="O260" t="str">
            <v>NEMFPAZR= Número de encuentros de mujeres forjadoras de Paz, realizados</v>
          </cell>
          <cell r="P260" t="str">
            <v>Si, por ser de política pública</v>
          </cell>
          <cell r="Q260" t="str">
            <v>Política Pública de Equidad de género para las Mujeres Vallecaucanas (Ordenanza 317 de 2010)</v>
          </cell>
          <cell r="R260">
            <v>0</v>
          </cell>
          <cell r="S260">
            <v>2</v>
          </cell>
          <cell r="T260">
            <v>0</v>
          </cell>
          <cell r="U260">
            <v>1</v>
          </cell>
          <cell r="V260">
            <v>2</v>
          </cell>
          <cell r="W260">
            <v>2</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t="str">
            <v xml:space="preserve">MP105050608 - Realizar Dos encuentros de mujeres forjadoras de paz, incluyendo las mujeres indígenas. </v>
          </cell>
          <cell r="CL260" t="str">
            <v>Atención Grupos Vulnerables- Promoción Social</v>
          </cell>
          <cell r="CM260" t="str">
            <v>A.14</v>
          </cell>
          <cell r="CN260" t="str">
            <v>16. Paz, justicia e instituciones sólidas</v>
          </cell>
          <cell r="CO260">
            <v>1</v>
          </cell>
          <cell r="CP260" t="str">
            <v>1 - EQUIDAD Y LUCHA CONTRA POBREZA</v>
          </cell>
          <cell r="CQ260">
            <v>105</v>
          </cell>
          <cell r="CR260" t="str">
            <v>105 - GESTION SOCIAL INTEGRAL CON ENFOQUE DIFERENCIAL Y DE DERECHOS HUMANOS</v>
          </cell>
          <cell r="CS260">
            <v>10505</v>
          </cell>
          <cell r="CT260" t="str">
            <v>10505 -  PLAN INTEGRAL DE DESARROLLO INDÍGENA</v>
          </cell>
          <cell r="CU260">
            <v>1050506</v>
          </cell>
          <cell r="CV260" t="str">
            <v>1050506 - COMPONENTE DE MUJER, FAMILIA Y ADULTO MAYOR</v>
          </cell>
          <cell r="CW260" t="str">
            <v xml:space="preserve">MR1050501 - Implementar el Plan Integral de Desarrollo Indígena, enmarcado en la armonización del Plan de desarrollo departamental con los planes de salvaguarda de los pueblos indígenas del Valle del Cauca, durante el cuatrienio 2016-2019. </v>
          </cell>
          <cell r="CX260" t="str">
            <v>1 - EQUIDAD Y LUCHA CONTRA POBREZA</v>
          </cell>
          <cell r="CY260" t="str">
            <v>105 - GESTION SOCIAL INTEGRAL CON ENFOQUE DIFERENCIAL Y DE DERECHOS HUMANOS</v>
          </cell>
          <cell r="CZ260" t="str">
            <v>10505 -  PLAN INTEGRAL DE DESARROLLO INDÍGENA</v>
          </cell>
          <cell r="DA260" t="str">
            <v>1050506 - COMPONENTE DE MUJER, FAMILIA Y ADULTO MAYOR</v>
          </cell>
        </row>
        <row r="261">
          <cell r="B261" t="str">
            <v>MP105050609</v>
          </cell>
          <cell r="C261" t="str">
            <v>Creación de 42 enlaces de género en los municipios.</v>
          </cell>
          <cell r="D261" t="str">
            <v>1134. SECRETARIA DE LA MUJER, EQUIDAD DE GENERO Y DIVERSIDAD SEXUAL</v>
          </cell>
          <cell r="E261" t="str">
            <v>MR1050501</v>
          </cell>
          <cell r="F261" t="str">
            <v xml:space="preserve">Implementar el Plan Integral de Desarrollo Indígena, enmarcado en la armonización del Plan de desarrollo departamental con los planes de salvaguarda de los pueblos indígenas del Valle del Cauca, durante el cuatrienio 2016-2019. </v>
          </cell>
          <cell r="G261" t="str">
            <v>MI</v>
          </cell>
          <cell r="H261" t="str">
            <v>07   SECTOR DESARROLLO COMUNITARIO</v>
          </cell>
          <cell r="I261" t="str">
            <v>MUJERES</v>
          </cell>
          <cell r="J261">
            <v>2016</v>
          </cell>
          <cell r="K261">
            <v>0</v>
          </cell>
          <cell r="L261" t="str">
            <v xml:space="preserve">PR-M3-P4-01 . Procedimiento para Promover La Participación Social                                             </v>
          </cell>
          <cell r="M261" t="str">
            <v>Número de enlaces de género creados</v>
          </cell>
          <cell r="N261" t="str">
            <v>NEGMC</v>
          </cell>
          <cell r="O261" t="str">
            <v>NEGMC= Número de enlaces de genero municipal creados</v>
          </cell>
          <cell r="P261" t="str">
            <v>Si, por ser de política pública</v>
          </cell>
          <cell r="Q261" t="str">
            <v>Política Pública de Equidad de género para las Mujeres Vallecaucanas (Ordenanza 317 de 2010)</v>
          </cell>
          <cell r="R261">
            <v>0</v>
          </cell>
          <cell r="S261">
            <v>42</v>
          </cell>
          <cell r="T261">
            <v>10</v>
          </cell>
          <cell r="U261">
            <v>22</v>
          </cell>
          <cell r="V261">
            <v>42</v>
          </cell>
          <cell r="W261">
            <v>42</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t="str">
            <v>MP105050609 - Creación de 42 enlaces de género en los municipios.</v>
          </cell>
          <cell r="CL261" t="str">
            <v>Atención Grupos Vulnerables- Promoción Social</v>
          </cell>
          <cell r="CM261" t="str">
            <v>A.14</v>
          </cell>
          <cell r="CN261" t="str">
            <v>5. Igualdad de género</v>
          </cell>
          <cell r="CO261">
            <v>1</v>
          </cell>
          <cell r="CP261" t="str">
            <v>1 - EQUIDAD Y LUCHA CONTRA POBREZA</v>
          </cell>
          <cell r="CQ261">
            <v>105</v>
          </cell>
          <cell r="CR261" t="str">
            <v>105 - GESTION SOCIAL INTEGRAL CON ENFOQUE DIFERENCIAL Y DE DERECHOS HUMANOS</v>
          </cell>
          <cell r="CS261">
            <v>10505</v>
          </cell>
          <cell r="CT261" t="str">
            <v>10505 -  PLAN INTEGRAL DE DESARROLLO INDÍGENA</v>
          </cell>
          <cell r="CU261">
            <v>1050506</v>
          </cell>
          <cell r="CV261" t="str">
            <v>1050506 - COMPONENTE DE MUJER, FAMILIA Y ADULTO MAYOR</v>
          </cell>
          <cell r="CW261" t="str">
            <v xml:space="preserve">MR1050501 - Implementar el Plan Integral de Desarrollo Indígena, enmarcado en la armonización del Plan de desarrollo departamental con los planes de salvaguarda de los pueblos indígenas del Valle del Cauca, durante el cuatrienio 2016-2019. </v>
          </cell>
          <cell r="CX261" t="str">
            <v>1 - EQUIDAD Y LUCHA CONTRA POBREZA</v>
          </cell>
          <cell r="CY261" t="str">
            <v>105 - GESTION SOCIAL INTEGRAL CON ENFOQUE DIFERENCIAL Y DE DERECHOS HUMANOS</v>
          </cell>
          <cell r="CZ261" t="str">
            <v>10505 -  PLAN INTEGRAL DE DESARROLLO INDÍGENA</v>
          </cell>
          <cell r="DA261" t="str">
            <v>1050506 - COMPONENTE DE MUJER, FAMILIA Y ADULTO MAYOR</v>
          </cell>
        </row>
        <row r="262">
          <cell r="B262" t="str">
            <v>MP105050701</v>
          </cell>
          <cell r="C262" t="str">
            <v>Capacitar al 100% de jóvenes indígenas seleccionados en fortalecimiento organizativo.</v>
          </cell>
          <cell r="D262" t="str">
            <v>1132. SECRETARIA DE PARTICIPACION Y DESARROLLO SOCIAL</v>
          </cell>
          <cell r="E262" t="str">
            <v>MR1050501</v>
          </cell>
          <cell r="F262" t="str">
            <v xml:space="preserve">Implementar el Plan Integral de Desarrollo Indígena, enmarcado en la armonización del Plan de desarrollo departamental con los planes de salvaguarda de los pueblos indígenas del Valle del Cauca, durante el cuatrienio 2016-2019. </v>
          </cell>
          <cell r="G262" t="str">
            <v>MM</v>
          </cell>
          <cell r="H262" t="str">
            <v>07   SECTOR DESARROLLO COMUNITARIO</v>
          </cell>
          <cell r="I262" t="str">
            <v>POBLACION INDIGENA</v>
          </cell>
          <cell r="J262" t="str">
            <v>NA</v>
          </cell>
          <cell r="K262" t="str">
            <v>NA/ND</v>
          </cell>
          <cell r="L262" t="str">
            <v xml:space="preserve">PR-M3-P4-01 . Procedimiento para Promover La Participación Social    </v>
          </cell>
          <cell r="M262" t="str">
            <v>Porcentaje de jóvenes indígenas capacitados en fortalecimiento organizativo</v>
          </cell>
          <cell r="N262" t="str">
            <v>PJIS/ NTJI</v>
          </cell>
          <cell r="O262" t="str">
            <v>PJIS/ NTJI: Porcentaje de Jóvenes Indígenas Seleccionados/Númeo total de jóvenes Indígenas</v>
          </cell>
          <cell r="P262" t="str">
            <v>Si, por ser de una ley</v>
          </cell>
          <cell r="Q262" t="str">
            <v>Constitucion Politica de COLOMBIA 1991 Articulo333;   Ley 1757 DE 2.015</v>
          </cell>
          <cell r="R262">
            <v>0</v>
          </cell>
          <cell r="S262">
            <v>100</v>
          </cell>
          <cell r="T262">
            <v>100</v>
          </cell>
          <cell r="U262">
            <v>100</v>
          </cell>
          <cell r="V262">
            <v>100</v>
          </cell>
          <cell r="W262">
            <v>100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t="str">
            <v>MP105050701 - Capacitar al 100% de jóvenes indígenas seleccionados en fortalecimiento organizativo.</v>
          </cell>
          <cell r="CL262" t="str">
            <v>Atención Grupos Vulnerables- Promoción Social</v>
          </cell>
          <cell r="CM262" t="str">
            <v>A.14</v>
          </cell>
          <cell r="CN262" t="str">
            <v>16. Paz, justicia e instituciones sólidas</v>
          </cell>
          <cell r="CO262">
            <v>1</v>
          </cell>
          <cell r="CP262" t="str">
            <v>1 - EQUIDAD Y LUCHA CONTRA POBREZA</v>
          </cell>
          <cell r="CQ262">
            <v>105</v>
          </cell>
          <cell r="CR262" t="str">
            <v>105 - GESTION SOCIAL INTEGRAL CON ENFOQUE DIFERENCIAL Y DE DERECHOS HUMANOS</v>
          </cell>
          <cell r="CS262">
            <v>10505</v>
          </cell>
          <cell r="CT262" t="str">
            <v>10505 -  PLAN INTEGRAL DE DESARROLLO INDÍGENA</v>
          </cell>
          <cell r="CU262">
            <v>1050507</v>
          </cell>
          <cell r="CV262" t="str">
            <v xml:space="preserve">1050507 -  COMPONENTE DE JUVENTUD </v>
          </cell>
          <cell r="CW262" t="str">
            <v xml:space="preserve">MR1050501 - Implementar el Plan Integral de Desarrollo Indígena, enmarcado en la armonización del Plan de desarrollo departamental con los planes de salvaguarda de los pueblos indígenas del Valle del Cauca, durante el cuatrienio 2016-2019. </v>
          </cell>
          <cell r="CX262" t="str">
            <v>1 - EQUIDAD Y LUCHA CONTRA POBREZA</v>
          </cell>
          <cell r="CY262" t="str">
            <v>105 - GESTION SOCIAL INTEGRAL CON ENFOQUE DIFERENCIAL Y DE DERECHOS HUMANOS</v>
          </cell>
          <cell r="CZ262" t="str">
            <v>10505 -  PLAN INTEGRAL DE DESARROLLO INDÍGENA</v>
          </cell>
          <cell r="DA262" t="str">
            <v xml:space="preserve">1050507 -  COMPONENTE DE JUVENTUD </v>
          </cell>
        </row>
        <row r="263">
          <cell r="B263" t="str">
            <v>MP105050702</v>
          </cell>
          <cell r="C263" t="str">
            <v>Asesorar el diseño del plan deportivo de los jóvenes indígenas.</v>
          </cell>
          <cell r="D263" t="str">
            <v>1171. INSTITUTO DEL DEPORTE Y RECREACION DEL VALLE DEL CAUCA - INDERVALLE</v>
          </cell>
          <cell r="E263" t="str">
            <v>MR1050501</v>
          </cell>
          <cell r="F263" t="str">
            <v xml:space="preserve">Implementar el Plan Integral de Desarrollo Indígena, enmarcado en la armonización del Plan de desarrollo departamental con los planes de salvaguarda de los pueblos indígenas del Valle del Cauca, durante el cuatrienio 2016-2019. </v>
          </cell>
          <cell r="G263" t="str">
            <v>MM</v>
          </cell>
          <cell r="H263" t="str">
            <v>05   SECTOR RECREACION Y DEPORTES</v>
          </cell>
          <cell r="I263" t="str">
            <v>POBLACION INDIGENA</v>
          </cell>
          <cell r="J263">
            <v>2015</v>
          </cell>
          <cell r="K263">
            <v>0</v>
          </cell>
          <cell r="L263" t="str">
            <v>Instituto descentralizado. No aplica.</v>
          </cell>
          <cell r="M263" t="str">
            <v>Asesorías realizadas para el diseño del plan deportivo de los jóvenes indígenas</v>
          </cell>
          <cell r="N263" t="str">
            <v>Sumatoria de Asesorías realizadas para el diseño del plan deportivo de los jóvenes indígenas.</v>
          </cell>
          <cell r="O263" t="str">
            <v>N/A</v>
          </cell>
          <cell r="P263" t="str">
            <v>Si, por programa de Gobierno</v>
          </cell>
          <cell r="Q263">
            <v>0</v>
          </cell>
          <cell r="R263">
            <v>0</v>
          </cell>
          <cell r="S263">
            <v>1</v>
          </cell>
          <cell r="T263">
            <v>1</v>
          </cell>
          <cell r="U263">
            <v>1</v>
          </cell>
          <cell r="V263">
            <v>1</v>
          </cell>
          <cell r="W263">
            <v>1</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t="str">
            <v>MP105050702 - Asesorar el diseño del plan deportivo de los jóvenes indígenas.</v>
          </cell>
          <cell r="CL263" t="str">
            <v>Deporte y Recreación</v>
          </cell>
          <cell r="CM263" t="str">
            <v>A.4</v>
          </cell>
          <cell r="CN263" t="str">
            <v>1. Fin de la pobreza</v>
          </cell>
          <cell r="CO263">
            <v>1</v>
          </cell>
          <cell r="CP263" t="str">
            <v>1 - EQUIDAD Y LUCHA CONTRA POBREZA</v>
          </cell>
          <cell r="CQ263">
            <v>105</v>
          </cell>
          <cell r="CR263" t="str">
            <v>105 - GESTION SOCIAL INTEGRAL CON ENFOQUE DIFERENCIAL Y DE DERECHOS HUMANOS</v>
          </cell>
          <cell r="CS263">
            <v>10505</v>
          </cell>
          <cell r="CT263" t="str">
            <v>10505 -  PLAN INTEGRAL DE DESARROLLO INDÍGENA</v>
          </cell>
          <cell r="CU263">
            <v>1050507</v>
          </cell>
          <cell r="CV263" t="str">
            <v xml:space="preserve">1050507 -  COMPONENTE DE JUVENTUD </v>
          </cell>
          <cell r="CW263" t="str">
            <v xml:space="preserve">MR1050501 - Implementar el Plan Integral de Desarrollo Indígena, enmarcado en la armonización del Plan de desarrollo departamental con los planes de salvaguarda de los pueblos indígenas del Valle del Cauca, durante el cuatrienio 2016-2019. </v>
          </cell>
          <cell r="CX263" t="str">
            <v>1 - EQUIDAD Y LUCHA CONTRA POBREZA</v>
          </cell>
          <cell r="CY263" t="str">
            <v>105 - GESTION SOCIAL INTEGRAL CON ENFOQUE DIFERENCIAL Y DE DERECHOS HUMANOS</v>
          </cell>
          <cell r="CZ263" t="str">
            <v>10505 -  PLAN INTEGRAL DE DESARROLLO INDÍGENA</v>
          </cell>
          <cell r="DA263" t="str">
            <v xml:space="preserve">1050507 -  COMPONENTE DE JUVENTUD </v>
          </cell>
        </row>
        <row r="264">
          <cell r="B264" t="str">
            <v>MP105050703</v>
          </cell>
          <cell r="C264" t="str">
            <v xml:space="preserve">Gestionar la formación indígenas monitores en recreación y deportes, que cumplan con requisitos establecidos por el SENAasignar cupos dentro del proyecto de formación de monitores </v>
          </cell>
          <cell r="D264" t="str">
            <v>1171. INSTITUTO DEL DEPORTE Y RECREACION DEL VALLE DEL CAUCA - INDERVALLE</v>
          </cell>
          <cell r="E264" t="str">
            <v>MR1050501</v>
          </cell>
          <cell r="F264" t="str">
            <v xml:space="preserve">Implementar el Plan Integral de Desarrollo Indígena, enmarcado en la armonización del Plan de desarrollo departamental con los planes de salvaguarda de los pueblos indígenas del Valle del Cauca, durante el cuatrienio 2016-2019. </v>
          </cell>
          <cell r="G264" t="str">
            <v>MM</v>
          </cell>
          <cell r="H264" t="str">
            <v>05   SECTOR RECREACION Y DEPORTES</v>
          </cell>
          <cell r="I264" t="str">
            <v>POBLACION INDIGENA</v>
          </cell>
          <cell r="J264">
            <v>2015</v>
          </cell>
          <cell r="K264">
            <v>0</v>
          </cell>
          <cell r="L264" t="str">
            <v>Instituto descentralizado. No aplica.</v>
          </cell>
          <cell r="M264" t="str">
            <v>Gestionar la formación indígenas monitores en recreación y deportes, que cumplan con requisitos establecidos por el SENA</v>
          </cell>
          <cell r="N264" t="str">
            <v>Sumatoria de Gestiones para la formación de indígenas monitores en recreación y deportes, que cumplan con requisitos establecidos por el SENA</v>
          </cell>
          <cell r="O264" t="str">
            <v>N/A</v>
          </cell>
          <cell r="P264" t="str">
            <v>Si, por programa de Gobierno</v>
          </cell>
          <cell r="Q264">
            <v>0</v>
          </cell>
          <cell r="R264">
            <v>0</v>
          </cell>
          <cell r="S264">
            <v>1</v>
          </cell>
          <cell r="T264">
            <v>1</v>
          </cell>
          <cell r="U264">
            <v>1</v>
          </cell>
          <cell r="V264">
            <v>1</v>
          </cell>
          <cell r="W264">
            <v>1</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t="str">
            <v xml:space="preserve">MP105050703 - Gestionar la formación indígenas monitores en recreación y deportes, que cumplan con requisitos establecidos por el SENAasignar cupos dentro del proyecto de formación de monitores </v>
          </cell>
          <cell r="CL264" t="str">
            <v>Deporte y Recreación</v>
          </cell>
          <cell r="CM264" t="str">
            <v>A.4</v>
          </cell>
          <cell r="CN264" t="str">
            <v>1. Fin de la pobreza</v>
          </cell>
          <cell r="CO264">
            <v>1</v>
          </cell>
          <cell r="CP264" t="str">
            <v>1 - EQUIDAD Y LUCHA CONTRA POBREZA</v>
          </cell>
          <cell r="CQ264">
            <v>105</v>
          </cell>
          <cell r="CR264" t="str">
            <v>105 - GESTION SOCIAL INTEGRAL CON ENFOQUE DIFERENCIAL Y DE DERECHOS HUMANOS</v>
          </cell>
          <cell r="CS264">
            <v>10505</v>
          </cell>
          <cell r="CT264" t="str">
            <v>10505 -  PLAN INTEGRAL DE DESARROLLO INDÍGENA</v>
          </cell>
          <cell r="CU264">
            <v>1050507</v>
          </cell>
          <cell r="CV264" t="str">
            <v xml:space="preserve">1050507 -  COMPONENTE DE JUVENTUD </v>
          </cell>
          <cell r="CW264" t="str">
            <v xml:space="preserve">MR1050501 - Implementar el Plan Integral de Desarrollo Indígena, enmarcado en la armonización del Plan de desarrollo departamental con los planes de salvaguarda de los pueblos indígenas del Valle del Cauca, durante el cuatrienio 2016-2019. </v>
          </cell>
          <cell r="CX264" t="str">
            <v>1 - EQUIDAD Y LUCHA CONTRA POBREZA</v>
          </cell>
          <cell r="CY264" t="str">
            <v>105 - GESTION SOCIAL INTEGRAL CON ENFOQUE DIFERENCIAL Y DE DERECHOS HUMANOS</v>
          </cell>
          <cell r="CZ264" t="str">
            <v>10505 -  PLAN INTEGRAL DE DESARROLLO INDÍGENA</v>
          </cell>
          <cell r="DA264" t="str">
            <v xml:space="preserve">1050507 -  COMPONENTE DE JUVENTUD </v>
          </cell>
        </row>
        <row r="265">
          <cell r="B265" t="str">
            <v>MP105050704</v>
          </cell>
          <cell r="C265" t="str">
            <v>Gestionar y asesorar la creación de clubes Deportivos en las comunidades indígenas del Valle.</v>
          </cell>
          <cell r="D265" t="str">
            <v>1171. INSTITUTO DEL DEPORTE Y RECREACION DEL VALLE DEL CAUCA - INDERVALLE</v>
          </cell>
          <cell r="E265" t="str">
            <v>MR1050501</v>
          </cell>
          <cell r="F265" t="str">
            <v xml:space="preserve">Implementar el Plan Integral de Desarrollo Indígena, enmarcado en la armonización del Plan de desarrollo departamental con los planes de salvaguarda de los pueblos indígenas del Valle del Cauca, durante el cuatrienio 2016-2019. </v>
          </cell>
          <cell r="G265" t="str">
            <v>MI</v>
          </cell>
          <cell r="H265" t="str">
            <v>05   SECTOR RECREACION Y DEPORTES</v>
          </cell>
          <cell r="I265" t="str">
            <v>POBLACION INDIGENA</v>
          </cell>
          <cell r="J265">
            <v>2015</v>
          </cell>
          <cell r="K265">
            <v>0</v>
          </cell>
          <cell r="L265" t="str">
            <v>Instituto descentralizado. No aplica.</v>
          </cell>
          <cell r="M265" t="str">
            <v>Gestionar y asesorar la creación de clubes Deportivos en las comunidades indígenas del Valle</v>
          </cell>
          <cell r="N265" t="str">
            <v>Sumatoria de Gestiones y asesorarías para la creación de clubes Deportivos en las comunidades indígenas del Valle.</v>
          </cell>
          <cell r="O265" t="str">
            <v>N/A</v>
          </cell>
          <cell r="P265" t="str">
            <v>Si, por programa de Gobierno</v>
          </cell>
          <cell r="Q265">
            <v>0</v>
          </cell>
          <cell r="R265">
            <v>0</v>
          </cell>
          <cell r="S265">
            <v>4</v>
          </cell>
          <cell r="T265">
            <v>1</v>
          </cell>
          <cell r="U265">
            <v>2</v>
          </cell>
          <cell r="V265">
            <v>3</v>
          </cell>
          <cell r="W265">
            <v>4</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t="str">
            <v>MP105050704 - Gestionar y asesorar la creación de clubes Deportivos en las comunidades indígenas del Valle.</v>
          </cell>
          <cell r="CL265" t="str">
            <v>Deporte y Recreación</v>
          </cell>
          <cell r="CM265" t="str">
            <v>A.4</v>
          </cell>
          <cell r="CN265" t="str">
            <v>1. Fin de la pobreza</v>
          </cell>
          <cell r="CO265">
            <v>1</v>
          </cell>
          <cell r="CP265" t="str">
            <v>1 - EQUIDAD Y LUCHA CONTRA POBREZA</v>
          </cell>
          <cell r="CQ265">
            <v>105</v>
          </cell>
          <cell r="CR265" t="str">
            <v>105 - GESTION SOCIAL INTEGRAL CON ENFOQUE DIFERENCIAL Y DE DERECHOS HUMANOS</v>
          </cell>
          <cell r="CS265">
            <v>10505</v>
          </cell>
          <cell r="CT265" t="str">
            <v>10505 -  PLAN INTEGRAL DE DESARROLLO INDÍGENA</v>
          </cell>
          <cell r="CU265">
            <v>1050507</v>
          </cell>
          <cell r="CV265" t="str">
            <v xml:space="preserve">1050507 -  COMPONENTE DE JUVENTUD </v>
          </cell>
          <cell r="CW265" t="str">
            <v xml:space="preserve">MR1050501 - Implementar el Plan Integral de Desarrollo Indígena, enmarcado en la armonización del Plan de desarrollo departamental con los planes de salvaguarda de los pueblos indígenas del Valle del Cauca, durante el cuatrienio 2016-2019. </v>
          </cell>
          <cell r="CX265" t="str">
            <v>1 - EQUIDAD Y LUCHA CONTRA POBREZA</v>
          </cell>
          <cell r="CY265" t="str">
            <v>105 - GESTION SOCIAL INTEGRAL CON ENFOQUE DIFERENCIAL Y DE DERECHOS HUMANOS</v>
          </cell>
          <cell r="CZ265" t="str">
            <v>10505 -  PLAN INTEGRAL DE DESARROLLO INDÍGENA</v>
          </cell>
          <cell r="DA265" t="str">
            <v xml:space="preserve">1050507 -  COMPONENTE DE JUVENTUD </v>
          </cell>
        </row>
        <row r="266">
          <cell r="B266" t="str">
            <v>MP105050705</v>
          </cell>
          <cell r="C266" t="str">
            <v xml:space="preserve"> Gestionar la dotación de implementos deportivos a las comunidades indígenas (futbol, atletismo, básquet, ciclismo, natación).</v>
          </cell>
          <cell r="D266" t="str">
            <v>1171. INSTITUTO DEL DEPORTE Y RECREACION DEL VALLE DEL CAUCA - INDERVALLE</v>
          </cell>
          <cell r="E266" t="str">
            <v>MR1050501</v>
          </cell>
          <cell r="F266" t="str">
            <v xml:space="preserve">Implementar el Plan Integral de Desarrollo Indígena, enmarcado en la armonización del Plan de desarrollo departamental con los planes de salvaguarda de los pueblos indígenas del Valle del Cauca, durante el cuatrienio 2016-2019. </v>
          </cell>
          <cell r="G266" t="str">
            <v>MI</v>
          </cell>
          <cell r="H266" t="str">
            <v>05   SECTOR RECREACION Y DEPORTES</v>
          </cell>
          <cell r="I266" t="str">
            <v>OTRO</v>
          </cell>
          <cell r="J266">
            <v>2015</v>
          </cell>
          <cell r="K266">
            <v>0</v>
          </cell>
          <cell r="L266" t="str">
            <v>Instituto descentralizado. No aplica.</v>
          </cell>
          <cell r="M266" t="str">
            <v>Gestiones realizadas para la dotación de implementos deportivos a las comunidades indígenas (futbol, atletismo, básquet, ciclismo, natación)</v>
          </cell>
          <cell r="N266" t="str">
            <v>Sumatoria de gestiones realizadas para la dotación de implementos deportivos a las comunidades indígenas.</v>
          </cell>
          <cell r="O266" t="str">
            <v>N/A</v>
          </cell>
          <cell r="P266" t="str">
            <v>Si, por programa de Gobierno</v>
          </cell>
          <cell r="Q266">
            <v>0</v>
          </cell>
          <cell r="R266">
            <v>0</v>
          </cell>
          <cell r="S266">
            <v>4</v>
          </cell>
          <cell r="T266">
            <v>1</v>
          </cell>
          <cell r="U266">
            <v>2</v>
          </cell>
          <cell r="V266">
            <v>3</v>
          </cell>
          <cell r="W266">
            <v>4</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t="str">
            <v>MP105050705 -  Gestionar la dotación de implementos deportivos a las comunidades indígenas (futbol, atletismo, básquet, ciclismo, natación).</v>
          </cell>
          <cell r="CL266" t="str">
            <v>Deporte y Recreación</v>
          </cell>
          <cell r="CM266" t="str">
            <v>A.4</v>
          </cell>
          <cell r="CN266" t="str">
            <v>1. Fin de la pobreza</v>
          </cell>
          <cell r="CO266">
            <v>1</v>
          </cell>
          <cell r="CP266" t="str">
            <v>1 - EQUIDAD Y LUCHA CONTRA POBREZA</v>
          </cell>
          <cell r="CQ266">
            <v>105</v>
          </cell>
          <cell r="CR266" t="str">
            <v>105 - GESTION SOCIAL INTEGRAL CON ENFOQUE DIFERENCIAL Y DE DERECHOS HUMANOS</v>
          </cell>
          <cell r="CS266">
            <v>10505</v>
          </cell>
          <cell r="CT266" t="str">
            <v>10505 -  PLAN INTEGRAL DE DESARROLLO INDÍGENA</v>
          </cell>
          <cell r="CU266">
            <v>1050507</v>
          </cell>
          <cell r="CV266" t="str">
            <v xml:space="preserve">1050507 -  COMPONENTE DE JUVENTUD </v>
          </cell>
          <cell r="CW266" t="str">
            <v xml:space="preserve">MR1050501 - Implementar el Plan Integral de Desarrollo Indígena, enmarcado en la armonización del Plan de desarrollo departamental con los planes de salvaguarda de los pueblos indígenas del Valle del Cauca, durante el cuatrienio 2016-2019. </v>
          </cell>
          <cell r="CX266" t="str">
            <v>1 - EQUIDAD Y LUCHA CONTRA POBREZA</v>
          </cell>
          <cell r="CY266" t="str">
            <v>105 - GESTION SOCIAL INTEGRAL CON ENFOQUE DIFERENCIAL Y DE DERECHOS HUMANOS</v>
          </cell>
          <cell r="CZ266" t="str">
            <v>10505 -  PLAN INTEGRAL DE DESARROLLO INDÍGENA</v>
          </cell>
          <cell r="DA266" t="str">
            <v xml:space="preserve">1050507 -  COMPONENTE DE JUVENTUD </v>
          </cell>
        </row>
        <row r="267">
          <cell r="B267" t="str">
            <v>MP105050706</v>
          </cell>
          <cell r="C267" t="str">
            <v xml:space="preserve"> Gestionar la realización de los Primeros juegos Departamentales de pueblos indígenas en el Valle del Cauca.</v>
          </cell>
          <cell r="D267" t="str">
            <v>1171. INSTITUTO DEL DEPORTE Y RECREACION DEL VALLE DEL CAUCA - INDERVALLE</v>
          </cell>
          <cell r="E267" t="str">
            <v>MR1050501</v>
          </cell>
          <cell r="F267" t="str">
            <v xml:space="preserve">Implementar el Plan Integral de Desarrollo Indígena, enmarcado en la armonización del Plan de desarrollo departamental con los planes de salvaguarda de los pueblos indígenas del Valle del Cauca, durante el cuatrienio 2016-2019. </v>
          </cell>
          <cell r="G267" t="str">
            <v>MI</v>
          </cell>
          <cell r="H267" t="str">
            <v>05   SECTOR RECREACION Y DEPORTES</v>
          </cell>
          <cell r="I267" t="str">
            <v>OTRO</v>
          </cell>
          <cell r="J267">
            <v>2015</v>
          </cell>
          <cell r="K267">
            <v>0</v>
          </cell>
          <cell r="L267" t="str">
            <v>Instituto descentralizado. No aplica.</v>
          </cell>
          <cell r="M267" t="str">
            <v>Juegos departamentales de pueblos indigenas gestionados en el valle del cauca</v>
          </cell>
          <cell r="N267" t="str">
            <v>Sumatoria de Gestiones ejecutadas para la realización de los Primeros juegos Departamentales de pueblos indígenas en el Valle del Cauca.</v>
          </cell>
          <cell r="O267" t="str">
            <v>N/A</v>
          </cell>
          <cell r="P267" t="str">
            <v>Si, por programa de Gobierno</v>
          </cell>
          <cell r="Q267">
            <v>0</v>
          </cell>
          <cell r="R267">
            <v>0</v>
          </cell>
          <cell r="S267">
            <v>1</v>
          </cell>
          <cell r="T267">
            <v>0</v>
          </cell>
          <cell r="U267">
            <v>0</v>
          </cell>
          <cell r="V267">
            <v>1</v>
          </cell>
          <cell r="W267">
            <v>1</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t="str">
            <v>MP105050706 -  Gestionar la realización de los Primeros juegos Departamentales de pueblos indígenas en el Valle del Cauca.</v>
          </cell>
          <cell r="CL267" t="str">
            <v>Deporte y Recreación</v>
          </cell>
          <cell r="CM267" t="str">
            <v>A.4</v>
          </cell>
          <cell r="CN267" t="str">
            <v>1. Fin de la pobreza</v>
          </cell>
          <cell r="CO267">
            <v>1</v>
          </cell>
          <cell r="CP267" t="str">
            <v>1 - EQUIDAD Y LUCHA CONTRA POBREZA</v>
          </cell>
          <cell r="CQ267">
            <v>105</v>
          </cell>
          <cell r="CR267" t="str">
            <v>105 - GESTION SOCIAL INTEGRAL CON ENFOQUE DIFERENCIAL Y DE DERECHOS HUMANOS</v>
          </cell>
          <cell r="CS267">
            <v>10505</v>
          </cell>
          <cell r="CT267" t="str">
            <v>10505 -  PLAN INTEGRAL DE DESARROLLO INDÍGENA</v>
          </cell>
          <cell r="CU267">
            <v>1050507</v>
          </cell>
          <cell r="CV267" t="str">
            <v xml:space="preserve">1050507 -  COMPONENTE DE JUVENTUD </v>
          </cell>
          <cell r="CW267" t="str">
            <v xml:space="preserve">MR1050501 - Implementar el Plan Integral de Desarrollo Indígena, enmarcado en la armonización del Plan de desarrollo departamental con los planes de salvaguarda de los pueblos indígenas del Valle del Cauca, durante el cuatrienio 2016-2019. </v>
          </cell>
          <cell r="CX267" t="str">
            <v>1 - EQUIDAD Y LUCHA CONTRA POBREZA</v>
          </cell>
          <cell r="CY267" t="str">
            <v>105 - GESTION SOCIAL INTEGRAL CON ENFOQUE DIFERENCIAL Y DE DERECHOS HUMANOS</v>
          </cell>
          <cell r="CZ267" t="str">
            <v>10505 -  PLAN INTEGRAL DE DESARROLLO INDÍGENA</v>
          </cell>
          <cell r="DA267" t="str">
            <v xml:space="preserve">1050507 -  COMPONENTE DE JUVENTUD </v>
          </cell>
        </row>
        <row r="268">
          <cell r="B268" t="str">
            <v>MP105050707</v>
          </cell>
          <cell r="C268" t="str">
            <v xml:space="preserve">capacitar   a 2000 jóvenes indigenas entre 18 y 26 años  en emprendimiento recreativo, durante el periodo de gobierno de 2016-2019  </v>
          </cell>
          <cell r="D268" t="str">
            <v>1163. CORPORACION DEPARTAMENTAL PARA LA  RECREACION - RECREAVALLE</v>
          </cell>
          <cell r="E268" t="str">
            <v>MR1050501</v>
          </cell>
          <cell r="F268" t="str">
            <v xml:space="preserve">Implementar el Plan Integral de Desarrollo Indígena, enmarcado en la armonización del Plan de desarrollo departamental con los planes de salvaguarda de los pueblos indígenas del Valle del Cauca, durante el cuatrienio 2016-2019. </v>
          </cell>
          <cell r="G268" t="str">
            <v>MI</v>
          </cell>
          <cell r="H268" t="str">
            <v>05   SECTOR RECREACION Y DEPORTES</v>
          </cell>
          <cell r="I268" t="str">
            <v>POBLACION INDIGENA</v>
          </cell>
          <cell r="J268">
            <v>2015</v>
          </cell>
          <cell r="K268">
            <v>369</v>
          </cell>
          <cell r="L268" t="str">
            <v>Instituto descentralizado. No aplica.</v>
          </cell>
          <cell r="M268" t="str">
            <v>2000 Jóvenes indígenas entre 18 y 28 años capacitados en emprendimiento recreativo, durante el periodo de gobierno de 2016-2019</v>
          </cell>
          <cell r="N268" t="str">
            <v>TJIC</v>
          </cell>
          <cell r="O268" t="str">
            <v>TJIC = Total de jóvenes indígenas capacitados en emprendimiento recreativo</v>
          </cell>
          <cell r="P268" t="str">
            <v>Si, por programa de Gobierno</v>
          </cell>
          <cell r="Q268" t="str">
            <v>pilar 1 - equidad y lucha contra la pobreza -linea de acción: gestión social integral  -  programa: plan integral de desarrollo indígena</v>
          </cell>
          <cell r="R268">
            <v>0</v>
          </cell>
          <cell r="S268">
            <v>2000</v>
          </cell>
          <cell r="T268">
            <v>500</v>
          </cell>
          <cell r="U268">
            <v>1000</v>
          </cell>
          <cell r="V268">
            <v>1500</v>
          </cell>
          <cell r="W268">
            <v>2000</v>
          </cell>
          <cell r="X268">
            <v>6440506</v>
          </cell>
          <cell r="Y268">
            <v>0</v>
          </cell>
          <cell r="Z268">
            <v>0</v>
          </cell>
          <cell r="AA268">
            <v>0</v>
          </cell>
          <cell r="AB268">
            <v>0</v>
          </cell>
          <cell r="AC268">
            <v>0</v>
          </cell>
          <cell r="AD268">
            <v>0</v>
          </cell>
          <cell r="AE268">
            <v>0</v>
          </cell>
          <cell r="AF268">
            <v>6440506</v>
          </cell>
          <cell r="AG268">
            <v>0</v>
          </cell>
          <cell r="AH268">
            <v>0</v>
          </cell>
          <cell r="AI268">
            <v>0</v>
          </cell>
          <cell r="AJ268">
            <v>0</v>
          </cell>
          <cell r="AK268">
            <v>6632760</v>
          </cell>
          <cell r="AL268">
            <v>0</v>
          </cell>
          <cell r="AM268">
            <v>0</v>
          </cell>
          <cell r="AN268">
            <v>0</v>
          </cell>
          <cell r="AO268">
            <v>0</v>
          </cell>
          <cell r="AP268">
            <v>0</v>
          </cell>
          <cell r="AQ268">
            <v>0</v>
          </cell>
          <cell r="AR268">
            <v>0</v>
          </cell>
          <cell r="AS268">
            <v>6632760</v>
          </cell>
          <cell r="AT268">
            <v>0</v>
          </cell>
          <cell r="AU268">
            <v>0</v>
          </cell>
          <cell r="AV268">
            <v>0</v>
          </cell>
          <cell r="AW268">
            <v>0</v>
          </cell>
          <cell r="AX268">
            <v>6833753</v>
          </cell>
          <cell r="AY268">
            <v>0</v>
          </cell>
          <cell r="AZ268">
            <v>0</v>
          </cell>
          <cell r="BA268">
            <v>0</v>
          </cell>
          <cell r="BB268">
            <v>0</v>
          </cell>
          <cell r="BC268">
            <v>0</v>
          </cell>
          <cell r="BD268">
            <v>0</v>
          </cell>
          <cell r="BE268">
            <v>0</v>
          </cell>
          <cell r="BF268">
            <v>6833753</v>
          </cell>
          <cell r="BG268">
            <v>0</v>
          </cell>
          <cell r="BH268">
            <v>0</v>
          </cell>
          <cell r="BI268">
            <v>0</v>
          </cell>
          <cell r="BJ268">
            <v>0</v>
          </cell>
          <cell r="BK268">
            <v>7034746</v>
          </cell>
          <cell r="BL268">
            <v>0</v>
          </cell>
          <cell r="BM268">
            <v>0</v>
          </cell>
          <cell r="BN268">
            <v>0</v>
          </cell>
          <cell r="BO268">
            <v>0</v>
          </cell>
          <cell r="BP268">
            <v>0</v>
          </cell>
          <cell r="BQ268">
            <v>0</v>
          </cell>
          <cell r="BR268">
            <v>0</v>
          </cell>
          <cell r="BS268">
            <v>7034746</v>
          </cell>
          <cell r="BT268">
            <v>0</v>
          </cell>
          <cell r="BU268">
            <v>0</v>
          </cell>
          <cell r="BV268">
            <v>0</v>
          </cell>
          <cell r="BW268">
            <v>0</v>
          </cell>
          <cell r="BX268">
            <v>26941765</v>
          </cell>
          <cell r="BY268">
            <v>0</v>
          </cell>
          <cell r="BZ268">
            <v>0</v>
          </cell>
          <cell r="CA268">
            <v>0</v>
          </cell>
          <cell r="CB268">
            <v>0</v>
          </cell>
          <cell r="CC268">
            <v>0</v>
          </cell>
          <cell r="CD268">
            <v>0</v>
          </cell>
          <cell r="CE268">
            <v>0</v>
          </cell>
          <cell r="CF268">
            <v>26941765</v>
          </cell>
          <cell r="CG268">
            <v>0</v>
          </cell>
          <cell r="CH268">
            <v>0</v>
          </cell>
          <cell r="CI268">
            <v>0</v>
          </cell>
          <cell r="CJ268">
            <v>0</v>
          </cell>
          <cell r="CK268" t="str">
            <v xml:space="preserve">MP105050707 - CAPACITAR   A 2000 JÓVENES INDIGENAS ENTRE 18 Y 26 AÑOS  EN EMPRENDIMIENTO RECREATIVO, DURANTE EL PERIODO DE GOBIERNO DE 2016-2019  </v>
          </cell>
          <cell r="CL268" t="str">
            <v>Deporte y Recreación</v>
          </cell>
          <cell r="CM268" t="str">
            <v>A.4</v>
          </cell>
          <cell r="CN268" t="str">
            <v>1. Fin de la pobreza</v>
          </cell>
          <cell r="CO268">
            <v>1</v>
          </cell>
          <cell r="CP268" t="str">
            <v>1 - EQUIDAD Y LUCHA CONTRA POBREZA</v>
          </cell>
          <cell r="CQ268">
            <v>105</v>
          </cell>
          <cell r="CR268" t="str">
            <v>105 - GESTION SOCIAL INTEGRAL CON ENFOQUE DIFERENCIAL Y DE DERECHOS HUMANOS</v>
          </cell>
          <cell r="CS268">
            <v>10505</v>
          </cell>
          <cell r="CT268" t="str">
            <v>10505 -  PLAN INTEGRAL DE DESARROLLO INDÍGENA</v>
          </cell>
          <cell r="CU268">
            <v>1050507</v>
          </cell>
          <cell r="CV268" t="str">
            <v xml:space="preserve">1050507 -  COMPONENTE DE JUVENTUD </v>
          </cell>
          <cell r="CW268" t="str">
            <v xml:space="preserve">MR1050501 - Implementar el Plan Integral de Desarrollo Indígena, enmarcado en la armonización del Plan de desarrollo departamental con los planes de salvaguarda de los pueblos indígenas del Valle del Cauca, durante el cuatrienio 2016-2019. </v>
          </cell>
          <cell r="CX268" t="str">
            <v>1 - EQUIDAD Y LUCHA CONTRA POBREZA</v>
          </cell>
          <cell r="CY268" t="str">
            <v>105 - GESTION SOCIAL INTEGRAL CON ENFOQUE DIFERENCIAL Y DE DERECHOS HUMANOS</v>
          </cell>
          <cell r="CZ268" t="str">
            <v>10505 -  PLAN INTEGRAL DE DESARROLLO INDÍGENA</v>
          </cell>
          <cell r="DA268" t="str">
            <v xml:space="preserve">1050507 -  COMPONENTE DE JUVENTUD </v>
          </cell>
        </row>
        <row r="269">
          <cell r="B269" t="str">
            <v>MP105060101</v>
          </cell>
          <cell r="C269" t="str">
            <v>Realizar un evento anual, de promoción, rescate y salvaguarda de los valores culturales del campesinado Vallecaucano.</v>
          </cell>
          <cell r="D269" t="str">
            <v>1130. SECRETARIA DE MEDIO AMBIENTE, AGRICULTURA , SEGURIDAD ALIMENTARIA Y PESCA</v>
          </cell>
          <cell r="E269" t="str">
            <v>MR1050601</v>
          </cell>
          <cell r="F269" t="str">
            <v>Implementar un Plan departamental que reconozca a los Campesinos como una comunidad territorial con identidad propia en el período de gobierno.</v>
          </cell>
          <cell r="G269" t="str">
            <v>MM</v>
          </cell>
          <cell r="H269" t="str">
            <v>14   SECTOR AGROPECUARIO</v>
          </cell>
          <cell r="I269" t="str">
            <v>OTRO</v>
          </cell>
          <cell r="J269">
            <v>2015</v>
          </cell>
          <cell r="K269" t="str">
            <v>NA/ND</v>
          </cell>
          <cell r="L269" t="str">
            <v>PR-M2-P1-04 . Procedimiento para promover la seguridad alimentaria y proyectos de desarrollo rural</v>
          </cell>
          <cell r="M269" t="str">
            <v xml:space="preserve">Número de eventos anuales de promoción, rescate y salvaguarda de los valores culturales del campesinado Vallecaucano realizado anualmente en el período de gobierno </v>
          </cell>
          <cell r="N269" t="str">
            <v>EAP=EAP1</v>
          </cell>
          <cell r="O269" t="str">
            <v>EAP = Corresponde al número de eventos anuales de promoción, rescate y salvaguarda de los valores culturales del campesinado Vallecaucano realizado; EAP1 = Número de eventos anuales de promoción, rescate y salvaguarda de los valores culturales del campesinado Vallecaucano realizado al final</v>
          </cell>
          <cell r="P269" t="str">
            <v>Si, por ser de una ley</v>
          </cell>
          <cell r="Q269" t="str">
            <v>Ley 160 de 1994, Por el cual se creó el SistemaNacional de Reforma Agraria yDesarrollo Rural Campesino,mediante esta ley se crean las ZRC</v>
          </cell>
          <cell r="R269">
            <v>0</v>
          </cell>
          <cell r="S269">
            <v>1</v>
          </cell>
          <cell r="T269">
            <v>1</v>
          </cell>
          <cell r="U269">
            <v>1</v>
          </cell>
          <cell r="V269">
            <v>1</v>
          </cell>
          <cell r="W269">
            <v>1</v>
          </cell>
          <cell r="X269">
            <v>291224000</v>
          </cell>
          <cell r="Y269">
            <v>0</v>
          </cell>
          <cell r="Z269">
            <v>0</v>
          </cell>
          <cell r="AA269">
            <v>0</v>
          </cell>
          <cell r="AB269">
            <v>291224000</v>
          </cell>
          <cell r="AC269">
            <v>0</v>
          </cell>
          <cell r="AD269">
            <v>0</v>
          </cell>
          <cell r="AE269">
            <v>0</v>
          </cell>
          <cell r="AF269">
            <v>0</v>
          </cell>
          <cell r="AG269">
            <v>0</v>
          </cell>
          <cell r="AH269">
            <v>0</v>
          </cell>
          <cell r="AI269">
            <v>0</v>
          </cell>
          <cell r="AJ269">
            <v>0</v>
          </cell>
          <cell r="AK269">
            <v>90000000</v>
          </cell>
          <cell r="AL269">
            <v>0</v>
          </cell>
          <cell r="AM269">
            <v>0</v>
          </cell>
          <cell r="AN269">
            <v>0</v>
          </cell>
          <cell r="AO269">
            <v>90000000</v>
          </cell>
          <cell r="AP269">
            <v>0</v>
          </cell>
          <cell r="AQ269">
            <v>0</v>
          </cell>
          <cell r="AR269">
            <v>0</v>
          </cell>
          <cell r="AS269">
            <v>0</v>
          </cell>
          <cell r="AT269">
            <v>0</v>
          </cell>
          <cell r="AU269">
            <v>0</v>
          </cell>
          <cell r="AV269">
            <v>0</v>
          </cell>
          <cell r="AW269">
            <v>0</v>
          </cell>
          <cell r="AX269">
            <v>90000000</v>
          </cell>
          <cell r="AY269">
            <v>0</v>
          </cell>
          <cell r="AZ269">
            <v>0</v>
          </cell>
          <cell r="BA269">
            <v>0</v>
          </cell>
          <cell r="BB269">
            <v>90000000</v>
          </cell>
          <cell r="BC269">
            <v>0</v>
          </cell>
          <cell r="BD269">
            <v>0</v>
          </cell>
          <cell r="BE269">
            <v>0</v>
          </cell>
          <cell r="BF269">
            <v>0</v>
          </cell>
          <cell r="BG269">
            <v>0</v>
          </cell>
          <cell r="BH269">
            <v>0</v>
          </cell>
          <cell r="BI269">
            <v>0</v>
          </cell>
          <cell r="BJ269">
            <v>0</v>
          </cell>
          <cell r="BK269">
            <v>90000000</v>
          </cell>
          <cell r="BL269">
            <v>0</v>
          </cell>
          <cell r="BM269">
            <v>0</v>
          </cell>
          <cell r="BN269">
            <v>0</v>
          </cell>
          <cell r="BO269">
            <v>90000000</v>
          </cell>
          <cell r="BP269">
            <v>0</v>
          </cell>
          <cell r="BQ269">
            <v>0</v>
          </cell>
          <cell r="BR269">
            <v>0</v>
          </cell>
          <cell r="BS269">
            <v>0</v>
          </cell>
          <cell r="BT269">
            <v>0</v>
          </cell>
          <cell r="BU269">
            <v>0</v>
          </cell>
          <cell r="BV269">
            <v>0</v>
          </cell>
          <cell r="BW269">
            <v>0</v>
          </cell>
          <cell r="BX269">
            <v>561224000</v>
          </cell>
          <cell r="BY269">
            <v>0</v>
          </cell>
          <cell r="BZ269">
            <v>0</v>
          </cell>
          <cell r="CA269">
            <v>0</v>
          </cell>
          <cell r="CB269">
            <v>561224000</v>
          </cell>
          <cell r="CC269">
            <v>0</v>
          </cell>
          <cell r="CD269">
            <v>0</v>
          </cell>
          <cell r="CE269">
            <v>0</v>
          </cell>
          <cell r="CF269">
            <v>0</v>
          </cell>
          <cell r="CG269">
            <v>0</v>
          </cell>
          <cell r="CH269">
            <v>0</v>
          </cell>
          <cell r="CI269">
            <v>0</v>
          </cell>
          <cell r="CJ269">
            <v>0</v>
          </cell>
          <cell r="CK269" t="str">
            <v>MP105060101 - Realizar un evento anual, de promoción, rescate y salvaguarda de los valores culturales del campesinado Vallecaucano.</v>
          </cell>
          <cell r="CL269" t="str">
            <v>Atención Grupos Vulnerables- Promoción Social</v>
          </cell>
          <cell r="CM269" t="str">
            <v>A.14</v>
          </cell>
          <cell r="CN269" t="str">
            <v>16. Paz, justicia e instituciones sólidas</v>
          </cell>
          <cell r="CO269">
            <v>1</v>
          </cell>
          <cell r="CP269" t="str">
            <v>1 - EQUIDAD Y LUCHA CONTRA POBREZA</v>
          </cell>
          <cell r="CQ269">
            <v>105</v>
          </cell>
          <cell r="CR269" t="str">
            <v>105 - GESTION SOCIAL INTEGRAL CON ENFOQUE DIFERENCIAL Y DE DERECHOS HUMANOS</v>
          </cell>
          <cell r="CS269">
            <v>10506</v>
          </cell>
          <cell r="CT269" t="str">
            <v>10506 - COMUNIDADES CAMPESINAS</v>
          </cell>
          <cell r="CU269">
            <v>1050601</v>
          </cell>
          <cell r="CV269" t="str">
            <v>1050601 - FORTALECIMIENTO DE LA FAMILIA CAMPESINA VALLECAUCANA</v>
          </cell>
          <cell r="CW269" t="str">
            <v>MR1050601 - Implementar un Plan departamental que reconozca a los Campesinos como una comunidad territorial con identidad propia en el período de gobierno.</v>
          </cell>
          <cell r="CX269" t="str">
            <v>1 - EQUIDAD Y LUCHA CONTRA POBREZA</v>
          </cell>
          <cell r="CY269" t="str">
            <v>105 - GESTION SOCIAL INTEGRAL CON ENFOQUE DIFERENCIAL Y DE DERECHOS HUMANOS</v>
          </cell>
          <cell r="CZ269" t="str">
            <v>10506 - COMUNIDADES CAMPESINAS</v>
          </cell>
          <cell r="DA269" t="str">
            <v>1050601 - FORTALECIMIENTO DE LA FAMILIA CAMPESINA VALLECAUCANA</v>
          </cell>
        </row>
        <row r="270">
          <cell r="B270" t="str">
            <v>MP105060102</v>
          </cell>
          <cell r="C270" t="str">
            <v>Realizar una alianza con el Gobierno Nacional y los Municipios para el fomento de la Agricultura Familiar Campesina</v>
          </cell>
          <cell r="D270" t="str">
            <v>1130. SECRETARIA DE MEDIO AMBIENTE, AGRICULTURA , SEGURIDAD ALIMENTARIA Y PESCA</v>
          </cell>
          <cell r="E270" t="str">
            <v>MR1050601</v>
          </cell>
          <cell r="F270" t="str">
            <v>Implementar un Plan departamental que reconozca a los Campesinos como una comunidad territorial con identidad propia en el período de gobierno.</v>
          </cell>
          <cell r="G270" t="str">
            <v>MI</v>
          </cell>
          <cell r="H270" t="str">
            <v>14   SECTOR AGROPECUARIO</v>
          </cell>
          <cell r="I270" t="str">
            <v>OTRO</v>
          </cell>
          <cell r="J270">
            <v>2015</v>
          </cell>
          <cell r="K270" t="str">
            <v>NA/ND</v>
          </cell>
          <cell r="L270" t="str">
            <v>PR-M2-P1-04 . Procedimiento para promover la seguridad alimentaria y proyectos de desarrollo rural</v>
          </cell>
          <cell r="M270" t="str">
            <v xml:space="preserve">Número de alianzas con el Gobierno Nacional y los Municipios para el fomento de la Agricultura Familiar realizados en el período de gobierno </v>
          </cell>
          <cell r="N270" t="str">
            <v>ANM=ANM1</v>
          </cell>
          <cell r="O270" t="str">
            <v>ANM = Corresponde al número de alianzas con el Gobierno Nacional y los Municipios para el fomento de la Agricultura Familiar realizados; ANM1 = Número de alianzas con el Gobierno Nacional y los Municipios para el fomento de la Agricultura Familiar realizados al final</v>
          </cell>
          <cell r="P270" t="str">
            <v>Si, por ser de una ley</v>
          </cell>
          <cell r="Q270" t="str">
            <v>Ley 160 de 1994, Por el cual se creó el Sistema</v>
          </cell>
          <cell r="R270">
            <v>0</v>
          </cell>
          <cell r="S270">
            <v>1</v>
          </cell>
          <cell r="T270">
            <v>0</v>
          </cell>
          <cell r="U270">
            <v>1</v>
          </cell>
          <cell r="V270">
            <v>1</v>
          </cell>
          <cell r="W270">
            <v>1</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76950720</v>
          </cell>
          <cell r="AL270">
            <v>0</v>
          </cell>
          <cell r="AM270">
            <v>0</v>
          </cell>
          <cell r="AN270">
            <v>0</v>
          </cell>
          <cell r="AO270">
            <v>76950720</v>
          </cell>
          <cell r="AP270">
            <v>0</v>
          </cell>
          <cell r="AQ270">
            <v>0</v>
          </cell>
          <cell r="AR270">
            <v>0</v>
          </cell>
          <cell r="AS270">
            <v>0</v>
          </cell>
          <cell r="AT270">
            <v>0</v>
          </cell>
          <cell r="AU270">
            <v>0</v>
          </cell>
          <cell r="AV270">
            <v>0</v>
          </cell>
          <cell r="AW270">
            <v>0</v>
          </cell>
          <cell r="AX270">
            <v>100000000</v>
          </cell>
          <cell r="AY270">
            <v>0</v>
          </cell>
          <cell r="AZ270">
            <v>0</v>
          </cell>
          <cell r="BA270">
            <v>0</v>
          </cell>
          <cell r="BB270">
            <v>100000000</v>
          </cell>
          <cell r="BC270">
            <v>0</v>
          </cell>
          <cell r="BD270">
            <v>0</v>
          </cell>
          <cell r="BE270">
            <v>0</v>
          </cell>
          <cell r="BF270">
            <v>0</v>
          </cell>
          <cell r="BG270">
            <v>0</v>
          </cell>
          <cell r="BH270">
            <v>0</v>
          </cell>
          <cell r="BI270">
            <v>0</v>
          </cell>
          <cell r="BJ270">
            <v>0</v>
          </cell>
          <cell r="BK270">
            <v>100000000</v>
          </cell>
          <cell r="BL270">
            <v>0</v>
          </cell>
          <cell r="BM270">
            <v>0</v>
          </cell>
          <cell r="BN270">
            <v>0</v>
          </cell>
          <cell r="BO270">
            <v>100000000</v>
          </cell>
          <cell r="BP270">
            <v>0</v>
          </cell>
          <cell r="BQ270">
            <v>0</v>
          </cell>
          <cell r="BR270">
            <v>0</v>
          </cell>
          <cell r="BS270">
            <v>0</v>
          </cell>
          <cell r="BT270">
            <v>0</v>
          </cell>
          <cell r="BU270">
            <v>0</v>
          </cell>
          <cell r="BV270">
            <v>0</v>
          </cell>
          <cell r="BW270">
            <v>0</v>
          </cell>
          <cell r="BX270">
            <v>276950720</v>
          </cell>
          <cell r="BY270">
            <v>0</v>
          </cell>
          <cell r="BZ270">
            <v>0</v>
          </cell>
          <cell r="CA270">
            <v>0</v>
          </cell>
          <cell r="CB270">
            <v>276950720</v>
          </cell>
          <cell r="CC270">
            <v>0</v>
          </cell>
          <cell r="CD270">
            <v>0</v>
          </cell>
          <cell r="CE270">
            <v>0</v>
          </cell>
          <cell r="CF270">
            <v>0</v>
          </cell>
          <cell r="CG270">
            <v>0</v>
          </cell>
          <cell r="CH270">
            <v>0</v>
          </cell>
          <cell r="CI270">
            <v>0</v>
          </cell>
          <cell r="CJ270">
            <v>0</v>
          </cell>
          <cell r="CK270" t="str">
            <v>MP105060102 - Realizar una alianza con el Gobierno Nacional y los Municipios para el fomento de la Agricultura Familiar Campesina</v>
          </cell>
          <cell r="CL270" t="str">
            <v>Atención Grupos Vulnerables- Promoción Social</v>
          </cell>
          <cell r="CM270" t="str">
            <v>A.14</v>
          </cell>
          <cell r="CN270" t="str">
            <v>16. Paz, justicia e instituciones sólidas</v>
          </cell>
          <cell r="CO270">
            <v>1</v>
          </cell>
          <cell r="CP270" t="str">
            <v>1 - EQUIDAD Y LUCHA CONTRA POBREZA</v>
          </cell>
          <cell r="CQ270">
            <v>105</v>
          </cell>
          <cell r="CR270" t="str">
            <v>105 - GESTION SOCIAL INTEGRAL CON ENFOQUE DIFERENCIAL Y DE DERECHOS HUMANOS</v>
          </cell>
          <cell r="CS270">
            <v>10506</v>
          </cell>
          <cell r="CT270" t="str">
            <v>10506 - COMUNIDADES CAMPESINAS</v>
          </cell>
          <cell r="CU270">
            <v>1050601</v>
          </cell>
          <cell r="CV270" t="str">
            <v>1050601 - FORTALECIMIENTO DE LA FAMILIA CAMPESINA VALLECAUCANA</v>
          </cell>
          <cell r="CW270" t="str">
            <v>MR1050601 - Implementar un Plan departamental que reconozca a los Campesinos como una comunidad territorial con identidad propia en el período de gobierno.</v>
          </cell>
          <cell r="CX270" t="str">
            <v>1 - EQUIDAD Y LUCHA CONTRA POBREZA</v>
          </cell>
          <cell r="CY270" t="str">
            <v>105 - GESTION SOCIAL INTEGRAL CON ENFOQUE DIFERENCIAL Y DE DERECHOS HUMANOS</v>
          </cell>
          <cell r="CZ270" t="str">
            <v>10506 - COMUNIDADES CAMPESINAS</v>
          </cell>
          <cell r="DA270" t="str">
            <v>1050601 - FORTALECIMIENTO DE LA FAMILIA CAMPESINA VALLECAUCANA</v>
          </cell>
        </row>
        <row r="271">
          <cell r="B271" t="str">
            <v>MP105070101</v>
          </cell>
          <cell r="C271" t="str">
            <v xml:space="preserve">beneficiar  a 27360 adultos mayores   con acceso gratuito para su recreación y aprovechamiento del tiempo libre en los parques recreativos del departamento, durante el periodo de gobierno de 2016-2019 </v>
          </cell>
          <cell r="D271" t="str">
            <v>1163. CORPORACION DEPARTAMENTAL PARA LA  RECREACION - RECREAVALLE</v>
          </cell>
          <cell r="E271" t="str">
            <v>MR1050701</v>
          </cell>
          <cell r="F271" t="str">
            <v>Implementar cuatro líneas estratégicas de los lineamientos de política pública departamental de adulto mayor  en el período de gobierno.</v>
          </cell>
          <cell r="G271" t="str">
            <v>MI</v>
          </cell>
          <cell r="H271" t="str">
            <v>05   SECTOR RECREACION Y DEPORTES</v>
          </cell>
          <cell r="I271" t="str">
            <v>TERCERA EDAD</v>
          </cell>
          <cell r="J271">
            <v>2015</v>
          </cell>
          <cell r="K271">
            <v>5000</v>
          </cell>
          <cell r="L271" t="str">
            <v>Instituto descentralizado. No aplica.</v>
          </cell>
          <cell r="M271" t="str">
            <v xml:space="preserve">27.360 Adultos mayores beneficiados con acceso gratuito para su recreación y aprovechamiento del tiempo libre, durante el periodo de gobierno de 2016-2019 </v>
          </cell>
          <cell r="N271" t="str">
            <v>TAMB= Sumatoria ( IAMBM1+IAMBMn…..IAMBM42)</v>
          </cell>
          <cell r="O271" t="str">
            <v>TAMB= Sumatoria de los informes de los 41 parques recreativos de los Adultos Mayores beneficiados con acceso gratuito a los parques recreativos del Departamento para su recreación y aprovechamiento del tiempo libre</v>
          </cell>
          <cell r="P271" t="str">
            <v>Si, por programa de Gobierno</v>
          </cell>
          <cell r="Q271" t="str">
            <v>Nacional de Reforma Agraria y</v>
          </cell>
          <cell r="R271">
            <v>0</v>
          </cell>
          <cell r="S271">
            <v>27360</v>
          </cell>
          <cell r="T271">
            <v>6840</v>
          </cell>
          <cell r="U271">
            <v>13680</v>
          </cell>
          <cell r="V271">
            <v>20520</v>
          </cell>
          <cell r="W271">
            <v>27360</v>
          </cell>
          <cell r="X271">
            <v>88106124</v>
          </cell>
          <cell r="Y271">
            <v>0</v>
          </cell>
          <cell r="Z271">
            <v>0</v>
          </cell>
          <cell r="AA271">
            <v>0</v>
          </cell>
          <cell r="AB271">
            <v>0</v>
          </cell>
          <cell r="AC271">
            <v>0</v>
          </cell>
          <cell r="AD271">
            <v>0</v>
          </cell>
          <cell r="AE271">
            <v>0</v>
          </cell>
          <cell r="AF271">
            <v>88106124</v>
          </cell>
          <cell r="AG271">
            <v>0</v>
          </cell>
          <cell r="AH271">
            <v>0</v>
          </cell>
          <cell r="AI271">
            <v>0</v>
          </cell>
          <cell r="AJ271">
            <v>0</v>
          </cell>
          <cell r="AK271">
            <v>90736158</v>
          </cell>
          <cell r="AL271">
            <v>0</v>
          </cell>
          <cell r="AM271">
            <v>0</v>
          </cell>
          <cell r="AN271">
            <v>0</v>
          </cell>
          <cell r="AO271">
            <v>0</v>
          </cell>
          <cell r="AP271">
            <v>0</v>
          </cell>
          <cell r="AQ271">
            <v>0</v>
          </cell>
          <cell r="AR271">
            <v>0</v>
          </cell>
          <cell r="AS271">
            <v>90736158</v>
          </cell>
          <cell r="AT271">
            <v>0</v>
          </cell>
          <cell r="AU271">
            <v>0</v>
          </cell>
          <cell r="AV271">
            <v>0</v>
          </cell>
          <cell r="AW271">
            <v>0</v>
          </cell>
          <cell r="AX271">
            <v>93485738</v>
          </cell>
          <cell r="AY271">
            <v>0</v>
          </cell>
          <cell r="AZ271">
            <v>0</v>
          </cell>
          <cell r="BA271">
            <v>0</v>
          </cell>
          <cell r="BB271">
            <v>0</v>
          </cell>
          <cell r="BC271">
            <v>0</v>
          </cell>
          <cell r="BD271">
            <v>0</v>
          </cell>
          <cell r="BE271">
            <v>0</v>
          </cell>
          <cell r="BF271">
            <v>93485738</v>
          </cell>
          <cell r="BG271">
            <v>0</v>
          </cell>
          <cell r="BH271">
            <v>0</v>
          </cell>
          <cell r="BI271">
            <v>0</v>
          </cell>
          <cell r="BJ271">
            <v>0</v>
          </cell>
          <cell r="BK271">
            <v>96235319</v>
          </cell>
          <cell r="BL271">
            <v>0</v>
          </cell>
          <cell r="BM271">
            <v>0</v>
          </cell>
          <cell r="BN271">
            <v>0</v>
          </cell>
          <cell r="BO271">
            <v>0</v>
          </cell>
          <cell r="BP271">
            <v>0</v>
          </cell>
          <cell r="BQ271">
            <v>0</v>
          </cell>
          <cell r="BR271">
            <v>0</v>
          </cell>
          <cell r="BS271">
            <v>96235319</v>
          </cell>
          <cell r="BT271">
            <v>0</v>
          </cell>
          <cell r="BU271">
            <v>0</v>
          </cell>
          <cell r="BV271">
            <v>0</v>
          </cell>
          <cell r="BW271">
            <v>0</v>
          </cell>
          <cell r="BX271">
            <v>368563339</v>
          </cell>
          <cell r="BY271">
            <v>0</v>
          </cell>
          <cell r="BZ271">
            <v>0</v>
          </cell>
          <cell r="CA271">
            <v>0</v>
          </cell>
          <cell r="CB271">
            <v>0</v>
          </cell>
          <cell r="CC271">
            <v>0</v>
          </cell>
          <cell r="CD271">
            <v>0</v>
          </cell>
          <cell r="CE271">
            <v>0</v>
          </cell>
          <cell r="CF271">
            <v>368563339</v>
          </cell>
          <cell r="CG271">
            <v>0</v>
          </cell>
          <cell r="CH271">
            <v>0</v>
          </cell>
          <cell r="CI271">
            <v>0</v>
          </cell>
          <cell r="CJ271">
            <v>0</v>
          </cell>
          <cell r="CK271" t="str">
            <v xml:space="preserve">MP105070101 - BENEFICIAR  A 27360 ADULTOS MAYORES   CON ACCESO GRATUITO PARA SU RECREACIÓN Y APROVECHAMIENTO DEL TIEMPO LIBRE EN LOS PARQUES RECREATIVOS DEL DEPARTAMENTO, DURANTE EL PERIODO DE GOBIERNO DE 2016-2019 </v>
          </cell>
          <cell r="CL271" t="str">
            <v>Atención Grupos Vulnerables- Promoción Social</v>
          </cell>
          <cell r="CM271" t="str">
            <v>A.14</v>
          </cell>
          <cell r="CN271" t="str">
            <v>1. Fin de la pobreza</v>
          </cell>
          <cell r="CO271">
            <v>1</v>
          </cell>
          <cell r="CP271" t="str">
            <v>1 - EQUIDAD Y LUCHA CONTRA POBREZA</v>
          </cell>
          <cell r="CQ271">
            <v>105</v>
          </cell>
          <cell r="CR271" t="str">
            <v>105 - GESTION SOCIAL INTEGRAL CON ENFOQUE DIFERENCIAL Y DE DERECHOS HUMANOS</v>
          </cell>
          <cell r="CS271">
            <v>10507</v>
          </cell>
          <cell r="CT271" t="str">
            <v>10507 - VALLE DIGNIDAD Y VEJEZ.</v>
          </cell>
          <cell r="CU271">
            <v>1050701</v>
          </cell>
          <cell r="CV271" t="str">
            <v>1050701 - FORTALECIMIENTO DE CENTROS VIDA</v>
          </cell>
          <cell r="CW271" t="str">
            <v>MR1050701 - Implementar cuatro líneas estratégicas de los lineamientos de política pública departamental de adulto mayor  en el período de gobierno.</v>
          </cell>
          <cell r="CX271" t="str">
            <v>1 - EQUIDAD Y LUCHA CONTRA POBREZA</v>
          </cell>
          <cell r="CY271" t="str">
            <v>105 - GESTION SOCIAL INTEGRAL CON ENFOQUE DIFERENCIAL Y DE DERECHOS HUMANOS</v>
          </cell>
          <cell r="CZ271" t="str">
            <v>10507 - VALLE DIGNIDAD Y VEJEZ.</v>
          </cell>
          <cell r="DA271" t="str">
            <v>1050701 - FORTALECIMIENTO DE CENTROS VIDA</v>
          </cell>
        </row>
        <row r="272">
          <cell r="B272" t="str">
            <v>MP105070102</v>
          </cell>
          <cell r="C272" t="str">
            <v>Brindar a 2500 Adultos mayores  Atención integral  en los centros vida-día, con las administraciones  municipales, con énfasis en la población de nivel 1 y 2 del sisben  con recursos de la estampilla</v>
          </cell>
          <cell r="D272" t="str">
            <v>1132. SECRETARIA DE PARTICIPACION Y DESARROLLO SOCIAL</v>
          </cell>
          <cell r="E272" t="str">
            <v>MR1050701</v>
          </cell>
          <cell r="F272" t="str">
            <v>Implementar cuatro líneas estratégicas de los lineamientos de política pública departamental de adulto mayor  en el período de gobierno.</v>
          </cell>
          <cell r="G272" t="str">
            <v>MI</v>
          </cell>
          <cell r="H272" t="str">
            <v>07   SECTOR DESARROLLO COMUNITARIO</v>
          </cell>
          <cell r="I272" t="str">
            <v>TERCERA EDAD</v>
          </cell>
          <cell r="J272">
            <v>2015</v>
          </cell>
          <cell r="K272" t="str">
            <v>NA/ND</v>
          </cell>
          <cell r="L272" t="str">
            <v xml:space="preserve">PR-M3-P4-03 . Procedimiento Coordinación Estratégica Interinstitucional Hacia La Garantía De Derechos </v>
          </cell>
          <cell r="M272" t="str">
            <v xml:space="preserve">Adultos Mayores, de los Centros Vida-Día, con enfasis en la poblacion del nivel 1 y 2 del SISBEN, atendidos Integralmente con las administraciones Municipales, con recursos de la Estampilla. </v>
          </cell>
          <cell r="N272" t="str">
            <v>∑AMAI</v>
          </cell>
          <cell r="O272" t="str">
            <v xml:space="preserve">Adultos Mayores Atendidos Integralmente </v>
          </cell>
          <cell r="P272" t="str">
            <v>Si, por ser de una ley</v>
          </cell>
          <cell r="Q272" t="str">
            <v>Desarrollo Rural Campesino,</v>
          </cell>
          <cell r="R272">
            <v>0</v>
          </cell>
          <cell r="S272">
            <v>2500</v>
          </cell>
          <cell r="T272">
            <v>200</v>
          </cell>
          <cell r="U272">
            <v>700</v>
          </cell>
          <cell r="V272">
            <v>1700</v>
          </cell>
          <cell r="W272">
            <v>2500</v>
          </cell>
          <cell r="X272">
            <v>775200000</v>
          </cell>
          <cell r="Y272">
            <v>0</v>
          </cell>
          <cell r="Z272">
            <v>0</v>
          </cell>
          <cell r="AA272">
            <v>0</v>
          </cell>
          <cell r="AB272">
            <v>775200000</v>
          </cell>
          <cell r="AC272">
            <v>0</v>
          </cell>
          <cell r="AD272">
            <v>0</v>
          </cell>
          <cell r="AE272">
            <v>0</v>
          </cell>
          <cell r="AF272">
            <v>0</v>
          </cell>
          <cell r="AG272">
            <v>0</v>
          </cell>
          <cell r="AH272">
            <v>0</v>
          </cell>
          <cell r="AI272">
            <v>0</v>
          </cell>
          <cell r="AJ272">
            <v>0</v>
          </cell>
          <cell r="AK272">
            <v>798456000</v>
          </cell>
          <cell r="AL272">
            <v>0</v>
          </cell>
          <cell r="AM272">
            <v>0</v>
          </cell>
          <cell r="AN272">
            <v>0</v>
          </cell>
          <cell r="AO272">
            <v>798456000</v>
          </cell>
          <cell r="AP272">
            <v>0</v>
          </cell>
          <cell r="AQ272">
            <v>0</v>
          </cell>
          <cell r="AR272">
            <v>0</v>
          </cell>
          <cell r="AS272">
            <v>0</v>
          </cell>
          <cell r="AT272">
            <v>0</v>
          </cell>
          <cell r="AU272">
            <v>0</v>
          </cell>
          <cell r="AV272">
            <v>0</v>
          </cell>
          <cell r="AW272">
            <v>0</v>
          </cell>
          <cell r="AX272">
            <v>822409680</v>
          </cell>
          <cell r="AY272">
            <v>0</v>
          </cell>
          <cell r="AZ272">
            <v>0</v>
          </cell>
          <cell r="BA272">
            <v>0</v>
          </cell>
          <cell r="BB272">
            <v>822409680</v>
          </cell>
          <cell r="BC272">
            <v>0</v>
          </cell>
          <cell r="BD272">
            <v>0</v>
          </cell>
          <cell r="BE272">
            <v>0</v>
          </cell>
          <cell r="BF272">
            <v>0</v>
          </cell>
          <cell r="BG272">
            <v>0</v>
          </cell>
          <cell r="BH272">
            <v>0</v>
          </cell>
          <cell r="BI272">
            <v>0</v>
          </cell>
          <cell r="BJ272">
            <v>0</v>
          </cell>
          <cell r="BK272">
            <v>847081970.39999998</v>
          </cell>
          <cell r="BL272">
            <v>0</v>
          </cell>
          <cell r="BM272">
            <v>0</v>
          </cell>
          <cell r="BN272">
            <v>0</v>
          </cell>
          <cell r="BO272">
            <v>847081970.39999998</v>
          </cell>
          <cell r="BP272">
            <v>0</v>
          </cell>
          <cell r="BQ272">
            <v>0</v>
          </cell>
          <cell r="BR272">
            <v>0</v>
          </cell>
          <cell r="BS272">
            <v>0</v>
          </cell>
          <cell r="BT272">
            <v>0</v>
          </cell>
          <cell r="BU272">
            <v>0</v>
          </cell>
          <cell r="BV272">
            <v>0</v>
          </cell>
          <cell r="BW272">
            <v>0</v>
          </cell>
          <cell r="BX272">
            <v>3243147650.4000001</v>
          </cell>
          <cell r="BY272">
            <v>0</v>
          </cell>
          <cell r="BZ272">
            <v>0</v>
          </cell>
          <cell r="CA272">
            <v>0</v>
          </cell>
          <cell r="CB272">
            <v>3243147650.4000001</v>
          </cell>
          <cell r="CC272">
            <v>0</v>
          </cell>
          <cell r="CD272">
            <v>0</v>
          </cell>
          <cell r="CE272">
            <v>0</v>
          </cell>
          <cell r="CF272">
            <v>0</v>
          </cell>
          <cell r="CG272">
            <v>0</v>
          </cell>
          <cell r="CH272">
            <v>0</v>
          </cell>
          <cell r="CI272">
            <v>0</v>
          </cell>
          <cell r="CJ272">
            <v>0</v>
          </cell>
          <cell r="CK272" t="str">
            <v>MP105070102 - Brindar a 2500 Adultos mayores   " ATENCIÓN INTEGRAL  EN LOS CENTROS VIDA-DÍA, CON LAS ADMINISTRACIONES  MUNICIPALES, CON ÉNFASIS EN LA POBLACIÓN DE NIVEL 1 Y 2 DEL SISBEN  CON RECURSOS DE LA ESTAMPILLA</v>
          </cell>
          <cell r="CL272" t="str">
            <v>Atención Grupos Vulnerables- Promoción Social</v>
          </cell>
          <cell r="CM272" t="str">
            <v>A.14</v>
          </cell>
          <cell r="CN272" t="str">
            <v>1. Fin de la pobreza</v>
          </cell>
          <cell r="CO272">
            <v>1</v>
          </cell>
          <cell r="CP272" t="str">
            <v>1 - EQUIDAD Y LUCHA CONTRA POBREZA</v>
          </cell>
          <cell r="CQ272">
            <v>105</v>
          </cell>
          <cell r="CR272" t="str">
            <v>105 - GESTION SOCIAL INTEGRAL CON ENFOQUE DIFERENCIAL Y DE DERECHOS HUMANOS</v>
          </cell>
          <cell r="CS272">
            <v>10507</v>
          </cell>
          <cell r="CT272" t="str">
            <v>10507 - VALLE DIGNIDAD Y VEJEZ.</v>
          </cell>
          <cell r="CU272">
            <v>1050701</v>
          </cell>
          <cell r="CV272" t="str">
            <v>1050701 - FORTALECIMIENTO DE CENTROS VIDA</v>
          </cell>
          <cell r="CW272" t="str">
            <v>MR1050701 - Implementar cuatro líneas estratégicas de los lineamientos de política pública departamental de adulto mayor  en el período de gobierno.</v>
          </cell>
          <cell r="CX272" t="str">
            <v>1 - EQUIDAD Y LUCHA CONTRA POBREZA</v>
          </cell>
          <cell r="CY272" t="str">
            <v>105 - GESTION SOCIAL INTEGRAL CON ENFOQUE DIFERENCIAL Y DE DERECHOS HUMANOS</v>
          </cell>
          <cell r="CZ272" t="str">
            <v>10507 - VALLE DIGNIDAD Y VEJEZ.</v>
          </cell>
          <cell r="DA272" t="str">
            <v>1050701 - FORTALECIMIENTO DE CENTROS VIDA</v>
          </cell>
        </row>
        <row r="273">
          <cell r="B273" t="str">
            <v>MP105070103</v>
          </cell>
          <cell r="C273" t="str">
            <v>Mejorar 50 Centros de Bienestar   "de los adultos mayores, en dotación y funcionamiento, en concurrencia con los municipios   en  concordancia con el artículo 3 de la ley 1276 del 2009 en los 42 municipios con recursos de la estampilla</v>
          </cell>
          <cell r="D273" t="str">
            <v>1132. SECRETARIA DE PARTICIPACION Y DESARROLLO SOCIAL</v>
          </cell>
          <cell r="E273" t="str">
            <v>MR1050701</v>
          </cell>
          <cell r="F273" t="str">
            <v>Implementar cuatro líneas estratégicas de los lineamientos de política pública departamental de adulto mayor  en el período de gobierno.</v>
          </cell>
          <cell r="G273" t="str">
            <v>MI</v>
          </cell>
          <cell r="H273" t="str">
            <v>07   SECTOR DESARROLLO COMUNITARIO</v>
          </cell>
          <cell r="I273" t="str">
            <v>TERCERA EDAD</v>
          </cell>
          <cell r="J273" t="str">
            <v>NA</v>
          </cell>
          <cell r="K273">
            <v>0</v>
          </cell>
          <cell r="L273" t="str">
            <v xml:space="preserve">PR-M3-P4-03 . Procedimiento Coordinación Estratégica Interinstitucional Hacia La Garantía De Derechos </v>
          </cell>
          <cell r="M273" t="str">
            <v>CENTROS DE BIENESTAR de los Adultos Mayores, en Dotacion y Funcionamiento, en concurrencia con los Municipios  EN CONCORDANCIA CON EL ARTICULO 3 DE LA LEY 1276 DEL 2009 MEJORADOS EN LOS MUNICIPIOS CON RECURSOS DE LA ESTAMPILLA</v>
          </cell>
          <cell r="N273" t="str">
            <v>∑CBM</v>
          </cell>
          <cell r="O273" t="str">
            <v>Centros de Bienestar mejorados</v>
          </cell>
          <cell r="P273" t="str">
            <v>Si, por ser de una ley</v>
          </cell>
          <cell r="Q273" t="str">
            <v>mediante esta ley se crean las ZRC</v>
          </cell>
          <cell r="R273">
            <v>0</v>
          </cell>
          <cell r="S273">
            <v>50</v>
          </cell>
          <cell r="T273">
            <v>10</v>
          </cell>
          <cell r="U273">
            <v>20</v>
          </cell>
          <cell r="V273">
            <v>35</v>
          </cell>
          <cell r="W273">
            <v>50</v>
          </cell>
          <cell r="X273">
            <v>775200000</v>
          </cell>
          <cell r="Y273">
            <v>0</v>
          </cell>
          <cell r="Z273">
            <v>0</v>
          </cell>
          <cell r="AA273">
            <v>0</v>
          </cell>
          <cell r="AB273">
            <v>775200000</v>
          </cell>
          <cell r="AC273">
            <v>0</v>
          </cell>
          <cell r="AD273">
            <v>0</v>
          </cell>
          <cell r="AE273">
            <v>0</v>
          </cell>
          <cell r="AF273">
            <v>0</v>
          </cell>
          <cell r="AG273">
            <v>0</v>
          </cell>
          <cell r="AH273">
            <v>0</v>
          </cell>
          <cell r="AI273">
            <v>0</v>
          </cell>
          <cell r="AJ273">
            <v>0</v>
          </cell>
          <cell r="AK273">
            <v>798456000</v>
          </cell>
          <cell r="AL273">
            <v>0</v>
          </cell>
          <cell r="AM273">
            <v>0</v>
          </cell>
          <cell r="AN273">
            <v>0</v>
          </cell>
          <cell r="AO273">
            <v>798456000</v>
          </cell>
          <cell r="AP273">
            <v>0</v>
          </cell>
          <cell r="AQ273">
            <v>0</v>
          </cell>
          <cell r="AR273">
            <v>0</v>
          </cell>
          <cell r="AS273">
            <v>0</v>
          </cell>
          <cell r="AT273">
            <v>0</v>
          </cell>
          <cell r="AU273">
            <v>0</v>
          </cell>
          <cell r="AV273">
            <v>0</v>
          </cell>
          <cell r="AW273">
            <v>0</v>
          </cell>
          <cell r="AX273">
            <v>822409680</v>
          </cell>
          <cell r="AY273">
            <v>0</v>
          </cell>
          <cell r="AZ273">
            <v>0</v>
          </cell>
          <cell r="BA273">
            <v>0</v>
          </cell>
          <cell r="BB273">
            <v>822409680</v>
          </cell>
          <cell r="BC273">
            <v>0</v>
          </cell>
          <cell r="BD273">
            <v>0</v>
          </cell>
          <cell r="BE273">
            <v>0</v>
          </cell>
          <cell r="BF273">
            <v>0</v>
          </cell>
          <cell r="BG273">
            <v>0</v>
          </cell>
          <cell r="BH273">
            <v>0</v>
          </cell>
          <cell r="BI273">
            <v>0</v>
          </cell>
          <cell r="BJ273">
            <v>0</v>
          </cell>
          <cell r="BK273">
            <v>847081970.39999998</v>
          </cell>
          <cell r="BL273">
            <v>0</v>
          </cell>
          <cell r="BM273">
            <v>0</v>
          </cell>
          <cell r="BN273">
            <v>0</v>
          </cell>
          <cell r="BO273">
            <v>847081970.39999998</v>
          </cell>
          <cell r="BP273">
            <v>0</v>
          </cell>
          <cell r="BQ273">
            <v>0</v>
          </cell>
          <cell r="BR273">
            <v>0</v>
          </cell>
          <cell r="BS273">
            <v>0</v>
          </cell>
          <cell r="BT273">
            <v>0</v>
          </cell>
          <cell r="BU273">
            <v>0</v>
          </cell>
          <cell r="BV273">
            <v>0</v>
          </cell>
          <cell r="BW273">
            <v>0</v>
          </cell>
          <cell r="BX273">
            <v>3243147650.4000001</v>
          </cell>
          <cell r="BY273">
            <v>0</v>
          </cell>
          <cell r="BZ273">
            <v>0</v>
          </cell>
          <cell r="CA273">
            <v>0</v>
          </cell>
          <cell r="CB273">
            <v>3243147650.4000001</v>
          </cell>
          <cell r="CC273">
            <v>0</v>
          </cell>
          <cell r="CD273">
            <v>0</v>
          </cell>
          <cell r="CE273">
            <v>0</v>
          </cell>
          <cell r="CF273">
            <v>0</v>
          </cell>
          <cell r="CG273">
            <v>0</v>
          </cell>
          <cell r="CH273">
            <v>0</v>
          </cell>
          <cell r="CI273">
            <v>0</v>
          </cell>
          <cell r="CJ273">
            <v>0</v>
          </cell>
          <cell r="CK273" t="str">
            <v>MP105070103 - Mejorar 50 Centros de Bienestar   "DE LOS ADULTOS MAYORES, en DOTACIÓN Y FUNCIONAMIENTO, en concurrencia con los municipios   EN  CONCORDANCIA CON EL ARTÍCULO 3 DE LA LEY 1276 DEL 2009 EN LOS 42 MUNICIPIOS CON RECURSOS DE LA ESTAMPILLA</v>
          </cell>
          <cell r="CL273" t="str">
            <v>Desarrollo Comunitario</v>
          </cell>
          <cell r="CM273" t="str">
            <v>A.16</v>
          </cell>
          <cell r="CN273" t="str">
            <v>1. Fin de la pobreza</v>
          </cell>
          <cell r="CO273">
            <v>1</v>
          </cell>
          <cell r="CP273" t="str">
            <v>1 - EQUIDAD Y LUCHA CONTRA POBREZA</v>
          </cell>
          <cell r="CQ273">
            <v>105</v>
          </cell>
          <cell r="CR273" t="str">
            <v>105 - GESTION SOCIAL INTEGRAL CON ENFOQUE DIFERENCIAL Y DE DERECHOS HUMANOS</v>
          </cell>
          <cell r="CS273">
            <v>10507</v>
          </cell>
          <cell r="CT273" t="str">
            <v>10507 - VALLE DIGNIDAD Y VEJEZ.</v>
          </cell>
          <cell r="CU273">
            <v>1050701</v>
          </cell>
          <cell r="CV273" t="str">
            <v>1050701 - FORTALECIMIENTO DE CENTROS VIDA</v>
          </cell>
          <cell r="CW273" t="str">
            <v>MR1050701 - Implementar cuatro líneas estratégicas de los lineamientos de política pública departamental de adulto mayor  en el período de gobierno.</v>
          </cell>
          <cell r="CX273" t="str">
            <v>1 - EQUIDAD Y LUCHA CONTRA POBREZA</v>
          </cell>
          <cell r="CY273" t="str">
            <v>105 - GESTION SOCIAL INTEGRAL CON ENFOQUE DIFERENCIAL Y DE DERECHOS HUMANOS</v>
          </cell>
          <cell r="CZ273" t="str">
            <v>10507 - VALLE DIGNIDAD Y VEJEZ.</v>
          </cell>
          <cell r="DA273" t="str">
            <v>1050701 - FORTALECIMIENTO DE CENTROS VIDA</v>
          </cell>
        </row>
        <row r="274">
          <cell r="B274" t="str">
            <v>MP105070104</v>
          </cell>
          <cell r="C274" t="str">
            <v>Apoyar el 100%de los municipios que cumplan los requisitos legales de la ley 1276/2009,financieramente para la atención integral de los adultos mayores en los centros vida y centros de bienestar.</v>
          </cell>
          <cell r="D274" t="str">
            <v>1132. SECRETARIA DE PARTICIPACION Y DESARROLLO SOCIAL</v>
          </cell>
          <cell r="E274" t="str">
            <v>MR1050701</v>
          </cell>
          <cell r="F274" t="str">
            <v>Implementar cuatro líneas estratégicas de los lineamientos de política pública departamental de adulto mayor  en el período de gobierno.</v>
          </cell>
          <cell r="G274" t="str">
            <v>MI</v>
          </cell>
          <cell r="H274" t="str">
            <v>07   SECTOR DESARROLLO COMUNITARIO</v>
          </cell>
          <cell r="I274" t="str">
            <v>TERCERA EDAD</v>
          </cell>
          <cell r="J274" t="str">
            <v>NA</v>
          </cell>
          <cell r="K274">
            <v>0</v>
          </cell>
          <cell r="L274" t="str">
            <v xml:space="preserve">PR-M3-P4-03 . Procedimiento Coordinación Estratégica Interinstitucional Hacia La Garantía De Derechos </v>
          </cell>
          <cell r="M274" t="str">
            <v>Municipios que cumplan los requisitos legales de la ley 1276/2009, apoyados financieramente para la atencion integral de los adultos mayores, en los centros de vida y centros de bienestar.</v>
          </cell>
          <cell r="N274" t="str">
            <v>#MIL1276/2009/#MCL1276/2009AF*100</v>
          </cell>
          <cell r="O274" t="str">
            <v>1. Numero de Municipios que Implementaron Ley 1276/2009 2. Numero de Municipios que Cumplen  Ley 1276/2009 Apoyados Financieramente.</v>
          </cell>
          <cell r="P274" t="str">
            <v>Si, por ser de una ley</v>
          </cell>
          <cell r="Q274" t="str">
            <v>Ley 1276 de 2009</v>
          </cell>
          <cell r="R274">
            <v>0</v>
          </cell>
          <cell r="S274">
            <v>100</v>
          </cell>
          <cell r="T274">
            <v>100</v>
          </cell>
          <cell r="U274">
            <v>100</v>
          </cell>
          <cell r="V274">
            <v>100</v>
          </cell>
          <cell r="W274">
            <v>100</v>
          </cell>
          <cell r="X274">
            <v>775200000</v>
          </cell>
          <cell r="Y274">
            <v>0</v>
          </cell>
          <cell r="Z274">
            <v>0</v>
          </cell>
          <cell r="AA274">
            <v>0</v>
          </cell>
          <cell r="AB274">
            <v>775200000</v>
          </cell>
          <cell r="AC274">
            <v>0</v>
          </cell>
          <cell r="AD274">
            <v>0</v>
          </cell>
          <cell r="AE274">
            <v>0</v>
          </cell>
          <cell r="AF274">
            <v>0</v>
          </cell>
          <cell r="AG274">
            <v>0</v>
          </cell>
          <cell r="AH274">
            <v>0</v>
          </cell>
          <cell r="AI274">
            <v>0</v>
          </cell>
          <cell r="AJ274">
            <v>0</v>
          </cell>
          <cell r="AK274">
            <v>798456000</v>
          </cell>
          <cell r="AL274">
            <v>0</v>
          </cell>
          <cell r="AM274">
            <v>0</v>
          </cell>
          <cell r="AN274">
            <v>0</v>
          </cell>
          <cell r="AO274">
            <v>798456000</v>
          </cell>
          <cell r="AP274">
            <v>0</v>
          </cell>
          <cell r="AQ274">
            <v>0</v>
          </cell>
          <cell r="AR274">
            <v>0</v>
          </cell>
          <cell r="AS274">
            <v>0</v>
          </cell>
          <cell r="AT274">
            <v>0</v>
          </cell>
          <cell r="AU274">
            <v>0</v>
          </cell>
          <cell r="AV274">
            <v>0</v>
          </cell>
          <cell r="AW274">
            <v>0</v>
          </cell>
          <cell r="AX274">
            <v>822409680</v>
          </cell>
          <cell r="AY274">
            <v>0</v>
          </cell>
          <cell r="AZ274">
            <v>0</v>
          </cell>
          <cell r="BA274">
            <v>0</v>
          </cell>
          <cell r="BB274">
            <v>822409680</v>
          </cell>
          <cell r="BC274">
            <v>0</v>
          </cell>
          <cell r="BD274">
            <v>0</v>
          </cell>
          <cell r="BE274">
            <v>0</v>
          </cell>
          <cell r="BF274">
            <v>0</v>
          </cell>
          <cell r="BG274">
            <v>0</v>
          </cell>
          <cell r="BH274">
            <v>0</v>
          </cell>
          <cell r="BI274">
            <v>0</v>
          </cell>
          <cell r="BJ274">
            <v>0</v>
          </cell>
          <cell r="BK274">
            <v>847081970.39999998</v>
          </cell>
          <cell r="BL274">
            <v>0</v>
          </cell>
          <cell r="BM274">
            <v>0</v>
          </cell>
          <cell r="BN274">
            <v>0</v>
          </cell>
          <cell r="BO274">
            <v>847081970.39999998</v>
          </cell>
          <cell r="BP274">
            <v>0</v>
          </cell>
          <cell r="BQ274">
            <v>0</v>
          </cell>
          <cell r="BR274">
            <v>0</v>
          </cell>
          <cell r="BS274">
            <v>0</v>
          </cell>
          <cell r="BT274">
            <v>0</v>
          </cell>
          <cell r="BU274">
            <v>0</v>
          </cell>
          <cell r="BV274">
            <v>0</v>
          </cell>
          <cell r="BW274">
            <v>0</v>
          </cell>
          <cell r="BX274">
            <v>3243147650.4000001</v>
          </cell>
          <cell r="BY274">
            <v>0</v>
          </cell>
          <cell r="BZ274">
            <v>0</v>
          </cell>
          <cell r="CA274">
            <v>0</v>
          </cell>
          <cell r="CB274">
            <v>3243147650.4000001</v>
          </cell>
          <cell r="CC274">
            <v>0</v>
          </cell>
          <cell r="CD274">
            <v>0</v>
          </cell>
          <cell r="CE274">
            <v>0</v>
          </cell>
          <cell r="CF274">
            <v>0</v>
          </cell>
          <cell r="CG274">
            <v>0</v>
          </cell>
          <cell r="CH274">
            <v>0</v>
          </cell>
          <cell r="CI274">
            <v>0</v>
          </cell>
          <cell r="CJ274">
            <v>0</v>
          </cell>
          <cell r="CK274" t="str">
            <v>MP105070104 - Apoyar el 100%de los municipios que cumplan los requisitos legales de la ley 1276/2009,financieramente para la atención integral de los adultos mayores en los centros vida y centros de bienestar.</v>
          </cell>
          <cell r="CL274" t="str">
            <v>Desarrollo Comunitario</v>
          </cell>
          <cell r="CM274" t="str">
            <v>A.16</v>
          </cell>
          <cell r="CN274" t="str">
            <v>16. Paz, justicia e instituciones sólidas</v>
          </cell>
          <cell r="CO274">
            <v>1</v>
          </cell>
          <cell r="CP274" t="str">
            <v>1 - EQUIDAD Y LUCHA CONTRA POBREZA</v>
          </cell>
          <cell r="CQ274">
            <v>105</v>
          </cell>
          <cell r="CR274" t="str">
            <v>105 - GESTION SOCIAL INTEGRAL CON ENFOQUE DIFERENCIAL Y DE DERECHOS HUMANOS</v>
          </cell>
          <cell r="CS274">
            <v>10507</v>
          </cell>
          <cell r="CT274" t="str">
            <v>10507 - VALLE DIGNIDAD Y VEJEZ.</v>
          </cell>
          <cell r="CU274">
            <v>1050701</v>
          </cell>
          <cell r="CV274" t="str">
            <v>1050701 - FORTALECIMIENTO DE CENTROS VIDA</v>
          </cell>
          <cell r="CW274" t="str">
            <v>MR1050701 - Implementar cuatro líneas estratégicas de los lineamientos de política pública departamental de adulto mayor  en el período de gobierno.</v>
          </cell>
          <cell r="CX274" t="str">
            <v>1 - EQUIDAD Y LUCHA CONTRA POBREZA</v>
          </cell>
          <cell r="CY274" t="str">
            <v>105 - GESTION SOCIAL INTEGRAL CON ENFOQUE DIFERENCIAL Y DE DERECHOS HUMANOS</v>
          </cell>
          <cell r="CZ274" t="str">
            <v>10507 - VALLE DIGNIDAD Y VEJEZ.</v>
          </cell>
          <cell r="DA274" t="str">
            <v>1050701 - FORTALECIMIENTO DE CENTROS VIDA</v>
          </cell>
        </row>
        <row r="275">
          <cell r="B275" t="str">
            <v>MP105070105</v>
          </cell>
          <cell r="C275" t="str">
            <v xml:space="preserve">Asistir a 42 municipios  tecnicamente para la adopcion de la estampilla de adulto mayor </v>
          </cell>
          <cell r="D275" t="str">
            <v>1132. SECRETARIA DE PARTICIPACION Y DESARROLLO SOCIAL</v>
          </cell>
          <cell r="E275" t="str">
            <v>MR1050701</v>
          </cell>
          <cell r="F275" t="str">
            <v>Implementar cuatro líneas estratégicas de los lineamientos de política pública departamental de adulto mayor  en el período de gobierno.</v>
          </cell>
          <cell r="G275" t="str">
            <v>MI</v>
          </cell>
          <cell r="H275" t="str">
            <v>07   SECTOR DESARROLLO COMUNITARIO</v>
          </cell>
          <cell r="I275" t="str">
            <v>TERCERA EDAD</v>
          </cell>
          <cell r="J275" t="str">
            <v>NA</v>
          </cell>
          <cell r="K275">
            <v>0</v>
          </cell>
          <cell r="L275" t="str">
            <v xml:space="preserve">PR-M3-P4-03 . Procedimiento Coordinación Estratégica Interinstitucional Hacia La Garantía De Derechos </v>
          </cell>
          <cell r="M275" t="str">
            <v>municipios asistidos tecnicamente para la adopcion de la estampilla del Adulto Mayor</v>
          </cell>
          <cell r="N275" t="str">
            <v>No MAT/TM*100</v>
          </cell>
          <cell r="O275" t="str">
            <v>No Municipios Asistidos Tecnicamente. TM : Total Municipios</v>
          </cell>
          <cell r="P275" t="str">
            <v>Si, por ser de una ley</v>
          </cell>
          <cell r="Q275" t="str">
            <v>Ley 1276 de 2009</v>
          </cell>
          <cell r="R275">
            <v>0</v>
          </cell>
          <cell r="S275">
            <v>42</v>
          </cell>
          <cell r="T275">
            <v>12</v>
          </cell>
          <cell r="U275">
            <v>27</v>
          </cell>
          <cell r="V275">
            <v>42</v>
          </cell>
          <cell r="W275">
            <v>42</v>
          </cell>
          <cell r="X275">
            <v>30000000</v>
          </cell>
          <cell r="Y275">
            <v>30000000</v>
          </cell>
          <cell r="Z275">
            <v>0</v>
          </cell>
          <cell r="AA275">
            <v>0</v>
          </cell>
          <cell r="AB275">
            <v>0</v>
          </cell>
          <cell r="AC275">
            <v>0</v>
          </cell>
          <cell r="AD275">
            <v>0</v>
          </cell>
          <cell r="AE275">
            <v>0</v>
          </cell>
          <cell r="AF275">
            <v>0</v>
          </cell>
          <cell r="AG275">
            <v>0</v>
          </cell>
          <cell r="AH275">
            <v>0</v>
          </cell>
          <cell r="AI275">
            <v>0</v>
          </cell>
          <cell r="AJ275">
            <v>0</v>
          </cell>
          <cell r="AK275">
            <v>30000000</v>
          </cell>
          <cell r="AL275">
            <v>30000000</v>
          </cell>
          <cell r="AM275">
            <v>0</v>
          </cell>
          <cell r="AN275">
            <v>0</v>
          </cell>
          <cell r="AO275">
            <v>0</v>
          </cell>
          <cell r="AP275">
            <v>0</v>
          </cell>
          <cell r="AQ275">
            <v>0</v>
          </cell>
          <cell r="AR275">
            <v>0</v>
          </cell>
          <cell r="AS275">
            <v>0</v>
          </cell>
          <cell r="AT275">
            <v>0</v>
          </cell>
          <cell r="AU275">
            <v>0</v>
          </cell>
          <cell r="AV275">
            <v>0</v>
          </cell>
          <cell r="AW275">
            <v>0</v>
          </cell>
          <cell r="AX275">
            <v>30000000</v>
          </cell>
          <cell r="AY275">
            <v>30000000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90000000</v>
          </cell>
          <cell r="BY275">
            <v>90000000</v>
          </cell>
          <cell r="BZ275">
            <v>0</v>
          </cell>
          <cell r="CA275">
            <v>0</v>
          </cell>
          <cell r="CB275">
            <v>0</v>
          </cell>
          <cell r="CC275">
            <v>0</v>
          </cell>
          <cell r="CD275">
            <v>0</v>
          </cell>
          <cell r="CE275">
            <v>0</v>
          </cell>
          <cell r="CF275">
            <v>0</v>
          </cell>
          <cell r="CG275">
            <v>0</v>
          </cell>
          <cell r="CH275">
            <v>0</v>
          </cell>
          <cell r="CI275">
            <v>0</v>
          </cell>
          <cell r="CJ275">
            <v>0</v>
          </cell>
          <cell r="CK275" t="str">
            <v xml:space="preserve">MP105070105 - ASISTIR A 42 MUNICIPIOS  TECNICAMENTE PARA LA ADOPCION DE LA ESTAMPILLA DE ADULTO MAYOR </v>
          </cell>
          <cell r="CL275" t="str">
            <v>Atención Grupos Vulnerables- Promoción Social</v>
          </cell>
          <cell r="CM275" t="str">
            <v>A.14</v>
          </cell>
          <cell r="CN275" t="str">
            <v>1. Fin de la pobreza</v>
          </cell>
          <cell r="CO275">
            <v>1</v>
          </cell>
          <cell r="CP275" t="str">
            <v>1 - EQUIDAD Y LUCHA CONTRA POBREZA</v>
          </cell>
          <cell r="CQ275">
            <v>105</v>
          </cell>
          <cell r="CR275" t="str">
            <v>105 - GESTION SOCIAL INTEGRAL CON ENFOQUE DIFERENCIAL Y DE DERECHOS HUMANOS</v>
          </cell>
          <cell r="CS275">
            <v>10507</v>
          </cell>
          <cell r="CT275" t="str">
            <v>10507 - VALLE DIGNIDAD Y VEJEZ.</v>
          </cell>
          <cell r="CU275">
            <v>1050701</v>
          </cell>
          <cell r="CV275" t="str">
            <v>1050701 - FORTALECIMIENTO DE CENTROS VIDA</v>
          </cell>
          <cell r="CW275" t="str">
            <v>MR1050701 - Implementar cuatro líneas estratégicas de los lineamientos de política pública departamental de adulto mayor  en el período de gobierno.</v>
          </cell>
          <cell r="CX275" t="str">
            <v>1 - EQUIDAD Y LUCHA CONTRA POBREZA</v>
          </cell>
          <cell r="CY275" t="str">
            <v>105 - GESTION SOCIAL INTEGRAL CON ENFOQUE DIFERENCIAL Y DE DERECHOS HUMANOS</v>
          </cell>
          <cell r="CZ275" t="str">
            <v>10507 - VALLE DIGNIDAD Y VEJEZ.</v>
          </cell>
          <cell r="DA275" t="str">
            <v>1050701 - FORTALECIMIENTO DE CENTROS VIDA</v>
          </cell>
        </row>
        <row r="276">
          <cell r="B276" t="str">
            <v>MP105080101</v>
          </cell>
          <cell r="C276" t="str">
            <v>Incrementar en 50% los microcreditos otorgados por el programa banco social del valle</v>
          </cell>
          <cell r="D276" t="str">
            <v>1132. SECRETARIA DE PARTICIPACION Y DESARROLLO SOCIAL</v>
          </cell>
          <cell r="E276" t="str">
            <v>MR1050801</v>
          </cell>
          <cell r="F276" t="str">
            <v>Implementar Un plan de economía incluyente para población vulnerable en el Departamento durante el período de gobierno.</v>
          </cell>
          <cell r="G276" t="str">
            <v>MM</v>
          </cell>
          <cell r="H276" t="str">
            <v>10   SECTOR TRABAJO Y SEGURIDAD SOCIAL</v>
          </cell>
          <cell r="I276" t="str">
            <v>OTRO</v>
          </cell>
          <cell r="J276">
            <v>2015</v>
          </cell>
          <cell r="K276">
            <v>0</v>
          </cell>
          <cell r="L276" t="str">
            <v>PR-M2-P2-03 . Procedimiento para contribuir a  disminuir la pobreza y la exclusión social</v>
          </cell>
          <cell r="M276" t="str">
            <v>Porcentaje de microcreditos otorgados por el programa banco social del valle, incrementados.</v>
          </cell>
          <cell r="N276" t="str">
            <v>PI=[(C1+C2+C3+C4)*50]/222</v>
          </cell>
          <cell r="O276" t="str">
            <v>PI= porcentaje de incremento            C1= creditos otorgados en el primer añoC2= creditos otorgados en el segundo añoC3=creditos otorgados en el tercer añoC4=creditos otorgados en el cuarto año</v>
          </cell>
          <cell r="P276" t="str">
            <v>Si, por ser de una ley</v>
          </cell>
          <cell r="Q276" t="str">
            <v>ORDENANZA 374 DE 2013</v>
          </cell>
          <cell r="R276">
            <v>0</v>
          </cell>
          <cell r="S276">
            <v>50</v>
          </cell>
          <cell r="T276">
            <v>0</v>
          </cell>
          <cell r="U276">
            <v>15</v>
          </cell>
          <cell r="V276">
            <v>30</v>
          </cell>
          <cell r="W276">
            <v>50</v>
          </cell>
          <cell r="X276">
            <v>500000000</v>
          </cell>
          <cell r="Y276">
            <v>250000000</v>
          </cell>
          <cell r="Z276">
            <v>0</v>
          </cell>
          <cell r="AA276">
            <v>0</v>
          </cell>
          <cell r="AB276">
            <v>0</v>
          </cell>
          <cell r="AC276">
            <v>0</v>
          </cell>
          <cell r="AD276">
            <v>0</v>
          </cell>
          <cell r="AE276">
            <v>0</v>
          </cell>
          <cell r="AF276">
            <v>0</v>
          </cell>
          <cell r="AG276">
            <v>250000000</v>
          </cell>
          <cell r="AH276">
            <v>0</v>
          </cell>
          <cell r="AI276">
            <v>0</v>
          </cell>
          <cell r="AJ276">
            <v>0</v>
          </cell>
          <cell r="AK276">
            <v>250000000</v>
          </cell>
          <cell r="AL276">
            <v>0</v>
          </cell>
          <cell r="AM276">
            <v>0</v>
          </cell>
          <cell r="AN276">
            <v>0</v>
          </cell>
          <cell r="AO276">
            <v>0</v>
          </cell>
          <cell r="AP276">
            <v>0</v>
          </cell>
          <cell r="AQ276">
            <v>0</v>
          </cell>
          <cell r="AR276">
            <v>0</v>
          </cell>
          <cell r="AS276">
            <v>0</v>
          </cell>
          <cell r="AT276">
            <v>250000000</v>
          </cell>
          <cell r="AU276">
            <v>0</v>
          </cell>
          <cell r="AV276">
            <v>0</v>
          </cell>
          <cell r="AW276">
            <v>0</v>
          </cell>
          <cell r="AX276">
            <v>250000000</v>
          </cell>
          <cell r="AY276">
            <v>0</v>
          </cell>
          <cell r="AZ276">
            <v>0</v>
          </cell>
          <cell r="BA276">
            <v>0</v>
          </cell>
          <cell r="BB276">
            <v>0</v>
          </cell>
          <cell r="BC276">
            <v>0</v>
          </cell>
          <cell r="BD276">
            <v>0</v>
          </cell>
          <cell r="BE276">
            <v>0</v>
          </cell>
          <cell r="BF276">
            <v>0</v>
          </cell>
          <cell r="BG276">
            <v>250000000</v>
          </cell>
          <cell r="BH276">
            <v>0</v>
          </cell>
          <cell r="BI276">
            <v>0</v>
          </cell>
          <cell r="BJ276">
            <v>0</v>
          </cell>
          <cell r="BK276">
            <v>250000000</v>
          </cell>
          <cell r="BL276">
            <v>0</v>
          </cell>
          <cell r="BM276">
            <v>0</v>
          </cell>
          <cell r="BN276">
            <v>0</v>
          </cell>
          <cell r="BO276">
            <v>0</v>
          </cell>
          <cell r="BP276">
            <v>0</v>
          </cell>
          <cell r="BQ276">
            <v>0</v>
          </cell>
          <cell r="BR276">
            <v>0</v>
          </cell>
          <cell r="BS276">
            <v>0</v>
          </cell>
          <cell r="BT276">
            <v>250000000</v>
          </cell>
          <cell r="BU276">
            <v>0</v>
          </cell>
          <cell r="BV276">
            <v>0</v>
          </cell>
          <cell r="BW276">
            <v>0</v>
          </cell>
          <cell r="BX276">
            <v>1250000000</v>
          </cell>
          <cell r="BY276">
            <v>250000000</v>
          </cell>
          <cell r="BZ276">
            <v>0</v>
          </cell>
          <cell r="CA276">
            <v>0</v>
          </cell>
          <cell r="CB276">
            <v>0</v>
          </cell>
          <cell r="CC276">
            <v>0</v>
          </cell>
          <cell r="CD276">
            <v>0</v>
          </cell>
          <cell r="CE276">
            <v>0</v>
          </cell>
          <cell r="CF276">
            <v>0</v>
          </cell>
          <cell r="CG276">
            <v>1000000000</v>
          </cell>
          <cell r="CH276">
            <v>0</v>
          </cell>
          <cell r="CI276">
            <v>0</v>
          </cell>
          <cell r="CJ276">
            <v>0</v>
          </cell>
          <cell r="CK276" t="str">
            <v>MP105080101 - Incrementar en 50% los microcreditos otorgados por el programa banco social del valle</v>
          </cell>
          <cell r="CL276" t="str">
            <v>Atención Grupos Vulnerables- Promoción Social</v>
          </cell>
          <cell r="CM276" t="str">
            <v>A.14</v>
          </cell>
          <cell r="CN276" t="str">
            <v>8. Trabajo decente y crecimiento económico</v>
          </cell>
          <cell r="CO276">
            <v>1</v>
          </cell>
          <cell r="CP276" t="str">
            <v>1 - EQUIDAD Y LUCHA CONTRA POBREZA</v>
          </cell>
          <cell r="CQ276">
            <v>105</v>
          </cell>
          <cell r="CR276" t="str">
            <v>105 - GESTION SOCIAL INTEGRAL CON ENFOQUE DIFERENCIAL Y DE DERECHOS HUMANOS</v>
          </cell>
          <cell r="CS276">
            <v>10508</v>
          </cell>
          <cell r="CT276" t="str">
            <v>10508 - INCLUSIÓN ECONÓMICA PARA LA EQUIDAD</v>
          </cell>
          <cell r="CU276">
            <v>1050801</v>
          </cell>
          <cell r="CV276" t="str">
            <v xml:space="preserve">1050801 - EMPODERAMIENTO ECONÓMICO PARA LA INCLUSIÓN SOCIAL </v>
          </cell>
          <cell r="CW276" t="str">
            <v>MR1050801 - Implementar Un plan de economía incluyente para población vulnerable en el Departamento durante el período de gobierno.</v>
          </cell>
          <cell r="CX276" t="str">
            <v>1 - EQUIDAD Y LUCHA CONTRA POBREZA</v>
          </cell>
          <cell r="CY276" t="str">
            <v>105 - GESTION SOCIAL INTEGRAL CON ENFOQUE DIFERENCIAL Y DE DERECHOS HUMANOS</v>
          </cell>
          <cell r="CZ276" t="str">
            <v>10508 - INCLUSIÓN ECONÓMICA PARA LA EQUIDAD</v>
          </cell>
          <cell r="DA276" t="str">
            <v xml:space="preserve">1050801 - EMPODERAMIENTO ECONÓMICO PARA LA INCLUSIÓN SOCIAL </v>
          </cell>
        </row>
        <row r="277">
          <cell r="B277" t="str">
            <v>MP105080102</v>
          </cell>
          <cell r="C277" t="str">
            <v xml:space="preserve">Lograr que al menos  600  familias del Valle del Cauca, generen inclusión productiva, mediante capacitación, asesoría y/o capital semilla, durante el cuatrienio </v>
          </cell>
          <cell r="D277" t="str">
            <v>1132. SECRETARIA DE PARTICIPACION Y DESARROLLO SOCIAL</v>
          </cell>
          <cell r="E277" t="str">
            <v>MR1050801</v>
          </cell>
          <cell r="F277" t="str">
            <v>Implementar Un plan de economía incluyente para población vulnerable en el Departamento durante el período de gobierno.</v>
          </cell>
          <cell r="G277" t="str">
            <v>MI</v>
          </cell>
          <cell r="H277" t="str">
            <v>07   SECTOR DESARROLLO COMUNITARIO</v>
          </cell>
          <cell r="I277" t="str">
            <v>OTRO</v>
          </cell>
          <cell r="J277">
            <v>2015</v>
          </cell>
          <cell r="K277">
            <v>0</v>
          </cell>
          <cell r="L277" t="str">
            <v>PR-M2-P2-01 . Procedimiento para el fortalecimiento empresarial y el fomento al emprendimiento</v>
          </cell>
          <cell r="M277" t="str">
            <v>familias del Valle del Cauca,que lograron inclusión productiva, mediante capacitación, asesoría y/o capital semilla, durante el cuatrienio</v>
          </cell>
          <cell r="N277" t="str">
            <v>FIP=ΣNFI</v>
          </cell>
          <cell r="O277" t="str">
            <v>FIP= Familias con Inclusión ProductivaNFI= Número de Familias Incluidas productivamente</v>
          </cell>
          <cell r="P277" t="str">
            <v>Si, por ser de una ley</v>
          </cell>
          <cell r="Q277" t="str">
            <v>conpes 3616 del 28/09/2009</v>
          </cell>
          <cell r="R277">
            <v>0</v>
          </cell>
          <cell r="S277">
            <v>600</v>
          </cell>
          <cell r="T277">
            <v>200</v>
          </cell>
          <cell r="U277">
            <v>600</v>
          </cell>
          <cell r="V277">
            <v>600</v>
          </cell>
          <cell r="W277">
            <v>600</v>
          </cell>
          <cell r="X277">
            <v>1000000000</v>
          </cell>
          <cell r="Y277">
            <v>1000000000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1000000000</v>
          </cell>
          <cell r="BY277">
            <v>1000000000</v>
          </cell>
          <cell r="BZ277">
            <v>0</v>
          </cell>
          <cell r="CA277">
            <v>0</v>
          </cell>
          <cell r="CB277">
            <v>0</v>
          </cell>
          <cell r="CC277">
            <v>0</v>
          </cell>
          <cell r="CD277">
            <v>0</v>
          </cell>
          <cell r="CE277">
            <v>0</v>
          </cell>
          <cell r="CF277">
            <v>0</v>
          </cell>
          <cell r="CG277">
            <v>0</v>
          </cell>
          <cell r="CH277">
            <v>0</v>
          </cell>
          <cell r="CI277">
            <v>0</v>
          </cell>
          <cell r="CJ277">
            <v>0</v>
          </cell>
          <cell r="CK277" t="str">
            <v xml:space="preserve">MP105080102 - Lograr que al menos  600  familias del Valle del Cauca, generen inclusión productiva, mediante capacitación, asesoría y/o capital semilla, durante el cuatrienio </v>
          </cell>
          <cell r="CL277" t="str">
            <v>Atención Grupos Vulnerables- Promoción Social</v>
          </cell>
          <cell r="CM277" t="str">
            <v>A.14</v>
          </cell>
          <cell r="CN277" t="str">
            <v>8. Trabajo decente y crecimiento económico</v>
          </cell>
          <cell r="CO277">
            <v>1</v>
          </cell>
          <cell r="CP277" t="str">
            <v>1 - EQUIDAD Y LUCHA CONTRA POBREZA</v>
          </cell>
          <cell r="CQ277">
            <v>105</v>
          </cell>
          <cell r="CR277" t="str">
            <v>105 - GESTION SOCIAL INTEGRAL CON ENFOQUE DIFERENCIAL Y DE DERECHOS HUMANOS</v>
          </cell>
          <cell r="CS277">
            <v>10508</v>
          </cell>
          <cell r="CT277" t="str">
            <v>10508 - INCLUSIÓN ECONÓMICA PARA LA EQUIDAD</v>
          </cell>
          <cell r="CU277">
            <v>1050801</v>
          </cell>
          <cell r="CV277" t="str">
            <v xml:space="preserve">1050801 - EMPODERAMIENTO ECONÓMICO PARA LA INCLUSIÓN SOCIAL </v>
          </cell>
          <cell r="CW277" t="str">
            <v>MR1050801 - Implementar Un plan de economía incluyente para población vulnerable en el Departamento durante el período de gobierno.</v>
          </cell>
          <cell r="CX277" t="str">
            <v>1 - EQUIDAD Y LUCHA CONTRA POBREZA</v>
          </cell>
          <cell r="CY277" t="str">
            <v>105 - GESTION SOCIAL INTEGRAL CON ENFOQUE DIFERENCIAL Y DE DERECHOS HUMANOS</v>
          </cell>
          <cell r="CZ277" t="str">
            <v>10508 - INCLUSIÓN ECONÓMICA PARA LA EQUIDAD</v>
          </cell>
          <cell r="DA277" t="str">
            <v xml:space="preserve">1050801 - EMPODERAMIENTO ECONÓMICO PARA LA INCLUSIÓN SOCIAL </v>
          </cell>
        </row>
        <row r="278">
          <cell r="B278" t="str">
            <v>MP105080103</v>
          </cell>
          <cell r="C278" t="str">
            <v>Desarrollar en 20 municipios del departamento, un programa de fortalecimiento de iniciativas productivas a mujeres urbanas y población LGTBI, durante el período de gobierno.</v>
          </cell>
          <cell r="D278" t="str">
            <v>1134. SECRETARIA DE LA MUJER, EQUIDAD DE GENERO Y DIVERSIDAD SEXUAL</v>
          </cell>
          <cell r="E278" t="str">
            <v>MR1050801</v>
          </cell>
          <cell r="F278" t="str">
            <v>Implementar Un plan de economía incluyente para población vulnerable en el Departamento durante el período de gobierno.</v>
          </cell>
          <cell r="G278" t="str">
            <v>MI</v>
          </cell>
          <cell r="H278" t="str">
            <v>07   SECTOR DESARROLLO COMUNITARIO</v>
          </cell>
          <cell r="I278" t="str">
            <v>MUJERES</v>
          </cell>
          <cell r="J278">
            <v>2016</v>
          </cell>
          <cell r="K278">
            <v>0</v>
          </cell>
          <cell r="L278" t="str">
            <v xml:space="preserve">PR-M3-P4-03 . Procedimiento Coordinación Estratégica Interinstitucional Hacia La Garantía De Derechos </v>
          </cell>
          <cell r="M278" t="str">
            <v>Número de municipios con programa de fortalecimiento de iniciativas productivas a mujeres urbanas y población LGBTI, desarrollados</v>
          </cell>
          <cell r="N278" t="str">
            <v>NMPFIPMUD0 +NMPFIPMUD1 = NMPFIPMUDt</v>
          </cell>
          <cell r="O278" t="str">
            <v>NFI= Número de Familias Incluidas productivamente</v>
          </cell>
          <cell r="P278" t="str">
            <v>Si, por ser de política pública</v>
          </cell>
          <cell r="Q278" t="str">
            <v>Política Pública de Equidad de género para las Mujeres Vallecaucanas (Ordenanza 317 de 2010)</v>
          </cell>
          <cell r="R278">
            <v>0</v>
          </cell>
          <cell r="S278">
            <v>20</v>
          </cell>
          <cell r="T278">
            <v>2</v>
          </cell>
          <cell r="U278">
            <v>4</v>
          </cell>
          <cell r="V278">
            <v>18</v>
          </cell>
          <cell r="W278">
            <v>20</v>
          </cell>
          <cell r="X278">
            <v>100000000</v>
          </cell>
          <cell r="Y278">
            <v>100000000</v>
          </cell>
          <cell r="Z278">
            <v>0</v>
          </cell>
          <cell r="AA278">
            <v>0</v>
          </cell>
          <cell r="AB278">
            <v>0</v>
          </cell>
          <cell r="AC278">
            <v>0</v>
          </cell>
          <cell r="AD278">
            <v>0</v>
          </cell>
          <cell r="AE278">
            <v>0</v>
          </cell>
          <cell r="AF278">
            <v>0</v>
          </cell>
          <cell r="AG278">
            <v>0</v>
          </cell>
          <cell r="AH278">
            <v>0</v>
          </cell>
          <cell r="AI278">
            <v>0</v>
          </cell>
          <cell r="AJ278">
            <v>0</v>
          </cell>
          <cell r="AK278">
            <v>100000000</v>
          </cell>
          <cell r="AL278">
            <v>100000000</v>
          </cell>
          <cell r="AM278">
            <v>0</v>
          </cell>
          <cell r="AN278">
            <v>0</v>
          </cell>
          <cell r="AO278">
            <v>0</v>
          </cell>
          <cell r="AP278">
            <v>0</v>
          </cell>
          <cell r="AQ278">
            <v>0</v>
          </cell>
          <cell r="AR278">
            <v>0</v>
          </cell>
          <cell r="AS278">
            <v>0</v>
          </cell>
          <cell r="AT278">
            <v>0</v>
          </cell>
          <cell r="AU278">
            <v>0</v>
          </cell>
          <cell r="AV278">
            <v>0</v>
          </cell>
          <cell r="AW278">
            <v>0</v>
          </cell>
          <cell r="AX278">
            <v>1100000000</v>
          </cell>
          <cell r="AY278">
            <v>100000000</v>
          </cell>
          <cell r="AZ278">
            <v>0</v>
          </cell>
          <cell r="BA278">
            <v>0</v>
          </cell>
          <cell r="BB278">
            <v>0</v>
          </cell>
          <cell r="BC278">
            <v>1000000000</v>
          </cell>
          <cell r="BD278">
            <v>0</v>
          </cell>
          <cell r="BE278">
            <v>0</v>
          </cell>
          <cell r="BF278">
            <v>0</v>
          </cell>
          <cell r="BG278">
            <v>0</v>
          </cell>
          <cell r="BH278">
            <v>0</v>
          </cell>
          <cell r="BI278">
            <v>0</v>
          </cell>
          <cell r="BJ278">
            <v>0</v>
          </cell>
          <cell r="BK278">
            <v>100000000</v>
          </cell>
          <cell r="BL278">
            <v>100000000</v>
          </cell>
          <cell r="BM278">
            <v>0</v>
          </cell>
          <cell r="BN278">
            <v>0</v>
          </cell>
          <cell r="BO278">
            <v>0</v>
          </cell>
          <cell r="BP278">
            <v>0</v>
          </cell>
          <cell r="BQ278">
            <v>0</v>
          </cell>
          <cell r="BR278">
            <v>0</v>
          </cell>
          <cell r="BS278">
            <v>0</v>
          </cell>
          <cell r="BT278">
            <v>0</v>
          </cell>
          <cell r="BU278">
            <v>0</v>
          </cell>
          <cell r="BV278">
            <v>0</v>
          </cell>
          <cell r="BW278">
            <v>0</v>
          </cell>
          <cell r="BX278">
            <v>1400000000</v>
          </cell>
          <cell r="BY278">
            <v>400000000</v>
          </cell>
          <cell r="BZ278">
            <v>0</v>
          </cell>
          <cell r="CA278">
            <v>0</v>
          </cell>
          <cell r="CB278">
            <v>0</v>
          </cell>
          <cell r="CC278">
            <v>1000000000</v>
          </cell>
          <cell r="CD278">
            <v>0</v>
          </cell>
          <cell r="CE278">
            <v>0</v>
          </cell>
          <cell r="CF278">
            <v>0</v>
          </cell>
          <cell r="CG278">
            <v>0</v>
          </cell>
          <cell r="CH278">
            <v>0</v>
          </cell>
          <cell r="CI278">
            <v>0</v>
          </cell>
          <cell r="CJ278">
            <v>0</v>
          </cell>
          <cell r="CK278" t="str">
            <v>MP105080103 - Desarrollar en 20 municipios del departamento, un programa de fortalecimiento de iniciativas productivas a mujeres urbanas y población LGTBI, durante el período de gobierno.</v>
          </cell>
          <cell r="CL278" t="str">
            <v>Atención Grupos Vulnerables- Promoción Social</v>
          </cell>
          <cell r="CM278" t="str">
            <v>A.14</v>
          </cell>
          <cell r="CN278" t="str">
            <v>8. Trabajo decente y crecimiento económico</v>
          </cell>
          <cell r="CO278">
            <v>1</v>
          </cell>
          <cell r="CP278" t="str">
            <v>1 - EQUIDAD Y LUCHA CONTRA POBREZA</v>
          </cell>
          <cell r="CQ278">
            <v>105</v>
          </cell>
          <cell r="CR278" t="str">
            <v>105 - GESTION SOCIAL INTEGRAL CON ENFOQUE DIFERENCIAL Y DE DERECHOS HUMANOS</v>
          </cell>
          <cell r="CS278">
            <v>10508</v>
          </cell>
          <cell r="CT278" t="str">
            <v>10508 - INCLUSIÓN ECONÓMICA PARA LA EQUIDAD</v>
          </cell>
          <cell r="CU278">
            <v>1050801</v>
          </cell>
          <cell r="CV278" t="str">
            <v xml:space="preserve">1050801 - EMPODERAMIENTO ECONÓMICO PARA LA INCLUSIÓN SOCIAL </v>
          </cell>
          <cell r="CW278" t="str">
            <v>MR1050801 - Implementar Un plan de economía incluyente para población vulnerable en el Departamento durante el período de gobierno.</v>
          </cell>
          <cell r="CX278" t="str">
            <v>1 - EQUIDAD Y LUCHA CONTRA POBREZA</v>
          </cell>
          <cell r="CY278" t="str">
            <v>105 - GESTION SOCIAL INTEGRAL CON ENFOQUE DIFERENCIAL Y DE DERECHOS HUMANOS</v>
          </cell>
          <cell r="CZ278" t="str">
            <v>10508 - INCLUSIÓN ECONÓMICA PARA LA EQUIDAD</v>
          </cell>
          <cell r="DA278" t="str">
            <v xml:space="preserve">1050801 - EMPODERAMIENTO ECONÓMICO PARA LA INCLUSIÓN SOCIAL </v>
          </cell>
        </row>
        <row r="279">
          <cell r="B279" t="str">
            <v>MP105080104</v>
          </cell>
          <cell r="C279" t="str">
            <v>Impulsar el sello de Equidad laboral EQUIPARES, como una estrategía departamental para la inclusión laboral de las Mujeres Vallecaucanas, en el periodo de gobierno.</v>
          </cell>
          <cell r="D279" t="str">
            <v>1134. SECRETARIA DE LA MUJER, EQUIDAD DE GENERO Y DIVERSIDAD SEXUAL</v>
          </cell>
          <cell r="E279" t="str">
            <v>MR1050801</v>
          </cell>
          <cell r="F279" t="str">
            <v>Implementar Un plan de economía incluyente para población vulnerable en el Departamento durante el período de gobierno.</v>
          </cell>
          <cell r="G279" t="str">
            <v>MM</v>
          </cell>
          <cell r="H279" t="str">
            <v>07   SECTOR DESARROLLO COMUNITARIO</v>
          </cell>
          <cell r="I279" t="str">
            <v>MUJERES</v>
          </cell>
          <cell r="J279">
            <v>2016</v>
          </cell>
          <cell r="K279">
            <v>1</v>
          </cell>
          <cell r="L279" t="str">
            <v xml:space="preserve">PR-M3-P4-03 . Procedimiento Coordinación Estratégica Interinstitucional Hacia La Garantía De Derechos </v>
          </cell>
          <cell r="M279" t="str">
            <v>Sello de equidad laboral EQUIPARES impulsado.</v>
          </cell>
          <cell r="N279" t="str">
            <v>SELEI</v>
          </cell>
          <cell r="O279" t="str">
            <v>SELEI= Sello de equidad laboral equipares impulsado</v>
          </cell>
          <cell r="P279" t="str">
            <v>Si, por ser de política pública</v>
          </cell>
          <cell r="Q279" t="str">
            <v>Política Pública de Equidad de género para las Mujeres Vallecaucanas (Ordenanza 317 de 2010)</v>
          </cell>
          <cell r="R279">
            <v>0</v>
          </cell>
          <cell r="S279">
            <v>1</v>
          </cell>
          <cell r="T279">
            <v>1</v>
          </cell>
          <cell r="U279">
            <v>1</v>
          </cell>
          <cell r="V279">
            <v>1</v>
          </cell>
          <cell r="W279">
            <v>1</v>
          </cell>
          <cell r="X279">
            <v>10000000</v>
          </cell>
          <cell r="Y279">
            <v>10000000</v>
          </cell>
          <cell r="Z279">
            <v>0</v>
          </cell>
          <cell r="AA279">
            <v>0</v>
          </cell>
          <cell r="AB279">
            <v>0</v>
          </cell>
          <cell r="AC279">
            <v>0</v>
          </cell>
          <cell r="AD279">
            <v>0</v>
          </cell>
          <cell r="AE279">
            <v>0</v>
          </cell>
          <cell r="AF279">
            <v>0</v>
          </cell>
          <cell r="AG279">
            <v>0</v>
          </cell>
          <cell r="AH279">
            <v>0</v>
          </cell>
          <cell r="AI279">
            <v>0</v>
          </cell>
          <cell r="AJ279">
            <v>0</v>
          </cell>
          <cell r="AK279">
            <v>12000000</v>
          </cell>
          <cell r="AL279">
            <v>12000000</v>
          </cell>
          <cell r="AM279">
            <v>0</v>
          </cell>
          <cell r="AN279">
            <v>0</v>
          </cell>
          <cell r="AO279">
            <v>0</v>
          </cell>
          <cell r="AP279">
            <v>0</v>
          </cell>
          <cell r="AQ279">
            <v>0</v>
          </cell>
          <cell r="AR279">
            <v>0</v>
          </cell>
          <cell r="AS279">
            <v>0</v>
          </cell>
          <cell r="AT279">
            <v>0</v>
          </cell>
          <cell r="AU279">
            <v>0</v>
          </cell>
          <cell r="AV279">
            <v>0</v>
          </cell>
          <cell r="AW279">
            <v>0</v>
          </cell>
          <cell r="AX279">
            <v>14000000</v>
          </cell>
          <cell r="AY279">
            <v>14000000</v>
          </cell>
          <cell r="AZ279">
            <v>0</v>
          </cell>
          <cell r="BA279">
            <v>0</v>
          </cell>
          <cell r="BB279">
            <v>0</v>
          </cell>
          <cell r="BC279">
            <v>0</v>
          </cell>
          <cell r="BD279">
            <v>0</v>
          </cell>
          <cell r="BE279">
            <v>0</v>
          </cell>
          <cell r="BF279">
            <v>0</v>
          </cell>
          <cell r="BG279">
            <v>0</v>
          </cell>
          <cell r="BH279">
            <v>0</v>
          </cell>
          <cell r="BI279">
            <v>0</v>
          </cell>
          <cell r="BJ279">
            <v>0</v>
          </cell>
          <cell r="BK279">
            <v>16000000</v>
          </cell>
          <cell r="BL279">
            <v>16000000</v>
          </cell>
          <cell r="BM279">
            <v>0</v>
          </cell>
          <cell r="BN279">
            <v>0</v>
          </cell>
          <cell r="BO279">
            <v>0</v>
          </cell>
          <cell r="BP279">
            <v>0</v>
          </cell>
          <cell r="BQ279">
            <v>0</v>
          </cell>
          <cell r="BR279">
            <v>0</v>
          </cell>
          <cell r="BS279">
            <v>0</v>
          </cell>
          <cell r="BT279">
            <v>0</v>
          </cell>
          <cell r="BU279">
            <v>0</v>
          </cell>
          <cell r="BV279">
            <v>0</v>
          </cell>
          <cell r="BW279">
            <v>0</v>
          </cell>
          <cell r="BX279">
            <v>52000000</v>
          </cell>
          <cell r="BY279">
            <v>52000000</v>
          </cell>
          <cell r="BZ279">
            <v>0</v>
          </cell>
          <cell r="CA279">
            <v>0</v>
          </cell>
          <cell r="CB279">
            <v>0</v>
          </cell>
          <cell r="CC279">
            <v>0</v>
          </cell>
          <cell r="CD279">
            <v>0</v>
          </cell>
          <cell r="CE279">
            <v>0</v>
          </cell>
          <cell r="CF279">
            <v>0</v>
          </cell>
          <cell r="CG279">
            <v>0</v>
          </cell>
          <cell r="CH279">
            <v>0</v>
          </cell>
          <cell r="CI279">
            <v>0</v>
          </cell>
          <cell r="CJ279">
            <v>0</v>
          </cell>
          <cell r="CK279" t="str">
            <v>MP105080104 - Impulsar el sello de Equidad laboral EQUIPARES, como una estrategía departamental para la inclusión laboral de las Mujeres Vallecaucanas, en el periodo de gobierno.</v>
          </cell>
          <cell r="CL279" t="str">
            <v>Atención Grupos Vulnerables- Promoción Social</v>
          </cell>
          <cell r="CM279" t="str">
            <v>A.14</v>
          </cell>
          <cell r="CN279" t="str">
            <v>8. Trabajo decente y crecimiento económico</v>
          </cell>
          <cell r="CO279">
            <v>1</v>
          </cell>
          <cell r="CP279" t="str">
            <v>1 - EQUIDAD Y LUCHA CONTRA POBREZA</v>
          </cell>
          <cell r="CQ279">
            <v>105</v>
          </cell>
          <cell r="CR279" t="str">
            <v>105 - GESTION SOCIAL INTEGRAL CON ENFOQUE DIFERENCIAL Y DE DERECHOS HUMANOS</v>
          </cell>
          <cell r="CS279">
            <v>10508</v>
          </cell>
          <cell r="CT279" t="str">
            <v>10508 - INCLUSIÓN ECONÓMICA PARA LA EQUIDAD</v>
          </cell>
          <cell r="CU279">
            <v>1050801</v>
          </cell>
          <cell r="CV279" t="str">
            <v xml:space="preserve">1050801 - EMPODERAMIENTO ECONÓMICO PARA LA INCLUSIÓN SOCIAL </v>
          </cell>
          <cell r="CW279" t="str">
            <v>MR1050801 - Implementar Un plan de economía incluyente para población vulnerable en el Departamento durante el período de gobierno.</v>
          </cell>
          <cell r="CX279" t="str">
            <v>1 - EQUIDAD Y LUCHA CONTRA POBREZA</v>
          </cell>
          <cell r="CY279" t="str">
            <v>105 - GESTION SOCIAL INTEGRAL CON ENFOQUE DIFERENCIAL Y DE DERECHOS HUMANOS</v>
          </cell>
          <cell r="CZ279" t="str">
            <v>10508 - INCLUSIÓN ECONÓMICA PARA LA EQUIDAD</v>
          </cell>
          <cell r="DA279" t="str">
            <v xml:space="preserve">1050801 - EMPODERAMIENTO ECONÓMICO PARA LA INCLUSIÓN SOCIAL </v>
          </cell>
        </row>
        <row r="280">
          <cell r="B280" t="str">
            <v>MP105080105</v>
          </cell>
          <cell r="C280" t="str">
            <v>Apoyar 20 iniciativas productivas de mujeres cabeza de hogar afro que les permitan la inclusión económica y el acceso al bienestar.</v>
          </cell>
          <cell r="D280" t="str">
            <v>1117. SECRETARIA DE ASUNTOS ETNICOS</v>
          </cell>
          <cell r="E280" t="str">
            <v>MR1050801</v>
          </cell>
          <cell r="F280" t="str">
            <v>Implementar Un plan de economía incluyente para población vulnerable en el Departamento durante el período de gobierno.</v>
          </cell>
          <cell r="G280" t="str">
            <v>MI</v>
          </cell>
          <cell r="H280" t="str">
            <v>07   SECTOR DESARROLLO COMUNITARIO</v>
          </cell>
          <cell r="I280" t="str">
            <v>AFRODESCENDIENTES</v>
          </cell>
          <cell r="J280">
            <v>2015</v>
          </cell>
          <cell r="K280" t="str">
            <v>NA/ND</v>
          </cell>
          <cell r="L280" t="str">
            <v>PR-M2-P2-01 . Procedimiento para el fortalecimiento empresarial y el fomento al emprendimiento</v>
          </cell>
          <cell r="M280" t="str">
            <v>Iniciativas productivas de mujeres cabeza de hogar afro que les permitan la inclusión económica y el acceso al bienestar apoyadas.</v>
          </cell>
          <cell r="N280" t="str">
            <v>IP + IP+ IP+ IP……= ≥20</v>
          </cell>
          <cell r="O280" t="str">
            <v>IP= Iniciativas productivas</v>
          </cell>
          <cell r="P280" t="str">
            <v>Si, por ser de una ley</v>
          </cell>
          <cell r="Q280" t="str">
            <v>LEY 1257 DE 2008 - Política Pública de la Mujer del Valle  2010</v>
          </cell>
          <cell r="R280">
            <v>0</v>
          </cell>
          <cell r="S280">
            <v>20</v>
          </cell>
          <cell r="T280">
            <v>0</v>
          </cell>
          <cell r="U280">
            <v>7</v>
          </cell>
          <cell r="V280">
            <v>14</v>
          </cell>
          <cell r="W280">
            <v>20</v>
          </cell>
          <cell r="X280">
            <v>20000000</v>
          </cell>
          <cell r="Y280">
            <v>20000000</v>
          </cell>
          <cell r="Z280">
            <v>0</v>
          </cell>
          <cell r="AA280">
            <v>0</v>
          </cell>
          <cell r="AB280">
            <v>0</v>
          </cell>
          <cell r="AC280">
            <v>0</v>
          </cell>
          <cell r="AD280">
            <v>0</v>
          </cell>
          <cell r="AE280">
            <v>0</v>
          </cell>
          <cell r="AF280">
            <v>0</v>
          </cell>
          <cell r="AG280">
            <v>0</v>
          </cell>
          <cell r="AH280">
            <v>0</v>
          </cell>
          <cell r="AI280">
            <v>0</v>
          </cell>
          <cell r="AJ280">
            <v>0</v>
          </cell>
          <cell r="AK280">
            <v>40000000</v>
          </cell>
          <cell r="AL280">
            <v>40000000</v>
          </cell>
          <cell r="AM280">
            <v>0</v>
          </cell>
          <cell r="AN280">
            <v>0</v>
          </cell>
          <cell r="AO280">
            <v>0</v>
          </cell>
          <cell r="AP280">
            <v>0</v>
          </cell>
          <cell r="AQ280">
            <v>0</v>
          </cell>
          <cell r="AR280">
            <v>0</v>
          </cell>
          <cell r="AS280">
            <v>0</v>
          </cell>
          <cell r="AT280">
            <v>0</v>
          </cell>
          <cell r="AU280">
            <v>0</v>
          </cell>
          <cell r="AV280">
            <v>0</v>
          </cell>
          <cell r="AW280">
            <v>0</v>
          </cell>
          <cell r="AX280">
            <v>50000000</v>
          </cell>
          <cell r="AY280">
            <v>50000000</v>
          </cell>
          <cell r="AZ280">
            <v>0</v>
          </cell>
          <cell r="BA280">
            <v>0</v>
          </cell>
          <cell r="BB280">
            <v>0</v>
          </cell>
          <cell r="BC280">
            <v>0</v>
          </cell>
          <cell r="BD280">
            <v>0</v>
          </cell>
          <cell r="BE280">
            <v>0</v>
          </cell>
          <cell r="BF280">
            <v>0</v>
          </cell>
          <cell r="BG280">
            <v>0</v>
          </cell>
          <cell r="BH280">
            <v>0</v>
          </cell>
          <cell r="BI280">
            <v>0</v>
          </cell>
          <cell r="BJ280">
            <v>0</v>
          </cell>
          <cell r="BK280">
            <v>40000000</v>
          </cell>
          <cell r="BL280">
            <v>40000000</v>
          </cell>
          <cell r="BM280">
            <v>0</v>
          </cell>
          <cell r="BN280">
            <v>0</v>
          </cell>
          <cell r="BO280">
            <v>0</v>
          </cell>
          <cell r="BP280">
            <v>0</v>
          </cell>
          <cell r="BQ280">
            <v>0</v>
          </cell>
          <cell r="BR280">
            <v>0</v>
          </cell>
          <cell r="BS280">
            <v>0</v>
          </cell>
          <cell r="BT280">
            <v>0</v>
          </cell>
          <cell r="BU280">
            <v>0</v>
          </cell>
          <cell r="BV280">
            <v>0</v>
          </cell>
          <cell r="BW280">
            <v>0</v>
          </cell>
          <cell r="BX280">
            <v>150000000</v>
          </cell>
          <cell r="BY280">
            <v>150000000</v>
          </cell>
          <cell r="BZ280">
            <v>0</v>
          </cell>
          <cell r="CA280">
            <v>0</v>
          </cell>
          <cell r="CB280">
            <v>0</v>
          </cell>
          <cell r="CC280">
            <v>0</v>
          </cell>
          <cell r="CD280">
            <v>0</v>
          </cell>
          <cell r="CE280">
            <v>0</v>
          </cell>
          <cell r="CF280">
            <v>0</v>
          </cell>
          <cell r="CG280">
            <v>0</v>
          </cell>
          <cell r="CH280">
            <v>0</v>
          </cell>
          <cell r="CI280">
            <v>0</v>
          </cell>
          <cell r="CJ280">
            <v>0</v>
          </cell>
          <cell r="CK280" t="str">
            <v>MP105090101 - Apoyar 20 iniciativas productivas de mujeres cabeza de hogar afro que les permitan la inclusión económica y el acceso al bienestar.</v>
          </cell>
          <cell r="CL280" t="str">
            <v>Atención Grupos Vulnerables- Promoción Social</v>
          </cell>
          <cell r="CM280" t="str">
            <v>A.14</v>
          </cell>
          <cell r="CN280" t="str">
            <v>8. Trabajo decente y crecimiento económico</v>
          </cell>
          <cell r="CO280">
            <v>1</v>
          </cell>
          <cell r="CP280" t="str">
            <v>1 - EQUIDAD Y LUCHA CONTRA POBREZA</v>
          </cell>
          <cell r="CQ280">
            <v>105</v>
          </cell>
          <cell r="CR280" t="str">
            <v>105 - GESTION SOCIAL INTEGRAL CON ENFOQUE DIFERENCIAL Y DE DERECHOS HUMANOS</v>
          </cell>
          <cell r="CS280">
            <v>10508</v>
          </cell>
          <cell r="CT280" t="str">
            <v>10508 - INCLUSIÓN ECONÓMICA PARA LA EQUIDAD</v>
          </cell>
          <cell r="CU280">
            <v>1050801</v>
          </cell>
          <cell r="CV280" t="str">
            <v xml:space="preserve">1050801 - EMPODERAMIENTO ECONÓMICO PARA LA INCLUSIÓN SOCIAL </v>
          </cell>
          <cell r="CW280" t="str">
            <v>MR1050801 - Implementar Un plan de economía incluyente para población vulnerable en el Departamento durante el período de gobierno.</v>
          </cell>
          <cell r="CX280" t="str">
            <v>1 - EQUIDAD Y LUCHA CONTRA POBREZA</v>
          </cell>
          <cell r="CY280" t="str">
            <v>105 - GESTION SOCIAL INTEGRAL CON ENFOQUE DIFERENCIAL Y DE DERECHOS HUMANOS</v>
          </cell>
          <cell r="CZ280" t="str">
            <v>10508 - INCLUSIÓN ECONÓMICA PARA LA EQUIDAD</v>
          </cell>
          <cell r="DA280" t="str">
            <v xml:space="preserve">1050801 - EMPODERAMIENTO ECONÓMICO PARA LA INCLUSIÓN SOCIAL </v>
          </cell>
        </row>
        <row r="281">
          <cell r="B281" t="str">
            <v>MP201010101</v>
          </cell>
          <cell r="C281" t="str">
            <v>Desarrollar un esquema institucional para la generación y comercialización de energía.</v>
          </cell>
          <cell r="D281" t="str">
            <v>1136. DEPARTAMENTO ADMINISTRATIVO DE PLANEACION</v>
          </cell>
          <cell r="E281" t="str">
            <v>MR2010101</v>
          </cell>
          <cell r="F281" t="str">
            <v>Subir dos posiciones en el costo de energía medido por el Indice de competitividad departamental</v>
          </cell>
          <cell r="G281" t="str">
            <v>MI</v>
          </cell>
          <cell r="H281" t="str">
            <v>22   SECTOR GOBIERNO , PLANEACION Y DESARROLLO INSTITUCIONAL</v>
          </cell>
          <cell r="I281" t="str">
            <v>OTRO</v>
          </cell>
          <cell r="J281">
            <v>2015</v>
          </cell>
          <cell r="K281">
            <v>0</v>
          </cell>
          <cell r="L281" t="str">
            <v>PR-M2-P2-02 . Procedimiento para fomentar el desarrollo económico local</v>
          </cell>
          <cell r="M281" t="str">
            <v>Esquema institucional para generación y comercialización de energía desarrollado</v>
          </cell>
          <cell r="N281" t="str">
            <v>EIGYCED</v>
          </cell>
          <cell r="O281" t="str">
            <v xml:space="preserve">EIGYCED: Esquema Institucional de Generación y Comercialización de Energía Desarrollado </v>
          </cell>
          <cell r="P281" t="str">
            <v>Si, por programa de Gobierno</v>
          </cell>
          <cell r="Q281" t="str">
            <v>Polìtica Pública de Desarrollo Económico Local</v>
          </cell>
          <cell r="R281">
            <v>0</v>
          </cell>
          <cell r="S281">
            <v>1</v>
          </cell>
          <cell r="T281">
            <v>1</v>
          </cell>
          <cell r="U281">
            <v>1</v>
          </cell>
          <cell r="V281">
            <v>1</v>
          </cell>
          <cell r="W281">
            <v>1</v>
          </cell>
          <cell r="X281">
            <v>2000000000</v>
          </cell>
          <cell r="Y281">
            <v>0</v>
          </cell>
          <cell r="Z281">
            <v>0</v>
          </cell>
          <cell r="AA281">
            <v>0</v>
          </cell>
          <cell r="AB281">
            <v>0</v>
          </cell>
          <cell r="AC281">
            <v>0</v>
          </cell>
          <cell r="AD281">
            <v>0</v>
          </cell>
          <cell r="AE281">
            <v>2000000000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2000000000</v>
          </cell>
          <cell r="BL281">
            <v>0</v>
          </cell>
          <cell r="BM281">
            <v>0</v>
          </cell>
          <cell r="BN281">
            <v>0</v>
          </cell>
          <cell r="BO281">
            <v>0</v>
          </cell>
          <cell r="BP281">
            <v>0</v>
          </cell>
          <cell r="BQ281">
            <v>0</v>
          </cell>
          <cell r="BR281">
            <v>0</v>
          </cell>
          <cell r="BS281">
            <v>0</v>
          </cell>
          <cell r="BT281">
            <v>0</v>
          </cell>
          <cell r="BU281">
            <v>0</v>
          </cell>
          <cell r="BV281">
            <v>2000000000</v>
          </cell>
          <cell r="BW281">
            <v>0</v>
          </cell>
          <cell r="BX281">
            <v>2000000000</v>
          </cell>
          <cell r="BY281">
            <v>0</v>
          </cell>
          <cell r="BZ281">
            <v>0</v>
          </cell>
          <cell r="CA281">
            <v>0</v>
          </cell>
          <cell r="CB281">
            <v>0</v>
          </cell>
          <cell r="CC281">
            <v>0</v>
          </cell>
          <cell r="CD281">
            <v>0</v>
          </cell>
          <cell r="CE281">
            <v>2000000000</v>
          </cell>
          <cell r="CF281">
            <v>0</v>
          </cell>
          <cell r="CG281">
            <v>0</v>
          </cell>
          <cell r="CH281">
            <v>0</v>
          </cell>
          <cell r="CI281">
            <v>0</v>
          </cell>
          <cell r="CJ281">
            <v>0</v>
          </cell>
          <cell r="CK281" t="str">
            <v>MP201010101 - Desarrollar un esquema institucional para la generación y comercialización de energía.</v>
          </cell>
          <cell r="CL281" t="str">
            <v xml:space="preserve">Servicios Públicos diferrente a acueducto, alcantarillado y aseo. </v>
          </cell>
          <cell r="CM281" t="str">
            <v>A.6</v>
          </cell>
          <cell r="CN281" t="str">
            <v>7. Energía Asequible y no contaminante</v>
          </cell>
          <cell r="CO281">
            <v>2</v>
          </cell>
          <cell r="CP281" t="str">
            <v>2 - VALLE PRODUCTIVO Y COMPETITIVO</v>
          </cell>
          <cell r="CQ281">
            <v>201</v>
          </cell>
          <cell r="CR281" t="str">
            <v xml:space="preserve">201 - MERCADOS EFICIENTES </v>
          </cell>
          <cell r="CS281">
            <v>20101</v>
          </cell>
          <cell r="CT281" t="str">
            <v>20101 - ENERGIA ACCESIBLE</v>
          </cell>
          <cell r="CU281">
            <v>2010101</v>
          </cell>
          <cell r="CV281" t="str">
            <v>2010101 - ENERGÍA GARANTIZADA</v>
          </cell>
          <cell r="CW281" t="str">
            <v>MR2010101 - Subir dos posiciones en el costo de energía medido por el Indice de competitividad departamental</v>
          </cell>
          <cell r="CX281" t="str">
            <v>2 - VALLE PRODUCTIVO Y COMPETITIVO</v>
          </cell>
          <cell r="CY281" t="str">
            <v xml:space="preserve">201 - MERCADOS EFICIENTES </v>
          </cell>
          <cell r="CZ281" t="str">
            <v>20101 - ENERGIA ACCESIBLE</v>
          </cell>
          <cell r="DA281" t="str">
            <v>2010101 - ENERGÍA GARANTIZADA</v>
          </cell>
        </row>
        <row r="282">
          <cell r="B282" t="str">
            <v>MP201010102</v>
          </cell>
          <cell r="C282" t="str">
            <v xml:space="preserve">Impulsar 2 Proyectos de Generación de Energía convencional y alternativa durante el período de gobierno </v>
          </cell>
          <cell r="D282" t="str">
            <v>1136. DEPARTAMENTO ADMINISTRATIVO DE PLANEACION</v>
          </cell>
          <cell r="E282" t="str">
            <v>MR2010101</v>
          </cell>
          <cell r="F282" t="str">
            <v>Subir dos posiciones en el costo de energía medido por el Indice de competitividad departamental</v>
          </cell>
          <cell r="G282" t="str">
            <v>MI</v>
          </cell>
          <cell r="H282" t="str">
            <v>22   SECTOR GOBIERNO , PLANEACION Y DESARROLLO INSTITUCIONAL</v>
          </cell>
          <cell r="I282" t="str">
            <v>OTRO</v>
          </cell>
          <cell r="J282">
            <v>2015</v>
          </cell>
          <cell r="K282">
            <v>0</v>
          </cell>
          <cell r="L282" t="str">
            <v>PR-M2-P2-02 . Procedimiento para fomentar el desarrollo económico local</v>
          </cell>
          <cell r="M282" t="str">
            <v>Numero de Proyectos de Generación de Energia convencional y alternativa impulsados durante el periodo de gobierno</v>
          </cell>
          <cell r="N282" t="str">
            <v>NPGECAI</v>
          </cell>
          <cell r="O282" t="str">
            <v xml:space="preserve">NPGECAI: Numero de Proyectos de Generación de Energía Convencional y Alternativa Impulsados </v>
          </cell>
          <cell r="P282" t="str">
            <v>Si, por programa de Gobierno</v>
          </cell>
          <cell r="Q282" t="str">
            <v>Polìtica Pública de Desarrollo Económico Local</v>
          </cell>
          <cell r="R282">
            <v>0</v>
          </cell>
          <cell r="S282">
            <v>1</v>
          </cell>
          <cell r="T282">
            <v>1</v>
          </cell>
          <cell r="U282">
            <v>1</v>
          </cell>
          <cell r="V282">
            <v>1</v>
          </cell>
          <cell r="W282">
            <v>1</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t="str">
            <v xml:space="preserve">MP201010102 - Impulsar 2 Proyectos de Generación de Energía convencional y alternativa durante el período de gobierno </v>
          </cell>
          <cell r="CL282" t="str">
            <v xml:space="preserve">Servicios Públicos diferrente a acueducto, alcantarillado y aseo. </v>
          </cell>
          <cell r="CM282" t="str">
            <v>A.6</v>
          </cell>
          <cell r="CN282" t="str">
            <v>7. Energía Asequible y no contaminante</v>
          </cell>
          <cell r="CO282">
            <v>2</v>
          </cell>
          <cell r="CP282" t="str">
            <v>2 - VALLE PRODUCTIVO Y COMPETITIVO</v>
          </cell>
          <cell r="CQ282">
            <v>201</v>
          </cell>
          <cell r="CR282" t="str">
            <v xml:space="preserve">201 - MERCADOS EFICIENTES </v>
          </cell>
          <cell r="CS282">
            <v>20101</v>
          </cell>
          <cell r="CT282" t="str">
            <v>20101 - ENERGIA ACCESIBLE</v>
          </cell>
          <cell r="CU282">
            <v>2010101</v>
          </cell>
          <cell r="CV282" t="str">
            <v>2010101 - ENERGÍA GARANTIZADA</v>
          </cell>
          <cell r="CW282" t="str">
            <v>MR2010101 - Subir dos posiciones en el costo de energía medido por el Indice de competitividad departamental</v>
          </cell>
          <cell r="CX282" t="str">
            <v>2 - VALLE PRODUCTIVO Y COMPETITIVO</v>
          </cell>
          <cell r="CY282" t="str">
            <v xml:space="preserve">201 - MERCADOS EFICIENTES </v>
          </cell>
          <cell r="CZ282" t="str">
            <v>20101 - ENERGIA ACCESIBLE</v>
          </cell>
          <cell r="DA282" t="str">
            <v>2010101 - ENERGÍA GARANTIZADA</v>
          </cell>
        </row>
        <row r="283">
          <cell r="B283" t="str">
            <v>MP201010201</v>
          </cell>
          <cell r="C283" t="str">
            <v>Gestionar el desarrollo de una planta regasificadora en Buenaventura durante el período de gobierno.</v>
          </cell>
          <cell r="D283" t="str">
            <v>1136. DEPARTAMENTO ADMINISTRATIVO DE PLANEACION</v>
          </cell>
          <cell r="E283" t="str">
            <v>MR2010101</v>
          </cell>
          <cell r="F283" t="str">
            <v>Subir dos posiciones en el costo de energía medido por el Indice de competitividad departamental</v>
          </cell>
          <cell r="G283" t="str">
            <v>MI</v>
          </cell>
          <cell r="H283" t="str">
            <v>22   SECTOR GOBIERNO , PLANEACION Y DESARROLLO INSTITUCIONAL</v>
          </cell>
          <cell r="I283" t="str">
            <v>OTRO</v>
          </cell>
          <cell r="J283">
            <v>2015</v>
          </cell>
          <cell r="K283">
            <v>0</v>
          </cell>
          <cell r="L283" t="str">
            <v>PR-M2-P2-02 . Procedimiento para fomentar el desarrollo económico local</v>
          </cell>
          <cell r="M283" t="str">
            <v>Desarrollo de una planta regasificadora en Buenaventura durante el periodo de gobierno, gestionada.</v>
          </cell>
          <cell r="N283" t="str">
            <v>PRBG</v>
          </cell>
          <cell r="O283" t="str">
            <v xml:space="preserve">PRBG: Planta Regasificadora en Buenaventura Gestionada </v>
          </cell>
          <cell r="P283" t="str">
            <v>Si, por programa de Gobierno</v>
          </cell>
          <cell r="Q283" t="str">
            <v>Polìtica Pública de Desarrollo Económico Local</v>
          </cell>
          <cell r="R283">
            <v>0</v>
          </cell>
          <cell r="S283">
            <v>1</v>
          </cell>
          <cell r="T283">
            <v>0</v>
          </cell>
          <cell r="U283">
            <v>0</v>
          </cell>
          <cell r="V283">
            <v>0</v>
          </cell>
          <cell r="W283">
            <v>1</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t="str">
            <v>MP201010201 - Gestionar el desarrollo de una planta regasificadora en Buenaventura durante el período de gobierno.</v>
          </cell>
          <cell r="CL283" t="str">
            <v xml:space="preserve">Servicios Públicos diferrente a acueducto, alcantarillado y aseo. </v>
          </cell>
          <cell r="CM283" t="str">
            <v>A.6</v>
          </cell>
          <cell r="CN283" t="str">
            <v>7. Energía Asequible y no contaminante</v>
          </cell>
          <cell r="CO283">
            <v>2</v>
          </cell>
          <cell r="CP283" t="str">
            <v>2 - VALLE PRODUCTIVO Y COMPETITIVO</v>
          </cell>
          <cell r="CQ283">
            <v>201</v>
          </cell>
          <cell r="CR283" t="str">
            <v xml:space="preserve">201 - MERCADOS EFICIENTES </v>
          </cell>
          <cell r="CS283">
            <v>20101</v>
          </cell>
          <cell r="CT283" t="str">
            <v>20101 - ENERGIA ACCESIBLE</v>
          </cell>
          <cell r="CU283">
            <v>2010102</v>
          </cell>
          <cell r="CV283" t="str">
            <v>2010102 - GAS NATURAL PARA TODOS</v>
          </cell>
          <cell r="CW283" t="str">
            <v>MR2010101 - Subir dos posiciones en el costo de energía medido por el Indice de competitividad departamental</v>
          </cell>
          <cell r="CX283" t="str">
            <v>2 - VALLE PRODUCTIVO Y COMPETITIVO</v>
          </cell>
          <cell r="CY283" t="str">
            <v xml:space="preserve">201 - MERCADOS EFICIENTES </v>
          </cell>
          <cell r="CZ283" t="str">
            <v>20101 - ENERGIA ACCESIBLE</v>
          </cell>
          <cell r="DA283" t="str">
            <v>2010102 - GAS NATURAL PARA TODOS</v>
          </cell>
        </row>
        <row r="284">
          <cell r="B284" t="str">
            <v>MP201020101</v>
          </cell>
          <cell r="C284" t="str">
            <v xml:space="preserve">Realizar 4 Jornadas de Bancarizaciòn Durante el periodo de gobierno </v>
          </cell>
          <cell r="D284" t="str">
            <v>1136. DEPARTAMENTO ADMINISTRATIVO DE PLANEACION</v>
          </cell>
          <cell r="E284" t="str">
            <v>MR2010201</v>
          </cell>
          <cell r="F284" t="str">
            <v>Aumentar el Índice de Bancarización  a  70 cuentas de aHorro activas por cada 100 personas en edad adulta.</v>
          </cell>
          <cell r="G284" t="str">
            <v>MI</v>
          </cell>
          <cell r="H284" t="str">
            <v>22   SECTOR GOBIERNO , PLANEACION Y DESARROLLO INSTITUCIONAL</v>
          </cell>
          <cell r="I284" t="str">
            <v>OTRO</v>
          </cell>
          <cell r="J284">
            <v>2015</v>
          </cell>
          <cell r="K284">
            <v>0</v>
          </cell>
          <cell r="L284" t="str">
            <v>PR-M2-P2-02 . Procedimiento para fomentar el desarrollo económico local</v>
          </cell>
          <cell r="M284" t="str">
            <v>Número de Jornadas de Bancarización realizadas  durante el periodo de gobierno.</v>
          </cell>
          <cell r="N284" t="str">
            <v>NJB</v>
          </cell>
          <cell r="O284" t="str">
            <v>NJB = Número de Jornadas de Bancarizacion</v>
          </cell>
          <cell r="P284" t="str">
            <v>Si, por programa de Gobierno</v>
          </cell>
          <cell r="Q284" t="str">
            <v>Polìtica Pública de Desarrollo Económico Local</v>
          </cell>
          <cell r="R284">
            <v>0</v>
          </cell>
          <cell r="S284">
            <v>4</v>
          </cell>
          <cell r="T284">
            <v>0</v>
          </cell>
          <cell r="U284">
            <v>1</v>
          </cell>
          <cell r="V284">
            <v>2</v>
          </cell>
          <cell r="W284">
            <v>4</v>
          </cell>
          <cell r="X284">
            <v>200000000</v>
          </cell>
          <cell r="Y284">
            <v>0</v>
          </cell>
          <cell r="Z284">
            <v>0</v>
          </cell>
          <cell r="AA284">
            <v>0</v>
          </cell>
          <cell r="AB284">
            <v>0</v>
          </cell>
          <cell r="AC284">
            <v>0</v>
          </cell>
          <cell r="AD284">
            <v>0</v>
          </cell>
          <cell r="AE284">
            <v>0</v>
          </cell>
          <cell r="AF284">
            <v>0</v>
          </cell>
          <cell r="AG284">
            <v>0</v>
          </cell>
          <cell r="AH284">
            <v>0</v>
          </cell>
          <cell r="AI284">
            <v>100000000</v>
          </cell>
          <cell r="AJ284">
            <v>100000000</v>
          </cell>
          <cell r="AK284">
            <v>200000000</v>
          </cell>
          <cell r="AL284">
            <v>0</v>
          </cell>
          <cell r="AM284">
            <v>0</v>
          </cell>
          <cell r="AN284">
            <v>0</v>
          </cell>
          <cell r="AO284">
            <v>0</v>
          </cell>
          <cell r="AP284">
            <v>0</v>
          </cell>
          <cell r="AQ284">
            <v>0</v>
          </cell>
          <cell r="AR284">
            <v>0</v>
          </cell>
          <cell r="AS284">
            <v>0</v>
          </cell>
          <cell r="AT284">
            <v>0</v>
          </cell>
          <cell r="AU284">
            <v>0</v>
          </cell>
          <cell r="AV284">
            <v>100000000</v>
          </cell>
          <cell r="AW284">
            <v>100000000</v>
          </cell>
          <cell r="AX284">
            <v>200000000</v>
          </cell>
          <cell r="AY284">
            <v>0</v>
          </cell>
          <cell r="AZ284">
            <v>0</v>
          </cell>
          <cell r="BA284">
            <v>0</v>
          </cell>
          <cell r="BB284">
            <v>0</v>
          </cell>
          <cell r="BC284">
            <v>0</v>
          </cell>
          <cell r="BD284">
            <v>0</v>
          </cell>
          <cell r="BE284">
            <v>0</v>
          </cell>
          <cell r="BF284">
            <v>0</v>
          </cell>
          <cell r="BG284">
            <v>0</v>
          </cell>
          <cell r="BH284">
            <v>0</v>
          </cell>
          <cell r="BI284">
            <v>100000000</v>
          </cell>
          <cell r="BJ284">
            <v>100000000</v>
          </cell>
          <cell r="BK284">
            <v>600000000</v>
          </cell>
          <cell r="BL284">
            <v>0</v>
          </cell>
          <cell r="BM284">
            <v>0</v>
          </cell>
          <cell r="BN284">
            <v>0</v>
          </cell>
          <cell r="BO284">
            <v>0</v>
          </cell>
          <cell r="BP284">
            <v>0</v>
          </cell>
          <cell r="BQ284">
            <v>0</v>
          </cell>
          <cell r="BR284">
            <v>0</v>
          </cell>
          <cell r="BS284">
            <v>0</v>
          </cell>
          <cell r="BT284">
            <v>0</v>
          </cell>
          <cell r="BU284">
            <v>0</v>
          </cell>
          <cell r="BV284">
            <v>300000000</v>
          </cell>
          <cell r="BW284">
            <v>300000000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t="str">
            <v xml:space="preserve">MP201020101 - Realizar 4 Jornadas de Bancarizaciòn Durante el periodo de gobierno </v>
          </cell>
          <cell r="CL284" t="str">
            <v>Promoción del Desarrollo</v>
          </cell>
          <cell r="CM284" t="str">
            <v>A.13</v>
          </cell>
          <cell r="CN284" t="str">
            <v>8. Trabajo decente y crecimiento económico</v>
          </cell>
          <cell r="CO284">
            <v>2</v>
          </cell>
          <cell r="CP284" t="str">
            <v>2 - VALLE PRODUCTIVO Y COMPETITIVO</v>
          </cell>
          <cell r="CQ284">
            <v>201</v>
          </cell>
          <cell r="CR284" t="str">
            <v xml:space="preserve">201 - MERCADOS EFICIENTES </v>
          </cell>
          <cell r="CS284">
            <v>20102</v>
          </cell>
          <cell r="CT284" t="str">
            <v>20102 - CLIMA DE INVERSION E INCLUSION FINANCIERA</v>
          </cell>
          <cell r="CU284">
            <v>2010201</v>
          </cell>
          <cell r="CV284" t="str">
            <v>2010201 - BANCARIZACION</v>
          </cell>
          <cell r="CW284" t="str">
            <v>MR2010201 - Aumentar el Índice de Bancarización  a  70 cuentas de aHorro activas por cada 100 personas en edad adulta.</v>
          </cell>
          <cell r="CX284" t="str">
            <v>2 - VALLE PRODUCTIVO Y COMPETITIVO</v>
          </cell>
          <cell r="CY284" t="str">
            <v xml:space="preserve">201 - MERCADOS EFICIENTES </v>
          </cell>
          <cell r="CZ284" t="str">
            <v>20102 - CLIMA DE INVERSION E INCLUSION FINANCIERA</v>
          </cell>
          <cell r="DA284" t="str">
            <v>2010201 - BANCARIZACION</v>
          </cell>
        </row>
        <row r="285">
          <cell r="B285" t="str">
            <v>MP201020201</v>
          </cell>
          <cell r="C285" t="str">
            <v>Reducir el número de requerimientos y procedimientos exigidos en los trámites y servicios  relacionados el pago de impuestos durante el período de gobierno</v>
          </cell>
          <cell r="D285" t="str">
            <v>1136. DEPARTAMENTO ADMINISTRATIVO DE PLANEACION</v>
          </cell>
          <cell r="E285" t="str">
            <v>MR2010202</v>
          </cell>
          <cell r="F285" t="str">
            <v>Mejorar en 2 la posición en el clima de inversión evaluado por Doing Business.</v>
          </cell>
          <cell r="G285" t="str">
            <v>MR</v>
          </cell>
          <cell r="H285" t="str">
            <v>22   SECTOR GOBIERNO , PLANEACION Y DESARROLLO INSTITUCIONAL</v>
          </cell>
          <cell r="I285" t="str">
            <v>OTRO</v>
          </cell>
          <cell r="J285">
            <v>2015</v>
          </cell>
          <cell r="K285">
            <v>0</v>
          </cell>
          <cell r="L285">
            <v>0</v>
          </cell>
          <cell r="M285">
            <v>0</v>
          </cell>
          <cell r="N285">
            <v>0</v>
          </cell>
          <cell r="O285">
            <v>0</v>
          </cell>
          <cell r="P285">
            <v>0</v>
          </cell>
          <cell r="Q285">
            <v>0</v>
          </cell>
          <cell r="R285">
            <v>0</v>
          </cell>
          <cell r="S285">
            <v>1</v>
          </cell>
          <cell r="T285">
            <v>0</v>
          </cell>
          <cell r="U285">
            <v>1</v>
          </cell>
          <cell r="V285">
            <v>1</v>
          </cell>
          <cell r="W285">
            <v>1</v>
          </cell>
          <cell r="X285">
            <v>150000000</v>
          </cell>
          <cell r="Y285">
            <v>50000000</v>
          </cell>
          <cell r="Z285">
            <v>0</v>
          </cell>
          <cell r="AA285">
            <v>0</v>
          </cell>
          <cell r="AB285">
            <v>0</v>
          </cell>
          <cell r="AC285">
            <v>0</v>
          </cell>
          <cell r="AD285">
            <v>0</v>
          </cell>
          <cell r="AE285">
            <v>0</v>
          </cell>
          <cell r="AF285">
            <v>0</v>
          </cell>
          <cell r="AG285">
            <v>0</v>
          </cell>
          <cell r="AH285">
            <v>0</v>
          </cell>
          <cell r="AI285">
            <v>50000000</v>
          </cell>
          <cell r="AJ285">
            <v>50000000</v>
          </cell>
          <cell r="AK285">
            <v>100000000</v>
          </cell>
          <cell r="AL285">
            <v>0</v>
          </cell>
          <cell r="AM285">
            <v>0</v>
          </cell>
          <cell r="AN285">
            <v>0</v>
          </cell>
          <cell r="AO285">
            <v>0</v>
          </cell>
          <cell r="AP285">
            <v>0</v>
          </cell>
          <cell r="AQ285">
            <v>0</v>
          </cell>
          <cell r="AR285">
            <v>0</v>
          </cell>
          <cell r="AS285">
            <v>0</v>
          </cell>
          <cell r="AT285">
            <v>0</v>
          </cell>
          <cell r="AU285">
            <v>0</v>
          </cell>
          <cell r="AV285">
            <v>50000000</v>
          </cell>
          <cell r="AW285">
            <v>50000000</v>
          </cell>
          <cell r="AX285">
            <v>100000000</v>
          </cell>
          <cell r="AY285">
            <v>0</v>
          </cell>
          <cell r="AZ285">
            <v>0</v>
          </cell>
          <cell r="BA285">
            <v>0</v>
          </cell>
          <cell r="BB285">
            <v>0</v>
          </cell>
          <cell r="BC285">
            <v>0</v>
          </cell>
          <cell r="BD285">
            <v>0</v>
          </cell>
          <cell r="BE285">
            <v>0</v>
          </cell>
          <cell r="BF285">
            <v>0</v>
          </cell>
          <cell r="BG285">
            <v>0</v>
          </cell>
          <cell r="BH285">
            <v>0</v>
          </cell>
          <cell r="BI285">
            <v>50000000</v>
          </cell>
          <cell r="BJ285">
            <v>50000000</v>
          </cell>
          <cell r="BK285">
            <v>400000000</v>
          </cell>
          <cell r="BL285">
            <v>0</v>
          </cell>
          <cell r="BM285">
            <v>0</v>
          </cell>
          <cell r="BN285">
            <v>0</v>
          </cell>
          <cell r="BO285">
            <v>0</v>
          </cell>
          <cell r="BP285">
            <v>0</v>
          </cell>
          <cell r="BQ285">
            <v>0</v>
          </cell>
          <cell r="BR285">
            <v>0</v>
          </cell>
          <cell r="BS285">
            <v>0</v>
          </cell>
          <cell r="BT285">
            <v>0</v>
          </cell>
          <cell r="BU285">
            <v>0</v>
          </cell>
          <cell r="BV285">
            <v>200000000</v>
          </cell>
          <cell r="BW285">
            <v>200000000</v>
          </cell>
          <cell r="BX285">
            <v>0</v>
          </cell>
          <cell r="BY285">
            <v>0</v>
          </cell>
          <cell r="BZ285">
            <v>0</v>
          </cell>
          <cell r="CA285">
            <v>0</v>
          </cell>
          <cell r="CB285">
            <v>0</v>
          </cell>
          <cell r="CC285">
            <v>0</v>
          </cell>
          <cell r="CD285">
            <v>0</v>
          </cell>
          <cell r="CE285">
            <v>0</v>
          </cell>
          <cell r="CF285">
            <v>0</v>
          </cell>
          <cell r="CG285">
            <v>0</v>
          </cell>
          <cell r="CH285">
            <v>0</v>
          </cell>
          <cell r="CI285">
            <v>0</v>
          </cell>
          <cell r="CJ285">
            <v>0</v>
          </cell>
          <cell r="CK285" t="str">
            <v>MP201020201 - Reducir el número de requerimientos y procedimientos exigidos en los trámites y servicios  relacionados el pago de impuestos durante el período de gobierno</v>
          </cell>
          <cell r="CL285" t="str">
            <v xml:space="preserve">Servicios Públicos diferrente a acueducto, alcantarillado y aseo. </v>
          </cell>
          <cell r="CM285" t="str">
            <v>A.6</v>
          </cell>
          <cell r="CN285" t="str">
            <v>9. Industria, innovación e infraestructura</v>
          </cell>
          <cell r="CO285">
            <v>2</v>
          </cell>
          <cell r="CP285" t="str">
            <v>2 - VALLE PRODUCTIVO Y COMPETITIVO</v>
          </cell>
          <cell r="CQ285">
            <v>201</v>
          </cell>
          <cell r="CR285" t="str">
            <v xml:space="preserve">201 - MERCADOS EFICIENTES </v>
          </cell>
          <cell r="CS285">
            <v>20102</v>
          </cell>
          <cell r="CT285" t="str">
            <v>20102 - CLIMA DE INVERSION E INCLUSION FINANCIERA</v>
          </cell>
          <cell r="CU285">
            <v>2010202</v>
          </cell>
          <cell r="CV285" t="str">
            <v>2010202 - SIMPLIFICACION DE TRÁMITES</v>
          </cell>
          <cell r="CW285" t="str">
            <v>MR2010202 - Mejorar en 2 la posición en el clima de inversión evaluado por Doing Business.</v>
          </cell>
          <cell r="CX285" t="str">
            <v>2 - VALLE PRODUCTIVO Y COMPETITIVO</v>
          </cell>
          <cell r="CY285" t="str">
            <v xml:space="preserve">201 - MERCADOS EFICIENTES </v>
          </cell>
          <cell r="CZ285" t="str">
            <v>20102 - CLIMA DE INVERSION E INCLUSION FINANCIERA</v>
          </cell>
          <cell r="DA285" t="str">
            <v>2010202 - SIMPLIFICACION DE TRÁMITES</v>
          </cell>
        </row>
        <row r="286">
          <cell r="B286" t="str">
            <v>MP202010101</v>
          </cell>
          <cell r="C286" t="str">
            <v>Rehabilitar 70.16 KM de red vial departamental  durante el período de gobierno</v>
          </cell>
          <cell r="D286" t="str">
            <v>1129. SECRETARIA DE INFRAESTRUCTURA Y DEL TRANSPORTE</v>
          </cell>
          <cell r="E286" t="str">
            <v>MR2020101</v>
          </cell>
          <cell r="F286" t="str">
            <v xml:space="preserve"> Aumentar en un 11% las buenas condiciones de transitabilidad de la red vial departamental durante el período de gobierno</v>
          </cell>
          <cell r="G286" t="str">
            <v>MI</v>
          </cell>
          <cell r="H286" t="str">
            <v>18   SECTOR INFRAESTRUCTURA VIAL</v>
          </cell>
          <cell r="I286" t="str">
            <v>OTRO</v>
          </cell>
          <cell r="J286">
            <v>2015</v>
          </cell>
          <cell r="K286">
            <v>374.7</v>
          </cell>
          <cell r="L286" t="str">
            <v>PR-M2-P4-04 . Procedimiento Estructurar y ejecutar proyectos de Infraestructura financiados por el sistema de Valorización</v>
          </cell>
          <cell r="M286" t="str">
            <v>Número de kilómetros de red vial departamental rehabilitados durante el periodo de gobierno</v>
          </cell>
          <cell r="N286" t="str">
            <v xml:space="preserve">Sumatoria X </v>
          </cell>
          <cell r="O286" t="str">
            <v xml:space="preserve">X: No. De kilometros de via rehabilitados </v>
          </cell>
          <cell r="P286" t="str">
            <v>Si, por programa de Gobierno</v>
          </cell>
          <cell r="Q286" t="str">
            <v>Ordenanza 415 de 2016 (Junio 8) Articulo 27 Programas y Subprogramas. 2020101. Subprograma: Moviendo nuestro futuro: Infraestructura de transporte  para la productividad, competitividad y movilidad (pàgina 166)</v>
          </cell>
          <cell r="R286">
            <v>0</v>
          </cell>
          <cell r="S286">
            <v>70.16</v>
          </cell>
          <cell r="T286">
            <v>29.8</v>
          </cell>
          <cell r="U286">
            <v>52.8</v>
          </cell>
          <cell r="V286">
            <v>65.16</v>
          </cell>
          <cell r="W286">
            <v>70.16</v>
          </cell>
          <cell r="X286">
            <v>55037665812</v>
          </cell>
          <cell r="Y286">
            <v>0</v>
          </cell>
          <cell r="Z286">
            <v>0</v>
          </cell>
          <cell r="AA286">
            <v>0</v>
          </cell>
          <cell r="AB286">
            <v>0</v>
          </cell>
          <cell r="AC286">
            <v>43615717591</v>
          </cell>
          <cell r="AD286">
            <v>0</v>
          </cell>
          <cell r="AE286">
            <v>0</v>
          </cell>
          <cell r="AF286">
            <v>0</v>
          </cell>
          <cell r="AG286">
            <v>3487222221</v>
          </cell>
          <cell r="AH286">
            <v>7934726000</v>
          </cell>
          <cell r="AI286">
            <v>0</v>
          </cell>
          <cell r="AJ286">
            <v>0</v>
          </cell>
          <cell r="AK286">
            <v>13374186525</v>
          </cell>
          <cell r="AL286">
            <v>0</v>
          </cell>
          <cell r="AM286">
            <v>0</v>
          </cell>
          <cell r="AN286">
            <v>0</v>
          </cell>
          <cell r="AO286">
            <v>0</v>
          </cell>
          <cell r="AP286">
            <v>4192153258</v>
          </cell>
          <cell r="AQ286">
            <v>0</v>
          </cell>
          <cell r="AR286">
            <v>0</v>
          </cell>
          <cell r="AS286">
            <v>0</v>
          </cell>
          <cell r="AT286">
            <v>1142407409</v>
          </cell>
          <cell r="AU286">
            <v>8039625858</v>
          </cell>
          <cell r="AV286">
            <v>0</v>
          </cell>
          <cell r="AW286">
            <v>0</v>
          </cell>
          <cell r="AX286">
            <v>13720471592</v>
          </cell>
          <cell r="AY286">
            <v>0</v>
          </cell>
          <cell r="AZ286">
            <v>0</v>
          </cell>
          <cell r="BA286">
            <v>0</v>
          </cell>
          <cell r="BB286">
            <v>0</v>
          </cell>
          <cell r="BC286">
            <v>0</v>
          </cell>
          <cell r="BD286">
            <v>0</v>
          </cell>
          <cell r="BE286">
            <v>10432000000</v>
          </cell>
          <cell r="BF286">
            <v>0</v>
          </cell>
          <cell r="BG286">
            <v>0</v>
          </cell>
          <cell r="BH286">
            <v>3288471592</v>
          </cell>
          <cell r="BI286">
            <v>0</v>
          </cell>
          <cell r="BJ286">
            <v>0</v>
          </cell>
          <cell r="BK286">
            <v>3112782699</v>
          </cell>
          <cell r="BL286">
            <v>0</v>
          </cell>
          <cell r="BM286">
            <v>0</v>
          </cell>
          <cell r="BN286">
            <v>0</v>
          </cell>
          <cell r="BO286">
            <v>0</v>
          </cell>
          <cell r="BP286">
            <v>0</v>
          </cell>
          <cell r="BQ286">
            <v>0</v>
          </cell>
          <cell r="BR286">
            <v>0</v>
          </cell>
          <cell r="BS286">
            <v>0</v>
          </cell>
          <cell r="BT286">
            <v>0</v>
          </cell>
          <cell r="BU286">
            <v>3112782699</v>
          </cell>
          <cell r="BV286">
            <v>0</v>
          </cell>
          <cell r="BW286">
            <v>0</v>
          </cell>
          <cell r="BX286">
            <v>85245106628</v>
          </cell>
          <cell r="BY286">
            <v>0</v>
          </cell>
          <cell r="BZ286">
            <v>0</v>
          </cell>
          <cell r="CA286">
            <v>0</v>
          </cell>
          <cell r="CB286">
            <v>0</v>
          </cell>
          <cell r="CC286">
            <v>47807870849</v>
          </cell>
          <cell r="CD286">
            <v>0</v>
          </cell>
          <cell r="CE286">
            <v>10432000000</v>
          </cell>
          <cell r="CF286">
            <v>0</v>
          </cell>
          <cell r="CG286">
            <v>4629629630</v>
          </cell>
          <cell r="CH286">
            <v>22375606149</v>
          </cell>
          <cell r="CI286">
            <v>0</v>
          </cell>
          <cell r="CJ286">
            <v>0</v>
          </cell>
          <cell r="CK286" t="str">
            <v>MP202010101 - Rehabilitar 70.16 KM de red vial departamental  durante el período de gobierno</v>
          </cell>
          <cell r="CL286" t="str">
            <v>Transporte</v>
          </cell>
          <cell r="CM286" t="str">
            <v>A.9</v>
          </cell>
          <cell r="CN286" t="str">
            <v>9. Industria, innovación e infraestructura</v>
          </cell>
          <cell r="CO286">
            <v>2</v>
          </cell>
          <cell r="CP286" t="str">
            <v>2 - VALLE PRODUCTIVO Y COMPETITIVO</v>
          </cell>
          <cell r="CQ286">
            <v>202</v>
          </cell>
          <cell r="CR286" t="str">
            <v>202 - VALLE CONECTADO CON EL MUNDO</v>
          </cell>
          <cell r="CS286">
            <v>20201</v>
          </cell>
          <cell r="CT286" t="str">
            <v>20201 - INFRAESTRUCTURA PARA EL DESARROLLO Y LA COMPETITIVIDAD</v>
          </cell>
          <cell r="CU286">
            <v>2020101</v>
          </cell>
          <cell r="CV286" t="str">
            <v>2020101 - MOVIENDO NUESTRO FUTURO: INFRAESTRUCTURA DE TRANSPORTE PARA LA PRODUCTIVIDAD, COMPETITIVIDAD Y MOVILIDAD</v>
          </cell>
          <cell r="CW286" t="str">
            <v>MR2020101 -  Aumentar en un 11% las buenas condiciones de transitabilidad de la red vial departamental durante el período de gobierno</v>
          </cell>
          <cell r="CX286" t="str">
            <v>2 - VALLE PRODUCTIVO Y COMPETITIVO</v>
          </cell>
          <cell r="CY286" t="str">
            <v>202 - VALLE CONECTADO CON EL MUNDO</v>
          </cell>
          <cell r="CZ286" t="str">
            <v>20201 - INFRAESTRUCTURA PARA EL DESARROLLO Y LA COMPETITIVIDAD</v>
          </cell>
          <cell r="DA286" t="str">
            <v>2020101 - MOVIENDO NUESTRO FUTURO: INFRAESTRUCTURA DE TRANSPORTE PARA LA PRODUCTIVIDAD, COMPETITIVIDAD Y MOVILIDAD</v>
          </cell>
        </row>
        <row r="287">
          <cell r="B287" t="str">
            <v>MP202010102</v>
          </cell>
          <cell r="C287" t="str">
            <v>Mejorar 75.65 Km de red vial  Secundaria y Terciaria departamental durante el período de gobierno.</v>
          </cell>
          <cell r="D287" t="str">
            <v>1129. SECRETARIA DE INFRAESTRUCTURA Y DEL TRANSPORTE</v>
          </cell>
          <cell r="E287" t="str">
            <v>MR2020101</v>
          </cell>
          <cell r="F287" t="str">
            <v xml:space="preserve"> Aumentar en un 11% las buenas condiciones de transitabilidad de la red vial departamental durante el período de gobierno</v>
          </cell>
          <cell r="G287" t="str">
            <v>MI</v>
          </cell>
          <cell r="H287" t="str">
            <v>18   SECTOR INFRAESTRUCTURA VIAL</v>
          </cell>
          <cell r="I287" t="str">
            <v>OTRO</v>
          </cell>
          <cell r="J287">
            <v>2015</v>
          </cell>
          <cell r="K287">
            <v>303.52</v>
          </cell>
          <cell r="L287" t="str">
            <v>PR-M2-P4-04 . Procedimiento Estructurar y ejecutar proyectos de Infraestructura financiados por el sistema de Valorización</v>
          </cell>
          <cell r="M287" t="str">
            <v>Núumero de kilómetros de red vial secundaria y terciaria departamental mejorados durante el periodo de gobierno</v>
          </cell>
          <cell r="N287" t="str">
            <v xml:space="preserve">Sumatoria X </v>
          </cell>
          <cell r="O287" t="str">
            <v>X: No. De kilometros de via mejorados</v>
          </cell>
          <cell r="P287" t="str">
            <v>Si, por programa de Gobierno</v>
          </cell>
          <cell r="Q287" t="str">
            <v>Ordenanza 415 de 2016 (Junio 8) Articulo 27 Programas y Subprogramas. 2020101. Subprograma: Moviendo nuestro futuro: Infraestructura de transporte  para la productividad, competitividad y movilidad (pàgina 166)</v>
          </cell>
          <cell r="R287">
            <v>0</v>
          </cell>
          <cell r="S287">
            <v>75.650000000000006</v>
          </cell>
          <cell r="T287">
            <v>48</v>
          </cell>
          <cell r="U287">
            <v>56.65</v>
          </cell>
          <cell r="V287">
            <v>66.150000000000006</v>
          </cell>
          <cell r="W287">
            <v>75.650000000000006</v>
          </cell>
          <cell r="X287">
            <v>46034394217</v>
          </cell>
          <cell r="Y287">
            <v>0</v>
          </cell>
          <cell r="Z287">
            <v>0</v>
          </cell>
          <cell r="AA287">
            <v>0</v>
          </cell>
          <cell r="AB287">
            <v>0</v>
          </cell>
          <cell r="AC287">
            <v>26951703124</v>
          </cell>
          <cell r="AD287">
            <v>0</v>
          </cell>
          <cell r="AE287">
            <v>0</v>
          </cell>
          <cell r="AF287">
            <v>0</v>
          </cell>
          <cell r="AG287">
            <v>8216441195</v>
          </cell>
          <cell r="AH287">
            <v>10866249898</v>
          </cell>
          <cell r="AI287">
            <v>0</v>
          </cell>
          <cell r="AJ287">
            <v>0</v>
          </cell>
          <cell r="AK287">
            <v>23177813582</v>
          </cell>
          <cell r="AL287">
            <v>0</v>
          </cell>
          <cell r="AM287">
            <v>0</v>
          </cell>
          <cell r="AN287">
            <v>0</v>
          </cell>
          <cell r="AO287">
            <v>0</v>
          </cell>
          <cell r="AP287">
            <v>0</v>
          </cell>
          <cell r="AQ287">
            <v>0</v>
          </cell>
          <cell r="AR287">
            <v>0</v>
          </cell>
          <cell r="AS287">
            <v>0</v>
          </cell>
          <cell r="AT287">
            <v>20457813582</v>
          </cell>
          <cell r="AU287">
            <v>2720000000</v>
          </cell>
          <cell r="AV287">
            <v>0</v>
          </cell>
          <cell r="AW287">
            <v>0</v>
          </cell>
          <cell r="AX287">
            <v>11517781687</v>
          </cell>
          <cell r="AY287">
            <v>0</v>
          </cell>
          <cell r="AZ287">
            <v>0</v>
          </cell>
          <cell r="BA287">
            <v>0</v>
          </cell>
          <cell r="BB287">
            <v>0</v>
          </cell>
          <cell r="BC287">
            <v>0</v>
          </cell>
          <cell r="BD287">
            <v>0</v>
          </cell>
          <cell r="BE287">
            <v>5205000000</v>
          </cell>
          <cell r="BF287">
            <v>0</v>
          </cell>
          <cell r="BG287">
            <v>6084181687</v>
          </cell>
          <cell r="BH287">
            <v>228600000</v>
          </cell>
          <cell r="BI287">
            <v>0</v>
          </cell>
          <cell r="BJ287">
            <v>0</v>
          </cell>
          <cell r="BK287">
            <v>335457000</v>
          </cell>
          <cell r="BL287">
            <v>0</v>
          </cell>
          <cell r="BM287">
            <v>0</v>
          </cell>
          <cell r="BN287">
            <v>0</v>
          </cell>
          <cell r="BO287">
            <v>0</v>
          </cell>
          <cell r="BP287">
            <v>0</v>
          </cell>
          <cell r="BQ287">
            <v>0</v>
          </cell>
          <cell r="BR287">
            <v>0</v>
          </cell>
          <cell r="BS287">
            <v>0</v>
          </cell>
          <cell r="BT287">
            <v>0</v>
          </cell>
          <cell r="BU287">
            <v>335457000</v>
          </cell>
          <cell r="BV287">
            <v>0</v>
          </cell>
          <cell r="BW287">
            <v>0</v>
          </cell>
          <cell r="BX287">
            <v>81065446486</v>
          </cell>
          <cell r="BY287">
            <v>0</v>
          </cell>
          <cell r="BZ287">
            <v>0</v>
          </cell>
          <cell r="CA287">
            <v>0</v>
          </cell>
          <cell r="CB287">
            <v>0</v>
          </cell>
          <cell r="CC287">
            <v>26951703124</v>
          </cell>
          <cell r="CD287">
            <v>0</v>
          </cell>
          <cell r="CE287">
            <v>5205000000</v>
          </cell>
          <cell r="CF287">
            <v>0</v>
          </cell>
          <cell r="CG287">
            <v>34758436464</v>
          </cell>
          <cell r="CH287">
            <v>14150306898</v>
          </cell>
          <cell r="CI287">
            <v>0</v>
          </cell>
          <cell r="CJ287">
            <v>0</v>
          </cell>
          <cell r="CK287" t="str">
            <v>MP202010102 - Mejorar 75.65 Km de red vial  Secundaria y Terciaria departamental durante el período de gobierno.</v>
          </cell>
          <cell r="CL287" t="str">
            <v>Transporte</v>
          </cell>
          <cell r="CM287" t="str">
            <v>A.9</v>
          </cell>
          <cell r="CN287" t="str">
            <v>9. Industria, innovación e infraestructura</v>
          </cell>
          <cell r="CO287">
            <v>2</v>
          </cell>
          <cell r="CP287" t="str">
            <v>2 - VALLE PRODUCTIVO Y COMPETITIVO</v>
          </cell>
          <cell r="CQ287">
            <v>202</v>
          </cell>
          <cell r="CR287" t="str">
            <v>202 - VALLE CONECTADO CON EL MUNDO</v>
          </cell>
          <cell r="CS287">
            <v>20201</v>
          </cell>
          <cell r="CT287" t="str">
            <v>20201 - INFRAESTRUCTURA PARA EL DESARROLLO Y LA COMPETITIVIDAD</v>
          </cell>
          <cell r="CU287">
            <v>2020101</v>
          </cell>
          <cell r="CV287" t="str">
            <v>2020101 - MOVIENDO NUESTRO FUTURO: INFRAESTRUCTURA DE TRANSPORTE PARA LA PRODUCTIVIDAD, COMPETITIVIDAD Y MOVILIDAD</v>
          </cell>
          <cell r="CW287" t="str">
            <v>MR2020101 -  Aumentar en un 11% las buenas condiciones de transitabilidad de la red vial departamental durante el período de gobierno</v>
          </cell>
          <cell r="CX287" t="str">
            <v>2 - VALLE PRODUCTIVO Y COMPETITIVO</v>
          </cell>
          <cell r="CY287" t="str">
            <v>202 - VALLE CONECTADO CON EL MUNDO</v>
          </cell>
          <cell r="CZ287" t="str">
            <v>20201 - INFRAESTRUCTURA PARA EL DESARROLLO Y LA COMPETITIVIDAD</v>
          </cell>
          <cell r="DA287" t="str">
            <v>2020101 - MOVIENDO NUESTRO FUTURO: INFRAESTRUCTURA DE TRANSPORTE PARA LA PRODUCTIVIDAD, COMPETITIVIDAD Y MOVILIDAD</v>
          </cell>
        </row>
        <row r="288">
          <cell r="B288" t="str">
            <v>MP202010103</v>
          </cell>
          <cell r="C288" t="str">
            <v>Mantener 785.9 Km de la red vial departamental (primaria, secundaria y terciaria) anualmente.</v>
          </cell>
          <cell r="D288" t="str">
            <v>1129. SECRETARIA DE INFRAESTRUCTURA Y DEL TRANSPORTE</v>
          </cell>
          <cell r="E288" t="str">
            <v>MR2020101</v>
          </cell>
          <cell r="F288" t="str">
            <v xml:space="preserve"> Aumentar en un 11% las buenas condiciones de transitabilidad de la red vial departamental durante el período de gobierno</v>
          </cell>
          <cell r="G288" t="str">
            <v>MM</v>
          </cell>
          <cell r="H288" t="str">
            <v>18   SECTOR INFRAESTRUCTURA VIAL</v>
          </cell>
          <cell r="I288" t="str">
            <v>OTRO</v>
          </cell>
          <cell r="J288">
            <v>2015</v>
          </cell>
          <cell r="K288" t="str">
            <v>NA/ND</v>
          </cell>
          <cell r="L288" t="str">
            <v>PR-M2-P4-04 . Procedimiento Estructurar y ejecutar proyectos de Infraestructura financiados por el sistema de Valorización</v>
          </cell>
          <cell r="M288" t="str">
            <v>Numero de kilometros de red vial departamental mantenidos anualmente durante el periodo de gobierno</v>
          </cell>
          <cell r="N288" t="str">
            <v xml:space="preserve">Sumatoria X </v>
          </cell>
          <cell r="O288" t="str">
            <v>X: No. De kilometros de via mantenidos por año</v>
          </cell>
          <cell r="P288" t="str">
            <v>Si, por programa de Gobierno</v>
          </cell>
          <cell r="Q288" t="str">
            <v>Ordenanza 415 de 2016 (Junio 8) Articulo 27 Programas y Subprogramas. 2020101. Subprograma: Moviendo nuestro futuro: Infraestructura de transporte  para la productividad, competitividad y movilidad (pàgina 166)</v>
          </cell>
          <cell r="R288">
            <v>0</v>
          </cell>
          <cell r="S288">
            <v>785.9</v>
          </cell>
          <cell r="T288">
            <v>785.9</v>
          </cell>
          <cell r="U288">
            <v>785.9</v>
          </cell>
          <cell r="V288">
            <v>785.9</v>
          </cell>
          <cell r="W288">
            <v>785.9</v>
          </cell>
          <cell r="X288">
            <v>8876723815</v>
          </cell>
          <cell r="Y288">
            <v>0</v>
          </cell>
          <cell r="Z288">
            <v>0</v>
          </cell>
          <cell r="AA288">
            <v>0</v>
          </cell>
          <cell r="AB288">
            <v>0</v>
          </cell>
          <cell r="AC288">
            <v>3300000000</v>
          </cell>
          <cell r="AD288">
            <v>0</v>
          </cell>
          <cell r="AE288">
            <v>0</v>
          </cell>
          <cell r="AF288">
            <v>0</v>
          </cell>
          <cell r="AG288">
            <v>0</v>
          </cell>
          <cell r="AH288">
            <v>5576723815</v>
          </cell>
          <cell r="AI288">
            <v>0</v>
          </cell>
          <cell r="AJ288">
            <v>0</v>
          </cell>
          <cell r="AK288">
            <v>9760000000</v>
          </cell>
          <cell r="AL288">
            <v>0</v>
          </cell>
          <cell r="AM288">
            <v>0</v>
          </cell>
          <cell r="AN288">
            <v>0</v>
          </cell>
          <cell r="AO288">
            <v>0</v>
          </cell>
          <cell r="AP288">
            <v>7700000000</v>
          </cell>
          <cell r="AQ288">
            <v>0</v>
          </cell>
          <cell r="AR288">
            <v>0</v>
          </cell>
          <cell r="AS288">
            <v>0</v>
          </cell>
          <cell r="AT288">
            <v>0</v>
          </cell>
          <cell r="AU288">
            <v>2060000000</v>
          </cell>
          <cell r="AV288">
            <v>0</v>
          </cell>
          <cell r="AW288">
            <v>0</v>
          </cell>
          <cell r="AX288">
            <v>2121800000</v>
          </cell>
          <cell r="AY288">
            <v>0</v>
          </cell>
          <cell r="AZ288">
            <v>0</v>
          </cell>
          <cell r="BA288">
            <v>0</v>
          </cell>
          <cell r="BB288">
            <v>0</v>
          </cell>
          <cell r="BC288">
            <v>0</v>
          </cell>
          <cell r="BD288">
            <v>0</v>
          </cell>
          <cell r="BE288">
            <v>0</v>
          </cell>
          <cell r="BF288">
            <v>0</v>
          </cell>
          <cell r="BG288">
            <v>0</v>
          </cell>
          <cell r="BH288">
            <v>2121800000</v>
          </cell>
          <cell r="BI288">
            <v>0</v>
          </cell>
          <cell r="BJ288">
            <v>0</v>
          </cell>
          <cell r="BK288">
            <v>2184035260</v>
          </cell>
          <cell r="BL288">
            <v>0</v>
          </cell>
          <cell r="BM288">
            <v>0</v>
          </cell>
          <cell r="BN288">
            <v>0</v>
          </cell>
          <cell r="BO288">
            <v>0</v>
          </cell>
          <cell r="BP288">
            <v>0</v>
          </cell>
          <cell r="BQ288">
            <v>0</v>
          </cell>
          <cell r="BR288">
            <v>0</v>
          </cell>
          <cell r="BS288">
            <v>0</v>
          </cell>
          <cell r="BT288">
            <v>0</v>
          </cell>
          <cell r="BU288">
            <v>2184035260</v>
          </cell>
          <cell r="BV288">
            <v>0</v>
          </cell>
          <cell r="BW288">
            <v>0</v>
          </cell>
          <cell r="BX288">
            <v>22942559075</v>
          </cell>
          <cell r="BY288">
            <v>0</v>
          </cell>
          <cell r="BZ288">
            <v>0</v>
          </cell>
          <cell r="CA288">
            <v>0</v>
          </cell>
          <cell r="CB288">
            <v>0</v>
          </cell>
          <cell r="CC288">
            <v>11000000000</v>
          </cell>
          <cell r="CD288">
            <v>0</v>
          </cell>
          <cell r="CE288">
            <v>0</v>
          </cell>
          <cell r="CF288">
            <v>0</v>
          </cell>
          <cell r="CG288">
            <v>0</v>
          </cell>
          <cell r="CH288">
            <v>11942559075</v>
          </cell>
          <cell r="CI288">
            <v>0</v>
          </cell>
          <cell r="CJ288">
            <v>0</v>
          </cell>
          <cell r="CK288" t="str">
            <v>MP202010103 - Mantener 785.9 Km de la red vial departamental (primaria, secundaria y terciaria) anualmente.</v>
          </cell>
          <cell r="CL288" t="str">
            <v>Transporte</v>
          </cell>
          <cell r="CM288" t="str">
            <v>A.9</v>
          </cell>
          <cell r="CN288" t="str">
            <v>9. Industria, innovación e infraestructura</v>
          </cell>
          <cell r="CO288">
            <v>2</v>
          </cell>
          <cell r="CP288" t="str">
            <v>2 - VALLE PRODUCTIVO Y COMPETITIVO</v>
          </cell>
          <cell r="CQ288">
            <v>202</v>
          </cell>
          <cell r="CR288" t="str">
            <v>202 - VALLE CONECTADO CON EL MUNDO</v>
          </cell>
          <cell r="CS288">
            <v>20201</v>
          </cell>
          <cell r="CT288" t="str">
            <v>20201 - INFRAESTRUCTURA PARA EL DESARROLLO Y LA COMPETITIVIDAD</v>
          </cell>
          <cell r="CU288">
            <v>2020101</v>
          </cell>
          <cell r="CV288" t="str">
            <v>2020101 - MOVIENDO NUESTRO FUTURO: INFRAESTRUCTURA DE TRANSPORTE PARA LA PRODUCTIVIDAD, COMPETITIVIDAD Y MOVILIDAD</v>
          </cell>
          <cell r="CW288" t="str">
            <v>MR2020101 -  Aumentar en un 11% las buenas condiciones de transitabilidad de la red vial departamental durante el período de gobierno</v>
          </cell>
          <cell r="CX288" t="str">
            <v>2 - VALLE PRODUCTIVO Y COMPETITIVO</v>
          </cell>
          <cell r="CY288" t="str">
            <v>202 - VALLE CONECTADO CON EL MUNDO</v>
          </cell>
          <cell r="CZ288" t="str">
            <v>20201 - INFRAESTRUCTURA PARA EL DESARROLLO Y LA COMPETITIVIDAD</v>
          </cell>
          <cell r="DA288" t="str">
            <v>2020101 - MOVIENDO NUESTRO FUTURO: INFRAESTRUCTURA DE TRANSPORTE PARA LA PRODUCTIVIDAD, COMPETITIVIDAD Y MOVILIDAD</v>
          </cell>
        </row>
        <row r="289">
          <cell r="B289" t="str">
            <v>MP202010104</v>
          </cell>
          <cell r="C289" t="str">
            <v xml:space="preserve">Elaborar 7 Estudios y diseños para el desarrollo de la red vial durante el período de gobierno. </v>
          </cell>
          <cell r="D289" t="str">
            <v>1129. SECRETARIA DE INFRAESTRUCTURA Y DEL TRANSPORTE</v>
          </cell>
          <cell r="E289" t="str">
            <v>MR2020101</v>
          </cell>
          <cell r="F289" t="str">
            <v xml:space="preserve"> Aumentar en un 11% las buenas condiciones de transitabilidad de la red vial departamental durante el período de gobierno</v>
          </cell>
          <cell r="G289" t="str">
            <v>MI</v>
          </cell>
          <cell r="H289" t="str">
            <v>18   SECTOR INFRAESTRUCTURA VIAL</v>
          </cell>
          <cell r="I289" t="str">
            <v>OTRO</v>
          </cell>
          <cell r="J289">
            <v>2015</v>
          </cell>
          <cell r="K289" t="str">
            <v>NA/ND</v>
          </cell>
          <cell r="L289" t="str">
            <v>PR-M2-P4-04 . Procedimiento Estructurar y ejecutar proyectos de Infraestructura financiados por el sistema de Valorización</v>
          </cell>
          <cell r="M289" t="str">
            <v>Número de estudios y diseños elaborados para el desarrollo de la red vial durante el periodo de gobierno</v>
          </cell>
          <cell r="N289" t="str">
            <v xml:space="preserve">Sumatoria X </v>
          </cell>
          <cell r="O289" t="str">
            <v>X: No. De estudios realizados</v>
          </cell>
          <cell r="P289" t="str">
            <v>Si, por programa de Gobierno</v>
          </cell>
          <cell r="Q289" t="str">
            <v>Ordenanza 415 de 2016 (Junio 8) Articulo 27 Programas y Subprogramas. 2020101. Subprograma: Moviendo nuestro futuro: Infraestructura de transporte  para la productividad, competitividad y movilidad (pàgina 166)</v>
          </cell>
          <cell r="R289">
            <v>0</v>
          </cell>
          <cell r="S289">
            <v>7</v>
          </cell>
          <cell r="T289">
            <v>1</v>
          </cell>
          <cell r="U289">
            <v>3</v>
          </cell>
          <cell r="V289">
            <v>5</v>
          </cell>
          <cell r="W289">
            <v>7</v>
          </cell>
          <cell r="X289">
            <v>205984017</v>
          </cell>
          <cell r="Y289">
            <v>0</v>
          </cell>
          <cell r="Z289">
            <v>0</v>
          </cell>
          <cell r="AA289">
            <v>0</v>
          </cell>
          <cell r="AB289">
            <v>0</v>
          </cell>
          <cell r="AC289">
            <v>0</v>
          </cell>
          <cell r="AD289">
            <v>0</v>
          </cell>
          <cell r="AE289">
            <v>0</v>
          </cell>
          <cell r="AF289">
            <v>0</v>
          </cell>
          <cell r="AG289">
            <v>0</v>
          </cell>
          <cell r="AH289">
            <v>205984017</v>
          </cell>
          <cell r="AI289">
            <v>0</v>
          </cell>
          <cell r="AJ289">
            <v>0</v>
          </cell>
          <cell r="AK289">
            <v>500000000</v>
          </cell>
          <cell r="AL289">
            <v>0</v>
          </cell>
          <cell r="AM289">
            <v>0</v>
          </cell>
          <cell r="AN289">
            <v>0</v>
          </cell>
          <cell r="AO289">
            <v>0</v>
          </cell>
          <cell r="AP289">
            <v>0</v>
          </cell>
          <cell r="AQ289">
            <v>0</v>
          </cell>
          <cell r="AR289">
            <v>0</v>
          </cell>
          <cell r="AS289">
            <v>0</v>
          </cell>
          <cell r="AT289">
            <v>0</v>
          </cell>
          <cell r="AU289">
            <v>500000000</v>
          </cell>
          <cell r="AV289">
            <v>0</v>
          </cell>
          <cell r="AW289">
            <v>0</v>
          </cell>
          <cell r="AX289">
            <v>515000000</v>
          </cell>
          <cell r="AY289">
            <v>0</v>
          </cell>
          <cell r="AZ289">
            <v>0</v>
          </cell>
          <cell r="BA289">
            <v>0</v>
          </cell>
          <cell r="BB289">
            <v>0</v>
          </cell>
          <cell r="BC289">
            <v>0</v>
          </cell>
          <cell r="BD289">
            <v>0</v>
          </cell>
          <cell r="BE289">
            <v>0</v>
          </cell>
          <cell r="BF289">
            <v>0</v>
          </cell>
          <cell r="BG289">
            <v>0</v>
          </cell>
          <cell r="BH289">
            <v>515000000</v>
          </cell>
          <cell r="BI289">
            <v>0</v>
          </cell>
          <cell r="BJ289">
            <v>0</v>
          </cell>
          <cell r="BK289">
            <v>530450000</v>
          </cell>
          <cell r="BL289">
            <v>0</v>
          </cell>
          <cell r="BM289">
            <v>0</v>
          </cell>
          <cell r="BN289">
            <v>0</v>
          </cell>
          <cell r="BO289">
            <v>0</v>
          </cell>
          <cell r="BP289">
            <v>0</v>
          </cell>
          <cell r="BQ289">
            <v>0</v>
          </cell>
          <cell r="BR289">
            <v>0</v>
          </cell>
          <cell r="BS289">
            <v>0</v>
          </cell>
          <cell r="BT289">
            <v>0</v>
          </cell>
          <cell r="BU289">
            <v>530450000</v>
          </cell>
          <cell r="BV289">
            <v>0</v>
          </cell>
          <cell r="BW289">
            <v>0</v>
          </cell>
          <cell r="BX289">
            <v>1751434017</v>
          </cell>
          <cell r="BY289">
            <v>0</v>
          </cell>
          <cell r="BZ289">
            <v>0</v>
          </cell>
          <cell r="CA289">
            <v>0</v>
          </cell>
          <cell r="CB289">
            <v>0</v>
          </cell>
          <cell r="CC289">
            <v>0</v>
          </cell>
          <cell r="CD289">
            <v>0</v>
          </cell>
          <cell r="CE289">
            <v>0</v>
          </cell>
          <cell r="CF289">
            <v>0</v>
          </cell>
          <cell r="CG289">
            <v>0</v>
          </cell>
          <cell r="CH289">
            <v>1751434017</v>
          </cell>
          <cell r="CI289">
            <v>0</v>
          </cell>
          <cell r="CJ289">
            <v>0</v>
          </cell>
          <cell r="CK289" t="str">
            <v xml:space="preserve">MP202010104 - Elaborar 7 Estudios y diseños para el desarrollo de la red vial durante el período de gobierno. </v>
          </cell>
          <cell r="CL289" t="str">
            <v>Transporte</v>
          </cell>
          <cell r="CM289" t="str">
            <v>A.9</v>
          </cell>
          <cell r="CN289" t="str">
            <v>9. Industria, innovación e infraestructura</v>
          </cell>
          <cell r="CO289">
            <v>2</v>
          </cell>
          <cell r="CP289" t="str">
            <v>2 - VALLE PRODUCTIVO Y COMPETITIVO</v>
          </cell>
          <cell r="CQ289">
            <v>202</v>
          </cell>
          <cell r="CR289" t="str">
            <v>202 - VALLE CONECTADO CON EL MUNDO</v>
          </cell>
          <cell r="CS289">
            <v>20201</v>
          </cell>
          <cell r="CT289" t="str">
            <v>20201 - INFRAESTRUCTURA PARA EL DESARROLLO Y LA COMPETITIVIDAD</v>
          </cell>
          <cell r="CU289">
            <v>2020101</v>
          </cell>
          <cell r="CV289" t="str">
            <v>2020101 - MOVIENDO NUESTRO FUTURO: INFRAESTRUCTURA DE TRANSPORTE PARA LA PRODUCTIVIDAD, COMPETITIVIDAD Y MOVILIDAD</v>
          </cell>
          <cell r="CW289" t="str">
            <v>MR2020101 -  Aumentar en un 11% las buenas condiciones de transitabilidad de la red vial departamental durante el período de gobierno</v>
          </cell>
          <cell r="CX289" t="str">
            <v>2 - VALLE PRODUCTIVO Y COMPETITIVO</v>
          </cell>
          <cell r="CY289" t="str">
            <v>202 - VALLE CONECTADO CON EL MUNDO</v>
          </cell>
          <cell r="CZ289" t="str">
            <v>20201 - INFRAESTRUCTURA PARA EL DESARROLLO Y LA COMPETITIVIDAD</v>
          </cell>
          <cell r="DA289" t="str">
            <v>2020101 - MOVIENDO NUESTRO FUTURO: INFRAESTRUCTURA DE TRANSPORTE PARA LA PRODUCTIVIDAD, COMPETITIVIDAD Y MOVILIDAD</v>
          </cell>
        </row>
        <row r="290">
          <cell r="B290" t="str">
            <v>MP202010201</v>
          </cell>
          <cell r="C290" t="str">
            <v>Gestionar 12 proyectos para el desarrollo del plan vial departamental, durante el período de gobierno.</v>
          </cell>
          <cell r="D290" t="str">
            <v>1129. SECRETARIA DE INFRAESTRUCTURA Y DEL TRANSPORTE</v>
          </cell>
          <cell r="E290" t="str">
            <v>MR2020101</v>
          </cell>
          <cell r="F290" t="str">
            <v xml:space="preserve"> Aumentar en un 11% las buenas condiciones de transitabilidad de la red vial departamental durante el período de gobierno</v>
          </cell>
          <cell r="G290" t="str">
            <v>MI</v>
          </cell>
          <cell r="H290" t="str">
            <v>18   SECTOR INFRAESTRUCTURA VIAL</v>
          </cell>
          <cell r="I290" t="str">
            <v>OTRO</v>
          </cell>
          <cell r="J290">
            <v>2015</v>
          </cell>
          <cell r="K290">
            <v>11</v>
          </cell>
          <cell r="L290" t="str">
            <v>PR-M2-P4-04 . Procedimiento Estructurar y ejecutar proyectos de Infraestructura financiados por el sistema de Valorización</v>
          </cell>
          <cell r="M290" t="str">
            <v>Número de proyectos para el desarrollo del Plan Vial Departamental gestionados durante el periodo de gobierno</v>
          </cell>
          <cell r="N290" t="str">
            <v xml:space="preserve">Sumatoria X </v>
          </cell>
          <cell r="O290" t="str">
            <v>X: No. De proyectos gestionados</v>
          </cell>
          <cell r="P290" t="str">
            <v>Si, por programa de Gobierno</v>
          </cell>
          <cell r="Q290" t="str">
            <v>Ordenanza 415 de 2016 (Junio 8) Articulo 27 Programas y Subprogramas. 2020102. Subprograma: Megaproyectos: Infraestructura estratègica integral (pàgina 166)</v>
          </cell>
          <cell r="R290">
            <v>0</v>
          </cell>
          <cell r="S290">
            <v>12</v>
          </cell>
          <cell r="T290">
            <v>0</v>
          </cell>
          <cell r="U290">
            <v>4</v>
          </cell>
          <cell r="V290">
            <v>8</v>
          </cell>
          <cell r="W290">
            <v>12</v>
          </cell>
          <cell r="X290">
            <v>9659386723</v>
          </cell>
          <cell r="Y290">
            <v>0</v>
          </cell>
          <cell r="Z290">
            <v>0</v>
          </cell>
          <cell r="AA290">
            <v>0</v>
          </cell>
          <cell r="AB290">
            <v>0</v>
          </cell>
          <cell r="AC290">
            <v>0</v>
          </cell>
          <cell r="AD290">
            <v>0</v>
          </cell>
          <cell r="AE290">
            <v>0</v>
          </cell>
          <cell r="AF290">
            <v>0</v>
          </cell>
          <cell r="AG290">
            <v>0</v>
          </cell>
          <cell r="AH290">
            <v>9659386723</v>
          </cell>
          <cell r="AI290">
            <v>0</v>
          </cell>
          <cell r="AJ290">
            <v>0</v>
          </cell>
          <cell r="AK290">
            <v>157302896192</v>
          </cell>
          <cell r="AL290">
            <v>2000000000</v>
          </cell>
          <cell r="AM290">
            <v>0</v>
          </cell>
          <cell r="AN290">
            <v>0</v>
          </cell>
          <cell r="AO290">
            <v>0</v>
          </cell>
          <cell r="AP290">
            <v>0</v>
          </cell>
          <cell r="AQ290">
            <v>0</v>
          </cell>
          <cell r="AR290">
            <v>10000000000</v>
          </cell>
          <cell r="AS290">
            <v>0</v>
          </cell>
          <cell r="AT290">
            <v>34000000000</v>
          </cell>
          <cell r="AU290">
            <v>11906896192</v>
          </cell>
          <cell r="AV290">
            <v>69396000000</v>
          </cell>
          <cell r="AW290">
            <v>30000000000</v>
          </cell>
          <cell r="AX290">
            <v>192093950674</v>
          </cell>
          <cell r="AY290">
            <v>12000000000</v>
          </cell>
          <cell r="AZ290">
            <v>0</v>
          </cell>
          <cell r="BA290">
            <v>0</v>
          </cell>
          <cell r="BB290">
            <v>0</v>
          </cell>
          <cell r="BC290">
            <v>0</v>
          </cell>
          <cell r="BD290">
            <v>0</v>
          </cell>
          <cell r="BE290">
            <v>0</v>
          </cell>
          <cell r="BF290">
            <v>0</v>
          </cell>
          <cell r="BG290">
            <v>36000000000</v>
          </cell>
          <cell r="BH290">
            <v>14093950674</v>
          </cell>
          <cell r="BI290">
            <v>100000000000</v>
          </cell>
          <cell r="BJ290">
            <v>30000000000</v>
          </cell>
          <cell r="BK290">
            <v>167163979075</v>
          </cell>
          <cell r="BL290">
            <v>12000000000</v>
          </cell>
          <cell r="BM290">
            <v>0</v>
          </cell>
          <cell r="BN290">
            <v>0</v>
          </cell>
          <cell r="BO290">
            <v>0</v>
          </cell>
          <cell r="BP290">
            <v>0</v>
          </cell>
          <cell r="BQ290">
            <v>0</v>
          </cell>
          <cell r="BR290">
            <v>0</v>
          </cell>
          <cell r="BS290">
            <v>0</v>
          </cell>
          <cell r="BT290">
            <v>0</v>
          </cell>
          <cell r="BU290">
            <v>23163979075</v>
          </cell>
          <cell r="BV290">
            <v>100000000000</v>
          </cell>
          <cell r="BW290">
            <v>32000000000</v>
          </cell>
          <cell r="BX290">
            <v>526220212664</v>
          </cell>
          <cell r="BY290">
            <v>26000000000</v>
          </cell>
          <cell r="BZ290">
            <v>0</v>
          </cell>
          <cell r="CA290">
            <v>0</v>
          </cell>
          <cell r="CB290">
            <v>0</v>
          </cell>
          <cell r="CC290">
            <v>0</v>
          </cell>
          <cell r="CD290">
            <v>0</v>
          </cell>
          <cell r="CE290">
            <v>10000000000</v>
          </cell>
          <cell r="CF290">
            <v>0</v>
          </cell>
          <cell r="CG290">
            <v>70000000000</v>
          </cell>
          <cell r="CH290">
            <v>58824212664</v>
          </cell>
          <cell r="CI290">
            <v>269396000000</v>
          </cell>
          <cell r="CJ290">
            <v>92000000000</v>
          </cell>
          <cell r="CK290" t="str">
            <v>MP202010201 - Gestionar 12 proyectos para el desarrollo del plan vial departamental, durante el período de gobierno.</v>
          </cell>
          <cell r="CL290" t="str">
            <v>Transporte</v>
          </cell>
          <cell r="CM290" t="str">
            <v>A.9</v>
          </cell>
          <cell r="CN290" t="str">
            <v>9. Industria, innovación e infraestructura</v>
          </cell>
          <cell r="CO290">
            <v>2</v>
          </cell>
          <cell r="CP290" t="str">
            <v>2 - VALLE PRODUCTIVO Y COMPETITIVO</v>
          </cell>
          <cell r="CQ290">
            <v>202</v>
          </cell>
          <cell r="CR290" t="str">
            <v>202 - VALLE CONECTADO CON EL MUNDO</v>
          </cell>
          <cell r="CS290">
            <v>20201</v>
          </cell>
          <cell r="CT290" t="str">
            <v>20201 - INFRAESTRUCTURA PARA EL DESARROLLO Y LA COMPETITIVIDAD</v>
          </cell>
          <cell r="CU290">
            <v>2020102</v>
          </cell>
          <cell r="CV290" t="str">
            <v>2020102 - MEGAPROYECTOS: INFRAESTRUCTURA ESTRATÉGICA INTEGRAL</v>
          </cell>
          <cell r="CW290" t="str">
            <v>MR2020101 -  Aumentar en un 11% las buenas condiciones de transitabilidad de la red vial departamental durante el período de gobierno</v>
          </cell>
          <cell r="CX290" t="str">
            <v>2 - VALLE PRODUCTIVO Y COMPETITIVO</v>
          </cell>
          <cell r="CY290" t="str">
            <v>202 - VALLE CONECTADO CON EL MUNDO</v>
          </cell>
          <cell r="CZ290" t="str">
            <v>20201 - INFRAESTRUCTURA PARA EL DESARROLLO Y LA COMPETITIVIDAD</v>
          </cell>
          <cell r="DA290" t="str">
            <v>2020102 - MEGAPROYECTOS: INFRAESTRUCTURA ESTRATÉGICA INTEGRAL</v>
          </cell>
        </row>
        <row r="291">
          <cell r="B291" t="str">
            <v>MP203010101</v>
          </cell>
          <cell r="C291" t="str">
            <v>Crear la agencia para la promoción turística durante el periodo de gobierno</v>
          </cell>
          <cell r="D291" t="str">
            <v>1133. SECRETARIA DE TURISMO Y COMERCIO</v>
          </cell>
          <cell r="E291" t="str">
            <v>MR2030101</v>
          </cell>
          <cell r="F291" t="str">
            <v>Lograr el 100% de los proyectos para la gestión y desarrollo territorial mediante acciones articuladas entre las diferentes instancias institucionales.</v>
          </cell>
          <cell r="G291" t="str">
            <v>MM</v>
          </cell>
          <cell r="H291" t="str">
            <v>13   SECTOR DESARROLLO TURISTICO</v>
          </cell>
          <cell r="I291" t="str">
            <v>OTRO</v>
          </cell>
          <cell r="J291">
            <v>2015</v>
          </cell>
          <cell r="K291">
            <v>0</v>
          </cell>
          <cell r="L291" t="str">
            <v>No hay procedimiento establecido en La Gobernación</v>
          </cell>
          <cell r="M291" t="str">
            <v xml:space="preserve">Numero de Agencias creadas y sostenidas para la promoción turística durante el peridod de gobierno </v>
          </cell>
          <cell r="N291" t="str">
            <v>NAPCM</v>
          </cell>
          <cell r="O291" t="str">
            <v>NAPCM:Numero de agencias de promoción creadas y mantenidas</v>
          </cell>
          <cell r="P291" t="str">
            <v>Si, por programa de Gobierno</v>
          </cell>
          <cell r="Q291" t="str">
            <v xml:space="preserve">Turismo Sostenible, Sustentable y Competitivo;  Punto 1 </v>
          </cell>
          <cell r="R291">
            <v>0</v>
          </cell>
          <cell r="S291">
            <v>1</v>
          </cell>
          <cell r="T291">
            <v>1</v>
          </cell>
          <cell r="U291">
            <v>1</v>
          </cell>
          <cell r="V291">
            <v>1</v>
          </cell>
          <cell r="W291">
            <v>1</v>
          </cell>
          <cell r="X291">
            <v>1000000000</v>
          </cell>
          <cell r="Y291">
            <v>500000000</v>
          </cell>
          <cell r="Z291">
            <v>0</v>
          </cell>
          <cell r="AA291">
            <v>0</v>
          </cell>
          <cell r="AB291">
            <v>0</v>
          </cell>
          <cell r="AC291">
            <v>0</v>
          </cell>
          <cell r="AD291">
            <v>0</v>
          </cell>
          <cell r="AE291">
            <v>0</v>
          </cell>
          <cell r="AF291">
            <v>0</v>
          </cell>
          <cell r="AG291">
            <v>500000000</v>
          </cell>
          <cell r="AH291">
            <v>0</v>
          </cell>
          <cell r="AI291">
            <v>0</v>
          </cell>
          <cell r="AJ291">
            <v>0</v>
          </cell>
          <cell r="AK291">
            <v>1000000000</v>
          </cell>
          <cell r="AL291">
            <v>500000000</v>
          </cell>
          <cell r="AM291">
            <v>0</v>
          </cell>
          <cell r="AN291">
            <v>0</v>
          </cell>
          <cell r="AO291">
            <v>0</v>
          </cell>
          <cell r="AP291">
            <v>0</v>
          </cell>
          <cell r="AQ291">
            <v>0</v>
          </cell>
          <cell r="AR291">
            <v>0</v>
          </cell>
          <cell r="AS291">
            <v>0</v>
          </cell>
          <cell r="AT291">
            <v>500000000</v>
          </cell>
          <cell r="AU291">
            <v>0</v>
          </cell>
          <cell r="AV291">
            <v>0</v>
          </cell>
          <cell r="AW291">
            <v>0</v>
          </cell>
          <cell r="AX291">
            <v>1000000000</v>
          </cell>
          <cell r="AY291">
            <v>500000000</v>
          </cell>
          <cell r="AZ291">
            <v>0</v>
          </cell>
          <cell r="BA291">
            <v>0</v>
          </cell>
          <cell r="BB291">
            <v>0</v>
          </cell>
          <cell r="BC291">
            <v>0</v>
          </cell>
          <cell r="BD291">
            <v>0</v>
          </cell>
          <cell r="BE291">
            <v>0</v>
          </cell>
          <cell r="BF291">
            <v>0</v>
          </cell>
          <cell r="BG291">
            <v>500000000</v>
          </cell>
          <cell r="BH291">
            <v>0</v>
          </cell>
          <cell r="BI291">
            <v>0</v>
          </cell>
          <cell r="BJ291">
            <v>0</v>
          </cell>
          <cell r="BK291">
            <v>550000000</v>
          </cell>
          <cell r="BL291">
            <v>500000000</v>
          </cell>
          <cell r="BM291">
            <v>0</v>
          </cell>
          <cell r="BN291">
            <v>0</v>
          </cell>
          <cell r="BO291">
            <v>0</v>
          </cell>
          <cell r="BP291">
            <v>0</v>
          </cell>
          <cell r="BQ291">
            <v>0</v>
          </cell>
          <cell r="BR291">
            <v>0</v>
          </cell>
          <cell r="BS291">
            <v>0</v>
          </cell>
          <cell r="BT291">
            <v>50000000</v>
          </cell>
          <cell r="BU291">
            <v>0</v>
          </cell>
          <cell r="BV291">
            <v>0</v>
          </cell>
          <cell r="BW291">
            <v>0</v>
          </cell>
          <cell r="BX291">
            <v>3550000000</v>
          </cell>
          <cell r="BY291">
            <v>2000000000</v>
          </cell>
          <cell r="BZ291">
            <v>0</v>
          </cell>
          <cell r="CA291">
            <v>0</v>
          </cell>
          <cell r="CB291">
            <v>0</v>
          </cell>
          <cell r="CC291">
            <v>0</v>
          </cell>
          <cell r="CD291">
            <v>0</v>
          </cell>
          <cell r="CE291">
            <v>0</v>
          </cell>
          <cell r="CF291">
            <v>0</v>
          </cell>
          <cell r="CG291">
            <v>1550000000</v>
          </cell>
          <cell r="CH291">
            <v>0</v>
          </cell>
          <cell r="CI291">
            <v>0</v>
          </cell>
          <cell r="CJ291">
            <v>0</v>
          </cell>
          <cell r="CK291" t="str">
            <v>MP203010101 - Crear la agencia para la promoción turística durante el periodo de gobierno</v>
          </cell>
          <cell r="CL291" t="str">
            <v>Promoción del Desarrollo</v>
          </cell>
          <cell r="CM291" t="str">
            <v>A.13</v>
          </cell>
          <cell r="CN291" t="str">
            <v>17. Alianzas para lograr los objetivos</v>
          </cell>
          <cell r="CO291">
            <v>2</v>
          </cell>
          <cell r="CP291" t="str">
            <v>2 - VALLE PRODUCTIVO Y COMPETITIVO</v>
          </cell>
          <cell r="CQ291">
            <v>203</v>
          </cell>
          <cell r="CR291" t="str">
            <v>203 - VALLE, UNA APUESTA COLECTIVA</v>
          </cell>
          <cell r="CS291">
            <v>20301</v>
          </cell>
          <cell r="CT291" t="str">
            <v>20301 - SINERGIA INSTITUCIONAL EN EL TERRITORIO</v>
          </cell>
          <cell r="CU291">
            <v>2030101</v>
          </cell>
          <cell r="CV291" t="str">
            <v>2030101 - CREACIÓN, FORTALECIMIENTO E INCLUSIÓN EN LAS INSTANCIAS PARA LA GESTIÓN Y EL DESARROLLO, LA COMPETITIVIDAD Y LA CIENCIA TECNOLOGIA E INNOVACION</v>
          </cell>
          <cell r="CW291" t="str">
            <v>MR2030101 - Lograr el 100% de los proyectos para la gestión y desarrollo territorial mediante acciones articuladas entre las diferentes instancias institucionales.</v>
          </cell>
          <cell r="CX291" t="str">
            <v>2 - VALLE PRODUCTIVO Y COMPETITIVO</v>
          </cell>
          <cell r="CY291" t="str">
            <v>203 - VALLE, UNA APUESTA COLECTIVA</v>
          </cell>
          <cell r="CZ291" t="str">
            <v>20301 - SINERGIA INSTITUCIONAL EN EL TERRITORIO</v>
          </cell>
          <cell r="DA291" t="str">
            <v>2030101 - CREACIÓN, FORTALECIMIENTO E INCLUSIÓN EN LAS INSTANCIAS PARA LA GESTIÓN Y EL DESARROLLO, LA COMPETITIVIDAD Y LA CIENCIA TECNOLOGIA E INNOVACION</v>
          </cell>
        </row>
        <row r="292">
          <cell r="B292" t="str">
            <v>MP203010102</v>
          </cell>
          <cell r="C292" t="str">
            <v xml:space="preserve">Fortalecer 1 Comisión Regional de Competitividad, Ciencia, Tecnología e Innovación Durante el periodo de gobierno. </v>
          </cell>
          <cell r="D292" t="str">
            <v>1136. DEPARTAMENTO ADMINISTRATIVO DE PLANEACION</v>
          </cell>
          <cell r="E292" t="str">
            <v>MR2030102</v>
          </cell>
          <cell r="F292" t="str">
            <v xml:space="preserve">Consolidación de 2 espacios de coordinación y articulación intersectorial anuales de las políticas, planes y programas para la administración sostenible. </v>
          </cell>
          <cell r="G292" t="str">
            <v>MM</v>
          </cell>
          <cell r="H292" t="str">
            <v>25   SECTOR CIENCIA Y TECNOLOGIA</v>
          </cell>
          <cell r="I292" t="str">
            <v>OTRO</v>
          </cell>
          <cell r="J292">
            <v>2015</v>
          </cell>
          <cell r="K292">
            <v>0</v>
          </cell>
          <cell r="L292" t="str">
            <v>PR-M1-P1-01 . Procedimiento para formular, implementar ,evaluar y ajustar las políticas públicas</v>
          </cell>
          <cell r="M292" t="str">
            <v>Comisión Regional de Competitividad, Ciencia Tecnología e innovación fortalecida durante el periodo gobierno.</v>
          </cell>
          <cell r="N292" t="str">
            <v>RECTeI/RPFPCTeI</v>
          </cell>
          <cell r="O292" t="str">
            <v xml:space="preserve">RECTeI: sumatoria de Recursos ejecutados para la Comisión Regional de Competitividad, Ciencia Tecnología e innovación a la fecha de corte </v>
          </cell>
          <cell r="P292" t="str">
            <v>Si, por ser de una ley</v>
          </cell>
          <cell r="Q292" t="str">
            <v>Ley 1474 de 2015</v>
          </cell>
          <cell r="R292">
            <v>0</v>
          </cell>
          <cell r="S292">
            <v>1</v>
          </cell>
          <cell r="T292">
            <v>0</v>
          </cell>
          <cell r="U292">
            <v>1</v>
          </cell>
          <cell r="V292">
            <v>1</v>
          </cell>
          <cell r="W292">
            <v>1</v>
          </cell>
          <cell r="X292">
            <v>200000000</v>
          </cell>
          <cell r="Y292">
            <v>0</v>
          </cell>
          <cell r="Z292">
            <v>0</v>
          </cell>
          <cell r="AA292">
            <v>0</v>
          </cell>
          <cell r="AB292">
            <v>0</v>
          </cell>
          <cell r="AC292">
            <v>0</v>
          </cell>
          <cell r="AD292">
            <v>0</v>
          </cell>
          <cell r="AE292">
            <v>0</v>
          </cell>
          <cell r="AF292">
            <v>0</v>
          </cell>
          <cell r="AG292">
            <v>0</v>
          </cell>
          <cell r="AH292">
            <v>0</v>
          </cell>
          <cell r="AI292">
            <v>100000000</v>
          </cell>
          <cell r="AJ292">
            <v>100000000</v>
          </cell>
          <cell r="AK292">
            <v>200000000</v>
          </cell>
          <cell r="AL292">
            <v>0</v>
          </cell>
          <cell r="AM292">
            <v>0</v>
          </cell>
          <cell r="AN292">
            <v>0</v>
          </cell>
          <cell r="AO292">
            <v>0</v>
          </cell>
          <cell r="AP292">
            <v>0</v>
          </cell>
          <cell r="AQ292">
            <v>0</v>
          </cell>
          <cell r="AR292">
            <v>0</v>
          </cell>
          <cell r="AS292">
            <v>0</v>
          </cell>
          <cell r="AT292">
            <v>0</v>
          </cell>
          <cell r="AU292">
            <v>0</v>
          </cell>
          <cell r="AV292">
            <v>100000000</v>
          </cell>
          <cell r="AW292">
            <v>100000000</v>
          </cell>
          <cell r="AX292">
            <v>200000000</v>
          </cell>
          <cell r="AY292">
            <v>0</v>
          </cell>
          <cell r="AZ292">
            <v>0</v>
          </cell>
          <cell r="BA292">
            <v>0</v>
          </cell>
          <cell r="BB292">
            <v>0</v>
          </cell>
          <cell r="BC292">
            <v>0</v>
          </cell>
          <cell r="BD292">
            <v>0</v>
          </cell>
          <cell r="BE292">
            <v>0</v>
          </cell>
          <cell r="BF292">
            <v>0</v>
          </cell>
          <cell r="BG292">
            <v>0</v>
          </cell>
          <cell r="BH292">
            <v>0</v>
          </cell>
          <cell r="BI292">
            <v>100000000</v>
          </cell>
          <cell r="BJ292">
            <v>100000000</v>
          </cell>
          <cell r="BK292">
            <v>600000000</v>
          </cell>
          <cell r="BL292">
            <v>0</v>
          </cell>
          <cell r="BM292">
            <v>0</v>
          </cell>
          <cell r="BN292">
            <v>0</v>
          </cell>
          <cell r="BO292">
            <v>0</v>
          </cell>
          <cell r="BP292">
            <v>0</v>
          </cell>
          <cell r="BQ292">
            <v>0</v>
          </cell>
          <cell r="BR292">
            <v>0</v>
          </cell>
          <cell r="BS292">
            <v>0</v>
          </cell>
          <cell r="BT292">
            <v>0</v>
          </cell>
          <cell r="BU292">
            <v>0</v>
          </cell>
          <cell r="BV292">
            <v>300000000</v>
          </cell>
          <cell r="BW292">
            <v>300000000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t="str">
            <v xml:space="preserve">MP203010102 - Fortalecer 1 Comisión Regional de Competitividad, Ciencia, Tecnología e Innovación Durante el periodo de gobierno. </v>
          </cell>
          <cell r="CL292" t="str">
            <v>Promoción del Desarrollo</v>
          </cell>
          <cell r="CM292" t="str">
            <v>A.13</v>
          </cell>
          <cell r="CN292" t="str">
            <v>17. Alianzas para lograr los objetivos</v>
          </cell>
          <cell r="CO292">
            <v>2</v>
          </cell>
          <cell r="CP292" t="str">
            <v>2 - VALLE PRODUCTIVO Y COMPETITIVO</v>
          </cell>
          <cell r="CQ292">
            <v>203</v>
          </cell>
          <cell r="CR292" t="str">
            <v>203 - VALLE, UNA APUESTA COLECTIVA</v>
          </cell>
          <cell r="CS292">
            <v>20301</v>
          </cell>
          <cell r="CT292" t="str">
            <v>20301 - SINERGIA INSTITUCIONAL EN EL TERRITORIO</v>
          </cell>
          <cell r="CU292">
            <v>2030101</v>
          </cell>
          <cell r="CV292" t="str">
            <v>2030101 - CREACIÓN, FORTALECIMIENTO E INCLUSIÓN EN LAS INSTANCIAS PARA LA GESTIÓN Y EL DESARROLLO, LA COMPETITIVIDAD Y LA CIENCIA TECNOLOGIA E INNOVACION</v>
          </cell>
          <cell r="CW292" t="str">
            <v xml:space="preserve">MR2030102 - Consolidación de 2 espacios de coordinación y articulación intersectorial anuales de las políticas, planes y programas para la administración sostenible. </v>
          </cell>
          <cell r="CX292" t="str">
            <v>2 - VALLE PRODUCTIVO Y COMPETITIVO</v>
          </cell>
          <cell r="CY292" t="str">
            <v>203 - VALLE, UNA APUESTA COLECTIVA</v>
          </cell>
          <cell r="CZ292" t="str">
            <v>20301 - SINERGIA INSTITUCIONAL EN EL TERRITORIO</v>
          </cell>
          <cell r="DA292" t="str">
            <v>2030101 - CREACIÓN, FORTALECIMIENTO E INCLUSIÓN EN LAS INSTANCIAS PARA LA GESTIÓN Y EL DESARROLLO, LA COMPETITIVIDAD Y LA CIENCIA TECNOLOGIA E INNOVACION</v>
          </cell>
        </row>
        <row r="293">
          <cell r="B293" t="str">
            <v>MP203010103</v>
          </cell>
          <cell r="C293" t="str">
            <v xml:space="preserve">Implementar 3 proyectos de gestión interinstitucional que favorezcan del desarrollo rural  anualmente en el período de gobierno  </v>
          </cell>
          <cell r="D293" t="str">
            <v>1130. SECRETARIA DE MEDIO AMBIENTE, AGRICULTURA , SEGURIDAD ALIMENTARIA Y PESCA</v>
          </cell>
          <cell r="E293" t="str">
            <v>MR2030101</v>
          </cell>
          <cell r="F293" t="str">
            <v>Lograr el 100% de los proyectos para la gestión y desarrollo territorial mediante acciones articuladas entre las diferentes instancias institucionales.</v>
          </cell>
          <cell r="G293" t="str">
            <v>MI</v>
          </cell>
          <cell r="H293" t="str">
            <v>14   SECTOR AGROPECUARIO</v>
          </cell>
          <cell r="I293" t="str">
            <v>OTRO</v>
          </cell>
          <cell r="J293">
            <v>2015</v>
          </cell>
          <cell r="K293" t="str">
            <v>NA/ND</v>
          </cell>
          <cell r="L293" t="str">
            <v>PR-M2-P1-03 . Procedimiento para coordinar las entidades de los sectores agropecuario, agroindustrial y minero</v>
          </cell>
          <cell r="M293" t="str">
            <v xml:space="preserve">Número de proyectos de gestión interinstitucional que favorezcan del desarrollo rural implementados anualmente en el período de gobierno </v>
          </cell>
          <cell r="N293" t="str">
            <v>PGI = PGI1</v>
          </cell>
          <cell r="O293" t="str">
            <v>PGI = Corresponde al número de proyectos de gestión interinstitucional que favorezcan del desarrollo rural implementados; PGI1 = Número proyectos de gestión interinstitucional que favorezcan del desarrollo rural implementados al final</v>
          </cell>
          <cell r="P293" t="str">
            <v>Si, por ser de una ley</v>
          </cell>
          <cell r="Q293" t="str">
            <v>Ley 101 de 1993                                                                                           Ley General de Desarrollo Agropecuario y Pesquero.</v>
          </cell>
          <cell r="R293">
            <v>0</v>
          </cell>
          <cell r="S293">
            <v>9</v>
          </cell>
          <cell r="T293">
            <v>0</v>
          </cell>
          <cell r="U293">
            <v>3</v>
          </cell>
          <cell r="V293">
            <v>6</v>
          </cell>
          <cell r="W293">
            <v>9</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50000000</v>
          </cell>
          <cell r="AL293">
            <v>0</v>
          </cell>
          <cell r="AM293">
            <v>0</v>
          </cell>
          <cell r="AN293">
            <v>0</v>
          </cell>
          <cell r="AO293">
            <v>50000000</v>
          </cell>
          <cell r="AP293">
            <v>0</v>
          </cell>
          <cell r="AQ293">
            <v>0</v>
          </cell>
          <cell r="AR293">
            <v>0</v>
          </cell>
          <cell r="AS293">
            <v>0</v>
          </cell>
          <cell r="AT293">
            <v>0</v>
          </cell>
          <cell r="AU293">
            <v>0</v>
          </cell>
          <cell r="AV293">
            <v>0</v>
          </cell>
          <cell r="AW293">
            <v>0</v>
          </cell>
          <cell r="AX293">
            <v>50000000</v>
          </cell>
          <cell r="AY293">
            <v>0</v>
          </cell>
          <cell r="AZ293">
            <v>0</v>
          </cell>
          <cell r="BA293">
            <v>0</v>
          </cell>
          <cell r="BB293">
            <v>50000000</v>
          </cell>
          <cell r="BC293">
            <v>0</v>
          </cell>
          <cell r="BD293">
            <v>0</v>
          </cell>
          <cell r="BE293">
            <v>0</v>
          </cell>
          <cell r="BF293">
            <v>0</v>
          </cell>
          <cell r="BG293">
            <v>0</v>
          </cell>
          <cell r="BH293">
            <v>0</v>
          </cell>
          <cell r="BI293">
            <v>0</v>
          </cell>
          <cell r="BJ293">
            <v>0</v>
          </cell>
          <cell r="BK293">
            <v>50000000</v>
          </cell>
          <cell r="BL293">
            <v>0</v>
          </cell>
          <cell r="BM293">
            <v>0</v>
          </cell>
          <cell r="BN293">
            <v>0</v>
          </cell>
          <cell r="BO293">
            <v>50000000</v>
          </cell>
          <cell r="BP293">
            <v>0</v>
          </cell>
          <cell r="BQ293">
            <v>0</v>
          </cell>
          <cell r="BR293">
            <v>0</v>
          </cell>
          <cell r="BS293">
            <v>0</v>
          </cell>
          <cell r="BT293">
            <v>0</v>
          </cell>
          <cell r="BU293">
            <v>0</v>
          </cell>
          <cell r="BV293">
            <v>0</v>
          </cell>
          <cell r="BW293">
            <v>0</v>
          </cell>
          <cell r="BX293">
            <v>150000000</v>
          </cell>
          <cell r="BY293">
            <v>0</v>
          </cell>
          <cell r="BZ293">
            <v>0</v>
          </cell>
          <cell r="CA293">
            <v>0</v>
          </cell>
          <cell r="CB293">
            <v>150000000</v>
          </cell>
          <cell r="CC293">
            <v>0</v>
          </cell>
          <cell r="CD293">
            <v>0</v>
          </cell>
          <cell r="CE293">
            <v>0</v>
          </cell>
          <cell r="CF293">
            <v>0</v>
          </cell>
          <cell r="CG293">
            <v>0</v>
          </cell>
          <cell r="CH293">
            <v>0</v>
          </cell>
          <cell r="CI293">
            <v>0</v>
          </cell>
          <cell r="CJ293">
            <v>0</v>
          </cell>
          <cell r="CK293" t="str">
            <v xml:space="preserve">MP203010103 - Implementar 3 proyectos de gestión interinstitucional que favorezcan del desarrollo rural  anualmente en el período de gobierno  </v>
          </cell>
          <cell r="CL293" t="str">
            <v>Agropecuario</v>
          </cell>
          <cell r="CM293" t="str">
            <v>A.8</v>
          </cell>
          <cell r="CN293" t="str">
            <v>17. Alianzas para lograr los objetivos</v>
          </cell>
          <cell r="CO293">
            <v>2</v>
          </cell>
          <cell r="CP293" t="str">
            <v>2 - VALLE PRODUCTIVO Y COMPETITIVO</v>
          </cell>
          <cell r="CQ293">
            <v>203</v>
          </cell>
          <cell r="CR293" t="str">
            <v>203 - VALLE, UNA APUESTA COLECTIVA</v>
          </cell>
          <cell r="CS293">
            <v>20301</v>
          </cell>
          <cell r="CT293" t="str">
            <v>20301 - SINERGIA INSTITUCIONAL EN EL TERRITORIO</v>
          </cell>
          <cell r="CU293">
            <v>2030101</v>
          </cell>
          <cell r="CV293" t="str">
            <v>2030101 - CREACIÓN, FORTALECIMIENTO E INCLUSIÓN EN LAS INSTANCIAS PARA LA GESTIÓN Y EL DESARROLLO, LA COMPETITIVIDAD Y LA CIENCIA TECNOLOGIA E INNOVACION</v>
          </cell>
          <cell r="CW293" t="str">
            <v>MR2030101 - Lograr el 100% de los proyectos para la gestión y desarrollo territorial mediante acciones articuladas entre las diferentes instancias institucionales.</v>
          </cell>
          <cell r="CX293" t="str">
            <v>2 - VALLE PRODUCTIVO Y COMPETITIVO</v>
          </cell>
          <cell r="CY293" t="str">
            <v>203 - VALLE, UNA APUESTA COLECTIVA</v>
          </cell>
          <cell r="CZ293" t="str">
            <v>20301 - SINERGIA INSTITUCIONAL EN EL TERRITORIO</v>
          </cell>
          <cell r="DA293" t="str">
            <v>2030101 - CREACIÓN, FORTALECIMIENTO E INCLUSIÓN EN LAS INSTANCIAS PARA LA GESTIÓN Y EL DESARROLLO, LA COMPETITIVIDAD Y LA CIENCIA TECNOLOGIA E INNOVACION</v>
          </cell>
        </row>
        <row r="294">
          <cell r="B294" t="str">
            <v>MP203010104</v>
          </cell>
          <cell r="C294" t="str">
            <v>Realizar una investigación de talento humano y mercado laboral en el Departamento del Valle del Cauca.</v>
          </cell>
          <cell r="D294" t="str">
            <v>1136. DEPARTAMENTO ADMINISTRATIVO DE PLANEACION</v>
          </cell>
          <cell r="E294" t="str">
            <v>MR2030101</v>
          </cell>
          <cell r="F294" t="str">
            <v>Lograr el 100% de los proyectos para la gestión y desarrollo territorial mediante acciones articuladas entre las diferentes instancias institucionales.</v>
          </cell>
          <cell r="G294" t="str">
            <v>MI</v>
          </cell>
          <cell r="H294" t="str">
            <v>25   SECTOR CIENCIA Y TECNOLOGIA</v>
          </cell>
          <cell r="I294" t="str">
            <v>OTRO</v>
          </cell>
          <cell r="J294">
            <v>2015</v>
          </cell>
          <cell r="K294">
            <v>0</v>
          </cell>
          <cell r="L294" t="str">
            <v xml:space="preserve">PR-M1-P1-02 . Procedimiento para la formulación de planes </v>
          </cell>
          <cell r="M294" t="str">
            <v xml:space="preserve"> Investigación de talento humano y mercado laboral  realizada en el Departamento del Valle del Cauca.</v>
          </cell>
          <cell r="N294" t="str">
            <v>FIIL/TFIL</v>
          </cell>
          <cell r="O294" t="str">
            <v>FIIL: Fases Implementadas de la Investigación Laboral TFIL: Total de Fases de la Investigación Laboral.</v>
          </cell>
          <cell r="P294" t="str">
            <v>Si, por ser de una ley</v>
          </cell>
          <cell r="Q294" t="str">
            <v>Ley 1753 de 2015 Ley 1530 de 2012 Acuerdo 028 de 2015 de la comision rectora Guía Sectorial No.2 de COLCIENCIAS Meta País 2025 de COLCIENCIAS.  Ley 1474 de 2015</v>
          </cell>
          <cell r="R294">
            <v>0</v>
          </cell>
          <cell r="S294">
            <v>1</v>
          </cell>
          <cell r="T294">
            <v>0</v>
          </cell>
          <cell r="U294">
            <v>0</v>
          </cell>
          <cell r="V294">
            <v>0.5</v>
          </cell>
          <cell r="W294">
            <v>1</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t="str">
            <v>MP203010104 - Realizar una investigación de talento humano y mercado laboral en el Departamento del Valle del Cauca.</v>
          </cell>
          <cell r="CL294" t="str">
            <v>Promoción del Desarrollo</v>
          </cell>
          <cell r="CM294" t="str">
            <v>A.13</v>
          </cell>
          <cell r="CN294" t="str">
            <v>8. Trabajo decente y crecimiento económico</v>
          </cell>
          <cell r="CO294">
            <v>2</v>
          </cell>
          <cell r="CP294" t="str">
            <v>2 - VALLE PRODUCTIVO Y COMPETITIVO</v>
          </cell>
          <cell r="CQ294">
            <v>203</v>
          </cell>
          <cell r="CR294" t="str">
            <v>203 - VALLE, UNA APUESTA COLECTIVA</v>
          </cell>
          <cell r="CS294">
            <v>20301</v>
          </cell>
          <cell r="CT294" t="str">
            <v>20301 - SINERGIA INSTITUCIONAL EN EL TERRITORIO</v>
          </cell>
          <cell r="CU294">
            <v>2030101</v>
          </cell>
          <cell r="CV294" t="str">
            <v>2030101 - CREACIÓN, FORTALECIMIENTO E INCLUSIÓN EN LAS INSTANCIAS PARA LA GESTIÓN Y EL DESARROLLO, LA COMPETITIVIDAD Y LA CIENCIA TECNOLOGIA E INNOVACION</v>
          </cell>
          <cell r="CW294" t="str">
            <v>MR2030101 - Lograr el 100% de los proyectos para la gestión y desarrollo territorial mediante acciones articuladas entre las diferentes instancias institucionales.</v>
          </cell>
          <cell r="CX294" t="str">
            <v>2 - VALLE PRODUCTIVO Y COMPETITIVO</v>
          </cell>
          <cell r="CY294" t="str">
            <v>203 - VALLE, UNA APUESTA COLECTIVA</v>
          </cell>
          <cell r="CZ294" t="str">
            <v>20301 - SINERGIA INSTITUCIONAL EN EL TERRITORIO</v>
          </cell>
          <cell r="DA294" t="str">
            <v>2030101 - CREACIÓN, FORTALECIMIENTO E INCLUSIÓN EN LAS INSTANCIAS PARA LA GESTIÓN Y EL DESARROLLO, LA COMPETITIVIDAD Y LA CIENCIA TECNOLOGIA E INNOVACION</v>
          </cell>
        </row>
        <row r="295">
          <cell r="B295" t="str">
            <v>MP203010105</v>
          </cell>
          <cell r="C295" t="str">
            <v xml:space="preserve">Realizar  1 convocatoria anual para la promoción de proyectos de emprendimiento rural  anualmente durante el periodo de gobierno </v>
          </cell>
          <cell r="D295" t="str">
            <v>1130. SECRETARIA DE MEDIO AMBIENTE, AGRICULTURA , SEGURIDAD ALIMENTARIA Y PESCA</v>
          </cell>
          <cell r="E295" t="str">
            <v>MR2030101</v>
          </cell>
          <cell r="F295" t="str">
            <v>Lograr el 100% de los proyectos para la gestión y desarrollo territorial mediante acciones articuladas entre las diferentes instancias institucionales.</v>
          </cell>
          <cell r="G295" t="str">
            <v>MI</v>
          </cell>
          <cell r="H295" t="str">
            <v>14   SECTOR AGROPECUARIO</v>
          </cell>
          <cell r="I295" t="str">
            <v>OTRO</v>
          </cell>
          <cell r="J295">
            <v>2015</v>
          </cell>
          <cell r="K295" t="str">
            <v>NA/ND</v>
          </cell>
          <cell r="L295" t="str">
            <v>PR-M2-P1-03 . Procedimiento para coordinar las entidades de los sectores agropecuario, agroindustrial y minero</v>
          </cell>
          <cell r="M295" t="str">
            <v>Número de convocatorias anuales para la promoción de proyectos de emprendimiento rural realizadas durante el periodo de gobierno</v>
          </cell>
          <cell r="N295" t="str">
            <v>CA = CA1</v>
          </cell>
          <cell r="O295" t="str">
            <v>CA = Corresponde al número de convocatorias anuales para la promoción de proyectos de emprendimiento rural realizadas; CA1 = Número de convocatorias anuales para la promoción de proyectos de emprendimiento rural realizadas al final</v>
          </cell>
          <cell r="P295" t="str">
            <v>Si, por ser de una ley</v>
          </cell>
          <cell r="Q295" t="str">
            <v>Ley 101 de 1993                                                                                           Ley General de Desarrollo Agropecuario y Pesquero.</v>
          </cell>
          <cell r="R295">
            <v>0</v>
          </cell>
          <cell r="S295">
            <v>3</v>
          </cell>
          <cell r="T295">
            <v>0</v>
          </cell>
          <cell r="U295">
            <v>1</v>
          </cell>
          <cell r="V295">
            <v>2</v>
          </cell>
          <cell r="W295">
            <v>3</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100000000</v>
          </cell>
          <cell r="AL295">
            <v>0</v>
          </cell>
          <cell r="AM295">
            <v>0</v>
          </cell>
          <cell r="AN295">
            <v>0</v>
          </cell>
          <cell r="AO295">
            <v>100000000</v>
          </cell>
          <cell r="AP295">
            <v>0</v>
          </cell>
          <cell r="AQ295">
            <v>0</v>
          </cell>
          <cell r="AR295">
            <v>0</v>
          </cell>
          <cell r="AS295">
            <v>0</v>
          </cell>
          <cell r="AT295">
            <v>0</v>
          </cell>
          <cell r="AU295">
            <v>0</v>
          </cell>
          <cell r="AV295">
            <v>0</v>
          </cell>
          <cell r="AW295">
            <v>0</v>
          </cell>
          <cell r="AX295">
            <v>100000000</v>
          </cell>
          <cell r="AY295">
            <v>0</v>
          </cell>
          <cell r="AZ295">
            <v>0</v>
          </cell>
          <cell r="BA295">
            <v>0</v>
          </cell>
          <cell r="BB295">
            <v>100000000</v>
          </cell>
          <cell r="BC295">
            <v>0</v>
          </cell>
          <cell r="BD295">
            <v>0</v>
          </cell>
          <cell r="BE295">
            <v>0</v>
          </cell>
          <cell r="BF295">
            <v>0</v>
          </cell>
          <cell r="BG295">
            <v>0</v>
          </cell>
          <cell r="BH295">
            <v>0</v>
          </cell>
          <cell r="BI295">
            <v>0</v>
          </cell>
          <cell r="BJ295">
            <v>0</v>
          </cell>
          <cell r="BK295">
            <v>100000000</v>
          </cell>
          <cell r="BL295">
            <v>0</v>
          </cell>
          <cell r="BM295">
            <v>0</v>
          </cell>
          <cell r="BN295">
            <v>0</v>
          </cell>
          <cell r="BO295">
            <v>100000000</v>
          </cell>
          <cell r="BP295">
            <v>0</v>
          </cell>
          <cell r="BQ295">
            <v>0</v>
          </cell>
          <cell r="BR295">
            <v>0</v>
          </cell>
          <cell r="BS295">
            <v>0</v>
          </cell>
          <cell r="BT295">
            <v>0</v>
          </cell>
          <cell r="BU295">
            <v>0</v>
          </cell>
          <cell r="BV295">
            <v>0</v>
          </cell>
          <cell r="BW295">
            <v>0</v>
          </cell>
          <cell r="BX295">
            <v>300000000</v>
          </cell>
          <cell r="BY295">
            <v>0</v>
          </cell>
          <cell r="BZ295">
            <v>0</v>
          </cell>
          <cell r="CA295">
            <v>0</v>
          </cell>
          <cell r="CB295">
            <v>300000000</v>
          </cell>
          <cell r="CC295">
            <v>0</v>
          </cell>
          <cell r="CD295">
            <v>0</v>
          </cell>
          <cell r="CE295">
            <v>0</v>
          </cell>
          <cell r="CF295">
            <v>0</v>
          </cell>
          <cell r="CG295">
            <v>0</v>
          </cell>
          <cell r="CH295">
            <v>0</v>
          </cell>
          <cell r="CI295">
            <v>0</v>
          </cell>
          <cell r="CJ295">
            <v>0</v>
          </cell>
          <cell r="CK295" t="str">
            <v xml:space="preserve">MP203010105 - Realizar  1 convocatoria anual para la promoción de proyectos de emprendimiento rural  anualmente durante el periodo de gobierno </v>
          </cell>
          <cell r="CL295" t="str">
            <v>Agropecuario</v>
          </cell>
          <cell r="CM295" t="str">
            <v>A.8</v>
          </cell>
          <cell r="CN295" t="str">
            <v>17. Alianzas para lograr los objetivos</v>
          </cell>
          <cell r="CO295">
            <v>2</v>
          </cell>
          <cell r="CP295" t="str">
            <v>2 - VALLE PRODUCTIVO Y COMPETITIVO</v>
          </cell>
          <cell r="CQ295">
            <v>203</v>
          </cell>
          <cell r="CR295" t="str">
            <v>203 - VALLE, UNA APUESTA COLECTIVA</v>
          </cell>
          <cell r="CS295">
            <v>20301</v>
          </cell>
          <cell r="CT295" t="str">
            <v>20301 - SINERGIA INSTITUCIONAL EN EL TERRITORIO</v>
          </cell>
          <cell r="CU295">
            <v>2030101</v>
          </cell>
          <cell r="CV295" t="str">
            <v>2030101 - CREACIÓN, FORTALECIMIENTO E INCLUSIÓN EN LAS INSTANCIAS PARA LA GESTIÓN Y EL DESARROLLO, LA COMPETITIVIDAD Y LA CIENCIA TECNOLOGIA E INNOVACION</v>
          </cell>
          <cell r="CW295" t="str">
            <v>MR2030101 - Lograr el 100% de los proyectos para la gestión y desarrollo territorial mediante acciones articuladas entre las diferentes instancias institucionales.</v>
          </cell>
          <cell r="CX295" t="str">
            <v>2 - VALLE PRODUCTIVO Y COMPETITIVO</v>
          </cell>
          <cell r="CY295" t="str">
            <v>203 - VALLE, UNA APUESTA COLECTIVA</v>
          </cell>
          <cell r="CZ295" t="str">
            <v>20301 - SINERGIA INSTITUCIONAL EN EL TERRITORIO</v>
          </cell>
          <cell r="DA295" t="str">
            <v>2030101 - CREACIÓN, FORTALECIMIENTO E INCLUSIÓN EN LAS INSTANCIAS PARA LA GESTIÓN Y EL DESARROLLO, LA COMPETITIVIDAD Y LA CIENCIA TECNOLOGIA E INNOVACION</v>
          </cell>
        </row>
        <row r="296">
          <cell r="B296" t="str">
            <v>MP203010106</v>
          </cell>
          <cell r="C296" t="str">
            <v>Formular e implementar un Plan de Monitoreo y evaluación de los indicadores de competividad del Departamento.</v>
          </cell>
          <cell r="D296" t="str">
            <v>1136. DEPARTAMENTO ADMINISTRATIVO DE PLANEACION</v>
          </cell>
          <cell r="E296" t="str">
            <v>MR2030101</v>
          </cell>
          <cell r="F296" t="str">
            <v>Lograr el 100% de los proyectos para la gestión y desarrollo territorial mediante acciones articuladas entre las diferentes instancias institucionales.</v>
          </cell>
          <cell r="G296" t="str">
            <v>MM</v>
          </cell>
          <cell r="H296" t="str">
            <v>25   SECTOR CIENCIA Y TECNOLOGIA</v>
          </cell>
          <cell r="I296" t="str">
            <v>OTRO</v>
          </cell>
          <cell r="J296">
            <v>2015</v>
          </cell>
          <cell r="K296">
            <v>0</v>
          </cell>
          <cell r="L296" t="str">
            <v>PR-M1-P1-01 . Procedimiento para formular, implementar ,evaluar y ajustar las políticas públicas</v>
          </cell>
          <cell r="M296" t="str">
            <v>Plan de Monitoreo y evaluación de los indicadores de competitividad del Departamento, formulado e implementado</v>
          </cell>
          <cell r="N296" t="str">
            <v>UPMEFI</v>
          </cell>
          <cell r="O296" t="str">
            <v xml:space="preserve">UPMEFI: Un Plan de Monitoreo y Evalución Formulado e Implementado </v>
          </cell>
          <cell r="P296" t="str">
            <v>Si, por ser de una ley</v>
          </cell>
          <cell r="Q296" t="str">
            <v>Ley 1530 de 2012</v>
          </cell>
          <cell r="R296">
            <v>0</v>
          </cell>
          <cell r="S296">
            <v>1</v>
          </cell>
          <cell r="T296">
            <v>1</v>
          </cell>
          <cell r="U296">
            <v>1</v>
          </cell>
          <cell r="V296">
            <v>1</v>
          </cell>
          <cell r="W296">
            <v>1</v>
          </cell>
          <cell r="X296">
            <v>50000000</v>
          </cell>
          <cell r="Y296">
            <v>50000000</v>
          </cell>
          <cell r="Z296">
            <v>0</v>
          </cell>
          <cell r="AA296">
            <v>0</v>
          </cell>
          <cell r="AB296">
            <v>0</v>
          </cell>
          <cell r="AC296">
            <v>0</v>
          </cell>
          <cell r="AD296">
            <v>0</v>
          </cell>
          <cell r="AE296">
            <v>0</v>
          </cell>
          <cell r="AF296">
            <v>0</v>
          </cell>
          <cell r="AG296">
            <v>0</v>
          </cell>
          <cell r="AH296">
            <v>0</v>
          </cell>
          <cell r="AI296">
            <v>0</v>
          </cell>
          <cell r="AJ296">
            <v>0</v>
          </cell>
          <cell r="AK296">
            <v>50000000</v>
          </cell>
          <cell r="AL296">
            <v>50000000</v>
          </cell>
          <cell r="AM296">
            <v>0</v>
          </cell>
          <cell r="AN296">
            <v>0</v>
          </cell>
          <cell r="AO296">
            <v>0</v>
          </cell>
          <cell r="AP296">
            <v>0</v>
          </cell>
          <cell r="AQ296">
            <v>0</v>
          </cell>
          <cell r="AR296">
            <v>0</v>
          </cell>
          <cell r="AS296">
            <v>0</v>
          </cell>
          <cell r="AT296">
            <v>0</v>
          </cell>
          <cell r="AU296">
            <v>0</v>
          </cell>
          <cell r="AV296">
            <v>0</v>
          </cell>
          <cell r="AW296">
            <v>0</v>
          </cell>
          <cell r="AX296">
            <v>50000000</v>
          </cell>
          <cell r="AY296">
            <v>50000000</v>
          </cell>
          <cell r="AZ296">
            <v>0</v>
          </cell>
          <cell r="BA296">
            <v>0</v>
          </cell>
          <cell r="BB296">
            <v>0</v>
          </cell>
          <cell r="BC296">
            <v>0</v>
          </cell>
          <cell r="BD296">
            <v>0</v>
          </cell>
          <cell r="BE296">
            <v>0</v>
          </cell>
          <cell r="BF296">
            <v>0</v>
          </cell>
          <cell r="BG296">
            <v>0</v>
          </cell>
          <cell r="BH296">
            <v>0</v>
          </cell>
          <cell r="BI296">
            <v>0</v>
          </cell>
          <cell r="BJ296">
            <v>0</v>
          </cell>
          <cell r="BK296">
            <v>50000000</v>
          </cell>
          <cell r="BL296">
            <v>50000000</v>
          </cell>
          <cell r="BM296">
            <v>0</v>
          </cell>
          <cell r="BN296">
            <v>0</v>
          </cell>
          <cell r="BO296">
            <v>0</v>
          </cell>
          <cell r="BP296">
            <v>0</v>
          </cell>
          <cell r="BQ296">
            <v>0</v>
          </cell>
          <cell r="BR296">
            <v>0</v>
          </cell>
          <cell r="BS296">
            <v>0</v>
          </cell>
          <cell r="BT296">
            <v>0</v>
          </cell>
          <cell r="BU296">
            <v>0</v>
          </cell>
          <cell r="BV296">
            <v>0</v>
          </cell>
          <cell r="BW296">
            <v>0</v>
          </cell>
          <cell r="BX296">
            <v>200000000</v>
          </cell>
          <cell r="BY296">
            <v>200000000</v>
          </cell>
          <cell r="BZ296">
            <v>0</v>
          </cell>
          <cell r="CA296">
            <v>0</v>
          </cell>
          <cell r="CB296">
            <v>0</v>
          </cell>
          <cell r="CC296">
            <v>0</v>
          </cell>
          <cell r="CD296">
            <v>0</v>
          </cell>
          <cell r="CE296">
            <v>0</v>
          </cell>
          <cell r="CF296">
            <v>0</v>
          </cell>
          <cell r="CG296">
            <v>0</v>
          </cell>
          <cell r="CH296">
            <v>0</v>
          </cell>
          <cell r="CI296">
            <v>0</v>
          </cell>
          <cell r="CJ296">
            <v>0</v>
          </cell>
          <cell r="CK296" t="str">
            <v>MP203010106 - Formular e implementar un Plan de Monitoreo y evaluación de los indicadores de competividad del Departamento.</v>
          </cell>
          <cell r="CL296" t="str">
            <v>Promoción del Desarrollo</v>
          </cell>
          <cell r="CM296" t="str">
            <v>A.13</v>
          </cell>
          <cell r="CN296" t="str">
            <v>17. Alianzas para lograr los objetivos</v>
          </cell>
          <cell r="CO296">
            <v>2</v>
          </cell>
          <cell r="CP296" t="str">
            <v>2 - VALLE PRODUCTIVO Y COMPETITIVO</v>
          </cell>
          <cell r="CQ296">
            <v>203</v>
          </cell>
          <cell r="CR296" t="str">
            <v>203 - VALLE, UNA APUESTA COLECTIVA</v>
          </cell>
          <cell r="CS296">
            <v>20301</v>
          </cell>
          <cell r="CT296" t="str">
            <v>20301 - SINERGIA INSTITUCIONAL EN EL TERRITORIO</v>
          </cell>
          <cell r="CU296">
            <v>2030101</v>
          </cell>
          <cell r="CV296" t="str">
            <v>2030101 - CREACIÓN, FORTALECIMIENTO E INCLUSIÓN EN LAS INSTANCIAS PARA LA GESTIÓN Y EL DESARROLLO, LA COMPETITIVIDAD Y LA CIENCIA TECNOLOGIA E INNOVACION</v>
          </cell>
          <cell r="CW296" t="str">
            <v>MR2030101 - Lograr el 100% de los proyectos para la gestión y desarrollo territorial mediante acciones articuladas entre las diferentes instancias institucionales.</v>
          </cell>
          <cell r="CX296" t="str">
            <v>2 - VALLE PRODUCTIVO Y COMPETITIVO</v>
          </cell>
          <cell r="CY296" t="str">
            <v>203 - VALLE, UNA APUESTA COLECTIVA</v>
          </cell>
          <cell r="CZ296" t="str">
            <v>20301 - SINERGIA INSTITUCIONAL EN EL TERRITORIO</v>
          </cell>
          <cell r="DA296" t="str">
            <v>2030101 - CREACIÓN, FORTALECIMIENTO E INCLUSIÓN EN LAS INSTANCIAS PARA LA GESTIÓN Y EL DESARROLLO, LA COMPETITIVIDAD Y LA CIENCIA TECNOLOGIA E INNOVACION</v>
          </cell>
        </row>
        <row r="297">
          <cell r="B297" t="str">
            <v>MP203010107</v>
          </cell>
          <cell r="C297" t="str">
            <v>Fortalecer el proceso departamental de Ciencia Tecnología e Innovación durante el periodo de gobierno</v>
          </cell>
          <cell r="D297" t="str">
            <v>1136. DEPARTAMENTO ADMINISTRATIVO DE PLANEACION</v>
          </cell>
          <cell r="E297" t="str">
            <v>MR2030103</v>
          </cell>
          <cell r="F297" t="str">
            <v>Atender 100% de las demandas de información socioeconómica, estadística, coyuntural actualizada para la toma de decisiones</v>
          </cell>
          <cell r="G297" t="str">
            <v>MM</v>
          </cell>
          <cell r="H297" t="str">
            <v>25   SECTOR CIENCIA Y TECNOLOGIA</v>
          </cell>
          <cell r="I297" t="str">
            <v>OTRO</v>
          </cell>
          <cell r="J297">
            <v>2015</v>
          </cell>
          <cell r="K297">
            <v>0</v>
          </cell>
          <cell r="L297" t="str">
            <v>PR-M1-P1-01 . Procedimiento para formular, implementar ,evaluar y ajustar las políticas públicas</v>
          </cell>
          <cell r="M297" t="str">
            <v>Proceso Departamental de Ciencia Tecnología e Innovación fortalecido durante el periodo de gobierno</v>
          </cell>
          <cell r="N297" t="str">
            <v>RECTeI/RPFPCTeI</v>
          </cell>
          <cell r="O297" t="str">
            <v>RECTeI: Recursos ejecutados en en el proceso departamental de CTeI a la fecha de corteRPFPCTeI:  recursos programadados para el fortalecimiento del proceso de Ciencia Tecnología e Innovación a la fecha de corte</v>
          </cell>
          <cell r="P297" t="str">
            <v>Si, por ser de una ley</v>
          </cell>
          <cell r="Q297" t="str">
            <v>Ley 1530 de 2012</v>
          </cell>
          <cell r="R297">
            <v>0</v>
          </cell>
          <cell r="S297">
            <v>1</v>
          </cell>
          <cell r="T297">
            <v>1</v>
          </cell>
          <cell r="U297">
            <v>1</v>
          </cell>
          <cell r="V297">
            <v>1</v>
          </cell>
          <cell r="W297">
            <v>1</v>
          </cell>
          <cell r="X297">
            <v>235000000</v>
          </cell>
          <cell r="Y297">
            <v>235000000</v>
          </cell>
          <cell r="Z297">
            <v>0</v>
          </cell>
          <cell r="AA297">
            <v>0</v>
          </cell>
          <cell r="AB297">
            <v>0</v>
          </cell>
          <cell r="AC297">
            <v>0</v>
          </cell>
          <cell r="AD297">
            <v>0</v>
          </cell>
          <cell r="AE297">
            <v>0</v>
          </cell>
          <cell r="AF297">
            <v>0</v>
          </cell>
          <cell r="AG297">
            <v>0</v>
          </cell>
          <cell r="AH297">
            <v>0</v>
          </cell>
          <cell r="AI297">
            <v>0</v>
          </cell>
          <cell r="AJ297">
            <v>0</v>
          </cell>
          <cell r="AK297">
            <v>235000000</v>
          </cell>
          <cell r="AL297">
            <v>235000000</v>
          </cell>
          <cell r="AM297">
            <v>0</v>
          </cell>
          <cell r="AN297">
            <v>0</v>
          </cell>
          <cell r="AO297">
            <v>0</v>
          </cell>
          <cell r="AP297">
            <v>0</v>
          </cell>
          <cell r="AQ297">
            <v>0</v>
          </cell>
          <cell r="AR297">
            <v>0</v>
          </cell>
          <cell r="AS297">
            <v>0</v>
          </cell>
          <cell r="AT297">
            <v>0</v>
          </cell>
          <cell r="AU297">
            <v>0</v>
          </cell>
          <cell r="AV297">
            <v>0</v>
          </cell>
          <cell r="AW297">
            <v>0</v>
          </cell>
          <cell r="AX297">
            <v>235000000</v>
          </cell>
          <cell r="AY297">
            <v>235000000</v>
          </cell>
          <cell r="AZ297">
            <v>0</v>
          </cell>
          <cell r="BA297">
            <v>0</v>
          </cell>
          <cell r="BB297">
            <v>0</v>
          </cell>
          <cell r="BC297">
            <v>0</v>
          </cell>
          <cell r="BD297">
            <v>0</v>
          </cell>
          <cell r="BE297">
            <v>0</v>
          </cell>
          <cell r="BF297">
            <v>0</v>
          </cell>
          <cell r="BG297">
            <v>0</v>
          </cell>
          <cell r="BH297">
            <v>0</v>
          </cell>
          <cell r="BI297">
            <v>0</v>
          </cell>
          <cell r="BJ297">
            <v>0</v>
          </cell>
          <cell r="BK297">
            <v>235000000</v>
          </cell>
          <cell r="BL297">
            <v>235000000</v>
          </cell>
          <cell r="BM297">
            <v>0</v>
          </cell>
          <cell r="BN297">
            <v>0</v>
          </cell>
          <cell r="BO297">
            <v>0</v>
          </cell>
          <cell r="BP297">
            <v>0</v>
          </cell>
          <cell r="BQ297">
            <v>0</v>
          </cell>
          <cell r="BR297">
            <v>0</v>
          </cell>
          <cell r="BS297">
            <v>0</v>
          </cell>
          <cell r="BT297">
            <v>0</v>
          </cell>
          <cell r="BU297">
            <v>0</v>
          </cell>
          <cell r="BV297">
            <v>0</v>
          </cell>
          <cell r="BW297">
            <v>0</v>
          </cell>
          <cell r="BX297">
            <v>940000000</v>
          </cell>
          <cell r="BY297">
            <v>940000000</v>
          </cell>
          <cell r="BZ297">
            <v>0</v>
          </cell>
          <cell r="CA297">
            <v>0</v>
          </cell>
          <cell r="CB297">
            <v>0</v>
          </cell>
          <cell r="CC297">
            <v>0</v>
          </cell>
          <cell r="CD297">
            <v>0</v>
          </cell>
          <cell r="CE297">
            <v>0</v>
          </cell>
          <cell r="CF297">
            <v>0</v>
          </cell>
          <cell r="CG297">
            <v>0</v>
          </cell>
          <cell r="CH297">
            <v>0</v>
          </cell>
          <cell r="CI297">
            <v>0</v>
          </cell>
          <cell r="CJ297">
            <v>0</v>
          </cell>
          <cell r="CK297" t="str">
            <v>MP203010107 - Fortalecer el proceso departamental de Ciencia Tecnología e Innovación durante el periodo de gobierno</v>
          </cell>
          <cell r="CL297" t="str">
            <v>Promoción del Desarrollo</v>
          </cell>
          <cell r="CM297" t="str">
            <v>A.13</v>
          </cell>
          <cell r="CN297" t="str">
            <v>17. Alianzas para lograr los objetivos</v>
          </cell>
          <cell r="CO297">
            <v>2</v>
          </cell>
          <cell r="CP297" t="str">
            <v>2 - VALLE PRODUCTIVO Y COMPETITIVO</v>
          </cell>
          <cell r="CQ297">
            <v>203</v>
          </cell>
          <cell r="CR297" t="str">
            <v>203 - VALLE, UNA APUESTA COLECTIVA</v>
          </cell>
          <cell r="CS297">
            <v>20301</v>
          </cell>
          <cell r="CT297" t="str">
            <v>20301 - SINERGIA INSTITUCIONAL EN EL TERRITORIO</v>
          </cell>
          <cell r="CU297">
            <v>2030101</v>
          </cell>
          <cell r="CV297" t="str">
            <v>2030101 - CREACIÓN, FORTALECIMIENTO E INCLUSIÓN EN LAS INSTANCIAS PARA LA GESTIÓN Y EL DESARROLLO, LA COMPETITIVIDAD Y LA CIENCIA TECNOLOGIA E INNOVACION</v>
          </cell>
          <cell r="CW297" t="str">
            <v>MR2030103 - Atender 100% de las demandas de información socioeconómica, estadística, coyuntural actualizada para la toma de decisiones</v>
          </cell>
          <cell r="CX297" t="str">
            <v>2 - VALLE PRODUCTIVO Y COMPETITIVO</v>
          </cell>
          <cell r="CY297" t="str">
            <v>203 - VALLE, UNA APUESTA COLECTIVA</v>
          </cell>
          <cell r="CZ297" t="str">
            <v>20301 - SINERGIA INSTITUCIONAL EN EL TERRITORIO</v>
          </cell>
          <cell r="DA297" t="str">
            <v>2030101 - CREACIÓN, FORTALECIMIENTO E INCLUSIÓN EN LAS INSTANCIAS PARA LA GESTIÓN Y EL DESARROLLO, LA COMPETITIVIDAD Y LA CIENCIA TECNOLOGIA E INNOVACION</v>
          </cell>
        </row>
        <row r="298">
          <cell r="B298" t="str">
            <v>MP203010108</v>
          </cell>
          <cell r="C298" t="str">
            <v>Crear y fortalecer los consejos municipales de ciencia tecnología e innovación.</v>
          </cell>
          <cell r="D298" t="str">
            <v>1136. DEPARTAMENTO ADMINISTRATIVO DE PLANEACION</v>
          </cell>
          <cell r="E298" t="str">
            <v>MR2030102</v>
          </cell>
          <cell r="F298" t="str">
            <v xml:space="preserve">Consolidación de 2 espacios de coordinación y articulación intersectorial anuales de las políticas, planes y programas para la administración sostenible. </v>
          </cell>
          <cell r="G298" t="str">
            <v>MI</v>
          </cell>
          <cell r="H298" t="str">
            <v>25   SECTOR CIENCIA Y TECNOLOGIA</v>
          </cell>
          <cell r="I298" t="str">
            <v>OTRO</v>
          </cell>
          <cell r="J298">
            <v>2015</v>
          </cell>
          <cell r="K298">
            <v>0</v>
          </cell>
          <cell r="L298" t="str">
            <v>PR-M1-P1-01 . Procedimiento para formular, implementar ,evaluar y ajustar las políticas públicas</v>
          </cell>
          <cell r="M298" t="str">
            <v>Consejos municipales de Ciencia, Tecnología e Innovación creados y fortalecidos.</v>
          </cell>
          <cell r="N298" t="str">
            <v xml:space="preserve">NCMCTeIA + NCMCTeIC </v>
          </cell>
          <cell r="O298" t="str">
            <v>NCMCTeIA: Número de Consejos Municipales de CTeI Asistidos.NCMCTeIC: Número de Consejos Municipales de CTeI Creados.</v>
          </cell>
          <cell r="P298" t="str">
            <v>Si, por ser de una ley</v>
          </cell>
          <cell r="Q298" t="str">
            <v>Ley 1530 de 2012 Ley 1474 de 2015</v>
          </cell>
          <cell r="R298">
            <v>0</v>
          </cell>
          <cell r="S298">
            <v>5</v>
          </cell>
          <cell r="T298">
            <v>1</v>
          </cell>
          <cell r="U298">
            <v>2</v>
          </cell>
          <cell r="V298">
            <v>3</v>
          </cell>
          <cell r="W298">
            <v>5</v>
          </cell>
          <cell r="X298">
            <v>50000000</v>
          </cell>
          <cell r="Y298">
            <v>50000000</v>
          </cell>
          <cell r="Z298">
            <v>0</v>
          </cell>
          <cell r="AA298">
            <v>0</v>
          </cell>
          <cell r="AB298">
            <v>0</v>
          </cell>
          <cell r="AC298">
            <v>0</v>
          </cell>
          <cell r="AD298">
            <v>0</v>
          </cell>
          <cell r="AE298">
            <v>0</v>
          </cell>
          <cell r="AF298">
            <v>0</v>
          </cell>
          <cell r="AG298">
            <v>0</v>
          </cell>
          <cell r="AH298">
            <v>0</v>
          </cell>
          <cell r="AI298">
            <v>0</v>
          </cell>
          <cell r="AJ298">
            <v>0</v>
          </cell>
          <cell r="AK298">
            <v>50000000</v>
          </cell>
          <cell r="AL298">
            <v>50000000</v>
          </cell>
          <cell r="AM298">
            <v>0</v>
          </cell>
          <cell r="AN298">
            <v>0</v>
          </cell>
          <cell r="AO298">
            <v>0</v>
          </cell>
          <cell r="AP298">
            <v>0</v>
          </cell>
          <cell r="AQ298">
            <v>0</v>
          </cell>
          <cell r="AR298">
            <v>0</v>
          </cell>
          <cell r="AS298">
            <v>0</v>
          </cell>
          <cell r="AT298">
            <v>0</v>
          </cell>
          <cell r="AU298">
            <v>0</v>
          </cell>
          <cell r="AV298">
            <v>0</v>
          </cell>
          <cell r="AW298">
            <v>0</v>
          </cell>
          <cell r="AX298">
            <v>50000000</v>
          </cell>
          <cell r="AY298">
            <v>50000000</v>
          </cell>
          <cell r="AZ298">
            <v>0</v>
          </cell>
          <cell r="BA298">
            <v>0</v>
          </cell>
          <cell r="BB298">
            <v>0</v>
          </cell>
          <cell r="BC298">
            <v>0</v>
          </cell>
          <cell r="BD298">
            <v>0</v>
          </cell>
          <cell r="BE298">
            <v>0</v>
          </cell>
          <cell r="BF298">
            <v>0</v>
          </cell>
          <cell r="BG298">
            <v>0</v>
          </cell>
          <cell r="BH298">
            <v>0</v>
          </cell>
          <cell r="BI298">
            <v>0</v>
          </cell>
          <cell r="BJ298">
            <v>0</v>
          </cell>
          <cell r="BK298">
            <v>50000000</v>
          </cell>
          <cell r="BL298">
            <v>50000000</v>
          </cell>
          <cell r="BM298">
            <v>0</v>
          </cell>
          <cell r="BN298">
            <v>0</v>
          </cell>
          <cell r="BO298">
            <v>0</v>
          </cell>
          <cell r="BP298">
            <v>0</v>
          </cell>
          <cell r="BQ298">
            <v>0</v>
          </cell>
          <cell r="BR298">
            <v>0</v>
          </cell>
          <cell r="BS298">
            <v>0</v>
          </cell>
          <cell r="BT298">
            <v>0</v>
          </cell>
          <cell r="BU298">
            <v>0</v>
          </cell>
          <cell r="BV298">
            <v>0</v>
          </cell>
          <cell r="BW298">
            <v>0</v>
          </cell>
          <cell r="BX298">
            <v>200000000</v>
          </cell>
          <cell r="BY298">
            <v>200000000</v>
          </cell>
          <cell r="BZ298">
            <v>0</v>
          </cell>
          <cell r="CA298">
            <v>0</v>
          </cell>
          <cell r="CB298">
            <v>0</v>
          </cell>
          <cell r="CC298">
            <v>0</v>
          </cell>
          <cell r="CD298">
            <v>0</v>
          </cell>
          <cell r="CE298">
            <v>0</v>
          </cell>
          <cell r="CF298">
            <v>0</v>
          </cell>
          <cell r="CG298">
            <v>0</v>
          </cell>
          <cell r="CH298">
            <v>0</v>
          </cell>
          <cell r="CI298">
            <v>0</v>
          </cell>
          <cell r="CJ298">
            <v>0</v>
          </cell>
          <cell r="CK298" t="str">
            <v>MP203010108 - Crear y fortalecer los consejos municipales de ciencia tecnología e innovación.</v>
          </cell>
          <cell r="CL298" t="str">
            <v>Promoción del Desarrollo</v>
          </cell>
          <cell r="CM298" t="str">
            <v>A.13</v>
          </cell>
          <cell r="CN298" t="str">
            <v>17. Alianzas para lograr los objetivos</v>
          </cell>
          <cell r="CO298">
            <v>2</v>
          </cell>
          <cell r="CP298" t="str">
            <v>2 - VALLE PRODUCTIVO Y COMPETITIVO</v>
          </cell>
          <cell r="CQ298">
            <v>203</v>
          </cell>
          <cell r="CR298" t="str">
            <v>203 - VALLE, UNA APUESTA COLECTIVA</v>
          </cell>
          <cell r="CS298">
            <v>20301</v>
          </cell>
          <cell r="CT298" t="str">
            <v>20301 - SINERGIA INSTITUCIONAL EN EL TERRITORIO</v>
          </cell>
          <cell r="CU298">
            <v>2030101</v>
          </cell>
          <cell r="CV298" t="str">
            <v>2030101 - CREACIÓN, FORTALECIMIENTO E INCLUSIÓN EN LAS INSTANCIAS PARA LA GESTIÓN Y EL DESARROLLO, LA COMPETITIVIDAD Y LA CIENCIA TECNOLOGIA E INNOVACION</v>
          </cell>
          <cell r="CW298" t="str">
            <v xml:space="preserve">MR2030102 - Consolidación de 2 espacios de coordinación y articulación intersectorial anuales de las políticas, planes y programas para la administración sostenible. </v>
          </cell>
          <cell r="CX298" t="str">
            <v>2 - VALLE PRODUCTIVO Y COMPETITIVO</v>
          </cell>
          <cell r="CY298" t="str">
            <v>203 - VALLE, UNA APUESTA COLECTIVA</v>
          </cell>
          <cell r="CZ298" t="str">
            <v>20301 - SINERGIA INSTITUCIONAL EN EL TERRITORIO</v>
          </cell>
          <cell r="DA298" t="str">
            <v>2030101 - CREACIÓN, FORTALECIMIENTO E INCLUSIÓN EN LAS INSTANCIAS PARA LA GESTIÓN Y EL DESARROLLO, LA COMPETITIVIDAD Y LA CIENCIA TECNOLOGIA E INNOVACION</v>
          </cell>
        </row>
        <row r="299">
          <cell r="B299" t="str">
            <v>MP203010109</v>
          </cell>
          <cell r="C299" t="str">
            <v>Gestionar y promover el pacto por el trabajo decente en el Valle del Cauca</v>
          </cell>
          <cell r="D299" t="str">
            <v>1136. DEPARTAMENTO ADMINISTRATIVO DE PLANEACION</v>
          </cell>
          <cell r="E299" t="str">
            <v>MR2030102</v>
          </cell>
          <cell r="F299" t="str">
            <v xml:space="preserve">Consolidación de 2 espacios de coordinación y articulación intersectorial anuales de las políticas, planes y programas para la administración sostenible. </v>
          </cell>
          <cell r="G299" t="str">
            <v>MI</v>
          </cell>
          <cell r="H299" t="str">
            <v>22   SECTOR GOBIERNO , PLANEACION Y DESARROLLO INSTITUCIONAL</v>
          </cell>
          <cell r="I299" t="str">
            <v>OTRO</v>
          </cell>
          <cell r="J299">
            <v>2015</v>
          </cell>
          <cell r="K299">
            <v>0</v>
          </cell>
          <cell r="L299" t="str">
            <v>PR-M1-P1-01 . Procedimiento para formular, implementar ,evaluar y ajustar las políticas públicas</v>
          </cell>
          <cell r="M299" t="str">
            <v>Pacto por el trabajo decente gestionado y promovido en el Valle del Cauca</v>
          </cell>
          <cell r="N299" t="str">
            <v>PEGPVC:</v>
          </cell>
          <cell r="O299" t="str">
            <v>PEFS: Pacto por el Empleo Gestionado y Promovido en el Valle del Cauca.</v>
          </cell>
          <cell r="P299" t="str">
            <v>Si, por ser de política pública</v>
          </cell>
          <cell r="Q299" t="str">
            <v>Acuerdo que Colombia firmó con la OIT en el año 2015 a través del Memorando de Entendimiento</v>
          </cell>
          <cell r="R299">
            <v>0</v>
          </cell>
          <cell r="S299">
            <v>1</v>
          </cell>
          <cell r="T299">
            <v>0</v>
          </cell>
          <cell r="U299">
            <v>1</v>
          </cell>
          <cell r="V299">
            <v>1</v>
          </cell>
          <cell r="W299">
            <v>1</v>
          </cell>
          <cell r="X299">
            <v>5000000</v>
          </cell>
          <cell r="Y299">
            <v>5000000</v>
          </cell>
          <cell r="Z299">
            <v>0</v>
          </cell>
          <cell r="AA299">
            <v>0</v>
          </cell>
          <cell r="AB299">
            <v>0</v>
          </cell>
          <cell r="AC299">
            <v>0</v>
          </cell>
          <cell r="AD299">
            <v>0</v>
          </cell>
          <cell r="AE299">
            <v>0</v>
          </cell>
          <cell r="AF299">
            <v>0</v>
          </cell>
          <cell r="AG299">
            <v>0</v>
          </cell>
          <cell r="AH299">
            <v>0</v>
          </cell>
          <cell r="AI299">
            <v>0</v>
          </cell>
          <cell r="AJ299">
            <v>0</v>
          </cell>
          <cell r="AK299">
            <v>5000000</v>
          </cell>
          <cell r="AL299">
            <v>5000000</v>
          </cell>
          <cell r="AM299">
            <v>0</v>
          </cell>
          <cell r="AN299">
            <v>0</v>
          </cell>
          <cell r="AO299">
            <v>0</v>
          </cell>
          <cell r="AP299">
            <v>0</v>
          </cell>
          <cell r="AQ299">
            <v>0</v>
          </cell>
          <cell r="AR299">
            <v>0</v>
          </cell>
          <cell r="AS299">
            <v>0</v>
          </cell>
          <cell r="AT299">
            <v>0</v>
          </cell>
          <cell r="AU299">
            <v>0</v>
          </cell>
          <cell r="AV299">
            <v>0</v>
          </cell>
          <cell r="AW299">
            <v>0</v>
          </cell>
          <cell r="AX299">
            <v>5000000</v>
          </cell>
          <cell r="AY299">
            <v>5000000</v>
          </cell>
          <cell r="AZ299">
            <v>0</v>
          </cell>
          <cell r="BA299">
            <v>0</v>
          </cell>
          <cell r="BB299">
            <v>0</v>
          </cell>
          <cell r="BC299">
            <v>0</v>
          </cell>
          <cell r="BD299">
            <v>0</v>
          </cell>
          <cell r="BE299">
            <v>0</v>
          </cell>
          <cell r="BF299">
            <v>0</v>
          </cell>
          <cell r="BG299">
            <v>0</v>
          </cell>
          <cell r="BH299">
            <v>0</v>
          </cell>
          <cell r="BI299">
            <v>0</v>
          </cell>
          <cell r="BJ299">
            <v>0</v>
          </cell>
          <cell r="BK299">
            <v>5000000</v>
          </cell>
          <cell r="BL299">
            <v>5000000</v>
          </cell>
          <cell r="BM299">
            <v>0</v>
          </cell>
          <cell r="BN299">
            <v>0</v>
          </cell>
          <cell r="BO299">
            <v>0</v>
          </cell>
          <cell r="BP299">
            <v>0</v>
          </cell>
          <cell r="BQ299">
            <v>0</v>
          </cell>
          <cell r="BR299">
            <v>0</v>
          </cell>
          <cell r="BS299">
            <v>0</v>
          </cell>
          <cell r="BT299">
            <v>0</v>
          </cell>
          <cell r="BU299">
            <v>0</v>
          </cell>
          <cell r="BV299">
            <v>0</v>
          </cell>
          <cell r="BW299">
            <v>0</v>
          </cell>
          <cell r="BX299">
            <v>20000000</v>
          </cell>
          <cell r="BY299">
            <v>20000000</v>
          </cell>
          <cell r="BZ299">
            <v>0</v>
          </cell>
          <cell r="CA299">
            <v>0</v>
          </cell>
          <cell r="CB299">
            <v>0</v>
          </cell>
          <cell r="CC299">
            <v>0</v>
          </cell>
          <cell r="CD299">
            <v>0</v>
          </cell>
          <cell r="CE299">
            <v>0</v>
          </cell>
          <cell r="CF299">
            <v>0</v>
          </cell>
          <cell r="CG299">
            <v>0</v>
          </cell>
          <cell r="CH299">
            <v>0</v>
          </cell>
          <cell r="CI299">
            <v>0</v>
          </cell>
          <cell r="CJ299">
            <v>0</v>
          </cell>
          <cell r="CK299" t="str">
            <v>MP203010109 - Gestionar y promover el pacto por el trabajo decente en el Valle del Cauca</v>
          </cell>
          <cell r="CL299" t="str">
            <v>Promoción del Desarrollo</v>
          </cell>
          <cell r="CM299" t="str">
            <v>A.13</v>
          </cell>
          <cell r="CN299" t="str">
            <v>8. Trabajo decente y crecimiento económico</v>
          </cell>
          <cell r="CO299">
            <v>2</v>
          </cell>
          <cell r="CP299" t="str">
            <v>2 - VALLE PRODUCTIVO Y COMPETITIVO</v>
          </cell>
          <cell r="CQ299">
            <v>203</v>
          </cell>
          <cell r="CR299" t="str">
            <v>203 - VALLE, UNA APUESTA COLECTIVA</v>
          </cell>
          <cell r="CS299">
            <v>20301</v>
          </cell>
          <cell r="CT299" t="str">
            <v>20301 - SINERGIA INSTITUCIONAL EN EL TERRITORIO</v>
          </cell>
          <cell r="CU299">
            <v>2030101</v>
          </cell>
          <cell r="CV299" t="str">
            <v>2030101 - CREACIÓN, FORTALECIMIENTO E INCLUSIÓN EN LAS INSTANCIAS PARA LA GESTIÓN Y EL DESARROLLO, LA COMPETITIVIDAD Y LA CIENCIA TECNOLOGIA E INNOVACION</v>
          </cell>
          <cell r="CW299" t="str">
            <v xml:space="preserve">MR2030102 - Consolidación de 2 espacios de coordinación y articulación intersectorial anuales de las políticas, planes y programas para la administración sostenible. </v>
          </cell>
          <cell r="CX299" t="str">
            <v>2 - VALLE PRODUCTIVO Y COMPETITIVO</v>
          </cell>
          <cell r="CY299" t="str">
            <v>203 - VALLE, UNA APUESTA COLECTIVA</v>
          </cell>
          <cell r="CZ299" t="str">
            <v>20301 - SINERGIA INSTITUCIONAL EN EL TERRITORIO</v>
          </cell>
          <cell r="DA299" t="str">
            <v>2030101 - CREACIÓN, FORTALECIMIENTO E INCLUSIÓN EN LAS INSTANCIAS PARA LA GESTIÓN Y EL DESARROLLO, LA COMPETITIVIDAD Y LA CIENCIA TECNOLOGIA E INNOVACION</v>
          </cell>
        </row>
        <row r="300">
          <cell r="B300" t="str">
            <v>MP203010110</v>
          </cell>
          <cell r="C300" t="str">
            <v>Desarrollar 2 proyectos que articulen el ecosistema y las agendas interinstitucionales e intersectoriales regionales de Ciencia tecnología e Innovación y competitividad en el Departamento del Valle del Cauca y la región Pacífico.</v>
          </cell>
          <cell r="D300" t="str">
            <v>1136. DEPARTAMENTO ADMINISTRATIVO DE PLANEACION</v>
          </cell>
          <cell r="E300" t="str">
            <v>MR2030102</v>
          </cell>
          <cell r="F300" t="str">
            <v xml:space="preserve">Consolidación de 2 espacios de coordinación y articulación intersectorial anuales de las políticas, planes y programas para la administración sostenible. </v>
          </cell>
          <cell r="G300" t="str">
            <v>MI</v>
          </cell>
          <cell r="H300" t="str">
            <v>25   SECTOR CIENCIA Y TECNOLOGIA</v>
          </cell>
          <cell r="I300" t="str">
            <v>OTRO</v>
          </cell>
          <cell r="J300">
            <v>2015</v>
          </cell>
          <cell r="K300">
            <v>0</v>
          </cell>
          <cell r="L300" t="str">
            <v xml:space="preserve">PR-M1-P1-02 . Procedimiento para la formulación de planes </v>
          </cell>
          <cell r="M300" t="str">
            <v>Numero de proyectos desarrollados que articulen el ecosistema y las agendas interinstiticionales e intersectoriales regionales de Ciencia tecnología e Innovación y competitividad desarrollados en el Departamento del Valle del Cauca y la Región Pacífico</v>
          </cell>
          <cell r="N300" t="str">
            <v>(NFIP1 / TFP1)  + (NFIP2 / TFP2)</v>
          </cell>
          <cell r="O300" t="str">
            <v>NFIP1: Número de Fases Implementadas para Proyecto1. NFIP2: Número de Fases implementadas Proyecto 2. TFP1: Total Fases de Proyecto 1 del ecosistema de CTeI. TFP2: Total Fases de Proyecto 2 del ecosistema de CTeI.</v>
          </cell>
          <cell r="P300" t="str">
            <v>Si, por ser de una ley</v>
          </cell>
          <cell r="Q300" t="str">
            <v xml:space="preserve">Ley 1753 de 2015 Ley 1530 de 2012 Acuerdo 028 de 2015 de la comision rectora Guía Sectorial No.2 de COLCIENCIAS Meta País 2025 de COLCIENCIAS </v>
          </cell>
          <cell r="R300">
            <v>0</v>
          </cell>
          <cell r="S300">
            <v>2</v>
          </cell>
          <cell r="T300">
            <v>0</v>
          </cell>
          <cell r="U300">
            <v>0.66</v>
          </cell>
          <cell r="V300">
            <v>1.34</v>
          </cell>
          <cell r="W300">
            <v>2</v>
          </cell>
          <cell r="X300">
            <v>10240000000</v>
          </cell>
          <cell r="Y300">
            <v>0</v>
          </cell>
          <cell r="Z300">
            <v>0</v>
          </cell>
          <cell r="AA300">
            <v>0</v>
          </cell>
          <cell r="AB300">
            <v>0</v>
          </cell>
          <cell r="AC300">
            <v>0</v>
          </cell>
          <cell r="AD300">
            <v>10240000000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10240000000</v>
          </cell>
          <cell r="BY300">
            <v>0</v>
          </cell>
          <cell r="BZ300">
            <v>0</v>
          </cell>
          <cell r="CA300">
            <v>0</v>
          </cell>
          <cell r="CB300">
            <v>0</v>
          </cell>
          <cell r="CC300">
            <v>0</v>
          </cell>
          <cell r="CD300">
            <v>10240000000</v>
          </cell>
          <cell r="CE300">
            <v>0</v>
          </cell>
          <cell r="CF300">
            <v>0</v>
          </cell>
          <cell r="CG300">
            <v>0</v>
          </cell>
          <cell r="CH300">
            <v>0</v>
          </cell>
          <cell r="CI300">
            <v>0</v>
          </cell>
          <cell r="CJ300">
            <v>0</v>
          </cell>
          <cell r="CK300" t="str">
            <v>MP203010110 - Desarrollar 2 proyectos que articulen el ecosistema y las agendas interinstitucionales e intersectoriales regionales de Ciencia tecnología e Innovación y competitividad en el Departamento del Valle del Cauca y la región Pacífico.</v>
          </cell>
          <cell r="CL300" t="str">
            <v>Promoción del Desarrollo</v>
          </cell>
          <cell r="CM300" t="str">
            <v>A.13</v>
          </cell>
          <cell r="CN300" t="str">
            <v>17. Alianzas para lograr los objetivos</v>
          </cell>
          <cell r="CO300">
            <v>2</v>
          </cell>
          <cell r="CP300" t="str">
            <v>2 - VALLE PRODUCTIVO Y COMPETITIVO</v>
          </cell>
          <cell r="CQ300">
            <v>203</v>
          </cell>
          <cell r="CR300" t="str">
            <v>203 - VALLE, UNA APUESTA COLECTIVA</v>
          </cell>
          <cell r="CS300">
            <v>20301</v>
          </cell>
          <cell r="CT300" t="str">
            <v>20301 - SINERGIA INSTITUCIONAL EN EL TERRITORIO</v>
          </cell>
          <cell r="CU300">
            <v>2030101</v>
          </cell>
          <cell r="CV300" t="str">
            <v>2030101 - CREACIÓN, FORTALECIMIENTO E INCLUSIÓN EN LAS INSTANCIAS PARA LA GESTIÓN Y EL DESARROLLO, LA COMPETITIVIDAD Y LA CIENCIA TECNOLOGIA E INNOVACION</v>
          </cell>
          <cell r="CW300" t="str">
            <v xml:space="preserve">MR2030102 - Consolidación de 2 espacios de coordinación y articulación intersectorial anuales de las políticas, planes y programas para la administración sostenible. </v>
          </cell>
          <cell r="CX300" t="str">
            <v>2 - VALLE PRODUCTIVO Y COMPETITIVO</v>
          </cell>
          <cell r="CY300" t="str">
            <v>203 - VALLE, UNA APUESTA COLECTIVA</v>
          </cell>
          <cell r="CZ300" t="str">
            <v>20301 - SINERGIA INSTITUCIONAL EN EL TERRITORIO</v>
          </cell>
          <cell r="DA300" t="str">
            <v>2030101 - CREACIÓN, FORTALECIMIENTO E INCLUSIÓN EN LAS INSTANCIAS PARA LA GESTIÓN Y EL DESARROLLO, LA COMPETITIVIDAD Y LA CIENCIA TECNOLOGIA E INNOVACION</v>
          </cell>
        </row>
        <row r="301">
          <cell r="B301" t="str">
            <v>MP203010201</v>
          </cell>
          <cell r="C301" t="str">
            <v>Formular e implementar una política pública de Competitividad y Ciencia Tecnología e Innovación</v>
          </cell>
          <cell r="D301" t="str">
            <v>1136. DEPARTAMENTO ADMINISTRATIVO DE PLANEACION</v>
          </cell>
          <cell r="E301" t="str">
            <v>MR2030102</v>
          </cell>
          <cell r="F301" t="str">
            <v xml:space="preserve">Consolidación de 2 espacios de coordinación y articulación intersectorial anuales de las políticas, planes y programas para la administración sostenible. </v>
          </cell>
          <cell r="G301" t="str">
            <v>MI</v>
          </cell>
          <cell r="H301" t="str">
            <v>25   SECTOR CIENCIA Y TECNOLOGIA</v>
          </cell>
          <cell r="I301" t="str">
            <v>OTRO</v>
          </cell>
          <cell r="J301">
            <v>2015</v>
          </cell>
          <cell r="K301">
            <v>0</v>
          </cell>
          <cell r="L301" t="str">
            <v>PR-M1-P1-01 . Procedimiento para formular, implementar ,evaluar y ajustar las políticas públicas</v>
          </cell>
          <cell r="M301" t="str">
            <v>Política pública departamental de competitividad y Ciencia tecnología e innovación formulada e implementada</v>
          </cell>
          <cell r="N301" t="str">
            <v>NPPFI:</v>
          </cell>
          <cell r="O301" t="str">
            <v>NPPFI: Número de Políticas Públicas Formuladas  e Implementadas.</v>
          </cell>
          <cell r="P301" t="str">
            <v>Si, por ser de una ley</v>
          </cell>
          <cell r="Q301" t="str">
            <v>Ley 152 de 1994.Ley 1530 de 2012</v>
          </cell>
          <cell r="R301">
            <v>0</v>
          </cell>
          <cell r="S301">
            <v>1</v>
          </cell>
          <cell r="T301">
            <v>0</v>
          </cell>
          <cell r="U301">
            <v>1</v>
          </cell>
          <cell r="V301">
            <v>1</v>
          </cell>
          <cell r="W301">
            <v>1</v>
          </cell>
          <cell r="X301">
            <v>177500000</v>
          </cell>
          <cell r="Y301">
            <v>177500000</v>
          </cell>
          <cell r="Z301">
            <v>0</v>
          </cell>
          <cell r="AA301">
            <v>0</v>
          </cell>
          <cell r="AB301">
            <v>0</v>
          </cell>
          <cell r="AC301">
            <v>0</v>
          </cell>
          <cell r="AD301">
            <v>0</v>
          </cell>
          <cell r="AE301">
            <v>0</v>
          </cell>
          <cell r="AF301">
            <v>0</v>
          </cell>
          <cell r="AG301">
            <v>0</v>
          </cell>
          <cell r="AH301">
            <v>0</v>
          </cell>
          <cell r="AI301">
            <v>0</v>
          </cell>
          <cell r="AJ301">
            <v>0</v>
          </cell>
          <cell r="AK301">
            <v>577500000</v>
          </cell>
          <cell r="AL301">
            <v>577500000</v>
          </cell>
          <cell r="AM301">
            <v>0</v>
          </cell>
          <cell r="AN301">
            <v>0</v>
          </cell>
          <cell r="AO301">
            <v>0</v>
          </cell>
          <cell r="AP301">
            <v>0</v>
          </cell>
          <cell r="AQ301">
            <v>0</v>
          </cell>
          <cell r="AR301">
            <v>0</v>
          </cell>
          <cell r="AS301">
            <v>0</v>
          </cell>
          <cell r="AT301">
            <v>0</v>
          </cell>
          <cell r="AU301">
            <v>0</v>
          </cell>
          <cell r="AV301">
            <v>0</v>
          </cell>
          <cell r="AW301">
            <v>0</v>
          </cell>
          <cell r="AX301">
            <v>177500000</v>
          </cell>
          <cell r="AY301">
            <v>177500000</v>
          </cell>
          <cell r="AZ301">
            <v>0</v>
          </cell>
          <cell r="BA301">
            <v>0</v>
          </cell>
          <cell r="BB301">
            <v>0</v>
          </cell>
          <cell r="BC301">
            <v>0</v>
          </cell>
          <cell r="BD301">
            <v>0</v>
          </cell>
          <cell r="BE301">
            <v>0</v>
          </cell>
          <cell r="BF301">
            <v>0</v>
          </cell>
          <cell r="BG301">
            <v>0</v>
          </cell>
          <cell r="BH301">
            <v>0</v>
          </cell>
          <cell r="BI301">
            <v>0</v>
          </cell>
          <cell r="BJ301">
            <v>0</v>
          </cell>
          <cell r="BK301">
            <v>177500000</v>
          </cell>
          <cell r="BL301">
            <v>177500000</v>
          </cell>
          <cell r="BM301">
            <v>0</v>
          </cell>
          <cell r="BN301">
            <v>0</v>
          </cell>
          <cell r="BO301">
            <v>0</v>
          </cell>
          <cell r="BP301">
            <v>0</v>
          </cell>
          <cell r="BQ301">
            <v>0</v>
          </cell>
          <cell r="BR301">
            <v>0</v>
          </cell>
          <cell r="BS301">
            <v>0</v>
          </cell>
          <cell r="BT301">
            <v>0</v>
          </cell>
          <cell r="BU301">
            <v>0</v>
          </cell>
          <cell r="BV301">
            <v>0</v>
          </cell>
          <cell r="BW301">
            <v>0</v>
          </cell>
          <cell r="BX301">
            <v>1110000000</v>
          </cell>
          <cell r="BY301">
            <v>1110000000</v>
          </cell>
          <cell r="BZ301">
            <v>0</v>
          </cell>
          <cell r="CA301">
            <v>0</v>
          </cell>
          <cell r="CB301">
            <v>0</v>
          </cell>
          <cell r="CC301">
            <v>0</v>
          </cell>
          <cell r="CD301">
            <v>0</v>
          </cell>
          <cell r="CE301">
            <v>0</v>
          </cell>
          <cell r="CF301">
            <v>0</v>
          </cell>
          <cell r="CG301">
            <v>0</v>
          </cell>
          <cell r="CH301">
            <v>0</v>
          </cell>
          <cell r="CI301">
            <v>0</v>
          </cell>
          <cell r="CJ301">
            <v>0</v>
          </cell>
          <cell r="CK301" t="str">
            <v>MP203010201 - Formular e implementar una política pública de Competitividad y Ciencia Tecnología e Innovación</v>
          </cell>
          <cell r="CL301" t="str">
            <v>Promoción del Desarrollo</v>
          </cell>
          <cell r="CM301" t="str">
            <v>A.13</v>
          </cell>
          <cell r="CN301" t="str">
            <v>17. Alianzas para lograr los objetivos</v>
          </cell>
          <cell r="CO301">
            <v>2</v>
          </cell>
          <cell r="CP301" t="str">
            <v>2 - VALLE PRODUCTIVO Y COMPETITIVO</v>
          </cell>
          <cell r="CQ301">
            <v>203</v>
          </cell>
          <cell r="CR301" t="str">
            <v>203 - VALLE, UNA APUESTA COLECTIVA</v>
          </cell>
          <cell r="CS301">
            <v>20301</v>
          </cell>
          <cell r="CT301" t="str">
            <v>20301 - SINERGIA INSTITUCIONAL EN EL TERRITORIO</v>
          </cell>
          <cell r="CU301">
            <v>2030102</v>
          </cell>
          <cell r="CV301" t="str">
            <v>2030102 - FORMULACIÓN E IMPLEMENTACIÓN DE POLÍTICAS PÚBLICAS DE IMPACTO REGIONAL PARA EL DESARROLLO INTEGRAL  ECONÓMICO Y SOCIAL</v>
          </cell>
          <cell r="CW301" t="str">
            <v xml:space="preserve">MR2030102 - Consolidación de 2 espacios de coordinación y articulación intersectorial anuales de las políticas, planes y programas para la administración sostenible. </v>
          </cell>
          <cell r="CX301" t="str">
            <v>2 - VALLE PRODUCTIVO Y COMPETITIVO</v>
          </cell>
          <cell r="CY301" t="str">
            <v>203 - VALLE, UNA APUESTA COLECTIVA</v>
          </cell>
          <cell r="CZ301" t="str">
            <v>20301 - SINERGIA INSTITUCIONAL EN EL TERRITORIO</v>
          </cell>
          <cell r="DA301" t="str">
            <v>2030102 - FORMULACIÓN E IMPLEMENTACIÓN DE POLÍTICAS PÚBLICAS DE IMPACTO REGIONAL PARA EL DESARROLLO INTEGRAL  ECONÓMICO Y SOCIAL</v>
          </cell>
        </row>
        <row r="302">
          <cell r="B302" t="str">
            <v>MP203010202</v>
          </cell>
          <cell r="C302" t="str">
            <v>Construir y mantener 1 Agenda Estratégica para impulsar el desarrollo económico, fortalecimiento MIPYMES y el Emprendimiento durante el período de gobierno</v>
          </cell>
          <cell r="D302" t="str">
            <v>1136. DEPARTAMENTO ADMINISTRATIVO DE PLANEACION</v>
          </cell>
          <cell r="E302" t="str">
            <v>MR2030102</v>
          </cell>
          <cell r="F302" t="str">
            <v xml:space="preserve">Consolidación de 2 espacios de coordinación y articulación intersectorial anuales de las políticas, planes y programas para la administración sostenible. </v>
          </cell>
          <cell r="G302" t="str">
            <v>MM</v>
          </cell>
          <cell r="H302" t="str">
            <v>22   SECTOR GOBIERNO , PLANEACION Y DESARROLLO INSTITUCIONAL</v>
          </cell>
          <cell r="I302" t="str">
            <v>OTRO</v>
          </cell>
          <cell r="J302">
            <v>2015</v>
          </cell>
          <cell r="K302">
            <v>0</v>
          </cell>
          <cell r="L302" t="str">
            <v>PR-M2-P2-02 . Procedimiento para fomentar el desarrollo económico local</v>
          </cell>
          <cell r="M302" t="str">
            <v>Número de Agenda Estratégica para impulsar el desarrollo económico, fortalecimiento Mipymes y el emprendimiento construídas y mantenidas durante el periodo de gobierno.</v>
          </cell>
          <cell r="N302" t="str">
            <v>AECM</v>
          </cell>
          <cell r="O302" t="str">
            <v>AECM = Agenda Estratégica de Desarrollo Económico construída y mantenida</v>
          </cell>
          <cell r="P302" t="str">
            <v>Si, por programa de Gobierno</v>
          </cell>
          <cell r="Q302" t="str">
            <v>Relacionado con el desarrollo económico, fortalecimiento MIPYMES y el Emprendimiento</v>
          </cell>
          <cell r="R302">
            <v>0</v>
          </cell>
          <cell r="S302">
            <v>1</v>
          </cell>
          <cell r="T302">
            <v>0</v>
          </cell>
          <cell r="U302">
            <v>1</v>
          </cell>
          <cell r="V302">
            <v>1</v>
          </cell>
          <cell r="W302">
            <v>1</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200000000</v>
          </cell>
          <cell r="AL302">
            <v>200000000</v>
          </cell>
          <cell r="AM302">
            <v>0</v>
          </cell>
          <cell r="AN302">
            <v>0</v>
          </cell>
          <cell r="AO302">
            <v>0</v>
          </cell>
          <cell r="AP302">
            <v>0</v>
          </cell>
          <cell r="AQ302">
            <v>0</v>
          </cell>
          <cell r="AR302">
            <v>0</v>
          </cell>
          <cell r="AS302">
            <v>0</v>
          </cell>
          <cell r="AT302">
            <v>0</v>
          </cell>
          <cell r="AU302">
            <v>0</v>
          </cell>
          <cell r="AV302">
            <v>0</v>
          </cell>
          <cell r="AW302">
            <v>0</v>
          </cell>
          <cell r="AX302">
            <v>100000000</v>
          </cell>
          <cell r="AY302">
            <v>100000000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300000000</v>
          </cell>
          <cell r="BY302">
            <v>300000000</v>
          </cell>
          <cell r="BZ302">
            <v>0</v>
          </cell>
          <cell r="CA302">
            <v>0</v>
          </cell>
          <cell r="CB302">
            <v>0</v>
          </cell>
          <cell r="CC302">
            <v>0</v>
          </cell>
          <cell r="CD302">
            <v>0</v>
          </cell>
          <cell r="CE302">
            <v>0</v>
          </cell>
          <cell r="CF302">
            <v>0</v>
          </cell>
          <cell r="CG302">
            <v>0</v>
          </cell>
          <cell r="CH302">
            <v>0</v>
          </cell>
          <cell r="CI302">
            <v>0</v>
          </cell>
          <cell r="CJ302">
            <v>0</v>
          </cell>
          <cell r="CK302" t="str">
            <v>MP203010202 - Construir y mantener 1 Agenda Estratégica para impulsar el desarrollo económico, fortalecimiento MIPYMES y el Emprendimiento durante el período de gobierno</v>
          </cell>
          <cell r="CL302" t="str">
            <v>Promoción del Desarrollo</v>
          </cell>
          <cell r="CM302" t="str">
            <v>A.13</v>
          </cell>
          <cell r="CN302" t="str">
            <v>17. Alianzas para lograr los objetivos</v>
          </cell>
          <cell r="CO302">
            <v>2</v>
          </cell>
          <cell r="CP302" t="str">
            <v>2 - VALLE PRODUCTIVO Y COMPETITIVO</v>
          </cell>
          <cell r="CQ302">
            <v>203</v>
          </cell>
          <cell r="CR302" t="str">
            <v>203 - VALLE, UNA APUESTA COLECTIVA</v>
          </cell>
          <cell r="CS302">
            <v>20301</v>
          </cell>
          <cell r="CT302" t="str">
            <v>20301 - SINERGIA INSTITUCIONAL EN EL TERRITORIO</v>
          </cell>
          <cell r="CU302">
            <v>2030102</v>
          </cell>
          <cell r="CV302" t="str">
            <v>2030102 - FORMULACIÓN E IMPLEMENTACIÓN DE POLÍTICAS PÚBLICAS DE IMPACTO REGIONAL PARA EL DESARROLLO INTEGRAL  ECONÓMICO Y SOCIAL</v>
          </cell>
          <cell r="CW302" t="str">
            <v xml:space="preserve">MR2030102 - Consolidación de 2 espacios de coordinación y articulación intersectorial anuales de las políticas, planes y programas para la administración sostenible. </v>
          </cell>
          <cell r="CX302" t="str">
            <v>2 - VALLE PRODUCTIVO Y COMPETITIVO</v>
          </cell>
          <cell r="CY302" t="str">
            <v>203 - VALLE, UNA APUESTA COLECTIVA</v>
          </cell>
          <cell r="CZ302" t="str">
            <v>20301 - SINERGIA INSTITUCIONAL EN EL TERRITORIO</v>
          </cell>
          <cell r="DA302" t="str">
            <v>2030102 - FORMULACIÓN E IMPLEMENTACIÓN DE POLÍTICAS PÚBLICAS DE IMPACTO REGIONAL PARA EL DESARROLLO INTEGRAL  ECONÓMICO Y SOCIAL</v>
          </cell>
        </row>
        <row r="303">
          <cell r="B303" t="str">
            <v>MP203010203</v>
          </cell>
          <cell r="C303" t="str">
            <v xml:space="preserve">Aprobar y fomentar el  100 por ciento de las líneas estratégicas para implementación de la Política Pública de Desarrollo Económico Local – DEL para garantizar la sostenibilidad de acciones en el corredor productivo de las subregiones Norte, Centro y Buenaventura, durante el cuatrienio </v>
          </cell>
          <cell r="D303" t="str">
            <v>1132. SECRETARIA DE PARTICIPACION Y DESARROLLO SOCIAL</v>
          </cell>
          <cell r="E303" t="str">
            <v>MR2030102</v>
          </cell>
          <cell r="F303" t="str">
            <v xml:space="preserve">Consolidación de 2 espacios de coordinación y articulación intersectorial anuales de las políticas, planes y programas para la administración sostenible. </v>
          </cell>
          <cell r="G303" t="str">
            <v>MI</v>
          </cell>
          <cell r="H303" t="str">
            <v>07   SECTOR DESARROLLO COMUNITARIO</v>
          </cell>
          <cell r="I303" t="str">
            <v>OTRO</v>
          </cell>
          <cell r="J303">
            <v>2015</v>
          </cell>
          <cell r="K303">
            <v>0</v>
          </cell>
          <cell r="L303" t="str">
            <v>PR-M2-P2-02 . Procedimiento para fomentar el desarrollo económico local</v>
          </cell>
          <cell r="M303" t="str">
            <v>Porcentaje de líneas estrategicas para implementación de la Política Pública de Desarrollo Económico Local - DEL, aprobadas y fomentadas para garantizar la sostenibilidad de acciones en el corredor productivo de las subregiones norte, centro y Buenaventura durante el cuatrienio</v>
          </cell>
          <cell r="N303" t="str">
            <v>LEPPAF=(LEA+LEF)/2*100TLE</v>
          </cell>
          <cell r="O303" t="str">
            <v>LEAF= Líneas estrategicas de Política Pública aprobadas y fomentadas LEA=Líneas estrategicas de Política Pública aprobadasLEF= Líneas estrategicas de Política Pública fomentadasTLE= Total de líneas estrategicas de Política Pública</v>
          </cell>
          <cell r="P303" t="str">
            <v>Si, por programa de Gobierno</v>
          </cell>
          <cell r="Q303" t="str">
            <v>EL VALLE ESTA EN VOS</v>
          </cell>
          <cell r="R303">
            <v>0</v>
          </cell>
          <cell r="S303">
            <v>0.1</v>
          </cell>
          <cell r="T303">
            <v>0.3</v>
          </cell>
          <cell r="U303">
            <v>0.5</v>
          </cell>
          <cell r="V303">
            <v>0.8</v>
          </cell>
          <cell r="W303">
            <v>0.1</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t="str">
            <v xml:space="preserve">MP203010203 - Aprobar y fomentar el  100 por ciento de las líneas estratégicas para implementación de la Política Pública de Desarrollo Económico Local – DEL para garantizar la sostenibilidad de acciones en el corredor productivo de las subregiones Norte, Centro y Buenaventura, durante el cuatrienio </v>
          </cell>
          <cell r="CL303" t="str">
            <v>Desarrollo Comunitario</v>
          </cell>
          <cell r="CM303" t="str">
            <v>A.16</v>
          </cell>
          <cell r="CN303" t="str">
            <v>17. Alianzas para lograr los objetivos</v>
          </cell>
          <cell r="CO303">
            <v>2</v>
          </cell>
          <cell r="CP303" t="str">
            <v>2 - VALLE PRODUCTIVO Y COMPETITIVO</v>
          </cell>
          <cell r="CQ303">
            <v>203</v>
          </cell>
          <cell r="CR303" t="str">
            <v>203 - VALLE, UNA APUESTA COLECTIVA</v>
          </cell>
          <cell r="CS303">
            <v>20301</v>
          </cell>
          <cell r="CT303" t="str">
            <v>20301 - SINERGIA INSTITUCIONAL EN EL TERRITORIO</v>
          </cell>
          <cell r="CU303">
            <v>2030102</v>
          </cell>
          <cell r="CV303" t="str">
            <v>2030102 - FORMULACIÓN E IMPLEMENTACIÓN DE POLÍTICAS PÚBLICAS DE IMPACTO REGIONAL PARA EL DESARROLLO INTEGRAL  ECONÓMICO Y SOCIAL</v>
          </cell>
          <cell r="CW303" t="str">
            <v xml:space="preserve">MR2030102 - Consolidación de 2 espacios de coordinación y articulación intersectorial anuales de las políticas, planes y programas para la administración sostenible. </v>
          </cell>
          <cell r="CX303" t="str">
            <v>2 - VALLE PRODUCTIVO Y COMPETITIVO</v>
          </cell>
          <cell r="CY303" t="str">
            <v>203 - VALLE, UNA APUESTA COLECTIVA</v>
          </cell>
          <cell r="CZ303" t="str">
            <v>20301 - SINERGIA INSTITUCIONAL EN EL TERRITORIO</v>
          </cell>
          <cell r="DA303" t="str">
            <v>2030102 - FORMULACIÓN E IMPLEMENTACIÓN DE POLÍTICAS PÚBLICAS DE IMPACTO REGIONAL PARA EL DESARROLLO INTEGRAL  ECONÓMICO Y SOCIAL</v>
          </cell>
        </row>
        <row r="304">
          <cell r="B304" t="str">
            <v>MP203010301</v>
          </cell>
          <cell r="C304" t="str">
            <v xml:space="preserve">Consolidar Un Sistema de Información social  como  herramienta multimodal que centraliza información pública para la toma de decisiones en el periodo de gobierno. </v>
          </cell>
          <cell r="D304" t="str">
            <v>1132. SECRETARIA DE PARTICIPACION Y DESARROLLO SOCIAL</v>
          </cell>
          <cell r="E304" t="str">
            <v>MR2030103</v>
          </cell>
          <cell r="F304" t="str">
            <v>Atender 100% de las demandas de información socioeconómica, estadística, coyuntural actualizada para la toma de decisiones</v>
          </cell>
          <cell r="G304" t="str">
            <v>MM</v>
          </cell>
          <cell r="H304" t="str">
            <v>25   SECTOR CIENCIA Y TECNOLOGIA</v>
          </cell>
          <cell r="I304" t="str">
            <v>OTRO</v>
          </cell>
          <cell r="J304">
            <v>2015</v>
          </cell>
          <cell r="K304">
            <v>0</v>
          </cell>
          <cell r="L304" t="str">
            <v xml:space="preserve">PR-M3-P4-02 . Procedimiento Para Consolidar Un Sistema Integral De Información Y Conocimiento En Políticas Públicas Sociales </v>
          </cell>
          <cell r="M304" t="str">
            <v>Sistema de Infomación social como herramienta multimodal que centraliza información pública para la toma de decisiones, consolidado, durante el período de gobierno</v>
          </cell>
          <cell r="N304" t="str">
            <v>SISC</v>
          </cell>
          <cell r="O304" t="str">
            <v>Sistema de Información Social consolidado</v>
          </cell>
          <cell r="P304" t="str">
            <v>Si, por ser de una ley</v>
          </cell>
          <cell r="Q304" t="str">
            <v>Ordenanza 330 del 2011</v>
          </cell>
          <cell r="R304">
            <v>0</v>
          </cell>
          <cell r="S304">
            <v>1</v>
          </cell>
          <cell r="T304">
            <v>0.6</v>
          </cell>
          <cell r="U304">
            <v>0.7</v>
          </cell>
          <cell r="V304">
            <v>0.8</v>
          </cell>
          <cell r="W304">
            <v>1</v>
          </cell>
          <cell r="X304">
            <v>150000000</v>
          </cell>
          <cell r="Y304">
            <v>150000000</v>
          </cell>
          <cell r="Z304">
            <v>0</v>
          </cell>
          <cell r="AA304">
            <v>0</v>
          </cell>
          <cell r="AB304">
            <v>0</v>
          </cell>
          <cell r="AC304">
            <v>0</v>
          </cell>
          <cell r="AD304">
            <v>0</v>
          </cell>
          <cell r="AE304">
            <v>0</v>
          </cell>
          <cell r="AF304">
            <v>0</v>
          </cell>
          <cell r="AG304">
            <v>0</v>
          </cell>
          <cell r="AH304">
            <v>0</v>
          </cell>
          <cell r="AI304">
            <v>0</v>
          </cell>
          <cell r="AJ304">
            <v>0</v>
          </cell>
          <cell r="AK304">
            <v>150000000</v>
          </cell>
          <cell r="AL304">
            <v>150000000</v>
          </cell>
          <cell r="AM304">
            <v>0</v>
          </cell>
          <cell r="AN304">
            <v>0</v>
          </cell>
          <cell r="AO304">
            <v>0</v>
          </cell>
          <cell r="AP304">
            <v>0</v>
          </cell>
          <cell r="AQ304">
            <v>0</v>
          </cell>
          <cell r="AR304">
            <v>0</v>
          </cell>
          <cell r="AS304">
            <v>0</v>
          </cell>
          <cell r="AT304">
            <v>0</v>
          </cell>
          <cell r="AU304">
            <v>0</v>
          </cell>
          <cell r="AV304">
            <v>0</v>
          </cell>
          <cell r="AW304">
            <v>0</v>
          </cell>
          <cell r="AX304">
            <v>100000000</v>
          </cell>
          <cell r="AY304">
            <v>100000000</v>
          </cell>
          <cell r="AZ304">
            <v>0</v>
          </cell>
          <cell r="BA304">
            <v>0</v>
          </cell>
          <cell r="BB304">
            <v>0</v>
          </cell>
          <cell r="BC304">
            <v>0</v>
          </cell>
          <cell r="BD304">
            <v>0</v>
          </cell>
          <cell r="BE304">
            <v>0</v>
          </cell>
          <cell r="BF304">
            <v>0</v>
          </cell>
          <cell r="BG304">
            <v>0</v>
          </cell>
          <cell r="BH304">
            <v>0</v>
          </cell>
          <cell r="BI304">
            <v>0</v>
          </cell>
          <cell r="BJ304">
            <v>0</v>
          </cell>
          <cell r="BK304">
            <v>100000000</v>
          </cell>
          <cell r="BL304">
            <v>100000000</v>
          </cell>
          <cell r="BM304">
            <v>0</v>
          </cell>
          <cell r="BN304">
            <v>0</v>
          </cell>
          <cell r="BO304">
            <v>0</v>
          </cell>
          <cell r="BP304">
            <v>0</v>
          </cell>
          <cell r="BQ304">
            <v>0</v>
          </cell>
          <cell r="BR304">
            <v>0</v>
          </cell>
          <cell r="BS304">
            <v>0</v>
          </cell>
          <cell r="BT304">
            <v>0</v>
          </cell>
          <cell r="BU304">
            <v>0</v>
          </cell>
          <cell r="BV304">
            <v>0</v>
          </cell>
          <cell r="BW304">
            <v>0</v>
          </cell>
          <cell r="BX304">
            <v>500000000</v>
          </cell>
          <cell r="BY304">
            <v>500000000</v>
          </cell>
          <cell r="BZ304">
            <v>0</v>
          </cell>
          <cell r="CA304">
            <v>0</v>
          </cell>
          <cell r="CB304">
            <v>0</v>
          </cell>
          <cell r="CC304">
            <v>0</v>
          </cell>
          <cell r="CD304">
            <v>0</v>
          </cell>
          <cell r="CE304">
            <v>0</v>
          </cell>
          <cell r="CF304">
            <v>0</v>
          </cell>
          <cell r="CG304">
            <v>0</v>
          </cell>
          <cell r="CH304">
            <v>0</v>
          </cell>
          <cell r="CI304">
            <v>0</v>
          </cell>
          <cell r="CJ304">
            <v>0</v>
          </cell>
          <cell r="CK304" t="str">
            <v xml:space="preserve">MP203010301 - Consolidar Un Sistema de Información social  como  herramienta multimodal que centraliza información pública para la toma de decisiones en el periodo de gobierno. </v>
          </cell>
          <cell r="CL304" t="str">
            <v>Promoción del Desarrollo</v>
          </cell>
          <cell r="CM304" t="str">
            <v>A.13</v>
          </cell>
          <cell r="CN304" t="str">
            <v>17. Alianzas para lograr los objetivos</v>
          </cell>
          <cell r="CO304">
            <v>2</v>
          </cell>
          <cell r="CP304" t="str">
            <v>2 - VALLE PRODUCTIVO Y COMPETITIVO</v>
          </cell>
          <cell r="CQ304">
            <v>203</v>
          </cell>
          <cell r="CR304" t="str">
            <v>203 - VALLE, UNA APUESTA COLECTIVA</v>
          </cell>
          <cell r="CS304">
            <v>20301</v>
          </cell>
          <cell r="CT304" t="str">
            <v>20301 - SINERGIA INSTITUCIONAL EN EL TERRITORIO</v>
          </cell>
          <cell r="CU304">
            <v>2030103</v>
          </cell>
          <cell r="CV304" t="str">
            <v>2030103 - SISTEMA INTELIGENTE DE GENERACIÓN DE INFORMACIÓN ECONÓMICA Y SOCIAL DEL VALLE DEL CAUCA</v>
          </cell>
          <cell r="CW304" t="str">
            <v>MR2030103 - Atender 100% de las demandas de información socioeconómica, estadística, coyuntural actualizada para la toma de decisiones</v>
          </cell>
          <cell r="CX304" t="str">
            <v>2 - VALLE PRODUCTIVO Y COMPETITIVO</v>
          </cell>
          <cell r="CY304" t="str">
            <v>203 - VALLE, UNA APUESTA COLECTIVA</v>
          </cell>
          <cell r="CZ304" t="str">
            <v>20301 - SINERGIA INSTITUCIONAL EN EL TERRITORIO</v>
          </cell>
          <cell r="DA304" t="str">
            <v>2030103 - SISTEMA INTELIGENTE DE GENERACIÓN DE INFORMACIÓN ECONÓMICA Y SOCIAL DEL VALLE DEL CAUCA</v>
          </cell>
        </row>
        <row r="305">
          <cell r="B305" t="str">
            <v>MP203010302</v>
          </cell>
          <cell r="C305" t="str">
            <v>Actualizar en el año al menos 2 instrumentos de Medición del comportamiento económico (indicador de actividad económica y cuentas departamentales) de la región durante el período de gobierno</v>
          </cell>
          <cell r="D305" t="str">
            <v>1136. DEPARTAMENTO ADMINISTRATIVO DE PLANEACION</v>
          </cell>
          <cell r="E305" t="str">
            <v>MR2030103</v>
          </cell>
          <cell r="F305" t="str">
            <v>Atender 100% de las demandas de información socioeconómica, estadística, coyuntural actualizada para la toma de decisiones</v>
          </cell>
          <cell r="G305" t="str">
            <v>MM</v>
          </cell>
          <cell r="H305" t="str">
            <v>22   SECTOR GOBIERNO , PLANEACION Y DESARROLLO INSTITUCIONAL</v>
          </cell>
          <cell r="I305" t="str">
            <v>OTRO</v>
          </cell>
          <cell r="J305">
            <v>2015</v>
          </cell>
          <cell r="K305">
            <v>0</v>
          </cell>
          <cell r="L305" t="str">
            <v>PR-M1-P1-04 . Procedimiento para gestión del sistema de información para la planificación</v>
          </cell>
          <cell r="M305" t="str">
            <v>Numero de Instrumentos de Medición del comportamiento económico (indicador de actividad económica y cuentas departamentales) de la región, actualizados durante el período de gobierno.</v>
          </cell>
          <cell r="N305" t="str">
            <v>NIMEA</v>
          </cell>
          <cell r="O305" t="str">
            <v>DANE (Encuesta Anual Manufacturera, Muestra Trimestral Manufacturera Regional, Censo de Edificaciones, Muestra Mensual Manufacturera, Indice de Precios al consumidor, Indice de precios al productor, Censo agropecuario) Asocaña, Fenavi, Fasecolda, SUI, Porcicol, Secretarìa de Medio Ambiente, Agricultura, Seguridad Alimentaria Pesca, Fedegan, Contaduria General de la Nación, Superintendencia Financier</v>
          </cell>
          <cell r="P305" t="str">
            <v>No es obligatoria</v>
          </cell>
          <cell r="Q305" t="str">
            <v>NA</v>
          </cell>
          <cell r="R305">
            <v>0</v>
          </cell>
          <cell r="S305">
            <v>2</v>
          </cell>
          <cell r="T305">
            <v>2</v>
          </cell>
          <cell r="U305">
            <v>2</v>
          </cell>
          <cell r="V305">
            <v>2</v>
          </cell>
          <cell r="W305">
            <v>2</v>
          </cell>
          <cell r="X305">
            <v>65000000</v>
          </cell>
          <cell r="Y305">
            <v>65000000</v>
          </cell>
          <cell r="Z305">
            <v>0</v>
          </cell>
          <cell r="AA305">
            <v>0</v>
          </cell>
          <cell r="AB305">
            <v>0</v>
          </cell>
          <cell r="AC305">
            <v>0</v>
          </cell>
          <cell r="AD305">
            <v>0</v>
          </cell>
          <cell r="AE305">
            <v>0</v>
          </cell>
          <cell r="AF305">
            <v>0</v>
          </cell>
          <cell r="AG305">
            <v>0</v>
          </cell>
          <cell r="AH305">
            <v>0</v>
          </cell>
          <cell r="AI305">
            <v>0</v>
          </cell>
          <cell r="AJ305">
            <v>0</v>
          </cell>
          <cell r="AK305">
            <v>65000000</v>
          </cell>
          <cell r="AL305">
            <v>65000000</v>
          </cell>
          <cell r="AM305">
            <v>0</v>
          </cell>
          <cell r="AN305">
            <v>0</v>
          </cell>
          <cell r="AO305">
            <v>0</v>
          </cell>
          <cell r="AP305">
            <v>0</v>
          </cell>
          <cell r="AQ305">
            <v>0</v>
          </cell>
          <cell r="AR305">
            <v>0</v>
          </cell>
          <cell r="AS305">
            <v>0</v>
          </cell>
          <cell r="AT305">
            <v>0</v>
          </cell>
          <cell r="AU305">
            <v>0</v>
          </cell>
          <cell r="AV305">
            <v>0</v>
          </cell>
          <cell r="AW305">
            <v>0</v>
          </cell>
          <cell r="AX305">
            <v>65000000</v>
          </cell>
          <cell r="AY305">
            <v>65000000</v>
          </cell>
          <cell r="AZ305">
            <v>0</v>
          </cell>
          <cell r="BA305">
            <v>0</v>
          </cell>
          <cell r="BB305">
            <v>0</v>
          </cell>
          <cell r="BC305">
            <v>0</v>
          </cell>
          <cell r="BD305">
            <v>0</v>
          </cell>
          <cell r="BE305">
            <v>0</v>
          </cell>
          <cell r="BF305">
            <v>0</v>
          </cell>
          <cell r="BG305">
            <v>0</v>
          </cell>
          <cell r="BH305">
            <v>0</v>
          </cell>
          <cell r="BI305">
            <v>0</v>
          </cell>
          <cell r="BJ305">
            <v>0</v>
          </cell>
          <cell r="BK305">
            <v>65000000</v>
          </cell>
          <cell r="BL305">
            <v>65000000</v>
          </cell>
          <cell r="BM305">
            <v>0</v>
          </cell>
          <cell r="BN305">
            <v>0</v>
          </cell>
          <cell r="BO305">
            <v>0</v>
          </cell>
          <cell r="BP305">
            <v>0</v>
          </cell>
          <cell r="BQ305">
            <v>0</v>
          </cell>
          <cell r="BR305">
            <v>0</v>
          </cell>
          <cell r="BS305">
            <v>0</v>
          </cell>
          <cell r="BT305">
            <v>0</v>
          </cell>
          <cell r="BU305">
            <v>0</v>
          </cell>
          <cell r="BV305">
            <v>0</v>
          </cell>
          <cell r="BW305">
            <v>0</v>
          </cell>
          <cell r="BX305">
            <v>260000000</v>
          </cell>
          <cell r="BY305">
            <v>260000000</v>
          </cell>
          <cell r="BZ305">
            <v>0</v>
          </cell>
          <cell r="CA305">
            <v>0</v>
          </cell>
          <cell r="CB305">
            <v>0</v>
          </cell>
          <cell r="CC305">
            <v>0</v>
          </cell>
          <cell r="CD305">
            <v>0</v>
          </cell>
          <cell r="CE305">
            <v>0</v>
          </cell>
          <cell r="CF305">
            <v>0</v>
          </cell>
          <cell r="CG305">
            <v>0</v>
          </cell>
          <cell r="CH305">
            <v>0</v>
          </cell>
          <cell r="CI305">
            <v>0</v>
          </cell>
          <cell r="CJ305">
            <v>0</v>
          </cell>
          <cell r="CK305" t="str">
            <v>MP203010302 - Actualizar en el año al menos 2 instrumentos de Medición del comportamiento económico (indicador de actividad económica y cuentas departamentales) de la región durante el período de gobierno</v>
          </cell>
          <cell r="CL305" t="str">
            <v>Promoción del Desarrollo</v>
          </cell>
          <cell r="CM305" t="str">
            <v>A.13</v>
          </cell>
          <cell r="CN305" t="str">
            <v>8. Trabajo decente y crecimiento económico</v>
          </cell>
          <cell r="CO305">
            <v>2</v>
          </cell>
          <cell r="CP305" t="str">
            <v>2 - VALLE PRODUCTIVO Y COMPETITIVO</v>
          </cell>
          <cell r="CQ305">
            <v>203</v>
          </cell>
          <cell r="CR305" t="str">
            <v>203 - VALLE, UNA APUESTA COLECTIVA</v>
          </cell>
          <cell r="CS305">
            <v>20301</v>
          </cell>
          <cell r="CT305" t="str">
            <v>20301 - SINERGIA INSTITUCIONAL EN EL TERRITORIO</v>
          </cell>
          <cell r="CU305">
            <v>2030103</v>
          </cell>
          <cell r="CV305" t="str">
            <v>2030103 - SISTEMA INTELIGENTE DE GENERACIÓN DE INFORMACIÓN ECONÓMICA Y SOCIAL DEL VALLE DEL CAUCA</v>
          </cell>
          <cell r="CW305" t="str">
            <v>MR2030103 - Atender 100% de las demandas de información socioeconómica, estadística, coyuntural actualizada para la toma de decisiones</v>
          </cell>
          <cell r="CX305" t="str">
            <v>2 - VALLE PRODUCTIVO Y COMPETITIVO</v>
          </cell>
          <cell r="CY305" t="str">
            <v>203 - VALLE, UNA APUESTA COLECTIVA</v>
          </cell>
          <cell r="CZ305" t="str">
            <v>20301 - SINERGIA INSTITUCIONAL EN EL TERRITORIO</v>
          </cell>
          <cell r="DA305" t="str">
            <v>2030103 - SISTEMA INTELIGENTE DE GENERACIÓN DE INFORMACIÓN ECONÓMICA Y SOCIAL DEL VALLE DEL CAUCA</v>
          </cell>
        </row>
        <row r="306">
          <cell r="B306" t="str">
            <v>MP203010303</v>
          </cell>
          <cell r="C306" t="str">
            <v>Publicar en el año 1 anuario estadístico del departamento del Valle del Cauca durante el período de gobierno.</v>
          </cell>
          <cell r="D306" t="str">
            <v>1136. DEPARTAMENTO ADMINISTRATIVO DE PLANEACION</v>
          </cell>
          <cell r="E306" t="str">
            <v>MR2030103</v>
          </cell>
          <cell r="F306" t="str">
            <v>Atender 100% de las demandas de información socioeconómica, estadística, coyuntural actualizada para la toma de decisiones</v>
          </cell>
          <cell r="G306" t="str">
            <v>MM</v>
          </cell>
          <cell r="H306" t="str">
            <v>22   SECTOR GOBIERNO , PLANEACION Y DESARROLLO INSTITUCIONAL</v>
          </cell>
          <cell r="I306" t="str">
            <v>OTRO</v>
          </cell>
          <cell r="J306">
            <v>2015</v>
          </cell>
          <cell r="K306">
            <v>0</v>
          </cell>
          <cell r="L306" t="str">
            <v>PR-M1-P1-04 . Procedimiento para gestión del sistema de información para la planificación</v>
          </cell>
          <cell r="M306" t="str">
            <v>Anuario Estadístico del Departamento del Valle del Cauca publicado anualmente, durante el período de gobierno.</v>
          </cell>
          <cell r="N306" t="str">
            <v>SAEPAPG</v>
          </cell>
          <cell r="O306" t="str">
            <v>SAEPAPG: Sumatoria de Anuarios Estadísticos Publicados Anualmente, durante el Período de Gobierno.</v>
          </cell>
          <cell r="P306" t="str">
            <v>No es obligatoria</v>
          </cell>
          <cell r="Q306" t="str">
            <v>NA</v>
          </cell>
          <cell r="R306">
            <v>0</v>
          </cell>
          <cell r="S306">
            <v>1</v>
          </cell>
          <cell r="T306">
            <v>1</v>
          </cell>
          <cell r="U306">
            <v>1</v>
          </cell>
          <cell r="V306">
            <v>1</v>
          </cell>
          <cell r="W306">
            <v>1</v>
          </cell>
          <cell r="X306">
            <v>61800000</v>
          </cell>
          <cell r="Y306">
            <v>61800000</v>
          </cell>
          <cell r="Z306">
            <v>0</v>
          </cell>
          <cell r="AA306">
            <v>0</v>
          </cell>
          <cell r="AB306">
            <v>0</v>
          </cell>
          <cell r="AC306">
            <v>0</v>
          </cell>
          <cell r="AD306">
            <v>0</v>
          </cell>
          <cell r="AE306">
            <v>0</v>
          </cell>
          <cell r="AF306">
            <v>0</v>
          </cell>
          <cell r="AG306">
            <v>0</v>
          </cell>
          <cell r="AH306">
            <v>0</v>
          </cell>
          <cell r="AI306">
            <v>0</v>
          </cell>
          <cell r="AJ306">
            <v>0</v>
          </cell>
          <cell r="AK306">
            <v>61800000</v>
          </cell>
          <cell r="AL306">
            <v>61800000</v>
          </cell>
          <cell r="AM306">
            <v>0</v>
          </cell>
          <cell r="AN306">
            <v>0</v>
          </cell>
          <cell r="AO306">
            <v>0</v>
          </cell>
          <cell r="AP306">
            <v>0</v>
          </cell>
          <cell r="AQ306">
            <v>0</v>
          </cell>
          <cell r="AR306">
            <v>0</v>
          </cell>
          <cell r="AS306">
            <v>0</v>
          </cell>
          <cell r="AT306">
            <v>0</v>
          </cell>
          <cell r="AU306">
            <v>0</v>
          </cell>
          <cell r="AV306">
            <v>0</v>
          </cell>
          <cell r="AW306">
            <v>0</v>
          </cell>
          <cell r="AX306">
            <v>61800000</v>
          </cell>
          <cell r="AY306">
            <v>61800000</v>
          </cell>
          <cell r="AZ306">
            <v>0</v>
          </cell>
          <cell r="BA306">
            <v>0</v>
          </cell>
          <cell r="BB306">
            <v>0</v>
          </cell>
          <cell r="BC306">
            <v>0</v>
          </cell>
          <cell r="BD306">
            <v>0</v>
          </cell>
          <cell r="BE306">
            <v>0</v>
          </cell>
          <cell r="BF306">
            <v>0</v>
          </cell>
          <cell r="BG306">
            <v>0</v>
          </cell>
          <cell r="BH306">
            <v>0</v>
          </cell>
          <cell r="BI306">
            <v>0</v>
          </cell>
          <cell r="BJ306">
            <v>0</v>
          </cell>
          <cell r="BK306">
            <v>61800000</v>
          </cell>
          <cell r="BL306">
            <v>61800000</v>
          </cell>
          <cell r="BM306">
            <v>0</v>
          </cell>
          <cell r="BN306">
            <v>0</v>
          </cell>
          <cell r="BO306">
            <v>0</v>
          </cell>
          <cell r="BP306">
            <v>0</v>
          </cell>
          <cell r="BQ306">
            <v>0</v>
          </cell>
          <cell r="BR306">
            <v>0</v>
          </cell>
          <cell r="BS306">
            <v>0</v>
          </cell>
          <cell r="BT306">
            <v>0</v>
          </cell>
          <cell r="BU306">
            <v>0</v>
          </cell>
          <cell r="BV306">
            <v>0</v>
          </cell>
          <cell r="BW306">
            <v>0</v>
          </cell>
          <cell r="BX306">
            <v>247200000</v>
          </cell>
          <cell r="BY306">
            <v>247200000</v>
          </cell>
          <cell r="BZ306">
            <v>0</v>
          </cell>
          <cell r="CA306">
            <v>0</v>
          </cell>
          <cell r="CB306">
            <v>0</v>
          </cell>
          <cell r="CC306">
            <v>0</v>
          </cell>
          <cell r="CD306">
            <v>0</v>
          </cell>
          <cell r="CE306">
            <v>0</v>
          </cell>
          <cell r="CF306">
            <v>0</v>
          </cell>
          <cell r="CG306">
            <v>0</v>
          </cell>
          <cell r="CH306">
            <v>0</v>
          </cell>
          <cell r="CI306">
            <v>0</v>
          </cell>
          <cell r="CJ306">
            <v>0</v>
          </cell>
          <cell r="CK306" t="str">
            <v>MP203010303 - Publicar en el año 1 anuario estadístico del departamento del Valle del Cauca durante el período de gobierno.</v>
          </cell>
          <cell r="CL306" t="str">
            <v>Promoción del Desarrollo</v>
          </cell>
          <cell r="CM306" t="str">
            <v>A.13</v>
          </cell>
          <cell r="CN306" t="str">
            <v>17. Alianzas para lograr los objetivos</v>
          </cell>
          <cell r="CO306">
            <v>2</v>
          </cell>
          <cell r="CP306" t="str">
            <v>2 - VALLE PRODUCTIVO Y COMPETITIVO</v>
          </cell>
          <cell r="CQ306">
            <v>203</v>
          </cell>
          <cell r="CR306" t="str">
            <v>203 - VALLE, UNA APUESTA COLECTIVA</v>
          </cell>
          <cell r="CS306">
            <v>20301</v>
          </cell>
          <cell r="CT306" t="str">
            <v>20301 - SINERGIA INSTITUCIONAL EN EL TERRITORIO</v>
          </cell>
          <cell r="CU306">
            <v>2030103</v>
          </cell>
          <cell r="CV306" t="str">
            <v>2030103 - SISTEMA INTELIGENTE DE GENERACIÓN DE INFORMACIÓN ECONÓMICA Y SOCIAL DEL VALLE DEL CAUCA</v>
          </cell>
          <cell r="CW306" t="str">
            <v>MR2030103 - Atender 100% de las demandas de información socioeconómica, estadística, coyuntural actualizada para la toma de decisiones</v>
          </cell>
          <cell r="CX306" t="str">
            <v>2 - VALLE PRODUCTIVO Y COMPETITIVO</v>
          </cell>
          <cell r="CY306" t="str">
            <v>203 - VALLE, UNA APUESTA COLECTIVA</v>
          </cell>
          <cell r="CZ306" t="str">
            <v>20301 - SINERGIA INSTITUCIONAL EN EL TERRITORIO</v>
          </cell>
          <cell r="DA306" t="str">
            <v>2030103 - SISTEMA INTELIGENTE DE GENERACIÓN DE INFORMACIÓN ECONÓMICA Y SOCIAL DEL VALLE DEL CAUCA</v>
          </cell>
        </row>
        <row r="307">
          <cell r="B307" t="str">
            <v>MP203010304</v>
          </cell>
          <cell r="C307" t="str">
            <v>Publicar en el año al menos 20 informes clasificados en Boletines socioeconómicos y reportes de coyuntura económica y durante el período de gobierno.</v>
          </cell>
          <cell r="D307" t="str">
            <v>1136. DEPARTAMENTO ADMINISTRATIVO DE PLANEACION</v>
          </cell>
          <cell r="E307" t="str">
            <v>MR2030103</v>
          </cell>
          <cell r="F307" t="str">
            <v>Atender 100% de las demandas de información socioeconómica, estadística, coyuntural actualizada para la toma de decisiones</v>
          </cell>
          <cell r="G307" t="str">
            <v>MM</v>
          </cell>
          <cell r="H307" t="str">
            <v>22   SECTOR GOBIERNO , PLANEACION Y DESARROLLO INSTITUCIONAL</v>
          </cell>
          <cell r="I307" t="str">
            <v>OTRO</v>
          </cell>
          <cell r="J307">
            <v>2015</v>
          </cell>
          <cell r="K307">
            <v>0</v>
          </cell>
          <cell r="L307" t="str">
            <v>PR-M1-P1-04 . Procedimiento para gestión del sistema de información para la planificación</v>
          </cell>
          <cell r="M307" t="str">
            <v>Numero de Informes clasificados en Boletines Socioeconómicos y Reportes de Coyuntura Económica, publicados anualmente durante el período de gobierno.</v>
          </cell>
          <cell r="N307" t="str">
            <v>SIPACBSPG + SIPACRCEPG</v>
          </cell>
          <cell r="O307" t="str">
            <v>SIPACBSPG: Sumatoria de Informes Publicados Anualmente, Clasificados en Boletines Socioeconómicos, durante el Período de Gobierno.SIPACRCEPG: Sumatoria de Informes Publicados Anualmente, Clasificados en Reportes de Coyuntura Económica, durante el Período de Gobierno.</v>
          </cell>
          <cell r="P307" t="str">
            <v>No es obligatoria</v>
          </cell>
          <cell r="Q307" t="str">
            <v>NA</v>
          </cell>
          <cell r="R307">
            <v>0</v>
          </cell>
          <cell r="S307">
            <v>20</v>
          </cell>
          <cell r="T307">
            <v>20</v>
          </cell>
          <cell r="U307">
            <v>20</v>
          </cell>
          <cell r="V307">
            <v>20</v>
          </cell>
          <cell r="W307">
            <v>20</v>
          </cell>
          <cell r="X307">
            <v>33500000</v>
          </cell>
          <cell r="Y307">
            <v>33500000</v>
          </cell>
          <cell r="Z307">
            <v>0</v>
          </cell>
          <cell r="AA307">
            <v>0</v>
          </cell>
          <cell r="AB307">
            <v>0</v>
          </cell>
          <cell r="AC307">
            <v>0</v>
          </cell>
          <cell r="AD307">
            <v>0</v>
          </cell>
          <cell r="AE307">
            <v>0</v>
          </cell>
          <cell r="AF307">
            <v>0</v>
          </cell>
          <cell r="AG307">
            <v>0</v>
          </cell>
          <cell r="AH307">
            <v>0</v>
          </cell>
          <cell r="AI307">
            <v>0</v>
          </cell>
          <cell r="AJ307">
            <v>0</v>
          </cell>
          <cell r="AK307">
            <v>33500000</v>
          </cell>
          <cell r="AL307">
            <v>33500000</v>
          </cell>
          <cell r="AM307">
            <v>0</v>
          </cell>
          <cell r="AN307">
            <v>0</v>
          </cell>
          <cell r="AO307">
            <v>0</v>
          </cell>
          <cell r="AP307">
            <v>0</v>
          </cell>
          <cell r="AQ307">
            <v>0</v>
          </cell>
          <cell r="AR307">
            <v>0</v>
          </cell>
          <cell r="AS307">
            <v>0</v>
          </cell>
          <cell r="AT307">
            <v>0</v>
          </cell>
          <cell r="AU307">
            <v>0</v>
          </cell>
          <cell r="AV307">
            <v>0</v>
          </cell>
          <cell r="AW307">
            <v>0</v>
          </cell>
          <cell r="AX307">
            <v>33500000</v>
          </cell>
          <cell r="AY307">
            <v>33500000</v>
          </cell>
          <cell r="AZ307">
            <v>0</v>
          </cell>
          <cell r="BA307">
            <v>0</v>
          </cell>
          <cell r="BB307">
            <v>0</v>
          </cell>
          <cell r="BC307">
            <v>0</v>
          </cell>
          <cell r="BD307">
            <v>0</v>
          </cell>
          <cell r="BE307">
            <v>0</v>
          </cell>
          <cell r="BF307">
            <v>0</v>
          </cell>
          <cell r="BG307">
            <v>0</v>
          </cell>
          <cell r="BH307">
            <v>0</v>
          </cell>
          <cell r="BI307">
            <v>0</v>
          </cell>
          <cell r="BJ307">
            <v>0</v>
          </cell>
          <cell r="BK307">
            <v>33500000</v>
          </cell>
          <cell r="BL307">
            <v>33500000</v>
          </cell>
          <cell r="BM307">
            <v>0</v>
          </cell>
          <cell r="BN307">
            <v>0</v>
          </cell>
          <cell r="BO307">
            <v>0</v>
          </cell>
          <cell r="BP307">
            <v>0</v>
          </cell>
          <cell r="BQ307">
            <v>0</v>
          </cell>
          <cell r="BR307">
            <v>0</v>
          </cell>
          <cell r="BS307">
            <v>0</v>
          </cell>
          <cell r="BT307">
            <v>0</v>
          </cell>
          <cell r="BU307">
            <v>0</v>
          </cell>
          <cell r="BV307">
            <v>0</v>
          </cell>
          <cell r="BW307">
            <v>0</v>
          </cell>
          <cell r="BX307">
            <v>134000000</v>
          </cell>
          <cell r="BY307">
            <v>134000000</v>
          </cell>
          <cell r="BZ307">
            <v>0</v>
          </cell>
          <cell r="CA307">
            <v>0</v>
          </cell>
          <cell r="CB307">
            <v>0</v>
          </cell>
          <cell r="CC307">
            <v>0</v>
          </cell>
          <cell r="CD307">
            <v>0</v>
          </cell>
          <cell r="CE307">
            <v>0</v>
          </cell>
          <cell r="CF307">
            <v>0</v>
          </cell>
          <cell r="CG307">
            <v>0</v>
          </cell>
          <cell r="CH307">
            <v>0</v>
          </cell>
          <cell r="CI307">
            <v>0</v>
          </cell>
          <cell r="CJ307">
            <v>0</v>
          </cell>
          <cell r="CK307" t="str">
            <v>MP203010304 - Publicar en el año al menos 20 informes clasificados en Boletines socioeconómicos y reportes de coyuntura económica y durante el período de gobierno.</v>
          </cell>
          <cell r="CL307" t="str">
            <v>Promoción del Desarrollo</v>
          </cell>
          <cell r="CM307" t="str">
            <v>A.13</v>
          </cell>
          <cell r="CN307" t="str">
            <v>17. Alianzas para lograr los objetivos</v>
          </cell>
          <cell r="CO307">
            <v>2</v>
          </cell>
          <cell r="CP307" t="str">
            <v>2 - VALLE PRODUCTIVO Y COMPETITIVO</v>
          </cell>
          <cell r="CQ307">
            <v>203</v>
          </cell>
          <cell r="CR307" t="str">
            <v>203 - VALLE, UNA APUESTA COLECTIVA</v>
          </cell>
          <cell r="CS307">
            <v>20301</v>
          </cell>
          <cell r="CT307" t="str">
            <v>20301 - SINERGIA INSTITUCIONAL EN EL TERRITORIO</v>
          </cell>
          <cell r="CU307">
            <v>2030103</v>
          </cell>
          <cell r="CV307" t="str">
            <v>2030103 - SISTEMA INTELIGENTE DE GENERACIÓN DE INFORMACIÓN ECONÓMICA Y SOCIAL DEL VALLE DEL CAUCA</v>
          </cell>
          <cell r="CW307" t="str">
            <v>MR2030103 - Atender 100% de las demandas de información socioeconómica, estadística, coyuntural actualizada para la toma de decisiones</v>
          </cell>
          <cell r="CX307" t="str">
            <v>2 - VALLE PRODUCTIVO Y COMPETITIVO</v>
          </cell>
          <cell r="CY307" t="str">
            <v>203 - VALLE, UNA APUESTA COLECTIVA</v>
          </cell>
          <cell r="CZ307" t="str">
            <v>20301 - SINERGIA INSTITUCIONAL EN EL TERRITORIO</v>
          </cell>
          <cell r="DA307" t="str">
            <v>2030103 - SISTEMA INTELIGENTE DE GENERACIÓN DE INFORMACIÓN ECONÓMICA Y SOCIAL DEL VALLE DEL CAUCA</v>
          </cell>
        </row>
        <row r="308">
          <cell r="B308" t="str">
            <v>MP203010305</v>
          </cell>
          <cell r="C308" t="str">
            <v xml:space="preserve">Consolidar 81 datos estadisticos de productos agropecuarios  anualmente durante el período de gobierno </v>
          </cell>
          <cell r="D308" t="str">
            <v>1130. SECRETARIA DE MEDIO AMBIENTE, AGRICULTURA , SEGURIDAD ALIMENTARIA Y PESCA</v>
          </cell>
          <cell r="E308" t="str">
            <v>MR2030103</v>
          </cell>
          <cell r="F308" t="str">
            <v>Atender 100% de las demandas de información socioeconómica, estadística, coyuntural actualizada para la toma de decisiones</v>
          </cell>
          <cell r="G308" t="str">
            <v>MI</v>
          </cell>
          <cell r="H308" t="str">
            <v>14   SECTOR AGROPECUARIO</v>
          </cell>
          <cell r="I308" t="str">
            <v>OTRO</v>
          </cell>
          <cell r="J308">
            <v>2015</v>
          </cell>
          <cell r="K308" t="str">
            <v>NA/ND</v>
          </cell>
          <cell r="L308" t="str">
            <v>PR-M2-P1-02 . Procedimiento para generar información de los sectores productivos</v>
          </cell>
          <cell r="M308" t="str">
            <v>Número de datos estadisticos de productos agropecuarios consolidados anualmente durante el periodo de gobierno</v>
          </cell>
          <cell r="N308" t="str">
            <v>DE = DE1</v>
          </cell>
          <cell r="O308" t="str">
            <v>DE = Corresponde al número de datos estadisticos de productos agropecuarios consolidados anualmente; DE1 = Número de datos estadisticos de productos agropecuarios consolidados anualmente al final</v>
          </cell>
          <cell r="P308" t="str">
            <v>Si, por ser de una ley</v>
          </cell>
          <cell r="Q308" t="str">
            <v>Ley 101 de 1993                                                                                           Ley General de Desarrollo Agropecuario y Pesquero.</v>
          </cell>
          <cell r="R308">
            <v>0</v>
          </cell>
          <cell r="S308">
            <v>81</v>
          </cell>
          <cell r="T308">
            <v>81</v>
          </cell>
          <cell r="U308">
            <v>81</v>
          </cell>
          <cell r="V308">
            <v>81</v>
          </cell>
          <cell r="W308">
            <v>81</v>
          </cell>
          <cell r="X308">
            <v>68000000</v>
          </cell>
          <cell r="Y308">
            <v>0</v>
          </cell>
          <cell r="Z308">
            <v>0</v>
          </cell>
          <cell r="AA308">
            <v>0</v>
          </cell>
          <cell r="AB308">
            <v>68000000</v>
          </cell>
          <cell r="AC308">
            <v>0</v>
          </cell>
          <cell r="AD308">
            <v>0</v>
          </cell>
          <cell r="AE308">
            <v>0</v>
          </cell>
          <cell r="AF308">
            <v>0</v>
          </cell>
          <cell r="AG308">
            <v>0</v>
          </cell>
          <cell r="AH308">
            <v>0</v>
          </cell>
          <cell r="AI308">
            <v>0</v>
          </cell>
          <cell r="AJ308">
            <v>0</v>
          </cell>
          <cell r="AK308">
            <v>68000000</v>
          </cell>
          <cell r="AL308">
            <v>0</v>
          </cell>
          <cell r="AM308">
            <v>0</v>
          </cell>
          <cell r="AN308">
            <v>0</v>
          </cell>
          <cell r="AO308">
            <v>68000000</v>
          </cell>
          <cell r="AP308">
            <v>0</v>
          </cell>
          <cell r="AQ308">
            <v>0</v>
          </cell>
          <cell r="AR308">
            <v>0</v>
          </cell>
          <cell r="AS308">
            <v>0</v>
          </cell>
          <cell r="AT308">
            <v>0</v>
          </cell>
          <cell r="AU308">
            <v>0</v>
          </cell>
          <cell r="AV308">
            <v>0</v>
          </cell>
          <cell r="AW308">
            <v>0</v>
          </cell>
          <cell r="AX308">
            <v>68000000</v>
          </cell>
          <cell r="AY308">
            <v>0</v>
          </cell>
          <cell r="AZ308">
            <v>0</v>
          </cell>
          <cell r="BA308">
            <v>0</v>
          </cell>
          <cell r="BB308">
            <v>68000000</v>
          </cell>
          <cell r="BC308">
            <v>0</v>
          </cell>
          <cell r="BD308">
            <v>0</v>
          </cell>
          <cell r="BE308">
            <v>0</v>
          </cell>
          <cell r="BF308">
            <v>0</v>
          </cell>
          <cell r="BG308">
            <v>0</v>
          </cell>
          <cell r="BH308">
            <v>0</v>
          </cell>
          <cell r="BI308">
            <v>0</v>
          </cell>
          <cell r="BJ308">
            <v>0</v>
          </cell>
          <cell r="BK308">
            <v>68000000</v>
          </cell>
          <cell r="BL308">
            <v>0</v>
          </cell>
          <cell r="BM308">
            <v>0</v>
          </cell>
          <cell r="BN308">
            <v>0</v>
          </cell>
          <cell r="BO308">
            <v>68000000</v>
          </cell>
          <cell r="BP308">
            <v>0</v>
          </cell>
          <cell r="BQ308">
            <v>0</v>
          </cell>
          <cell r="BR308">
            <v>0</v>
          </cell>
          <cell r="BS308">
            <v>0</v>
          </cell>
          <cell r="BT308">
            <v>0</v>
          </cell>
          <cell r="BU308">
            <v>0</v>
          </cell>
          <cell r="BV308">
            <v>0</v>
          </cell>
          <cell r="BW308">
            <v>0</v>
          </cell>
          <cell r="BX308">
            <v>272000000</v>
          </cell>
          <cell r="BY308">
            <v>0</v>
          </cell>
          <cell r="BZ308">
            <v>0</v>
          </cell>
          <cell r="CA308">
            <v>0</v>
          </cell>
          <cell r="CB308">
            <v>272000000</v>
          </cell>
          <cell r="CC308">
            <v>0</v>
          </cell>
          <cell r="CD308">
            <v>0</v>
          </cell>
          <cell r="CE308">
            <v>0</v>
          </cell>
          <cell r="CF308">
            <v>0</v>
          </cell>
          <cell r="CG308">
            <v>0</v>
          </cell>
          <cell r="CH308">
            <v>0</v>
          </cell>
          <cell r="CI308">
            <v>0</v>
          </cell>
          <cell r="CJ308">
            <v>0</v>
          </cell>
          <cell r="CK308" t="str">
            <v xml:space="preserve">MP203010305 - Consolidar 81 datos estadisticos de productos agropecuarios  anualmente durante el período de gobierno </v>
          </cell>
          <cell r="CL308" t="str">
            <v>Agropecuario</v>
          </cell>
          <cell r="CM308" t="str">
            <v>A.8</v>
          </cell>
          <cell r="CN308" t="str">
            <v>17. Alianzas para lograr los objetivos</v>
          </cell>
          <cell r="CO308">
            <v>2</v>
          </cell>
          <cell r="CP308" t="str">
            <v>2 - VALLE PRODUCTIVO Y COMPETITIVO</v>
          </cell>
          <cell r="CQ308">
            <v>203</v>
          </cell>
          <cell r="CR308" t="str">
            <v>203 - VALLE, UNA APUESTA COLECTIVA</v>
          </cell>
          <cell r="CS308">
            <v>20301</v>
          </cell>
          <cell r="CT308" t="str">
            <v>20301 - SINERGIA INSTITUCIONAL EN EL TERRITORIO</v>
          </cell>
          <cell r="CU308">
            <v>2030103</v>
          </cell>
          <cell r="CV308" t="str">
            <v>2030103 - SISTEMA INTELIGENTE DE GENERACIÓN DE INFORMACIÓN ECONÓMICA Y SOCIAL DEL VALLE DEL CAUCA</v>
          </cell>
          <cell r="CW308" t="str">
            <v>MR2030103 - Atender 100% de las demandas de información socioeconómica, estadística, coyuntural actualizada para la toma de decisiones</v>
          </cell>
          <cell r="CX308" t="str">
            <v>2 - VALLE PRODUCTIVO Y COMPETITIVO</v>
          </cell>
          <cell r="CY308" t="str">
            <v>203 - VALLE, UNA APUESTA COLECTIVA</v>
          </cell>
          <cell r="CZ308" t="str">
            <v>20301 - SINERGIA INSTITUCIONAL EN EL TERRITORIO</v>
          </cell>
          <cell r="DA308" t="str">
            <v>2030103 - SISTEMA INTELIGENTE DE GENERACIÓN DE INFORMACIÓN ECONÓMICA Y SOCIAL DEL VALLE DEL CAUCA</v>
          </cell>
        </row>
        <row r="309">
          <cell r="B309" t="str">
            <v>MP203010306</v>
          </cell>
          <cell r="C309" t="str">
            <v>Implementar el observatorio agropecuario y pesquero departamental de acuerdo con la Ordenanza 388 de 2014</v>
          </cell>
          <cell r="D309" t="str">
            <v>1130. SECRETARIA DE MEDIO AMBIENTE, AGRICULTURA , SEGURIDAD ALIMENTARIA Y PESCA</v>
          </cell>
          <cell r="E309" t="str">
            <v>MR2030103</v>
          </cell>
          <cell r="F309" t="str">
            <v>Atender 100% de las demandas de información socioeconómica, estadística, coyuntural actualizada para la toma de decisiones</v>
          </cell>
          <cell r="G309" t="str">
            <v>MI</v>
          </cell>
          <cell r="H309" t="str">
            <v>14   SECTOR AGROPECUARIO</v>
          </cell>
          <cell r="I309" t="str">
            <v>OTRO</v>
          </cell>
          <cell r="J309">
            <v>2015</v>
          </cell>
          <cell r="K309" t="str">
            <v>NA/ND</v>
          </cell>
          <cell r="L309" t="str">
            <v>PR-M2-P1-02 . Procedimiento para generar información de los sectores productivos</v>
          </cell>
          <cell r="M309" t="str">
            <v>Número de observatorio agropecuario y pesquero implementados durante el periodo de gobierno</v>
          </cell>
          <cell r="N309" t="str">
            <v>OA = OA1</v>
          </cell>
          <cell r="O309" t="str">
            <v>OA = Corresponde al número de observatorio agropecuario y pesquero implementados ; OA1 = Número de observatorio agropecuario y pesquero implementados al final</v>
          </cell>
          <cell r="P309" t="str">
            <v>Si, por ser de política pública</v>
          </cell>
          <cell r="Q309" t="str">
            <v>Ordenanza 388 de 2014                                                                            Ley General de Desarrollo Agropecuario y Pesquero.</v>
          </cell>
          <cell r="R309">
            <v>0</v>
          </cell>
          <cell r="S309">
            <v>1</v>
          </cell>
          <cell r="T309">
            <v>0</v>
          </cell>
          <cell r="U309">
            <v>1</v>
          </cell>
          <cell r="V309">
            <v>1</v>
          </cell>
          <cell r="W309">
            <v>1</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t="str">
            <v>MP203010306 - Implementar el observatorio agropecuario y pesquero departamental de acuerdo con la Ordenanza 388 de 2014</v>
          </cell>
          <cell r="CL309" t="str">
            <v>Agropecuario</v>
          </cell>
          <cell r="CM309" t="str">
            <v>A.8</v>
          </cell>
          <cell r="CN309" t="str">
            <v>17. Alianzas para lograr los objetivos</v>
          </cell>
          <cell r="CO309">
            <v>2</v>
          </cell>
          <cell r="CP309" t="str">
            <v>2 - VALLE PRODUCTIVO Y COMPETITIVO</v>
          </cell>
          <cell r="CQ309">
            <v>203</v>
          </cell>
          <cell r="CR309" t="str">
            <v>203 - VALLE, UNA APUESTA COLECTIVA</v>
          </cell>
          <cell r="CS309">
            <v>20301</v>
          </cell>
          <cell r="CT309" t="str">
            <v>20301 - SINERGIA INSTITUCIONAL EN EL TERRITORIO</v>
          </cell>
          <cell r="CU309">
            <v>2030103</v>
          </cell>
          <cell r="CV309" t="str">
            <v>2030103 - SISTEMA INTELIGENTE DE GENERACIÓN DE INFORMACIÓN ECONÓMICA Y SOCIAL DEL VALLE DEL CAUCA</v>
          </cell>
          <cell r="CW309" t="str">
            <v>MR2030103 - Atender 100% de las demandas de información socioeconómica, estadística, coyuntural actualizada para la toma de decisiones</v>
          </cell>
          <cell r="CX309" t="str">
            <v>2 - VALLE PRODUCTIVO Y COMPETITIVO</v>
          </cell>
          <cell r="CY309" t="str">
            <v>203 - VALLE, UNA APUESTA COLECTIVA</v>
          </cell>
          <cell r="CZ309" t="str">
            <v>20301 - SINERGIA INSTITUCIONAL EN EL TERRITORIO</v>
          </cell>
          <cell r="DA309" t="str">
            <v>2030103 - SISTEMA INTELIGENTE DE GENERACIÓN DE INFORMACIÓN ECONÓMICA Y SOCIAL DEL VALLE DEL CAUCA</v>
          </cell>
        </row>
        <row r="310">
          <cell r="B310" t="str">
            <v>MP203010401</v>
          </cell>
          <cell r="C310" t="str">
            <v>Crear y mantener un sistema de información turística durante el cuatrienio (SITUR)</v>
          </cell>
          <cell r="D310" t="str">
            <v>1133. SECRETARIA DE TURISMO Y COMERCIO</v>
          </cell>
          <cell r="E310" t="str">
            <v>MR2030104</v>
          </cell>
          <cell r="F310" t="str">
            <v>Mejorar el nivel de satisfacción de los turistas que visitan y viajan por el Valle del Cauca en un 80 %</v>
          </cell>
          <cell r="G310" t="str">
            <v>MI</v>
          </cell>
          <cell r="H310" t="str">
            <v>13   SECTOR DESARROLLO TURISTICO</v>
          </cell>
          <cell r="I310" t="str">
            <v>OTRO</v>
          </cell>
          <cell r="J310">
            <v>0</v>
          </cell>
          <cell r="K310">
            <v>0</v>
          </cell>
          <cell r="L310" t="str">
            <v>No hay procedimiento establecido en La Gobernación</v>
          </cell>
          <cell r="M310" t="str">
            <v xml:space="preserve"> Sistema de Información Turística creado y mantenido durante el cuatrienio </v>
          </cell>
          <cell r="N310" t="str">
            <v>No. FR/TDF</v>
          </cell>
          <cell r="O310" t="str">
            <v xml:space="preserve">NoFR/TDF: Numero de fases realizadas / total de fases  </v>
          </cell>
          <cell r="P310" t="str">
            <v>Si, por programa de Gobierno</v>
          </cell>
          <cell r="Q310" t="str">
            <v xml:space="preserve">Turismo Sostenible, Sustentable y Competitivo;  Punto 1 </v>
          </cell>
          <cell r="R310">
            <v>0</v>
          </cell>
          <cell r="S310">
            <v>1</v>
          </cell>
          <cell r="T310">
            <v>1</v>
          </cell>
          <cell r="U310">
            <v>1</v>
          </cell>
          <cell r="V310">
            <v>1</v>
          </cell>
          <cell r="W310">
            <v>1</v>
          </cell>
          <cell r="X310">
            <v>140000000</v>
          </cell>
          <cell r="Y310">
            <v>100000000</v>
          </cell>
          <cell r="Z310">
            <v>0</v>
          </cell>
          <cell r="AA310">
            <v>0</v>
          </cell>
          <cell r="AB310">
            <v>0</v>
          </cell>
          <cell r="AC310">
            <v>0</v>
          </cell>
          <cell r="AD310">
            <v>0</v>
          </cell>
          <cell r="AE310">
            <v>0</v>
          </cell>
          <cell r="AF310">
            <v>0</v>
          </cell>
          <cell r="AG310">
            <v>40000000</v>
          </cell>
          <cell r="AH310">
            <v>0</v>
          </cell>
          <cell r="AI310">
            <v>0</v>
          </cell>
          <cell r="AJ310">
            <v>0</v>
          </cell>
          <cell r="AK310">
            <v>150000000</v>
          </cell>
          <cell r="AL310">
            <v>100000000</v>
          </cell>
          <cell r="AM310">
            <v>0</v>
          </cell>
          <cell r="AN310">
            <v>0</v>
          </cell>
          <cell r="AO310">
            <v>0</v>
          </cell>
          <cell r="AP310">
            <v>0</v>
          </cell>
          <cell r="AQ310">
            <v>0</v>
          </cell>
          <cell r="AR310">
            <v>0</v>
          </cell>
          <cell r="AS310">
            <v>0</v>
          </cell>
          <cell r="AT310">
            <v>50000000</v>
          </cell>
          <cell r="AU310">
            <v>0</v>
          </cell>
          <cell r="AV310">
            <v>0</v>
          </cell>
          <cell r="AW310">
            <v>0</v>
          </cell>
          <cell r="AX310">
            <v>150000000</v>
          </cell>
          <cell r="AY310">
            <v>100000000</v>
          </cell>
          <cell r="AZ310">
            <v>0</v>
          </cell>
          <cell r="BA310">
            <v>0</v>
          </cell>
          <cell r="BB310">
            <v>0</v>
          </cell>
          <cell r="BC310">
            <v>0</v>
          </cell>
          <cell r="BD310">
            <v>0</v>
          </cell>
          <cell r="BE310">
            <v>0</v>
          </cell>
          <cell r="BF310">
            <v>0</v>
          </cell>
          <cell r="BG310">
            <v>50000000</v>
          </cell>
          <cell r="BH310">
            <v>0</v>
          </cell>
          <cell r="BI310">
            <v>0</v>
          </cell>
          <cell r="BJ310">
            <v>0</v>
          </cell>
          <cell r="BK310">
            <v>160000000</v>
          </cell>
          <cell r="BL310">
            <v>100000000</v>
          </cell>
          <cell r="BM310">
            <v>0</v>
          </cell>
          <cell r="BN310">
            <v>0</v>
          </cell>
          <cell r="BO310">
            <v>0</v>
          </cell>
          <cell r="BP310">
            <v>0</v>
          </cell>
          <cell r="BQ310">
            <v>0</v>
          </cell>
          <cell r="BR310">
            <v>0</v>
          </cell>
          <cell r="BS310">
            <v>0</v>
          </cell>
          <cell r="BT310">
            <v>60000000</v>
          </cell>
          <cell r="BU310">
            <v>0</v>
          </cell>
          <cell r="BV310">
            <v>0</v>
          </cell>
          <cell r="BW310">
            <v>0</v>
          </cell>
          <cell r="BX310">
            <v>600000000</v>
          </cell>
          <cell r="BY310">
            <v>400000000</v>
          </cell>
          <cell r="BZ310">
            <v>0</v>
          </cell>
          <cell r="CA310">
            <v>0</v>
          </cell>
          <cell r="CB310">
            <v>0</v>
          </cell>
          <cell r="CC310">
            <v>0</v>
          </cell>
          <cell r="CD310">
            <v>0</v>
          </cell>
          <cell r="CE310">
            <v>0</v>
          </cell>
          <cell r="CF310">
            <v>0</v>
          </cell>
          <cell r="CG310">
            <v>200000000</v>
          </cell>
          <cell r="CH310">
            <v>0</v>
          </cell>
          <cell r="CI310">
            <v>0</v>
          </cell>
          <cell r="CJ310">
            <v>0</v>
          </cell>
          <cell r="CK310" t="str">
            <v>MP203010401 - Crear y mantener un sistema de información turística durante el cuatrienio (SITUR)</v>
          </cell>
          <cell r="CL310" t="str">
            <v>Promoción del Desarrollo</v>
          </cell>
          <cell r="CM310" t="str">
            <v>A.13</v>
          </cell>
          <cell r="CN310" t="str">
            <v>17. Alianzas para lograr los objetivos</v>
          </cell>
          <cell r="CO310">
            <v>2</v>
          </cell>
          <cell r="CP310" t="str">
            <v>2 - VALLE PRODUCTIVO Y COMPETITIVO</v>
          </cell>
          <cell r="CQ310">
            <v>203</v>
          </cell>
          <cell r="CR310" t="str">
            <v>203 - VALLE, UNA APUESTA COLECTIVA</v>
          </cell>
          <cell r="CS310">
            <v>20301</v>
          </cell>
          <cell r="CT310" t="str">
            <v>20301 - SINERGIA INSTITUCIONAL EN EL TERRITORIO</v>
          </cell>
          <cell r="CU310">
            <v>2030104</v>
          </cell>
          <cell r="CV310" t="str">
            <v>2030104 - DESARROLLO DEL SISTEMA DE INFORMACIÓN TURÍSTICA Y CULTURAL DEL VALLE DEL CAUCA</v>
          </cell>
          <cell r="CW310" t="str">
            <v>MR2030104 - Mejorar el nivel de satisfacción de los turistas que visitan y viajan por el Valle del Cauca en un 80 %</v>
          </cell>
          <cell r="CX310" t="str">
            <v>2 - VALLE PRODUCTIVO Y COMPETITIVO</v>
          </cell>
          <cell r="CY310" t="str">
            <v>203 - VALLE, UNA APUESTA COLECTIVA</v>
          </cell>
          <cell r="CZ310" t="str">
            <v>20301 - SINERGIA INSTITUCIONAL EN EL TERRITORIO</v>
          </cell>
          <cell r="DA310" t="str">
            <v>2030104 - DESARROLLO DEL SISTEMA DE INFORMACIÓN TURÍSTICA Y CULTURAL DEL VALLE DEL CAUCA</v>
          </cell>
        </row>
        <row r="311">
          <cell r="B311" t="str">
            <v>MP203010402</v>
          </cell>
          <cell r="C311" t="str">
            <v xml:space="preserve">Elaborar lista indicativa de manifestaciones del patrimonio cultural, material e inmaterial identificadas en los 41 municipios y el distrito  al 2019 </v>
          </cell>
          <cell r="D311" t="str">
            <v>1114. SECRETARIA DE CULTURA</v>
          </cell>
          <cell r="E311" t="str">
            <v>MR2030104</v>
          </cell>
          <cell r="F311" t="str">
            <v>Mejorar el nivel de satisfacción de los turistas que visitan y viajan por el Valle del Cauca en un 80 %</v>
          </cell>
          <cell r="G311" t="str">
            <v>MI</v>
          </cell>
          <cell r="H311" t="str">
            <v>06   SECTOR ARTE Y CULTURA</v>
          </cell>
          <cell r="I311" t="str">
            <v>DISCAPACITADOS</v>
          </cell>
          <cell r="J311">
            <v>2015</v>
          </cell>
          <cell r="K311">
            <v>1</v>
          </cell>
          <cell r="L311" t="str">
            <v>PR-M3-P3-05 . Procedimiento para la convocatoria de proyectos para ser financiados con los recursos del 4% del incremento a la telefonía móvil – Patrimonio Cultural-</v>
          </cell>
          <cell r="M311" t="str">
            <v>Proyectos realizados dirigidos a gestores y creadores en situación de discapacidad, durante el periodo de gobierno</v>
          </cell>
          <cell r="N311" t="str">
            <v>NPRDGYCSD</v>
          </cell>
          <cell r="O311" t="str">
            <v>NPRDGYCSD: Número de proyectos realizados  dirigidos a gestores y creadores en situación de discapacidad</v>
          </cell>
          <cell r="P311" t="str">
            <v>Si, por ser de una ley</v>
          </cell>
          <cell r="Q311" t="str">
            <v>Ley 1448 de 2011 protección de los derechos de una persona, que son vulnerados a través de actos de racismo o discriminación.  Decreto 4934 del 18 de diciembre de 2009 programas culturales y artísticos de gestores y creadores con discapacidad</v>
          </cell>
          <cell r="R311">
            <v>0</v>
          </cell>
          <cell r="S311">
            <v>4</v>
          </cell>
          <cell r="T311">
            <v>1</v>
          </cell>
          <cell r="U311">
            <v>2</v>
          </cell>
          <cell r="V311">
            <v>3</v>
          </cell>
          <cell r="W311">
            <v>4</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30000000</v>
          </cell>
          <cell r="AL311">
            <v>30000000</v>
          </cell>
          <cell r="AM311">
            <v>0</v>
          </cell>
          <cell r="AN311">
            <v>0</v>
          </cell>
          <cell r="AO311">
            <v>0</v>
          </cell>
          <cell r="AP311">
            <v>0</v>
          </cell>
          <cell r="AQ311">
            <v>0</v>
          </cell>
          <cell r="AR311">
            <v>0</v>
          </cell>
          <cell r="AS311">
            <v>0</v>
          </cell>
          <cell r="AT311">
            <v>0</v>
          </cell>
          <cell r="AU311">
            <v>0</v>
          </cell>
          <cell r="AV311">
            <v>0</v>
          </cell>
          <cell r="AW311">
            <v>0</v>
          </cell>
          <cell r="AX311">
            <v>40000000</v>
          </cell>
          <cell r="AY311">
            <v>40000000</v>
          </cell>
          <cell r="AZ311">
            <v>0</v>
          </cell>
          <cell r="BA311">
            <v>0</v>
          </cell>
          <cell r="BB311">
            <v>0</v>
          </cell>
          <cell r="BC311">
            <v>0</v>
          </cell>
          <cell r="BD311">
            <v>0</v>
          </cell>
          <cell r="BE311">
            <v>0</v>
          </cell>
          <cell r="BF311">
            <v>0</v>
          </cell>
          <cell r="BG311">
            <v>0</v>
          </cell>
          <cell r="BH311">
            <v>0</v>
          </cell>
          <cell r="BI311">
            <v>0</v>
          </cell>
          <cell r="BJ311">
            <v>0</v>
          </cell>
          <cell r="BK311">
            <v>30000000</v>
          </cell>
          <cell r="BL311">
            <v>30000000</v>
          </cell>
          <cell r="BM311">
            <v>0</v>
          </cell>
          <cell r="BN311">
            <v>0</v>
          </cell>
          <cell r="BO311">
            <v>0</v>
          </cell>
          <cell r="BP311">
            <v>0</v>
          </cell>
          <cell r="BQ311">
            <v>0</v>
          </cell>
          <cell r="BR311">
            <v>0</v>
          </cell>
          <cell r="BS311">
            <v>0</v>
          </cell>
          <cell r="BT311">
            <v>0</v>
          </cell>
          <cell r="BU311">
            <v>0</v>
          </cell>
          <cell r="BV311">
            <v>0</v>
          </cell>
          <cell r="BW311">
            <v>0</v>
          </cell>
          <cell r="BX311">
            <v>100000000</v>
          </cell>
          <cell r="BY311">
            <v>100000000</v>
          </cell>
          <cell r="BZ311">
            <v>0</v>
          </cell>
          <cell r="CA311">
            <v>0</v>
          </cell>
          <cell r="CB311">
            <v>0</v>
          </cell>
          <cell r="CC311">
            <v>0</v>
          </cell>
          <cell r="CD311">
            <v>0</v>
          </cell>
          <cell r="CE311">
            <v>0</v>
          </cell>
          <cell r="CF311">
            <v>0</v>
          </cell>
          <cell r="CG311">
            <v>0</v>
          </cell>
          <cell r="CH311">
            <v>0</v>
          </cell>
          <cell r="CI311">
            <v>0</v>
          </cell>
          <cell r="CJ311">
            <v>0</v>
          </cell>
          <cell r="CK311" t="str">
            <v xml:space="preserve">MP203010402 - Elaborar lista indicativa de manifestaciones del patrimonio cultural, material e inmaterial identificadas en los 41 municipios y el distrito  al 2019 </v>
          </cell>
          <cell r="CL311" t="str">
            <v>Cultura</v>
          </cell>
          <cell r="CM311" t="str">
            <v>A.5</v>
          </cell>
          <cell r="CN311" t="str">
            <v>17. Alianzas para lograr los objetivos</v>
          </cell>
          <cell r="CO311">
            <v>2</v>
          </cell>
          <cell r="CP311" t="str">
            <v>2 - VALLE PRODUCTIVO Y COMPETITIVO</v>
          </cell>
          <cell r="CQ311">
            <v>203</v>
          </cell>
          <cell r="CR311" t="str">
            <v>203 - VALLE, UNA APUESTA COLECTIVA</v>
          </cell>
          <cell r="CS311">
            <v>20301</v>
          </cell>
          <cell r="CT311" t="str">
            <v>20301 - SINERGIA INSTITUCIONAL EN EL TERRITORIO</v>
          </cell>
          <cell r="CU311">
            <v>2030104</v>
          </cell>
          <cell r="CV311" t="str">
            <v>2030104 - DESARROLLO DEL SISTEMA DE INFORMACIÓN TURÍSTICA Y CULTURAL DEL VALLE DEL CAUCA</v>
          </cell>
          <cell r="CW311" t="str">
            <v>MR2030104 - Mejorar el nivel de satisfacción de los turistas que visitan y viajan por el Valle del Cauca en un 80 %</v>
          </cell>
          <cell r="CX311" t="str">
            <v>2 - VALLE PRODUCTIVO Y COMPETITIVO</v>
          </cell>
          <cell r="CY311" t="str">
            <v>203 - VALLE, UNA APUESTA COLECTIVA</v>
          </cell>
          <cell r="CZ311" t="str">
            <v>20301 - SINERGIA INSTITUCIONAL EN EL TERRITORIO</v>
          </cell>
          <cell r="DA311" t="str">
            <v>2030104 - DESARROLLO DEL SISTEMA DE INFORMACIÓN TURÍSTICA Y CULTURAL DEL VALLE DEL CAUCA</v>
          </cell>
        </row>
        <row r="312">
          <cell r="B312" t="str">
            <v>MP203010403</v>
          </cell>
          <cell r="C312" t="str">
            <v>Implementar un plan de fortalecimiento de la Identidad cultural de la población Afro e Indígena del paisaje cultural cafetero durante el período de gobierno</v>
          </cell>
          <cell r="D312" t="str">
            <v>1117. SECRETARIA DE ASUNTOS ETNICOS</v>
          </cell>
          <cell r="E312" t="str">
            <v>MR2030104</v>
          </cell>
          <cell r="F312" t="str">
            <v>Mejorar el nivel de satisfacción de los turistas que visitan y viajan por el Valle del Cauca en un 80 %</v>
          </cell>
          <cell r="G312" t="str">
            <v>MM</v>
          </cell>
          <cell r="H312" t="str">
            <v>13   SECTOR DESARROLLO TURISTICO</v>
          </cell>
          <cell r="I312" t="str">
            <v>POBLACION INDIGENA</v>
          </cell>
          <cell r="J312">
            <v>2015</v>
          </cell>
          <cell r="K312" t="str">
            <v>NA/ND</v>
          </cell>
          <cell r="L312" t="str">
            <v xml:space="preserve">PR-M3-P4-01 . Procedimiento para Promover La Participación Social                                             </v>
          </cell>
          <cell r="M312" t="str">
            <v>Plan de fortalecimiento de la Identidad cultural de la población Afro e Indígena del paisaje cultural cafetero implementado durante el período de gobierno</v>
          </cell>
          <cell r="N312" t="str">
            <v>Numero de planes de fortalecimiento implementado</v>
          </cell>
          <cell r="O312" t="str">
            <v>Plan de fortalecimiento implementado</v>
          </cell>
          <cell r="P312" t="str">
            <v>Si, por ser de una ley</v>
          </cell>
          <cell r="Q312" t="str">
            <v>Ley 45 de 1983</v>
          </cell>
          <cell r="R312">
            <v>0</v>
          </cell>
          <cell r="S312">
            <v>1</v>
          </cell>
          <cell r="T312">
            <v>0</v>
          </cell>
          <cell r="U312">
            <v>0</v>
          </cell>
          <cell r="V312">
            <v>0</v>
          </cell>
          <cell r="W312">
            <v>1</v>
          </cell>
          <cell r="X312">
            <v>10000000</v>
          </cell>
          <cell r="Y312">
            <v>10000000</v>
          </cell>
          <cell r="Z312">
            <v>0</v>
          </cell>
          <cell r="AA312">
            <v>0</v>
          </cell>
          <cell r="AB312">
            <v>0</v>
          </cell>
          <cell r="AC312">
            <v>0</v>
          </cell>
          <cell r="AD312">
            <v>0</v>
          </cell>
          <cell r="AE312">
            <v>0</v>
          </cell>
          <cell r="AF312">
            <v>0</v>
          </cell>
          <cell r="AG312">
            <v>0</v>
          </cell>
          <cell r="AH312">
            <v>0</v>
          </cell>
          <cell r="AI312">
            <v>0</v>
          </cell>
          <cell r="AJ312">
            <v>0</v>
          </cell>
          <cell r="AK312">
            <v>23000000</v>
          </cell>
          <cell r="AL312">
            <v>23000000</v>
          </cell>
          <cell r="AM312">
            <v>0</v>
          </cell>
          <cell r="AN312">
            <v>0</v>
          </cell>
          <cell r="AO312">
            <v>0</v>
          </cell>
          <cell r="AP312">
            <v>0</v>
          </cell>
          <cell r="AQ312">
            <v>0</v>
          </cell>
          <cell r="AR312">
            <v>0</v>
          </cell>
          <cell r="AS312">
            <v>0</v>
          </cell>
          <cell r="AT312">
            <v>0</v>
          </cell>
          <cell r="AU312">
            <v>0</v>
          </cell>
          <cell r="AV312">
            <v>0</v>
          </cell>
          <cell r="AW312">
            <v>0</v>
          </cell>
          <cell r="AX312">
            <v>23000000</v>
          </cell>
          <cell r="AY312">
            <v>23000000</v>
          </cell>
          <cell r="AZ312">
            <v>0</v>
          </cell>
          <cell r="BA312">
            <v>0</v>
          </cell>
          <cell r="BB312">
            <v>0</v>
          </cell>
          <cell r="BC312">
            <v>0</v>
          </cell>
          <cell r="BD312">
            <v>0</v>
          </cell>
          <cell r="BE312">
            <v>0</v>
          </cell>
          <cell r="BF312">
            <v>0</v>
          </cell>
          <cell r="BG312">
            <v>0</v>
          </cell>
          <cell r="BH312">
            <v>0</v>
          </cell>
          <cell r="BI312">
            <v>0</v>
          </cell>
          <cell r="BJ312">
            <v>0</v>
          </cell>
          <cell r="BK312">
            <v>24000000</v>
          </cell>
          <cell r="BL312">
            <v>24000000</v>
          </cell>
          <cell r="BM312">
            <v>0</v>
          </cell>
          <cell r="BN312">
            <v>0</v>
          </cell>
          <cell r="BO312">
            <v>0</v>
          </cell>
          <cell r="BP312">
            <v>0</v>
          </cell>
          <cell r="BQ312">
            <v>0</v>
          </cell>
          <cell r="BR312">
            <v>0</v>
          </cell>
          <cell r="BS312">
            <v>0</v>
          </cell>
          <cell r="BT312">
            <v>0</v>
          </cell>
          <cell r="BU312">
            <v>0</v>
          </cell>
          <cell r="BV312">
            <v>0</v>
          </cell>
          <cell r="BW312">
            <v>0</v>
          </cell>
          <cell r="BX312">
            <v>80000000</v>
          </cell>
          <cell r="BY312">
            <v>80000000</v>
          </cell>
          <cell r="BZ312">
            <v>0</v>
          </cell>
          <cell r="CA312">
            <v>0</v>
          </cell>
          <cell r="CB312">
            <v>0</v>
          </cell>
          <cell r="CC312">
            <v>0</v>
          </cell>
          <cell r="CD312">
            <v>0</v>
          </cell>
          <cell r="CE312">
            <v>0</v>
          </cell>
          <cell r="CF312">
            <v>0</v>
          </cell>
          <cell r="CG312">
            <v>0</v>
          </cell>
          <cell r="CH312">
            <v>0</v>
          </cell>
          <cell r="CI312">
            <v>0</v>
          </cell>
          <cell r="CJ312">
            <v>0</v>
          </cell>
          <cell r="CK312" t="str">
            <v>MP203010403 - Implementar un plan de fortalecimiento de la Identidad cultural de la población Afro e Indígena del paisaje cultural cafetero durante el período de gobierno</v>
          </cell>
          <cell r="CL312" t="str">
            <v>Promoción del Desarrollo</v>
          </cell>
          <cell r="CM312" t="str">
            <v>A.13</v>
          </cell>
          <cell r="CN312" t="str">
            <v>17. Alianzas para lograr los objetivos</v>
          </cell>
          <cell r="CO312">
            <v>2</v>
          </cell>
          <cell r="CP312" t="str">
            <v>2 - VALLE PRODUCTIVO Y COMPETITIVO</v>
          </cell>
          <cell r="CQ312">
            <v>203</v>
          </cell>
          <cell r="CR312" t="str">
            <v>203 - VALLE, UNA APUESTA COLECTIVA</v>
          </cell>
          <cell r="CS312">
            <v>20301</v>
          </cell>
          <cell r="CT312" t="str">
            <v>20301 - SINERGIA INSTITUCIONAL EN EL TERRITORIO</v>
          </cell>
          <cell r="CU312">
            <v>2030104</v>
          </cell>
          <cell r="CV312" t="str">
            <v>2030104 - DESARROLLO DEL SISTEMA DE INFORMACIÓN TURÍSTICA Y CULTURAL DEL VALLE DEL CAUCA</v>
          </cell>
          <cell r="CW312" t="str">
            <v>MR2030104 - Mejorar el nivel de satisfacción de los turistas que visitan y viajan por el Valle del Cauca en un 80 %</v>
          </cell>
          <cell r="CX312" t="str">
            <v>2 - VALLE PRODUCTIVO Y COMPETITIVO</v>
          </cell>
          <cell r="CY312" t="str">
            <v>203 - VALLE, UNA APUESTA COLECTIVA</v>
          </cell>
          <cell r="CZ312" t="str">
            <v>20301 - SINERGIA INSTITUCIONAL EN EL TERRITORIO</v>
          </cell>
          <cell r="DA312" t="str">
            <v>2030104 - DESARROLLO DEL SISTEMA DE INFORMACIÓN TURÍSTICA Y CULTURAL DEL VALLE DEL CAUCA</v>
          </cell>
        </row>
        <row r="313">
          <cell r="B313" t="str">
            <v>MP204010101</v>
          </cell>
          <cell r="C313" t="str">
            <v>Fortalecer la Agencia de Promoción de Inversión en el Valle del Cauca</v>
          </cell>
          <cell r="D313" t="str">
            <v>1136. DEPARTAMENTO ADMINISTRATIVO DE PLANEACION</v>
          </cell>
          <cell r="E313" t="str">
            <v>MR2040101</v>
          </cell>
          <cell r="F313" t="str">
            <v>20 nuevas Empresas instaladas en el Valle del Cauca durante el período de Gobierno.</v>
          </cell>
          <cell r="G313" t="str">
            <v>MM</v>
          </cell>
          <cell r="H313" t="str">
            <v>22   SECTOR GOBIERNO , PLANEACION Y DESARROLLO INSTITUCIONAL</v>
          </cell>
          <cell r="I313" t="str">
            <v>OTRO</v>
          </cell>
          <cell r="J313">
            <v>2015</v>
          </cell>
          <cell r="K313">
            <v>0</v>
          </cell>
          <cell r="L313" t="str">
            <v>PR-M2-P1-01 . Procedimiento para promover encadenamientos productivos</v>
          </cell>
          <cell r="M313" t="str">
            <v xml:space="preserve">Agencia de Promoción de Inversión en el Valle del Cauca fortalecida </v>
          </cell>
          <cell r="N313" t="str">
            <v>RECAPI/RPFAPI</v>
          </cell>
          <cell r="O313" t="str">
            <v>RCAPI= Recursos ejecutados  en Agencia de Promoción de Inversión.                                                RPFAPI=Recursos Programados para el fortalecimiento de la Agencia de Promoción de Inversión.</v>
          </cell>
          <cell r="P313" t="str">
            <v>No es obligatoria</v>
          </cell>
          <cell r="Q313" t="str">
            <v>NA</v>
          </cell>
          <cell r="R313">
            <v>0</v>
          </cell>
          <cell r="S313">
            <v>1</v>
          </cell>
          <cell r="T313">
            <v>1</v>
          </cell>
          <cell r="U313">
            <v>1</v>
          </cell>
          <cell r="V313">
            <v>1</v>
          </cell>
          <cell r="W313">
            <v>1</v>
          </cell>
          <cell r="X313">
            <v>400000000</v>
          </cell>
          <cell r="Y313">
            <v>400000000</v>
          </cell>
          <cell r="Z313">
            <v>0</v>
          </cell>
          <cell r="AA313">
            <v>0</v>
          </cell>
          <cell r="AB313">
            <v>0</v>
          </cell>
          <cell r="AC313">
            <v>0</v>
          </cell>
          <cell r="AD313">
            <v>0</v>
          </cell>
          <cell r="AE313">
            <v>0</v>
          </cell>
          <cell r="AF313">
            <v>0</v>
          </cell>
          <cell r="AG313">
            <v>0</v>
          </cell>
          <cell r="AH313">
            <v>0</v>
          </cell>
          <cell r="AI313">
            <v>0</v>
          </cell>
          <cell r="AJ313">
            <v>0</v>
          </cell>
          <cell r="AK313">
            <v>400000000</v>
          </cell>
          <cell r="AL313">
            <v>400000000</v>
          </cell>
          <cell r="AM313">
            <v>0</v>
          </cell>
          <cell r="AN313">
            <v>0</v>
          </cell>
          <cell r="AO313">
            <v>0</v>
          </cell>
          <cell r="AP313">
            <v>0</v>
          </cell>
          <cell r="AQ313">
            <v>0</v>
          </cell>
          <cell r="AR313">
            <v>0</v>
          </cell>
          <cell r="AS313">
            <v>0</v>
          </cell>
          <cell r="AT313">
            <v>0</v>
          </cell>
          <cell r="AU313">
            <v>0</v>
          </cell>
          <cell r="AV313">
            <v>0</v>
          </cell>
          <cell r="AW313">
            <v>0</v>
          </cell>
          <cell r="AX313">
            <v>400000000</v>
          </cell>
          <cell r="AY313">
            <v>400000000</v>
          </cell>
          <cell r="AZ313">
            <v>0</v>
          </cell>
          <cell r="BA313">
            <v>0</v>
          </cell>
          <cell r="BB313">
            <v>0</v>
          </cell>
          <cell r="BC313">
            <v>0</v>
          </cell>
          <cell r="BD313">
            <v>0</v>
          </cell>
          <cell r="BE313">
            <v>0</v>
          </cell>
          <cell r="BF313">
            <v>0</v>
          </cell>
          <cell r="BG313">
            <v>0</v>
          </cell>
          <cell r="BH313">
            <v>0</v>
          </cell>
          <cell r="BI313">
            <v>0</v>
          </cell>
          <cell r="BJ313">
            <v>0</v>
          </cell>
          <cell r="BK313">
            <v>400000000</v>
          </cell>
          <cell r="BL313">
            <v>400000000</v>
          </cell>
          <cell r="BM313">
            <v>0</v>
          </cell>
          <cell r="BN313">
            <v>0</v>
          </cell>
          <cell r="BO313">
            <v>0</v>
          </cell>
          <cell r="BP313">
            <v>0</v>
          </cell>
          <cell r="BQ313">
            <v>0</v>
          </cell>
          <cell r="BR313">
            <v>0</v>
          </cell>
          <cell r="BS313">
            <v>0</v>
          </cell>
          <cell r="BT313">
            <v>0</v>
          </cell>
          <cell r="BU313">
            <v>0</v>
          </cell>
          <cell r="BV313">
            <v>0</v>
          </cell>
          <cell r="BW313">
            <v>0</v>
          </cell>
          <cell r="BX313">
            <v>1600000000</v>
          </cell>
          <cell r="BY313">
            <v>1600000000</v>
          </cell>
          <cell r="BZ313">
            <v>0</v>
          </cell>
          <cell r="CA313">
            <v>0</v>
          </cell>
          <cell r="CB313">
            <v>0</v>
          </cell>
          <cell r="CC313">
            <v>0</v>
          </cell>
          <cell r="CD313">
            <v>0</v>
          </cell>
          <cell r="CE313">
            <v>0</v>
          </cell>
          <cell r="CF313">
            <v>0</v>
          </cell>
          <cell r="CG313">
            <v>0</v>
          </cell>
          <cell r="CH313">
            <v>0</v>
          </cell>
          <cell r="CI313">
            <v>0</v>
          </cell>
          <cell r="CJ313">
            <v>0</v>
          </cell>
          <cell r="CK313" t="str">
            <v>MP204010101 - Fortalecer la Agencia de Promoción de Inversión en el Valle del Cauca</v>
          </cell>
          <cell r="CL313" t="str">
            <v>Promoción del Desarrollo</v>
          </cell>
          <cell r="CM313" t="str">
            <v>A.13</v>
          </cell>
          <cell r="CN313" t="str">
            <v>9. Industria, innovación e infraestructura</v>
          </cell>
          <cell r="CO313">
            <v>2</v>
          </cell>
          <cell r="CP313" t="str">
            <v>2 - VALLE PRODUCTIVO Y COMPETITIVO</v>
          </cell>
          <cell r="CQ313">
            <v>204</v>
          </cell>
          <cell r="CR313" t="str">
            <v xml:space="preserve">204 - VALLE GLOBAL </v>
          </cell>
          <cell r="CS313">
            <v>20401</v>
          </cell>
          <cell r="CT313" t="str">
            <v xml:space="preserve">20401 - PROMOCIÓN Y ATRACCIÓN DE INVERSIÓN </v>
          </cell>
          <cell r="CU313">
            <v>2040101</v>
          </cell>
          <cell r="CV313" t="str">
            <v>2040101 - FORTALECIMIENTO DE LA AGENCIA DE PROMOCION DE INVERSION</v>
          </cell>
          <cell r="CW313" t="str">
            <v>MR2040101 - 20 nuevas Empresas instaladas en el Valle del Cauca durante el período de Gobierno.</v>
          </cell>
          <cell r="CX313" t="str">
            <v>2 - VALLE PRODUCTIVO Y COMPETITIVO</v>
          </cell>
          <cell r="CY313" t="str">
            <v xml:space="preserve">204 - VALLE GLOBAL </v>
          </cell>
          <cell r="CZ313" t="str">
            <v xml:space="preserve">20401 - PROMOCIÓN Y ATRACCIÓN DE INVERSIÓN </v>
          </cell>
          <cell r="DA313" t="str">
            <v>2040101 - FORTALECIMIENTO DE LA AGENCIA DE PROMOCION DE INVERSION</v>
          </cell>
        </row>
        <row r="314">
          <cell r="B314" t="str">
            <v>MP204010201</v>
          </cell>
          <cell r="C314" t="str">
            <v xml:space="preserve">Desarrollar y Desplegar 1 Marca Regiòn Durante el periodo de gobierno  </v>
          </cell>
          <cell r="D314" t="str">
            <v>1136. DEPARTAMENTO ADMINISTRATIVO DE PLANEACION</v>
          </cell>
          <cell r="E314" t="str">
            <v>MR2040201</v>
          </cell>
          <cell r="F314" t="str">
            <v>Contribuir a aumentar las exportaciones del Departamento en un 16% en el período de gobierno.</v>
          </cell>
          <cell r="G314" t="str">
            <v>MM</v>
          </cell>
          <cell r="H314" t="str">
            <v>22   SECTOR GOBIERNO , PLANEACION Y DESARROLLO INSTITUCIONAL</v>
          </cell>
          <cell r="I314" t="str">
            <v>OTRO</v>
          </cell>
          <cell r="J314">
            <v>2015</v>
          </cell>
          <cell r="K314">
            <v>0</v>
          </cell>
          <cell r="L314" t="str">
            <v>PR-M2-P2-02 . Procedimiento para fomentar el desarrollo económico local</v>
          </cell>
          <cell r="M314" t="str">
            <v>Marca Región Desarrollada y Desplegada durante el periodo de gobierno</v>
          </cell>
          <cell r="N314" t="str">
            <v>NERPMRVCD/NEPPMRVCD</v>
          </cell>
          <cell r="O314" t="str">
            <v>NERPMRUVC= Número de eventos realizados de promoción de la Marca Región del Valle del Cauca desarrollada.                                          NEPPMRVCD= Número de eventos Programados de promoción de la Marca Región del Valle del Cauca desarrollada.</v>
          </cell>
          <cell r="P314" t="str">
            <v>Si, por programa de Gobierno</v>
          </cell>
          <cell r="Q314" t="str">
            <v>Competitivadad y desarrollo región</v>
          </cell>
          <cell r="R314">
            <v>0</v>
          </cell>
          <cell r="S314">
            <v>1</v>
          </cell>
          <cell r="T314">
            <v>1</v>
          </cell>
          <cell r="U314">
            <v>1</v>
          </cell>
          <cell r="V314">
            <v>1</v>
          </cell>
          <cell r="W314">
            <v>1</v>
          </cell>
          <cell r="X314">
            <v>800000000</v>
          </cell>
          <cell r="Y314">
            <v>800000000</v>
          </cell>
          <cell r="Z314">
            <v>0</v>
          </cell>
          <cell r="AA314">
            <v>0</v>
          </cell>
          <cell r="AB314">
            <v>0</v>
          </cell>
          <cell r="AC314">
            <v>0</v>
          </cell>
          <cell r="AD314">
            <v>0</v>
          </cell>
          <cell r="AE314">
            <v>0</v>
          </cell>
          <cell r="AF314">
            <v>0</v>
          </cell>
          <cell r="AG314">
            <v>0</v>
          </cell>
          <cell r="AH314">
            <v>0</v>
          </cell>
          <cell r="AI314">
            <v>0</v>
          </cell>
          <cell r="AJ314">
            <v>0</v>
          </cell>
          <cell r="AK314">
            <v>500000000</v>
          </cell>
          <cell r="AL314">
            <v>500000000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1300000000</v>
          </cell>
          <cell r="BY314">
            <v>1300000000</v>
          </cell>
          <cell r="BZ314">
            <v>0</v>
          </cell>
          <cell r="CA314">
            <v>0</v>
          </cell>
          <cell r="CB314">
            <v>0</v>
          </cell>
          <cell r="CC314">
            <v>0</v>
          </cell>
          <cell r="CD314">
            <v>0</v>
          </cell>
          <cell r="CE314">
            <v>0</v>
          </cell>
          <cell r="CF314">
            <v>0</v>
          </cell>
          <cell r="CG314">
            <v>0</v>
          </cell>
          <cell r="CH314">
            <v>0</v>
          </cell>
          <cell r="CI314">
            <v>0</v>
          </cell>
          <cell r="CJ314">
            <v>0</v>
          </cell>
          <cell r="CK314" t="str">
            <v xml:space="preserve">MP204010201 - Desarrollar y Desplegar 1 Marca Regiòn Durante el periodo de gobierno  </v>
          </cell>
          <cell r="CL314" t="str">
            <v>Promoción del Desarrollo</v>
          </cell>
          <cell r="CM314" t="str">
            <v>A.13</v>
          </cell>
          <cell r="CN314" t="str">
            <v>9. Industria, innovación e infraestructura</v>
          </cell>
          <cell r="CO314">
            <v>2</v>
          </cell>
          <cell r="CP314" t="str">
            <v>2 - VALLE PRODUCTIVO Y COMPETITIVO</v>
          </cell>
          <cell r="CQ314">
            <v>204</v>
          </cell>
          <cell r="CR314" t="str">
            <v xml:space="preserve">204 - VALLE GLOBAL </v>
          </cell>
          <cell r="CS314">
            <v>20401</v>
          </cell>
          <cell r="CT314" t="str">
            <v xml:space="preserve">20401 - PROMOCIÓN Y ATRACCIÓN DE INVERSIÓN </v>
          </cell>
          <cell r="CU314">
            <v>2040102</v>
          </cell>
          <cell r="CV314" t="str">
            <v xml:space="preserve">2040102 - DESARROLLO Y PROMOCION DE LA MARCA REGION PARA EL POSICIONAMIENTO DEL VALLE DEL CAUCA </v>
          </cell>
          <cell r="CW314" t="str">
            <v>MR2040201 - Contribuir a aumentar las exportaciones del Departamento en un 16% en el período de gobierno.</v>
          </cell>
          <cell r="CX314" t="str">
            <v>2 - VALLE PRODUCTIVO Y COMPETITIVO</v>
          </cell>
          <cell r="CY314" t="str">
            <v xml:space="preserve">204 - VALLE GLOBAL </v>
          </cell>
          <cell r="CZ314" t="str">
            <v xml:space="preserve">20401 - PROMOCIÓN Y ATRACCIÓN DE INVERSIÓN </v>
          </cell>
          <cell r="DA314" t="str">
            <v xml:space="preserve">2040102 - DESARROLLO Y PROMOCION DE LA MARCA REGION PARA EL POSICIONAMIENTO DEL VALLE DEL CAUCA </v>
          </cell>
        </row>
        <row r="315">
          <cell r="B315" t="str">
            <v>MP204020101</v>
          </cell>
          <cell r="C315" t="str">
            <v xml:space="preserve">Realizar 3 Foros de Oportunidades Comerciales y de Inversión. Durante el periodo de gobierno. </v>
          </cell>
          <cell r="D315" t="str">
            <v>1136. DEPARTAMENTO ADMINISTRATIVO DE PLANEACION</v>
          </cell>
          <cell r="E315" t="str">
            <v>MR2040201</v>
          </cell>
          <cell r="F315" t="str">
            <v>Contribuir a aumentar las exportaciones del Departamento en un 16% en el período de gobierno.</v>
          </cell>
          <cell r="G315" t="str">
            <v>MI</v>
          </cell>
          <cell r="H315" t="str">
            <v>22   SECTOR GOBIERNO , PLANEACION Y DESARROLLO INSTITUCIONAL</v>
          </cell>
          <cell r="I315" t="str">
            <v>OTRO</v>
          </cell>
          <cell r="J315">
            <v>2015</v>
          </cell>
          <cell r="K315">
            <v>0</v>
          </cell>
          <cell r="L315" t="str">
            <v>PR-M2-P2-02 . Procedimiento para fomentar el desarrollo económico local</v>
          </cell>
          <cell r="M315" t="str">
            <v>Número de Foros de Oportunidades Comerciales y de Inversión Realizadas durante el periodo de gobierno</v>
          </cell>
          <cell r="N315" t="str">
            <v xml:space="preserve">NFOCR </v>
          </cell>
          <cell r="O315" t="str">
            <v>NFOCR = Numero de Foros de Oportunidades Comerciales Realizados</v>
          </cell>
          <cell r="P315" t="str">
            <v>Si, por programa de Gobierno</v>
          </cell>
          <cell r="Q315" t="str">
            <v xml:space="preserve">Generación de empleo </v>
          </cell>
          <cell r="R315">
            <v>0</v>
          </cell>
          <cell r="S315">
            <v>3</v>
          </cell>
          <cell r="T315">
            <v>1</v>
          </cell>
          <cell r="U315">
            <v>2</v>
          </cell>
          <cell r="V315">
            <v>3</v>
          </cell>
          <cell r="W315">
            <v>3</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100000000</v>
          </cell>
          <cell r="AL315">
            <v>100000000</v>
          </cell>
          <cell r="AM315">
            <v>0</v>
          </cell>
          <cell r="AN315">
            <v>0</v>
          </cell>
          <cell r="AO315">
            <v>0</v>
          </cell>
          <cell r="AP315">
            <v>0</v>
          </cell>
          <cell r="AQ315">
            <v>0</v>
          </cell>
          <cell r="AR315">
            <v>0</v>
          </cell>
          <cell r="AS315">
            <v>0</v>
          </cell>
          <cell r="AT315">
            <v>0</v>
          </cell>
          <cell r="AU315">
            <v>0</v>
          </cell>
          <cell r="AV315">
            <v>0</v>
          </cell>
          <cell r="AW315">
            <v>0</v>
          </cell>
          <cell r="AX315">
            <v>50000000</v>
          </cell>
          <cell r="AY315">
            <v>50000000</v>
          </cell>
          <cell r="AZ315">
            <v>0</v>
          </cell>
          <cell r="BA315">
            <v>0</v>
          </cell>
          <cell r="BB315">
            <v>0</v>
          </cell>
          <cell r="BC315">
            <v>0</v>
          </cell>
          <cell r="BD315">
            <v>0</v>
          </cell>
          <cell r="BE315">
            <v>0</v>
          </cell>
          <cell r="BF315">
            <v>0</v>
          </cell>
          <cell r="BG315">
            <v>0</v>
          </cell>
          <cell r="BH315">
            <v>0</v>
          </cell>
          <cell r="BI315">
            <v>0</v>
          </cell>
          <cell r="BJ315">
            <v>0</v>
          </cell>
          <cell r="BK315">
            <v>50000000</v>
          </cell>
          <cell r="BL315">
            <v>50000000</v>
          </cell>
          <cell r="BM315">
            <v>0</v>
          </cell>
          <cell r="BN315">
            <v>0</v>
          </cell>
          <cell r="BO315">
            <v>0</v>
          </cell>
          <cell r="BP315">
            <v>0</v>
          </cell>
          <cell r="BQ315">
            <v>0</v>
          </cell>
          <cell r="BR315">
            <v>0</v>
          </cell>
          <cell r="BS315">
            <v>0</v>
          </cell>
          <cell r="BT315">
            <v>0</v>
          </cell>
          <cell r="BU315">
            <v>0</v>
          </cell>
          <cell r="BV315">
            <v>0</v>
          </cell>
          <cell r="BW315">
            <v>0</v>
          </cell>
          <cell r="BX315">
            <v>200000000</v>
          </cell>
          <cell r="BY315">
            <v>200000000</v>
          </cell>
          <cell r="BZ315">
            <v>0</v>
          </cell>
          <cell r="CA315">
            <v>0</v>
          </cell>
          <cell r="CB315">
            <v>0</v>
          </cell>
          <cell r="CC315">
            <v>0</v>
          </cell>
          <cell r="CD315">
            <v>0</v>
          </cell>
          <cell r="CE315">
            <v>0</v>
          </cell>
          <cell r="CF315">
            <v>0</v>
          </cell>
          <cell r="CG315">
            <v>0</v>
          </cell>
          <cell r="CH315">
            <v>0</v>
          </cell>
          <cell r="CI315">
            <v>0</v>
          </cell>
          <cell r="CJ315">
            <v>0</v>
          </cell>
          <cell r="CK315" t="str">
            <v xml:space="preserve">MP204020101 - Realizar 3 Foros de Oportunidades Comerciales y de Inversión. Durante el periodo de gobierno. </v>
          </cell>
          <cell r="CL315" t="str">
            <v>Promoción del Desarrollo</v>
          </cell>
          <cell r="CM315" t="str">
            <v>A.13</v>
          </cell>
          <cell r="CN315" t="str">
            <v>9. Industria, innovación e infraestructura</v>
          </cell>
          <cell r="CO315">
            <v>2</v>
          </cell>
          <cell r="CP315" t="str">
            <v>2 - VALLE PRODUCTIVO Y COMPETITIVO</v>
          </cell>
          <cell r="CQ315">
            <v>204</v>
          </cell>
          <cell r="CR315" t="str">
            <v xml:space="preserve">204 - VALLE GLOBAL </v>
          </cell>
          <cell r="CS315">
            <v>20402</v>
          </cell>
          <cell r="CT315" t="str">
            <v>20402 - VALLE EXPORTADOR</v>
          </cell>
          <cell r="CU315">
            <v>2040201</v>
          </cell>
          <cell r="CV315" t="str">
            <v>2040201 - PROMOCION Y ACCESO A MERCADOS INTERNACIONALES</v>
          </cell>
          <cell r="CW315" t="str">
            <v>MR2040201 - Contribuir a aumentar las exportaciones del Departamento en un 16% en el período de gobierno.</v>
          </cell>
          <cell r="CX315" t="str">
            <v>2 - VALLE PRODUCTIVO Y COMPETITIVO</v>
          </cell>
          <cell r="CY315" t="str">
            <v xml:space="preserve">204 - VALLE GLOBAL </v>
          </cell>
          <cell r="CZ315" t="str">
            <v>20402 - VALLE EXPORTADOR</v>
          </cell>
          <cell r="DA315" t="str">
            <v>2040201 - PROMOCION Y ACCESO A MERCADOS INTERNACIONALES</v>
          </cell>
        </row>
        <row r="316">
          <cell r="B316" t="str">
            <v>MP204020102</v>
          </cell>
          <cell r="C316" t="str">
            <v>Realizar  4 Ruedas de Negocio Durante el periodo de gobierno</v>
          </cell>
          <cell r="D316" t="str">
            <v>1136. DEPARTAMENTO ADMINISTRATIVO DE PLANEACION</v>
          </cell>
          <cell r="E316" t="str">
            <v>MR2040201</v>
          </cell>
          <cell r="F316" t="str">
            <v>Contribuir a aumentar las exportaciones del Departamento en un 16% en el período de gobierno.</v>
          </cell>
          <cell r="G316" t="str">
            <v>MI</v>
          </cell>
          <cell r="H316" t="str">
            <v>22   SECTOR GOBIERNO , PLANEACION Y DESARROLLO INSTITUCIONAL</v>
          </cell>
          <cell r="I316" t="str">
            <v>OTRO</v>
          </cell>
          <cell r="J316">
            <v>2015</v>
          </cell>
          <cell r="K316">
            <v>0</v>
          </cell>
          <cell r="L316" t="str">
            <v>PR-M2-P2-02 . Procedimiento para fomentar el desarrollo económico local</v>
          </cell>
          <cell r="M316" t="str">
            <v xml:space="preserve">Número de Ruedas de Negocios Realizadas durante el periodo de gobierno </v>
          </cell>
          <cell r="N316" t="str">
            <v>NRNR</v>
          </cell>
          <cell r="O316" t="str">
            <v xml:space="preserve">NRNR= Número de Ruedas de Negocios Realizadas </v>
          </cell>
          <cell r="P316" t="str">
            <v>Si, por ser de política pública</v>
          </cell>
          <cell r="Q316" t="str">
            <v>Politica Nacional de Desarrollo Productivo, documento CONPES</v>
          </cell>
          <cell r="R316">
            <v>0</v>
          </cell>
          <cell r="S316">
            <v>4</v>
          </cell>
          <cell r="T316">
            <v>1</v>
          </cell>
          <cell r="U316">
            <v>2</v>
          </cell>
          <cell r="V316">
            <v>3</v>
          </cell>
          <cell r="W316">
            <v>4</v>
          </cell>
          <cell r="X316">
            <v>60000000</v>
          </cell>
          <cell r="Y316">
            <v>60000000</v>
          </cell>
          <cell r="Z316">
            <v>0</v>
          </cell>
          <cell r="AA316">
            <v>0</v>
          </cell>
          <cell r="AB316">
            <v>0</v>
          </cell>
          <cell r="AC316">
            <v>0</v>
          </cell>
          <cell r="AD316">
            <v>0</v>
          </cell>
          <cell r="AE316">
            <v>0</v>
          </cell>
          <cell r="AF316">
            <v>0</v>
          </cell>
          <cell r="AG316">
            <v>0</v>
          </cell>
          <cell r="AH316">
            <v>0</v>
          </cell>
          <cell r="AI316">
            <v>0</v>
          </cell>
          <cell r="AJ316">
            <v>0</v>
          </cell>
          <cell r="AK316">
            <v>60000000</v>
          </cell>
          <cell r="AL316">
            <v>60000000</v>
          </cell>
          <cell r="AM316">
            <v>0</v>
          </cell>
          <cell r="AN316">
            <v>0</v>
          </cell>
          <cell r="AO316">
            <v>0</v>
          </cell>
          <cell r="AP316">
            <v>0</v>
          </cell>
          <cell r="AQ316">
            <v>0</v>
          </cell>
          <cell r="AR316">
            <v>0</v>
          </cell>
          <cell r="AS316">
            <v>0</v>
          </cell>
          <cell r="AT316">
            <v>0</v>
          </cell>
          <cell r="AU316">
            <v>0</v>
          </cell>
          <cell r="AV316">
            <v>0</v>
          </cell>
          <cell r="AW316">
            <v>0</v>
          </cell>
          <cell r="AX316">
            <v>40000000</v>
          </cell>
          <cell r="AY316">
            <v>40000000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160000000</v>
          </cell>
          <cell r="BY316">
            <v>160000000</v>
          </cell>
          <cell r="BZ316">
            <v>0</v>
          </cell>
          <cell r="CA316">
            <v>0</v>
          </cell>
          <cell r="CB316">
            <v>0</v>
          </cell>
          <cell r="CC316">
            <v>0</v>
          </cell>
          <cell r="CD316">
            <v>0</v>
          </cell>
          <cell r="CE316">
            <v>0</v>
          </cell>
          <cell r="CF316">
            <v>0</v>
          </cell>
          <cell r="CG316">
            <v>0</v>
          </cell>
          <cell r="CH316">
            <v>0</v>
          </cell>
          <cell r="CI316">
            <v>0</v>
          </cell>
          <cell r="CJ316">
            <v>0</v>
          </cell>
          <cell r="CK316" t="str">
            <v>MP204020102 - Realizar  4 Ruedas de Negocio Durante el periodo de gobierno</v>
          </cell>
          <cell r="CL316" t="str">
            <v>Promoción del Desarrollo</v>
          </cell>
          <cell r="CM316" t="str">
            <v>A.13</v>
          </cell>
          <cell r="CN316" t="str">
            <v>9. Industria, innovación e infraestructura</v>
          </cell>
          <cell r="CO316">
            <v>2</v>
          </cell>
          <cell r="CP316" t="str">
            <v>2 - VALLE PRODUCTIVO Y COMPETITIVO</v>
          </cell>
          <cell r="CQ316">
            <v>204</v>
          </cell>
          <cell r="CR316" t="str">
            <v xml:space="preserve">204 - VALLE GLOBAL </v>
          </cell>
          <cell r="CS316">
            <v>20402</v>
          </cell>
          <cell r="CT316" t="str">
            <v>20402 - VALLE EXPORTADOR</v>
          </cell>
          <cell r="CU316">
            <v>2040201</v>
          </cell>
          <cell r="CV316" t="str">
            <v>2040201 - PROMOCION Y ACCESO A MERCADOS INTERNACIONALES</v>
          </cell>
          <cell r="CW316" t="str">
            <v>MR2040201 - Contribuir a aumentar las exportaciones del Departamento en un 16% en el período de gobierno.</v>
          </cell>
          <cell r="CX316" t="str">
            <v>2 - VALLE PRODUCTIVO Y COMPETITIVO</v>
          </cell>
          <cell r="CY316" t="str">
            <v xml:space="preserve">204 - VALLE GLOBAL </v>
          </cell>
          <cell r="CZ316" t="str">
            <v>20402 - VALLE EXPORTADOR</v>
          </cell>
          <cell r="DA316" t="str">
            <v>2040201 - PROMOCION Y ACCESO A MERCADOS INTERNACIONALES</v>
          </cell>
        </row>
        <row r="317">
          <cell r="B317" t="str">
            <v>MP204020103</v>
          </cell>
          <cell r="C317" t="str">
            <v>REALIZAR 6  RUEDAS DE NEGOCIO Y COOPERACION INTERNACIONAL durante el periodo de Gobierno</v>
          </cell>
          <cell r="D317" t="str">
            <v>1173. INSTITUTO FINANCIERO DEL VALLE DEL CAUCA - INFIVALLE</v>
          </cell>
          <cell r="E317" t="str">
            <v>MR2040201</v>
          </cell>
          <cell r="F317" t="str">
            <v>Contribuir a aumentar las exportaciones del Departamento en un 16% en el período de gobierno.</v>
          </cell>
          <cell r="G317" t="str">
            <v>MI</v>
          </cell>
          <cell r="H317" t="str">
            <v>12   SECTOR DESARROLLO COMERCIAL</v>
          </cell>
          <cell r="I317" t="str">
            <v>OTRO</v>
          </cell>
          <cell r="J317">
            <v>2015</v>
          </cell>
          <cell r="K317">
            <v>0</v>
          </cell>
          <cell r="L317" t="str">
            <v>Instituto descentralizado. No aplica.</v>
          </cell>
          <cell r="M317" t="str">
            <v>Ruedas de negocios y cooperación internacional realizadas durante el período de gobierno</v>
          </cell>
          <cell r="N317" t="str">
            <v xml:space="preserve">NRNR </v>
          </cell>
          <cell r="O317" t="str">
            <v>NRNR= Número de Ruedas de Negocios Realizadas</v>
          </cell>
          <cell r="P317" t="str">
            <v>No es obligatoria</v>
          </cell>
          <cell r="Q317" t="str">
            <v>NA</v>
          </cell>
          <cell r="R317">
            <v>0</v>
          </cell>
          <cell r="S317">
            <v>6</v>
          </cell>
          <cell r="T317">
            <v>1</v>
          </cell>
          <cell r="U317">
            <v>3</v>
          </cell>
          <cell r="V317">
            <v>5</v>
          </cell>
          <cell r="W317">
            <v>6</v>
          </cell>
          <cell r="X317">
            <v>15000000</v>
          </cell>
          <cell r="Y317">
            <v>0</v>
          </cell>
          <cell r="Z317">
            <v>0</v>
          </cell>
          <cell r="AA317">
            <v>0</v>
          </cell>
          <cell r="AB317">
            <v>0</v>
          </cell>
          <cell r="AC317">
            <v>0</v>
          </cell>
          <cell r="AD317">
            <v>0</v>
          </cell>
          <cell r="AE317">
            <v>0</v>
          </cell>
          <cell r="AF317">
            <v>15000000</v>
          </cell>
          <cell r="AG317">
            <v>0</v>
          </cell>
          <cell r="AH317">
            <v>0</v>
          </cell>
          <cell r="AI317">
            <v>0</v>
          </cell>
          <cell r="AJ317">
            <v>0</v>
          </cell>
          <cell r="AK317">
            <v>36000000</v>
          </cell>
          <cell r="AL317">
            <v>0</v>
          </cell>
          <cell r="AM317">
            <v>0</v>
          </cell>
          <cell r="AN317">
            <v>0</v>
          </cell>
          <cell r="AO317">
            <v>0</v>
          </cell>
          <cell r="AP317">
            <v>0</v>
          </cell>
          <cell r="AQ317">
            <v>0</v>
          </cell>
          <cell r="AR317">
            <v>0</v>
          </cell>
          <cell r="AS317">
            <v>36000000</v>
          </cell>
          <cell r="AT317">
            <v>0</v>
          </cell>
          <cell r="AU317">
            <v>0</v>
          </cell>
          <cell r="AV317">
            <v>0</v>
          </cell>
          <cell r="AW317">
            <v>0</v>
          </cell>
          <cell r="AX317">
            <v>40000000</v>
          </cell>
          <cell r="AY317">
            <v>0</v>
          </cell>
          <cell r="AZ317">
            <v>0</v>
          </cell>
          <cell r="BA317">
            <v>0</v>
          </cell>
          <cell r="BB317">
            <v>0</v>
          </cell>
          <cell r="BC317">
            <v>0</v>
          </cell>
          <cell r="BD317">
            <v>0</v>
          </cell>
          <cell r="BE317">
            <v>0</v>
          </cell>
          <cell r="BF317">
            <v>40000000</v>
          </cell>
          <cell r="BG317">
            <v>0</v>
          </cell>
          <cell r="BH317">
            <v>0</v>
          </cell>
          <cell r="BI317">
            <v>0</v>
          </cell>
          <cell r="BJ317">
            <v>0</v>
          </cell>
          <cell r="BK317">
            <v>22000000</v>
          </cell>
          <cell r="BL317">
            <v>0</v>
          </cell>
          <cell r="BM317">
            <v>0</v>
          </cell>
          <cell r="BN317">
            <v>0</v>
          </cell>
          <cell r="BO317">
            <v>0</v>
          </cell>
          <cell r="BP317">
            <v>0</v>
          </cell>
          <cell r="BQ317">
            <v>0</v>
          </cell>
          <cell r="BR317">
            <v>0</v>
          </cell>
          <cell r="BS317">
            <v>22000000</v>
          </cell>
          <cell r="BT317">
            <v>0</v>
          </cell>
          <cell r="BU317">
            <v>0</v>
          </cell>
          <cell r="BV317">
            <v>0</v>
          </cell>
          <cell r="BW317">
            <v>0</v>
          </cell>
          <cell r="BX317">
            <v>113000000</v>
          </cell>
          <cell r="BY317">
            <v>0</v>
          </cell>
          <cell r="BZ317">
            <v>0</v>
          </cell>
          <cell r="CA317">
            <v>0</v>
          </cell>
          <cell r="CB317">
            <v>0</v>
          </cell>
          <cell r="CC317">
            <v>0</v>
          </cell>
          <cell r="CD317">
            <v>0</v>
          </cell>
          <cell r="CE317">
            <v>0</v>
          </cell>
          <cell r="CF317">
            <v>113000000</v>
          </cell>
          <cell r="CG317">
            <v>0</v>
          </cell>
          <cell r="CH317">
            <v>0</v>
          </cell>
          <cell r="CI317">
            <v>0</v>
          </cell>
          <cell r="CJ317">
            <v>0</v>
          </cell>
          <cell r="CK317" t="str">
            <v>MP204020103 - REALIZAR 6  RUEDAS DE NEGOCIO Y COOPERACION INTERNACIONAL durante el periodo de Gobierno</v>
          </cell>
          <cell r="CL317" t="str">
            <v>Promoción del Desarrollo</v>
          </cell>
          <cell r="CM317" t="str">
            <v>A.13</v>
          </cell>
          <cell r="CN317" t="str">
            <v>9. Industria, innovación e infraestructura</v>
          </cell>
          <cell r="CO317">
            <v>2</v>
          </cell>
          <cell r="CP317" t="str">
            <v>2 - VALLE PRODUCTIVO Y COMPETITIVO</v>
          </cell>
          <cell r="CQ317">
            <v>204</v>
          </cell>
          <cell r="CR317" t="str">
            <v xml:space="preserve">204 - VALLE GLOBAL </v>
          </cell>
          <cell r="CS317">
            <v>20402</v>
          </cell>
          <cell r="CT317" t="str">
            <v>20402 - VALLE EXPORTADOR</v>
          </cell>
          <cell r="CU317">
            <v>2040201</v>
          </cell>
          <cell r="CV317" t="str">
            <v>2040201 - PROMOCION Y ACCESO A MERCADOS INTERNACIONALES</v>
          </cell>
          <cell r="CW317" t="str">
            <v>MR2040201 - Contribuir a aumentar las exportaciones del Departamento en un 16% en el período de gobierno.</v>
          </cell>
          <cell r="CX317" t="str">
            <v>2 - VALLE PRODUCTIVO Y COMPETITIVO</v>
          </cell>
          <cell r="CY317" t="str">
            <v xml:space="preserve">204 - VALLE GLOBAL </v>
          </cell>
          <cell r="CZ317" t="str">
            <v>20402 - VALLE EXPORTADOR</v>
          </cell>
          <cell r="DA317" t="str">
            <v>2040201 - PROMOCION Y ACCESO A MERCADOS INTERNACIONALES</v>
          </cell>
        </row>
        <row r="318">
          <cell r="B318" t="str">
            <v>MP204020201</v>
          </cell>
          <cell r="C318" t="str">
            <v>Aumentar las exportaciones de 200 Empresas Exportadoras Durante el periodo de gobierno.</v>
          </cell>
          <cell r="D318" t="str">
            <v>1136. DEPARTAMENTO ADMINISTRATIVO DE PLANEACION</v>
          </cell>
          <cell r="E318" t="str">
            <v>MR2040201</v>
          </cell>
          <cell r="F318" t="str">
            <v>Contribuir a aumentar las exportaciones del Departamento en un 16% en el período de gobierno.</v>
          </cell>
          <cell r="G318" t="str">
            <v>MI</v>
          </cell>
          <cell r="H318" t="str">
            <v>22   SECTOR GOBIERNO , PLANEACION Y DESARROLLO INSTITUCIONAL</v>
          </cell>
          <cell r="I318" t="str">
            <v>OTRO</v>
          </cell>
          <cell r="J318">
            <v>2015</v>
          </cell>
          <cell r="K318">
            <v>0</v>
          </cell>
          <cell r="L318" t="str">
            <v>PR-M2-P1-01 . Procedimiento para promover encadenamientos productivos</v>
          </cell>
          <cell r="M318" t="str">
            <v>Número de Empresas Exportadoras aumentadas durante le periodo de gobierno.</v>
          </cell>
          <cell r="N318" t="str">
            <v>NEAE</v>
          </cell>
          <cell r="O318" t="str">
            <v>NEAE = Número de Empresas que aumentan las exportaciones</v>
          </cell>
          <cell r="P318" t="str">
            <v>Si, por ser de política pública</v>
          </cell>
          <cell r="Q318" t="str">
            <v>Politica Nacional de Desarrollo Productivo, documento CONPES</v>
          </cell>
          <cell r="R318">
            <v>0</v>
          </cell>
          <cell r="S318">
            <v>200</v>
          </cell>
          <cell r="T318">
            <v>30</v>
          </cell>
          <cell r="U318">
            <v>80</v>
          </cell>
          <cell r="V318">
            <v>160</v>
          </cell>
          <cell r="W318">
            <v>200</v>
          </cell>
          <cell r="X318">
            <v>40000000</v>
          </cell>
          <cell r="Y318">
            <v>40000000</v>
          </cell>
          <cell r="Z318">
            <v>0</v>
          </cell>
          <cell r="AA318">
            <v>0</v>
          </cell>
          <cell r="AB318">
            <v>0</v>
          </cell>
          <cell r="AC318">
            <v>0</v>
          </cell>
          <cell r="AD318">
            <v>0</v>
          </cell>
          <cell r="AE318">
            <v>0</v>
          </cell>
          <cell r="AF318">
            <v>0</v>
          </cell>
          <cell r="AG318">
            <v>0</v>
          </cell>
          <cell r="AH318">
            <v>0</v>
          </cell>
          <cell r="AI318">
            <v>0</v>
          </cell>
          <cell r="AJ318">
            <v>0</v>
          </cell>
          <cell r="AK318">
            <v>60000000</v>
          </cell>
          <cell r="AL318">
            <v>60000000</v>
          </cell>
          <cell r="AM318">
            <v>0</v>
          </cell>
          <cell r="AN318">
            <v>0</v>
          </cell>
          <cell r="AO318">
            <v>0</v>
          </cell>
          <cell r="AP318">
            <v>0</v>
          </cell>
          <cell r="AQ318">
            <v>0</v>
          </cell>
          <cell r="AR318">
            <v>0</v>
          </cell>
          <cell r="AS318">
            <v>0</v>
          </cell>
          <cell r="AT318">
            <v>0</v>
          </cell>
          <cell r="AU318">
            <v>0</v>
          </cell>
          <cell r="AV318">
            <v>0</v>
          </cell>
          <cell r="AW318">
            <v>0</v>
          </cell>
          <cell r="AX318">
            <v>60000000</v>
          </cell>
          <cell r="AY318">
            <v>60000000</v>
          </cell>
          <cell r="AZ318">
            <v>0</v>
          </cell>
          <cell r="BA318">
            <v>0</v>
          </cell>
          <cell r="BB318">
            <v>0</v>
          </cell>
          <cell r="BC318">
            <v>0</v>
          </cell>
          <cell r="BD318">
            <v>0</v>
          </cell>
          <cell r="BE318">
            <v>0</v>
          </cell>
          <cell r="BF318">
            <v>0</v>
          </cell>
          <cell r="BG318">
            <v>0</v>
          </cell>
          <cell r="BH318">
            <v>0</v>
          </cell>
          <cell r="BI318">
            <v>0</v>
          </cell>
          <cell r="BJ318">
            <v>0</v>
          </cell>
          <cell r="BK318">
            <v>40000000</v>
          </cell>
          <cell r="BL318">
            <v>40000000</v>
          </cell>
          <cell r="BM318">
            <v>0</v>
          </cell>
          <cell r="BN318">
            <v>0</v>
          </cell>
          <cell r="BO318">
            <v>0</v>
          </cell>
          <cell r="BP318">
            <v>0</v>
          </cell>
          <cell r="BQ318">
            <v>0</v>
          </cell>
          <cell r="BR318">
            <v>0</v>
          </cell>
          <cell r="BS318">
            <v>0</v>
          </cell>
          <cell r="BT318">
            <v>0</v>
          </cell>
          <cell r="BU318">
            <v>0</v>
          </cell>
          <cell r="BV318">
            <v>0</v>
          </cell>
          <cell r="BW318">
            <v>0</v>
          </cell>
          <cell r="BX318">
            <v>200000000</v>
          </cell>
          <cell r="BY318">
            <v>200000000</v>
          </cell>
          <cell r="BZ318">
            <v>0</v>
          </cell>
          <cell r="CA318">
            <v>0</v>
          </cell>
          <cell r="CB318">
            <v>0</v>
          </cell>
          <cell r="CC318">
            <v>0</v>
          </cell>
          <cell r="CD318">
            <v>0</v>
          </cell>
          <cell r="CE318">
            <v>0</v>
          </cell>
          <cell r="CF318">
            <v>0</v>
          </cell>
          <cell r="CG318">
            <v>0</v>
          </cell>
          <cell r="CH318">
            <v>0</v>
          </cell>
          <cell r="CI318">
            <v>0</v>
          </cell>
          <cell r="CJ318">
            <v>0</v>
          </cell>
          <cell r="CK318" t="str">
            <v>MP204020201 - Aumentar las exportaciones de 200 Empresas Exportadoras Durante el periodo de gobierno.</v>
          </cell>
          <cell r="CL318" t="str">
            <v>Promoción del Desarrollo</v>
          </cell>
          <cell r="CM318" t="str">
            <v>A.13</v>
          </cell>
          <cell r="CN318" t="str">
            <v>9. Industria, innovación e infraestructura</v>
          </cell>
          <cell r="CO318">
            <v>2</v>
          </cell>
          <cell r="CP318" t="str">
            <v>2 - VALLE PRODUCTIVO Y COMPETITIVO</v>
          </cell>
          <cell r="CQ318">
            <v>204</v>
          </cell>
          <cell r="CR318" t="str">
            <v xml:space="preserve">204 - VALLE GLOBAL </v>
          </cell>
          <cell r="CS318">
            <v>20402</v>
          </cell>
          <cell r="CT318" t="str">
            <v>20402 - VALLE EXPORTADOR</v>
          </cell>
          <cell r="CU318">
            <v>2040202</v>
          </cell>
          <cell r="CV318" t="str">
            <v>2040202 - PROFUNDIZACION DE EXPORTACIONES</v>
          </cell>
          <cell r="CW318" t="str">
            <v>MR2040201 - Contribuir a aumentar las exportaciones del Departamento en un 16% en el período de gobierno.</v>
          </cell>
          <cell r="CX318" t="str">
            <v>2 - VALLE PRODUCTIVO Y COMPETITIVO</v>
          </cell>
          <cell r="CY318" t="str">
            <v xml:space="preserve">204 - VALLE GLOBAL </v>
          </cell>
          <cell r="CZ318" t="str">
            <v>20402 - VALLE EXPORTADOR</v>
          </cell>
          <cell r="DA318" t="str">
            <v>2040202 - PROFUNDIZACION DE EXPORTACIONES</v>
          </cell>
        </row>
        <row r="319">
          <cell r="B319" t="str">
            <v>MP204020202</v>
          </cell>
          <cell r="C319" t="str">
            <v>Acompañar 5 Mesas de Trabajo de los sectores o focos productivos priorizados en el Valle del Cauca</v>
          </cell>
          <cell r="D319" t="str">
            <v>1136. DEPARTAMENTO ADMINISTRATIVO DE PLANEACION</v>
          </cell>
          <cell r="E319" t="str">
            <v>MR2040201</v>
          </cell>
          <cell r="F319" t="str">
            <v>Contribuir a aumentar las exportaciones del Departamento en un 16% en el período de gobierno.</v>
          </cell>
          <cell r="G319" t="str">
            <v>MI</v>
          </cell>
          <cell r="H319" t="str">
            <v>22   SECTOR GOBIERNO , PLANEACION Y DESARROLLO INSTITUCIONAL</v>
          </cell>
          <cell r="I319" t="str">
            <v>OTRO</v>
          </cell>
          <cell r="J319">
            <v>2015</v>
          </cell>
          <cell r="K319">
            <v>0</v>
          </cell>
          <cell r="L319" t="str">
            <v>PR-M2-P2-02 . Procedimiento para fomentar el desarrollo económico local</v>
          </cell>
          <cell r="M319" t="str">
            <v>Número de mesas de trabajo con acompañamiento de cinco sectores durante el periodo de gobierno.</v>
          </cell>
          <cell r="N319" t="str">
            <v>NMTAS</v>
          </cell>
          <cell r="O319" t="str">
            <v>NMTAS = Número de Mesas de trabajo con Acompañamiento Sectorial</v>
          </cell>
          <cell r="P319" t="str">
            <v>Si, por programa de Gobierno</v>
          </cell>
          <cell r="Q319" t="str">
            <v>En los Objetivos de Gobierno del Programa de Gobierno</v>
          </cell>
          <cell r="R319">
            <v>0</v>
          </cell>
          <cell r="S319">
            <v>5</v>
          </cell>
          <cell r="T319">
            <v>1</v>
          </cell>
          <cell r="U319">
            <v>2</v>
          </cell>
          <cell r="V319">
            <v>3</v>
          </cell>
          <cell r="W319">
            <v>5</v>
          </cell>
          <cell r="X319">
            <v>50000000</v>
          </cell>
          <cell r="Y319">
            <v>50000000</v>
          </cell>
          <cell r="Z319">
            <v>0</v>
          </cell>
          <cell r="AA319">
            <v>0</v>
          </cell>
          <cell r="AB319">
            <v>0</v>
          </cell>
          <cell r="AC319">
            <v>0</v>
          </cell>
          <cell r="AD319">
            <v>0</v>
          </cell>
          <cell r="AE319">
            <v>0</v>
          </cell>
          <cell r="AF319">
            <v>0</v>
          </cell>
          <cell r="AG319">
            <v>0</v>
          </cell>
          <cell r="AH319">
            <v>0</v>
          </cell>
          <cell r="AI319">
            <v>0</v>
          </cell>
          <cell r="AJ319">
            <v>0</v>
          </cell>
          <cell r="AK319">
            <v>100000000</v>
          </cell>
          <cell r="AL319">
            <v>100000000</v>
          </cell>
          <cell r="AM319">
            <v>0</v>
          </cell>
          <cell r="AN319">
            <v>0</v>
          </cell>
          <cell r="AO319">
            <v>0</v>
          </cell>
          <cell r="AP319">
            <v>0</v>
          </cell>
          <cell r="AQ319">
            <v>0</v>
          </cell>
          <cell r="AR319">
            <v>0</v>
          </cell>
          <cell r="AS319">
            <v>0</v>
          </cell>
          <cell r="AT319">
            <v>0</v>
          </cell>
          <cell r="AU319">
            <v>0</v>
          </cell>
          <cell r="AV319">
            <v>0</v>
          </cell>
          <cell r="AW319">
            <v>0</v>
          </cell>
          <cell r="AX319">
            <v>50000000</v>
          </cell>
          <cell r="AY319">
            <v>50000000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200000000</v>
          </cell>
          <cell r="BY319">
            <v>200000000</v>
          </cell>
          <cell r="BZ319">
            <v>0</v>
          </cell>
          <cell r="CA319">
            <v>0</v>
          </cell>
          <cell r="CB319">
            <v>0</v>
          </cell>
          <cell r="CC319">
            <v>0</v>
          </cell>
          <cell r="CD319">
            <v>0</v>
          </cell>
          <cell r="CE319">
            <v>0</v>
          </cell>
          <cell r="CF319">
            <v>0</v>
          </cell>
          <cell r="CG319">
            <v>0</v>
          </cell>
          <cell r="CH319">
            <v>0</v>
          </cell>
          <cell r="CI319">
            <v>0</v>
          </cell>
          <cell r="CJ319">
            <v>0</v>
          </cell>
          <cell r="CK319" t="str">
            <v>MP204020202 - Acompañar 5 Mesas de Trabajo de los sectores o focos productivos priorizados en el Valle del Cauca</v>
          </cell>
          <cell r="CL319" t="str">
            <v>Promoción del Desarrollo</v>
          </cell>
          <cell r="CM319" t="str">
            <v>A.13</v>
          </cell>
          <cell r="CN319" t="str">
            <v>9. Industria, innovación e infraestructura</v>
          </cell>
          <cell r="CO319">
            <v>2</v>
          </cell>
          <cell r="CP319" t="str">
            <v>2 - VALLE PRODUCTIVO Y COMPETITIVO</v>
          </cell>
          <cell r="CQ319">
            <v>204</v>
          </cell>
          <cell r="CR319" t="str">
            <v xml:space="preserve">204 - VALLE GLOBAL </v>
          </cell>
          <cell r="CS319">
            <v>20402</v>
          </cell>
          <cell r="CT319" t="str">
            <v>20402 - VALLE EXPORTADOR</v>
          </cell>
          <cell r="CU319">
            <v>2040202</v>
          </cell>
          <cell r="CV319" t="str">
            <v>2040202 - PROFUNDIZACION DE EXPORTACIONES</v>
          </cell>
          <cell r="CW319" t="str">
            <v>MR2040201 - Contribuir a aumentar las exportaciones del Departamento en un 16% en el período de gobierno.</v>
          </cell>
          <cell r="CX319" t="str">
            <v>2 - VALLE PRODUCTIVO Y COMPETITIVO</v>
          </cell>
          <cell r="CY319" t="str">
            <v xml:space="preserve">204 - VALLE GLOBAL </v>
          </cell>
          <cell r="CZ319" t="str">
            <v>20402 - VALLE EXPORTADOR</v>
          </cell>
          <cell r="DA319" t="str">
            <v>2040202 - PROFUNDIZACION DE EXPORTACIONES</v>
          </cell>
        </row>
        <row r="320">
          <cell r="B320" t="str">
            <v>MP204030101</v>
          </cell>
          <cell r="C320" t="str">
            <v>Implementar 3 convenios de cooperación para proyectos de inversión durante período de gobierno</v>
          </cell>
          <cell r="D320" t="str">
            <v>1136. DEPARTAMENTO ADMINISTRATIVO DE PLANEACION</v>
          </cell>
          <cell r="E320" t="str">
            <v>MR2040301</v>
          </cell>
          <cell r="F320" t="str">
            <v>Atender al 100% de las demandas de asesorías de las dependencias y las entidades territoriales para la gestión de recursos de cooperación.</v>
          </cell>
          <cell r="G320" t="str">
            <v>MI</v>
          </cell>
          <cell r="H320" t="str">
            <v>22   SECTOR GOBIERNO , PLANEACION Y DESARROLLO INSTITUCIONAL</v>
          </cell>
          <cell r="I320" t="str">
            <v>OTRO</v>
          </cell>
          <cell r="J320">
            <v>2015</v>
          </cell>
          <cell r="K320">
            <v>0</v>
          </cell>
          <cell r="L320" t="str">
            <v>PR- M1-P1-07 . Procedimiento para registrar proyectos que deseen conseguir recursos de Cooperación Internacional</v>
          </cell>
          <cell r="M320" t="str">
            <v xml:space="preserve">Número de convenios de cooperación para  proyectos de inversión implementados durante el periodo de gobierno </v>
          </cell>
          <cell r="N320" t="str">
            <v>NCCIPI</v>
          </cell>
          <cell r="O320" t="str">
            <v>NCCIPI=Número de convenios de cooperación implementados en proyectos de inversión</v>
          </cell>
          <cell r="P320" t="str">
            <v>Si, por programa de Gobierno</v>
          </cell>
          <cell r="Q320" t="str">
            <v xml:space="preserve">Emprendimiento y generación de empleo. </v>
          </cell>
          <cell r="R320">
            <v>0</v>
          </cell>
          <cell r="S320">
            <v>3</v>
          </cell>
          <cell r="T320">
            <v>0</v>
          </cell>
          <cell r="U320">
            <v>1</v>
          </cell>
          <cell r="V320">
            <v>2</v>
          </cell>
          <cell r="W320">
            <v>3</v>
          </cell>
          <cell r="X320">
            <v>54000000</v>
          </cell>
          <cell r="Y320">
            <v>54000000</v>
          </cell>
          <cell r="Z320">
            <v>0</v>
          </cell>
          <cell r="AA320">
            <v>0</v>
          </cell>
          <cell r="AB320">
            <v>0</v>
          </cell>
          <cell r="AC320">
            <v>0</v>
          </cell>
          <cell r="AD320">
            <v>0</v>
          </cell>
          <cell r="AE320">
            <v>0</v>
          </cell>
          <cell r="AF320">
            <v>0</v>
          </cell>
          <cell r="AG320">
            <v>0</v>
          </cell>
          <cell r="AH320">
            <v>0</v>
          </cell>
          <cell r="AI320">
            <v>0</v>
          </cell>
          <cell r="AJ320">
            <v>0</v>
          </cell>
          <cell r="AK320">
            <v>57780000</v>
          </cell>
          <cell r="AL320">
            <v>57780000</v>
          </cell>
          <cell r="AM320">
            <v>0</v>
          </cell>
          <cell r="AN320">
            <v>0</v>
          </cell>
          <cell r="AO320">
            <v>0</v>
          </cell>
          <cell r="AP320">
            <v>0</v>
          </cell>
          <cell r="AQ320">
            <v>0</v>
          </cell>
          <cell r="AR320">
            <v>0</v>
          </cell>
          <cell r="AS320">
            <v>0</v>
          </cell>
          <cell r="AT320">
            <v>0</v>
          </cell>
          <cell r="AU320">
            <v>0</v>
          </cell>
          <cell r="AV320">
            <v>0</v>
          </cell>
          <cell r="AW320">
            <v>0</v>
          </cell>
          <cell r="AX320">
            <v>61824600</v>
          </cell>
          <cell r="AY320">
            <v>61824600</v>
          </cell>
          <cell r="AZ320">
            <v>0</v>
          </cell>
          <cell r="BA320">
            <v>0</v>
          </cell>
          <cell r="BB320">
            <v>0</v>
          </cell>
          <cell r="BC320">
            <v>0</v>
          </cell>
          <cell r="BD320">
            <v>0</v>
          </cell>
          <cell r="BE320">
            <v>0</v>
          </cell>
          <cell r="BF320">
            <v>0</v>
          </cell>
          <cell r="BG320">
            <v>0</v>
          </cell>
          <cell r="BH320">
            <v>0</v>
          </cell>
          <cell r="BI320">
            <v>0</v>
          </cell>
          <cell r="BJ320">
            <v>0</v>
          </cell>
          <cell r="BK320">
            <v>66152322.000000007</v>
          </cell>
          <cell r="BL320">
            <v>66152322.000000007</v>
          </cell>
          <cell r="BM320">
            <v>0</v>
          </cell>
          <cell r="BN320">
            <v>0</v>
          </cell>
          <cell r="BO320">
            <v>0</v>
          </cell>
          <cell r="BP320">
            <v>0</v>
          </cell>
          <cell r="BQ320">
            <v>0</v>
          </cell>
          <cell r="BR320">
            <v>0</v>
          </cell>
          <cell r="BS320">
            <v>0</v>
          </cell>
          <cell r="BT320">
            <v>0</v>
          </cell>
          <cell r="BU320">
            <v>0</v>
          </cell>
          <cell r="BV320">
            <v>0</v>
          </cell>
          <cell r="BW320">
            <v>0</v>
          </cell>
          <cell r="BX320">
            <v>239756922</v>
          </cell>
          <cell r="BY320">
            <v>239756922</v>
          </cell>
          <cell r="BZ320">
            <v>0</v>
          </cell>
          <cell r="CA320">
            <v>0</v>
          </cell>
          <cell r="CB320">
            <v>0</v>
          </cell>
          <cell r="CC320">
            <v>0</v>
          </cell>
          <cell r="CD320">
            <v>0</v>
          </cell>
          <cell r="CE320">
            <v>0</v>
          </cell>
          <cell r="CF320">
            <v>0</v>
          </cell>
          <cell r="CG320">
            <v>0</v>
          </cell>
          <cell r="CH320">
            <v>0</v>
          </cell>
          <cell r="CI320">
            <v>0</v>
          </cell>
          <cell r="CJ320">
            <v>0</v>
          </cell>
          <cell r="CK320" t="str">
            <v>MP204030101 - Implementar 3 convenios de cooperación para proyectos de inversión durante período de gobierno</v>
          </cell>
          <cell r="CL320" t="str">
            <v>Promoción del Desarrollo</v>
          </cell>
          <cell r="CM320" t="str">
            <v>A.13</v>
          </cell>
          <cell r="CN320" t="str">
            <v>17. Alianzas para lograr los objetivos</v>
          </cell>
          <cell r="CO320">
            <v>2</v>
          </cell>
          <cell r="CP320" t="str">
            <v>2 - VALLE PRODUCTIVO Y COMPETITIVO</v>
          </cell>
          <cell r="CQ320">
            <v>204</v>
          </cell>
          <cell r="CR320" t="str">
            <v xml:space="preserve">204 - VALLE GLOBAL </v>
          </cell>
          <cell r="CS320">
            <v>20403</v>
          </cell>
          <cell r="CT320" t="str">
            <v>20403 - COOPERACION INTERNACIONAL</v>
          </cell>
          <cell r="CU320">
            <v>2040301</v>
          </cell>
          <cell r="CV320" t="str">
            <v>2040301 - CONVENIOS INTERNACIONALES</v>
          </cell>
          <cell r="CW320" t="str">
            <v>MR2040301 - Atender al 100% de las demandas de asesorías de las dependencias y las entidades territoriales para la gestión de recursos de cooperación.</v>
          </cell>
          <cell r="CX320" t="str">
            <v>2 - VALLE PRODUCTIVO Y COMPETITIVO</v>
          </cell>
          <cell r="CY320" t="str">
            <v xml:space="preserve">204 - VALLE GLOBAL </v>
          </cell>
          <cell r="CZ320" t="str">
            <v>20403 - COOPERACION INTERNACIONAL</v>
          </cell>
          <cell r="DA320" t="str">
            <v>2040301 - CONVENIOS INTERNACIONALES</v>
          </cell>
        </row>
        <row r="321">
          <cell r="B321" t="str">
            <v>MP204030102</v>
          </cell>
          <cell r="C321" t="str">
            <v>Gestionar y realizar 5 alianzas entre entidades de cooperacion y la gobernacion del valle cauca durante el periodo de gobierno</v>
          </cell>
          <cell r="D321" t="str">
            <v>1136. DEPARTAMENTO ADMINISTRATIVO DE PLANEACION</v>
          </cell>
          <cell r="E321" t="str">
            <v>MR2040301</v>
          </cell>
          <cell r="F321" t="str">
            <v>Atender al 100% de las demandas de asesorías de las dependencias y las entidades territoriales para la gestión de recursos de cooperación.</v>
          </cell>
          <cell r="G321" t="str">
            <v>MI</v>
          </cell>
          <cell r="H321" t="str">
            <v>22   SECTOR GOBIERNO , PLANEACION Y DESARROLLO INSTITUCIONAL</v>
          </cell>
          <cell r="I321" t="str">
            <v>OTRO</v>
          </cell>
          <cell r="J321">
            <v>2015</v>
          </cell>
          <cell r="K321">
            <v>0</v>
          </cell>
          <cell r="L321" t="str">
            <v>PR-M1-P1-16. Procedimiento para registrar proyectos que deseen conseguir recursos de Cooperación Internacional</v>
          </cell>
          <cell r="M321" t="str">
            <v>Número de Alianzas entre las entidades de Cooperación y la Gobernación del Valle del Cauca gestionadas y realizadas durante el periodo de Gobierno</v>
          </cell>
          <cell r="N321" t="str">
            <v>NACIGR</v>
          </cell>
          <cell r="O321" t="str">
            <v xml:space="preserve">NACIGR=Número de Alianzas de Cooperación gestionadas y realizadas </v>
          </cell>
          <cell r="P321" t="str">
            <v>Si, por programa de Gobierno</v>
          </cell>
          <cell r="Q321" t="str">
            <v>Emprendimiento y generación de empleo</v>
          </cell>
          <cell r="R321">
            <v>0</v>
          </cell>
          <cell r="S321">
            <v>5</v>
          </cell>
          <cell r="T321">
            <v>1</v>
          </cell>
          <cell r="U321">
            <v>0</v>
          </cell>
          <cell r="V321">
            <v>3</v>
          </cell>
          <cell r="W321">
            <v>5</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120000000</v>
          </cell>
          <cell r="AL321">
            <v>120000000</v>
          </cell>
          <cell r="AM321">
            <v>0</v>
          </cell>
          <cell r="AN321">
            <v>0</v>
          </cell>
          <cell r="AO321">
            <v>0</v>
          </cell>
          <cell r="AP321">
            <v>0</v>
          </cell>
          <cell r="AQ321">
            <v>0</v>
          </cell>
          <cell r="AR321">
            <v>0</v>
          </cell>
          <cell r="AS321">
            <v>0</v>
          </cell>
          <cell r="AT321">
            <v>0</v>
          </cell>
          <cell r="AU321">
            <v>0</v>
          </cell>
          <cell r="AV321">
            <v>0</v>
          </cell>
          <cell r="AW321">
            <v>0</v>
          </cell>
          <cell r="AX321">
            <v>120000000</v>
          </cell>
          <cell r="AY321">
            <v>120000000</v>
          </cell>
          <cell r="AZ321">
            <v>0</v>
          </cell>
          <cell r="BA321">
            <v>0</v>
          </cell>
          <cell r="BB321">
            <v>0</v>
          </cell>
          <cell r="BC321">
            <v>0</v>
          </cell>
          <cell r="BD321">
            <v>0</v>
          </cell>
          <cell r="BE321">
            <v>0</v>
          </cell>
          <cell r="BF321">
            <v>0</v>
          </cell>
          <cell r="BG321">
            <v>0</v>
          </cell>
          <cell r="BH321">
            <v>0</v>
          </cell>
          <cell r="BI321">
            <v>0</v>
          </cell>
          <cell r="BJ321">
            <v>0</v>
          </cell>
          <cell r="BK321">
            <v>60000000</v>
          </cell>
          <cell r="BL321">
            <v>60000000</v>
          </cell>
          <cell r="BM321">
            <v>0</v>
          </cell>
          <cell r="BN321">
            <v>0</v>
          </cell>
          <cell r="BO321">
            <v>0</v>
          </cell>
          <cell r="BP321">
            <v>0</v>
          </cell>
          <cell r="BQ321">
            <v>0</v>
          </cell>
          <cell r="BR321">
            <v>0</v>
          </cell>
          <cell r="BS321">
            <v>0</v>
          </cell>
          <cell r="BT321">
            <v>0</v>
          </cell>
          <cell r="BU321">
            <v>0</v>
          </cell>
          <cell r="BV321">
            <v>0</v>
          </cell>
          <cell r="BW321">
            <v>0</v>
          </cell>
          <cell r="BX321">
            <v>300000000</v>
          </cell>
          <cell r="BY321">
            <v>300000000</v>
          </cell>
          <cell r="BZ321">
            <v>0</v>
          </cell>
          <cell r="CA321">
            <v>0</v>
          </cell>
          <cell r="CB321">
            <v>0</v>
          </cell>
          <cell r="CC321">
            <v>0</v>
          </cell>
          <cell r="CD321">
            <v>0</v>
          </cell>
          <cell r="CE321">
            <v>0</v>
          </cell>
          <cell r="CF321">
            <v>0</v>
          </cell>
          <cell r="CG321">
            <v>0</v>
          </cell>
          <cell r="CH321">
            <v>0</v>
          </cell>
          <cell r="CI321">
            <v>0</v>
          </cell>
          <cell r="CJ321">
            <v>0</v>
          </cell>
          <cell r="CK321" t="str">
            <v>MP204030102 - Gestionar y realizar 5 alianzas entre entidades de cooperacion y la gobernacion del valle cauca durante el periodo de gobierno</v>
          </cell>
          <cell r="CL321" t="str">
            <v>Promoción del Desarrollo</v>
          </cell>
          <cell r="CM321" t="str">
            <v>A.13</v>
          </cell>
          <cell r="CN321" t="str">
            <v>17. Alianzas para lograr los objetivos</v>
          </cell>
          <cell r="CO321">
            <v>2</v>
          </cell>
          <cell r="CP321" t="str">
            <v>2 - VALLE PRODUCTIVO Y COMPETITIVO</v>
          </cell>
          <cell r="CQ321">
            <v>204</v>
          </cell>
          <cell r="CR321" t="str">
            <v xml:space="preserve">204 - VALLE GLOBAL </v>
          </cell>
          <cell r="CS321">
            <v>20403</v>
          </cell>
          <cell r="CT321" t="str">
            <v>20403 - COOPERACION INTERNACIONAL</v>
          </cell>
          <cell r="CU321">
            <v>2040301</v>
          </cell>
          <cell r="CV321" t="str">
            <v>2040301 - CONVENIOS INTERNACIONALES</v>
          </cell>
          <cell r="CW321" t="str">
            <v>MR2040301 - Atender al 100% de las demandas de asesorías de las dependencias y las entidades territoriales para la gestión de recursos de cooperación.</v>
          </cell>
          <cell r="CX321" t="str">
            <v>2 - VALLE PRODUCTIVO Y COMPETITIVO</v>
          </cell>
          <cell r="CY321" t="str">
            <v xml:space="preserve">204 - VALLE GLOBAL </v>
          </cell>
          <cell r="CZ321" t="str">
            <v>20403 - COOPERACION INTERNACIONAL</v>
          </cell>
          <cell r="DA321" t="str">
            <v>2040301 - CONVENIOS INTERNACIONALES</v>
          </cell>
        </row>
        <row r="322">
          <cell r="B322" t="str">
            <v>MP204030201</v>
          </cell>
          <cell r="C322" t="str">
            <v xml:space="preserve">Fortalecer en las 4 subregiones del departamento del Valle del Cauca Las capacidades dee Gestión de Cooperación Internacional durante el periodo de gobierno. </v>
          </cell>
          <cell r="D322" t="str">
            <v>1136. DEPARTAMENTO ADMINISTRATIVO DE PLANEACION</v>
          </cell>
          <cell r="E322" t="str">
            <v>MR2040301</v>
          </cell>
          <cell r="F322" t="str">
            <v>Atender al 100% de las demandas de asesorías de las dependencias y las entidades territoriales para la gestión de recursos de cooperación.</v>
          </cell>
          <cell r="G322" t="str">
            <v>MI</v>
          </cell>
          <cell r="H322" t="str">
            <v>22   SECTOR GOBIERNO , PLANEACION Y DESARROLLO INSTITUCIONAL</v>
          </cell>
          <cell r="I322" t="str">
            <v>OTRO</v>
          </cell>
          <cell r="J322">
            <v>2015</v>
          </cell>
          <cell r="K322">
            <v>0</v>
          </cell>
          <cell r="L322" t="str">
            <v>PR-M1-P1-16. Procedimiento para registrar proyectos que deseen conseguir recursos de Cooperación Internacional</v>
          </cell>
          <cell r="M322" t="str">
            <v>Número de subregiones del Departamento del Valle del Cauca en las capacidades de gestión de Cooperación Internacional durante el periodo de gobierno, fortalecido.</v>
          </cell>
          <cell r="N322" t="str">
            <v>NSFCGCI</v>
          </cell>
          <cell r="O322" t="str">
            <v>NSFCGCI = Número de Subregiones fotalecidas en capacidades de gestión de Cooperación Internacional</v>
          </cell>
          <cell r="P322" t="str">
            <v>Si, por programa de Gobierno</v>
          </cell>
          <cell r="Q322" t="str">
            <v>Principios de Gobierno, gobierno territorial, desarrollo económico</v>
          </cell>
          <cell r="R322">
            <v>0</v>
          </cell>
          <cell r="S322">
            <v>4</v>
          </cell>
          <cell r="T322">
            <v>0</v>
          </cell>
          <cell r="U322">
            <v>1</v>
          </cell>
          <cell r="V322">
            <v>3</v>
          </cell>
          <cell r="W322">
            <v>4</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60000000</v>
          </cell>
          <cell r="AL322">
            <v>60000000</v>
          </cell>
          <cell r="AM322">
            <v>0</v>
          </cell>
          <cell r="AN322">
            <v>0</v>
          </cell>
          <cell r="AO322">
            <v>0</v>
          </cell>
          <cell r="AP322">
            <v>0</v>
          </cell>
          <cell r="AQ322">
            <v>0</v>
          </cell>
          <cell r="AR322">
            <v>0</v>
          </cell>
          <cell r="AS322">
            <v>0</v>
          </cell>
          <cell r="AT322">
            <v>0</v>
          </cell>
          <cell r="AU322">
            <v>0</v>
          </cell>
          <cell r="AV322">
            <v>0</v>
          </cell>
          <cell r="AW322">
            <v>0</v>
          </cell>
          <cell r="AX322">
            <v>60000000</v>
          </cell>
          <cell r="AY322">
            <v>60000000</v>
          </cell>
          <cell r="AZ322">
            <v>0</v>
          </cell>
          <cell r="BA322">
            <v>0</v>
          </cell>
          <cell r="BB322">
            <v>0</v>
          </cell>
          <cell r="BC322">
            <v>0</v>
          </cell>
          <cell r="BD322">
            <v>0</v>
          </cell>
          <cell r="BE322">
            <v>0</v>
          </cell>
          <cell r="BF322">
            <v>0</v>
          </cell>
          <cell r="BG322">
            <v>0</v>
          </cell>
          <cell r="BH322">
            <v>0</v>
          </cell>
          <cell r="BI322">
            <v>0</v>
          </cell>
          <cell r="BJ322">
            <v>0</v>
          </cell>
          <cell r="BK322">
            <v>60000000</v>
          </cell>
          <cell r="BL322">
            <v>60000000</v>
          </cell>
          <cell r="BM322">
            <v>0</v>
          </cell>
          <cell r="BN322">
            <v>0</v>
          </cell>
          <cell r="BO322">
            <v>0</v>
          </cell>
          <cell r="BP322">
            <v>0</v>
          </cell>
          <cell r="BQ322">
            <v>0</v>
          </cell>
          <cell r="BR322">
            <v>0</v>
          </cell>
          <cell r="BS322">
            <v>0</v>
          </cell>
          <cell r="BT322">
            <v>0</v>
          </cell>
          <cell r="BU322">
            <v>0</v>
          </cell>
          <cell r="BV322">
            <v>0</v>
          </cell>
          <cell r="BW322">
            <v>0</v>
          </cell>
          <cell r="BX322">
            <v>180000000</v>
          </cell>
          <cell r="BY322">
            <v>180000000</v>
          </cell>
          <cell r="BZ322">
            <v>0</v>
          </cell>
          <cell r="CA322">
            <v>0</v>
          </cell>
          <cell r="CB322">
            <v>0</v>
          </cell>
          <cell r="CC322">
            <v>0</v>
          </cell>
          <cell r="CD322">
            <v>0</v>
          </cell>
          <cell r="CE322">
            <v>0</v>
          </cell>
          <cell r="CF322">
            <v>0</v>
          </cell>
          <cell r="CG322">
            <v>0</v>
          </cell>
          <cell r="CH322">
            <v>0</v>
          </cell>
          <cell r="CI322">
            <v>0</v>
          </cell>
          <cell r="CJ322">
            <v>0</v>
          </cell>
          <cell r="CK322" t="str">
            <v xml:space="preserve">MP204030201 - Fortalecer en las 4 subregiones del departamento del Valle del Cauca Las capacidades dee Gestión de Cooperación Internacional durante el periodo de gobierno. </v>
          </cell>
          <cell r="CL322" t="str">
            <v>Promoción del Desarrollo</v>
          </cell>
          <cell r="CM322" t="str">
            <v>A.13</v>
          </cell>
          <cell r="CN322" t="str">
            <v>17. Alianzas para lograr los objetivos</v>
          </cell>
          <cell r="CO322">
            <v>2</v>
          </cell>
          <cell r="CP322" t="str">
            <v>2 - VALLE PRODUCTIVO Y COMPETITIVO</v>
          </cell>
          <cell r="CQ322">
            <v>204</v>
          </cell>
          <cell r="CR322" t="str">
            <v xml:space="preserve">204 - VALLE GLOBAL </v>
          </cell>
          <cell r="CS322">
            <v>20403</v>
          </cell>
          <cell r="CT322" t="str">
            <v>20403 - COOPERACION INTERNACIONAL</v>
          </cell>
          <cell r="CU322">
            <v>2040302</v>
          </cell>
          <cell r="CV322" t="str">
            <v>2040302 - FORTALECIMIENTO SUBREGIONAL</v>
          </cell>
          <cell r="CW322" t="str">
            <v>MR2040301 - Atender al 100% de las demandas de asesorías de las dependencias y las entidades territoriales para la gestión de recursos de cooperación.</v>
          </cell>
          <cell r="CX322" t="str">
            <v>2 - VALLE PRODUCTIVO Y COMPETITIVO</v>
          </cell>
          <cell r="CY322" t="str">
            <v xml:space="preserve">204 - VALLE GLOBAL </v>
          </cell>
          <cell r="CZ322" t="str">
            <v>20403 - COOPERACION INTERNACIONAL</v>
          </cell>
          <cell r="DA322" t="str">
            <v>2040302 - FORTALECIMIENTO SUBREGIONAL</v>
          </cell>
        </row>
        <row r="323">
          <cell r="B323" t="str">
            <v>MP205010101</v>
          </cell>
          <cell r="C323" t="str">
            <v>Producir 21.000 plantas de especies nativas mediante la adecuacion de los viveros para la reproduccion de especies nativas en el Parque Natural Regional El Vinculo y el Jardin Botanico Juan Maria cespedes, para la reforestacion de areas degradadas en el Valle del Cauca durante el periodo de gobierno</v>
          </cell>
          <cell r="D323" t="str">
            <v>1170. INSTITUTO DE INVESTIGACIONES CIENTIFICAS DEL VALLE DEL CAUCA</v>
          </cell>
          <cell r="E323" t="str">
            <v>MR2050101</v>
          </cell>
          <cell r="F323" t="str">
            <v>Contribuir a la implementación de la política de gestión Integral de la Biodiversidad en el departamento del Valle del Cauca</v>
          </cell>
          <cell r="G323" t="str">
            <v>MI</v>
          </cell>
          <cell r="H323" t="str">
            <v>21   SECTOR MEDIO AMBIENTE</v>
          </cell>
          <cell r="I323" t="str">
            <v>OTRO</v>
          </cell>
          <cell r="J323">
            <v>2016</v>
          </cell>
          <cell r="K323">
            <v>1000</v>
          </cell>
          <cell r="L323" t="str">
            <v>Instituto descentralizado. No aplica.</v>
          </cell>
          <cell r="M323" t="str">
            <v>Especies nativas producidas mediante la adecuación de los viveros para la reproducción de especies nativas en el Parque Natural Regional El Vinculo y el Jardín Botánico Juan María Céspedes, para la reforestación de áreas degradadas en el Valle del Cauca durante el periodo de gobierno.</v>
          </cell>
          <cell r="N323" t="str">
            <v>∑PENPA</v>
          </cell>
          <cell r="O323" t="str">
            <v>∑PENPA: Sumatoria de Plantas de Especies Nativas Producidas en el Año.</v>
          </cell>
          <cell r="P323" t="str">
            <v>No es obligatoria</v>
          </cell>
          <cell r="Q323" t="str">
            <v>NA</v>
          </cell>
          <cell r="R323">
            <v>0</v>
          </cell>
          <cell r="S323">
            <v>10000</v>
          </cell>
          <cell r="T323">
            <v>1000</v>
          </cell>
          <cell r="U323">
            <v>5000</v>
          </cell>
          <cell r="V323">
            <v>5000</v>
          </cell>
          <cell r="W323">
            <v>10000</v>
          </cell>
          <cell r="X323">
            <v>143493164</v>
          </cell>
          <cell r="Y323">
            <v>143493164</v>
          </cell>
          <cell r="Z323">
            <v>0</v>
          </cell>
          <cell r="AA323">
            <v>0</v>
          </cell>
          <cell r="AB323">
            <v>0</v>
          </cell>
          <cell r="AC323">
            <v>0</v>
          </cell>
          <cell r="AD323">
            <v>0</v>
          </cell>
          <cell r="AE323">
            <v>0</v>
          </cell>
          <cell r="AF323">
            <v>0</v>
          </cell>
          <cell r="AG323">
            <v>0</v>
          </cell>
          <cell r="AH323">
            <v>0</v>
          </cell>
          <cell r="AI323">
            <v>0</v>
          </cell>
          <cell r="AJ323">
            <v>0</v>
          </cell>
          <cell r="AK323">
            <v>154255151</v>
          </cell>
          <cell r="AL323">
            <v>154255151</v>
          </cell>
          <cell r="AM323">
            <v>0</v>
          </cell>
          <cell r="AN323">
            <v>0</v>
          </cell>
          <cell r="AO323">
            <v>0</v>
          </cell>
          <cell r="AP323">
            <v>0</v>
          </cell>
          <cell r="AQ323">
            <v>0</v>
          </cell>
          <cell r="AR323">
            <v>0</v>
          </cell>
          <cell r="AS323">
            <v>0</v>
          </cell>
          <cell r="AT323">
            <v>0</v>
          </cell>
          <cell r="AU323">
            <v>0</v>
          </cell>
          <cell r="AV323">
            <v>0</v>
          </cell>
          <cell r="AW323">
            <v>0</v>
          </cell>
          <cell r="AX323">
            <v>165824288</v>
          </cell>
          <cell r="AY323">
            <v>165824288</v>
          </cell>
          <cell r="AZ323">
            <v>0</v>
          </cell>
          <cell r="BA323">
            <v>0</v>
          </cell>
          <cell r="BB323">
            <v>0</v>
          </cell>
          <cell r="BC323">
            <v>0</v>
          </cell>
          <cell r="BD323">
            <v>0</v>
          </cell>
          <cell r="BE323">
            <v>0</v>
          </cell>
          <cell r="BF323">
            <v>0</v>
          </cell>
          <cell r="BG323">
            <v>0</v>
          </cell>
          <cell r="BH323">
            <v>0</v>
          </cell>
          <cell r="BI323">
            <v>0</v>
          </cell>
          <cell r="BJ323">
            <v>0</v>
          </cell>
          <cell r="BK323">
            <v>178261109</v>
          </cell>
          <cell r="BL323">
            <v>178261109</v>
          </cell>
          <cell r="BM323">
            <v>0</v>
          </cell>
          <cell r="BN323">
            <v>0</v>
          </cell>
          <cell r="BO323">
            <v>0</v>
          </cell>
          <cell r="BP323">
            <v>0</v>
          </cell>
          <cell r="BQ323">
            <v>0</v>
          </cell>
          <cell r="BR323">
            <v>0</v>
          </cell>
          <cell r="BS323">
            <v>0</v>
          </cell>
          <cell r="BT323">
            <v>0</v>
          </cell>
          <cell r="BU323">
            <v>0</v>
          </cell>
          <cell r="BV323">
            <v>0</v>
          </cell>
          <cell r="BW323">
            <v>0</v>
          </cell>
          <cell r="BX323">
            <v>641833712</v>
          </cell>
          <cell r="BY323">
            <v>641833712</v>
          </cell>
          <cell r="BZ323">
            <v>0</v>
          </cell>
          <cell r="CA323">
            <v>0</v>
          </cell>
          <cell r="CB323">
            <v>0</v>
          </cell>
          <cell r="CC323">
            <v>0</v>
          </cell>
          <cell r="CD323">
            <v>0</v>
          </cell>
          <cell r="CE323">
            <v>0</v>
          </cell>
          <cell r="CF323">
            <v>0</v>
          </cell>
          <cell r="CG323">
            <v>0</v>
          </cell>
          <cell r="CH323">
            <v>0</v>
          </cell>
          <cell r="CI323">
            <v>0</v>
          </cell>
          <cell r="CJ323">
            <v>0</v>
          </cell>
          <cell r="CK323" t="str">
            <v>MP205010101 - Producir 21.000 plantas de especies nativas mediante la adecuacion de los viveros para la reproduccion de especies nativas en el Parque Natural Regional El Vinculo y el Jardin Botanico Juan Maria cespedes, para la reforestacion de areas degradadas en el Valle del Cauca durante el periodo de gobierno</v>
          </cell>
          <cell r="CL323" t="str">
            <v>Ambiental</v>
          </cell>
          <cell r="CM323" t="str">
            <v>A.10</v>
          </cell>
          <cell r="CN323" t="str">
            <v>15. Vida de ecosistemas terrestres</v>
          </cell>
          <cell r="CO323">
            <v>2</v>
          </cell>
          <cell r="CP323" t="str">
            <v>2 - VALLE PRODUCTIVO Y COMPETITIVO</v>
          </cell>
          <cell r="CQ323">
            <v>205</v>
          </cell>
          <cell r="CR323" t="str">
            <v xml:space="preserve">205 - TERRITORIO SOSTENIBLE PARA LA COMPETITIVIDAD </v>
          </cell>
          <cell r="CS323">
            <v>20501</v>
          </cell>
          <cell r="CT323" t="str">
            <v>20501 - ECOSISTEMAS ESTRATÉGICOS Y BIODIVERSIDAD SOSTENIBLE</v>
          </cell>
          <cell r="CU323">
            <v>2050101</v>
          </cell>
          <cell r="CV323" t="str">
            <v>2050101 - GESTIÓN INTEGRAL DE LA BIODIVERSIDAD</v>
          </cell>
          <cell r="CW323" t="str">
            <v>MR2050101 - Contribuir a la implementación de la política de gestión Integral de la Biodiversidad en el departamento del Valle del Cauca</v>
          </cell>
          <cell r="CX323" t="str">
            <v>2 - VALLE PRODUCTIVO Y COMPETITIVO</v>
          </cell>
          <cell r="CY323" t="str">
            <v xml:space="preserve">205 - TERRITORIO SOSTENIBLE PARA LA COMPETITIVIDAD </v>
          </cell>
          <cell r="CZ323" t="str">
            <v>20501 - ECOSISTEMAS ESTRATÉGICOS Y BIODIVERSIDAD SOSTENIBLE</v>
          </cell>
          <cell r="DA323" t="str">
            <v>2050101 - GESTIÓN INTEGRAL DE LA BIODIVERSIDAD</v>
          </cell>
        </row>
        <row r="324">
          <cell r="B324" t="str">
            <v>MP205010102</v>
          </cell>
          <cell r="C324" t="str">
            <v xml:space="preserve">PROMOVER 3 PROYECTOS PARA LA PROMOCIÓN Y FORTALECIMIENTO DE PRÁCTICAS ANCESTRALES Y/O CULTURALES EN EL VALLE DEL CAUCA ESPECIALMENTE EN ZONAS AFECTADAS POR EL CONFLICTO ARMADO </v>
          </cell>
          <cell r="D324" t="str">
            <v>1130. SECRETARIA DE MEDIO AMBIENTE, AGRICULTURA , SEGURIDAD ALIMENTARIA Y PESCA</v>
          </cell>
          <cell r="E324" t="str">
            <v>MR2050101</v>
          </cell>
          <cell r="F324" t="str">
            <v>Contribuir a la implementación de la política de gestión Integral de la Biodiversidad en el departamento del Valle del Cauca</v>
          </cell>
          <cell r="G324" t="str">
            <v>MI</v>
          </cell>
          <cell r="H324" t="str">
            <v>21   SECTOR MEDIO AMBIENTE</v>
          </cell>
          <cell r="I324" t="str">
            <v>POBLACION INDIGENA</v>
          </cell>
          <cell r="J324">
            <v>2015</v>
          </cell>
          <cell r="K324" t="str">
            <v>NA/ND</v>
          </cell>
          <cell r="L324" t="str">
            <v>PR-M2-P1-05 . Procedimiento para promover la conservación del medio ambiente y el desarrollo sostenible</v>
          </cell>
          <cell r="M324" t="str">
            <v>Número de proyectos para la promoción y fortalecimiento de prácticas ancestrales y/o culturales promovidos en el Valle del Cauca especialmente en zonas afectadas por el conflicto armado en el periodo de gobierno</v>
          </cell>
          <cell r="N324" t="str">
            <v>Ʃ x</v>
          </cell>
          <cell r="O324" t="str">
            <v>X = Proyectos promovidos</v>
          </cell>
          <cell r="P324" t="str">
            <v>Si, por programa de Gobierno</v>
          </cell>
          <cell r="Q324" t="str">
            <v>Decisión política del gobierno para trabajar de manera decidida en el posconflicto</v>
          </cell>
          <cell r="R324">
            <v>0</v>
          </cell>
          <cell r="S324">
            <v>3</v>
          </cell>
          <cell r="T324">
            <v>0</v>
          </cell>
          <cell r="U324">
            <v>1</v>
          </cell>
          <cell r="V324">
            <v>2</v>
          </cell>
          <cell r="W324">
            <v>3</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60000000</v>
          </cell>
          <cell r="AL324">
            <v>60000000</v>
          </cell>
          <cell r="AM324">
            <v>0</v>
          </cell>
          <cell r="AN324">
            <v>0</v>
          </cell>
          <cell r="AO324">
            <v>0</v>
          </cell>
          <cell r="AP324">
            <v>0</v>
          </cell>
          <cell r="AQ324">
            <v>0</v>
          </cell>
          <cell r="AR324">
            <v>0</v>
          </cell>
          <cell r="AS324">
            <v>0</v>
          </cell>
          <cell r="AT324">
            <v>0</v>
          </cell>
          <cell r="AU324">
            <v>0</v>
          </cell>
          <cell r="AV324">
            <v>0</v>
          </cell>
          <cell r="AW324">
            <v>0</v>
          </cell>
          <cell r="AX324">
            <v>30000000</v>
          </cell>
          <cell r="AY324">
            <v>30000000</v>
          </cell>
          <cell r="AZ324">
            <v>0</v>
          </cell>
          <cell r="BA324">
            <v>0</v>
          </cell>
          <cell r="BB324">
            <v>0</v>
          </cell>
          <cell r="BC324">
            <v>0</v>
          </cell>
          <cell r="BD324">
            <v>0</v>
          </cell>
          <cell r="BE324">
            <v>0</v>
          </cell>
          <cell r="BF324">
            <v>0</v>
          </cell>
          <cell r="BG324">
            <v>0</v>
          </cell>
          <cell r="BH324">
            <v>0</v>
          </cell>
          <cell r="BI324">
            <v>0</v>
          </cell>
          <cell r="BJ324">
            <v>0</v>
          </cell>
          <cell r="BK324">
            <v>30000000</v>
          </cell>
          <cell r="BL324">
            <v>30000000</v>
          </cell>
          <cell r="BM324">
            <v>0</v>
          </cell>
          <cell r="BN324">
            <v>0</v>
          </cell>
          <cell r="BO324">
            <v>0</v>
          </cell>
          <cell r="BP324">
            <v>0</v>
          </cell>
          <cell r="BQ324">
            <v>0</v>
          </cell>
          <cell r="BR324">
            <v>0</v>
          </cell>
          <cell r="BS324">
            <v>0</v>
          </cell>
          <cell r="BT324">
            <v>0</v>
          </cell>
          <cell r="BU324">
            <v>0</v>
          </cell>
          <cell r="BV324">
            <v>0</v>
          </cell>
          <cell r="BW324">
            <v>0</v>
          </cell>
          <cell r="BX324">
            <v>120000000</v>
          </cell>
          <cell r="BY324">
            <v>120000000</v>
          </cell>
          <cell r="BZ324">
            <v>0</v>
          </cell>
          <cell r="CA324">
            <v>0</v>
          </cell>
          <cell r="CB324">
            <v>0</v>
          </cell>
          <cell r="CC324">
            <v>0</v>
          </cell>
          <cell r="CD324">
            <v>0</v>
          </cell>
          <cell r="CE324">
            <v>0</v>
          </cell>
          <cell r="CF324">
            <v>0</v>
          </cell>
          <cell r="CG324">
            <v>0</v>
          </cell>
          <cell r="CH324">
            <v>0</v>
          </cell>
          <cell r="CI324">
            <v>0</v>
          </cell>
          <cell r="CJ324">
            <v>0</v>
          </cell>
          <cell r="CK324" t="str">
            <v xml:space="preserve">MP205010102 - PROMOVER 3 PROYECTOS PARA LA PROMOCIÓN Y FORTALECIMIENTO DE PRÁCTICAS ANCESTRALES Y/O CULTURALES EN EL VALLE DEL CAUCA ESPECIALMENTE EN ZONAS AFECTADAS POR EL CONFLICTO ARMADO </v>
          </cell>
          <cell r="CL324" t="str">
            <v>Ambiental</v>
          </cell>
          <cell r="CM324" t="str">
            <v>A.10</v>
          </cell>
          <cell r="CN324" t="str">
            <v>15. Vida de ecosistemas terrestres</v>
          </cell>
          <cell r="CO324">
            <v>2</v>
          </cell>
          <cell r="CP324" t="str">
            <v>2 - VALLE PRODUCTIVO Y COMPETITIVO</v>
          </cell>
          <cell r="CQ324">
            <v>205</v>
          </cell>
          <cell r="CR324" t="str">
            <v xml:space="preserve">205 - TERRITORIO SOSTENIBLE PARA LA COMPETITIVIDAD </v>
          </cell>
          <cell r="CS324">
            <v>20501</v>
          </cell>
          <cell r="CT324" t="str">
            <v>20501 - ECOSISTEMAS ESTRATÉGICOS Y BIODIVERSIDAD SOSTENIBLE</v>
          </cell>
          <cell r="CU324">
            <v>2050101</v>
          </cell>
          <cell r="CV324" t="str">
            <v>2050101 - GESTIÓN INTEGRAL DE LA BIODIVERSIDAD</v>
          </cell>
          <cell r="CW324" t="str">
            <v>MR2050101 - Contribuir a la implementación de la política de gestión Integral de la Biodiversidad en el departamento del Valle del Cauca</v>
          </cell>
          <cell r="CX324" t="str">
            <v>2 - VALLE PRODUCTIVO Y COMPETITIVO</v>
          </cell>
          <cell r="CY324" t="str">
            <v xml:space="preserve">205 - TERRITORIO SOSTENIBLE PARA LA COMPETITIVIDAD </v>
          </cell>
          <cell r="CZ324" t="str">
            <v>20501 - ECOSISTEMAS ESTRATÉGICOS Y BIODIVERSIDAD SOSTENIBLE</v>
          </cell>
          <cell r="DA324" t="str">
            <v>2050101 - GESTIÓN INTEGRAL DE LA BIODIVERSIDAD</v>
          </cell>
        </row>
        <row r="325">
          <cell r="B325" t="str">
            <v>MP205010103</v>
          </cell>
          <cell r="C325" t="str">
            <v xml:space="preserve">COFINANCIAR 10 INVENTARIOS AMBIENTALES MUNICIPALES </v>
          </cell>
          <cell r="D325" t="str">
            <v>1130. SECRETARIA DE MEDIO AMBIENTE, AGRICULTURA , SEGURIDAD ALIMENTARIA Y PESCA</v>
          </cell>
          <cell r="E325" t="str">
            <v>MR2050101</v>
          </cell>
          <cell r="F325" t="str">
            <v>Contribuir a la implementación de la política de gestión Integral de la Biodiversidad en el departamento del Valle del Cauca</v>
          </cell>
          <cell r="G325" t="str">
            <v>MI</v>
          </cell>
          <cell r="H325" t="str">
            <v>21   SECTOR MEDIO AMBIENTE</v>
          </cell>
          <cell r="I325" t="str">
            <v>OTRO</v>
          </cell>
          <cell r="J325">
            <v>2015</v>
          </cell>
          <cell r="K325" t="str">
            <v>NA/ND</v>
          </cell>
          <cell r="L325" t="str">
            <v>PR-M2-P1-05 . Procedimiento para promover la conservación del medio ambiente y el desarrollo sostenible</v>
          </cell>
          <cell r="M325" t="str">
            <v>Número de inventarios ambientales municipales cofinanciados en el periodo de gobierno</v>
          </cell>
          <cell r="N325" t="str">
            <v>Ʃ x</v>
          </cell>
          <cell r="O325" t="str">
            <v>x = Inventarios cofinanciados</v>
          </cell>
          <cell r="P325" t="str">
            <v>Si, por programa de Gobierno</v>
          </cell>
          <cell r="Q325" t="str">
            <v>Iniciativa generada en el desarrollo de las mesas de trabajo y formulación del Plan de Desarrollo</v>
          </cell>
          <cell r="R325">
            <v>0</v>
          </cell>
          <cell r="S325">
            <v>10</v>
          </cell>
          <cell r="T325">
            <v>0</v>
          </cell>
          <cell r="U325">
            <v>3</v>
          </cell>
          <cell r="V325">
            <v>6</v>
          </cell>
          <cell r="W325">
            <v>10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10000000</v>
          </cell>
          <cell r="AL325">
            <v>10000000</v>
          </cell>
          <cell r="AM325">
            <v>0</v>
          </cell>
          <cell r="AN325">
            <v>0</v>
          </cell>
          <cell r="AO325">
            <v>0</v>
          </cell>
          <cell r="AP325">
            <v>0</v>
          </cell>
          <cell r="AQ325">
            <v>0</v>
          </cell>
          <cell r="AR325">
            <v>0</v>
          </cell>
          <cell r="AS325">
            <v>0</v>
          </cell>
          <cell r="AT325">
            <v>0</v>
          </cell>
          <cell r="AU325">
            <v>0</v>
          </cell>
          <cell r="AV325">
            <v>0</v>
          </cell>
          <cell r="AW325">
            <v>0</v>
          </cell>
          <cell r="AX325">
            <v>10000000</v>
          </cell>
          <cell r="AY325">
            <v>10000000</v>
          </cell>
          <cell r="AZ325">
            <v>0</v>
          </cell>
          <cell r="BA325">
            <v>0</v>
          </cell>
          <cell r="BB325">
            <v>0</v>
          </cell>
          <cell r="BC325">
            <v>0</v>
          </cell>
          <cell r="BD325">
            <v>0</v>
          </cell>
          <cell r="BE325">
            <v>0</v>
          </cell>
          <cell r="BF325">
            <v>0</v>
          </cell>
          <cell r="BG325">
            <v>0</v>
          </cell>
          <cell r="BH325">
            <v>0</v>
          </cell>
          <cell r="BI325">
            <v>0</v>
          </cell>
          <cell r="BJ325">
            <v>0</v>
          </cell>
          <cell r="BK325">
            <v>10000000</v>
          </cell>
          <cell r="BL325">
            <v>10000000</v>
          </cell>
          <cell r="BM325">
            <v>0</v>
          </cell>
          <cell r="BN325">
            <v>0</v>
          </cell>
          <cell r="BO325">
            <v>0</v>
          </cell>
          <cell r="BP325">
            <v>0</v>
          </cell>
          <cell r="BQ325">
            <v>0</v>
          </cell>
          <cell r="BR325">
            <v>0</v>
          </cell>
          <cell r="BS325">
            <v>0</v>
          </cell>
          <cell r="BT325">
            <v>0</v>
          </cell>
          <cell r="BU325">
            <v>0</v>
          </cell>
          <cell r="BV325">
            <v>0</v>
          </cell>
          <cell r="BW325">
            <v>0</v>
          </cell>
          <cell r="BX325">
            <v>30000000</v>
          </cell>
          <cell r="BY325">
            <v>30000000</v>
          </cell>
          <cell r="BZ325">
            <v>0</v>
          </cell>
          <cell r="CA325">
            <v>0</v>
          </cell>
          <cell r="CB325">
            <v>0</v>
          </cell>
          <cell r="CC325">
            <v>0</v>
          </cell>
          <cell r="CD325">
            <v>0</v>
          </cell>
          <cell r="CE325">
            <v>0</v>
          </cell>
          <cell r="CF325">
            <v>0</v>
          </cell>
          <cell r="CG325">
            <v>0</v>
          </cell>
          <cell r="CH325">
            <v>0</v>
          </cell>
          <cell r="CI325">
            <v>0</v>
          </cell>
          <cell r="CJ325">
            <v>0</v>
          </cell>
          <cell r="CK325" t="str">
            <v xml:space="preserve">MP205010103 - COFINANCIAR 10 INVENTARIOS AMBIENTALES MUNICIPALES </v>
          </cell>
          <cell r="CL325" t="str">
            <v>Ambiental</v>
          </cell>
          <cell r="CM325" t="str">
            <v>A.10</v>
          </cell>
          <cell r="CN325" t="str">
            <v>15. Vida de ecosistemas terrestres</v>
          </cell>
          <cell r="CO325">
            <v>2</v>
          </cell>
          <cell r="CP325" t="str">
            <v>2 - VALLE PRODUCTIVO Y COMPETITIVO</v>
          </cell>
          <cell r="CQ325">
            <v>205</v>
          </cell>
          <cell r="CR325" t="str">
            <v xml:space="preserve">205 - TERRITORIO SOSTENIBLE PARA LA COMPETITIVIDAD </v>
          </cell>
          <cell r="CS325">
            <v>20501</v>
          </cell>
          <cell r="CT325" t="str">
            <v>20501 - ECOSISTEMAS ESTRATÉGICOS Y BIODIVERSIDAD SOSTENIBLE</v>
          </cell>
          <cell r="CU325">
            <v>2050101</v>
          </cell>
          <cell r="CV325" t="str">
            <v>2050101 - GESTIÓN INTEGRAL DE LA BIODIVERSIDAD</v>
          </cell>
          <cell r="CW325" t="str">
            <v>MR2050101 - Contribuir a la implementación de la política de gestión Integral de la Biodiversidad en el departamento del Valle del Cauca</v>
          </cell>
          <cell r="CX325" t="str">
            <v>2 - VALLE PRODUCTIVO Y COMPETITIVO</v>
          </cell>
          <cell r="CY325" t="str">
            <v xml:space="preserve">205 - TERRITORIO SOSTENIBLE PARA LA COMPETITIVIDAD </v>
          </cell>
          <cell r="CZ325" t="str">
            <v>20501 - ECOSISTEMAS ESTRATÉGICOS Y BIODIVERSIDAD SOSTENIBLE</v>
          </cell>
          <cell r="DA325" t="str">
            <v>2050101 - GESTIÓN INTEGRAL DE LA BIODIVERSIDAD</v>
          </cell>
        </row>
        <row r="326">
          <cell r="B326" t="str">
            <v>MP205010104</v>
          </cell>
          <cell r="C326" t="str">
            <v>Cofinanciar 3 proyectos para la implementación de buenas prácticas agrícolas en productores del Valle del Cauca. Negocios Verdes</v>
          </cell>
          <cell r="D326" t="str">
            <v>1130. SECRETARIA DE MEDIO AMBIENTE, AGRICULTURA , SEGURIDAD ALIMENTARIA Y PESCA</v>
          </cell>
          <cell r="E326" t="str">
            <v>MR2050101</v>
          </cell>
          <cell r="F326" t="str">
            <v>Contribuir a la implementación de la política de gestión Integral de la Biodiversidad en el departamento del Valle del Cauca</v>
          </cell>
          <cell r="G326" t="str">
            <v>MI</v>
          </cell>
          <cell r="H326" t="str">
            <v>21   SECTOR MEDIO AMBIENTE</v>
          </cell>
          <cell r="I326" t="str">
            <v>OTRO</v>
          </cell>
          <cell r="J326">
            <v>2015</v>
          </cell>
          <cell r="K326" t="str">
            <v>NA/ND</v>
          </cell>
          <cell r="L326" t="str">
            <v>PR-M2-P1-05 . Procedimiento para promover la conservación del medio ambiente y el desarrollo sostenible</v>
          </cell>
          <cell r="M326" t="str">
            <v>Número de proyectos para la implementación de buenas prácticas agrícolas cofinanciados en el Valle del Cauca. Negocios Verdes en el periodo de gobierno</v>
          </cell>
          <cell r="N326" t="str">
            <v>Ʃ x</v>
          </cell>
          <cell r="O326" t="str">
            <v>X = Proyectos cofinanciados</v>
          </cell>
          <cell r="P326" t="str">
            <v>Si, por ser de política pública</v>
          </cell>
          <cell r="Q326" t="str">
            <v>Iniciativa Gobierno Nacional</v>
          </cell>
          <cell r="R326">
            <v>0</v>
          </cell>
          <cell r="S326">
            <v>3</v>
          </cell>
          <cell r="T326">
            <v>0</v>
          </cell>
          <cell r="U326">
            <v>1</v>
          </cell>
          <cell r="V326">
            <v>2</v>
          </cell>
          <cell r="W326">
            <v>3</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60000000</v>
          </cell>
          <cell r="AL326">
            <v>60000000</v>
          </cell>
          <cell r="AM326">
            <v>0</v>
          </cell>
          <cell r="AN326">
            <v>0</v>
          </cell>
          <cell r="AO326">
            <v>0</v>
          </cell>
          <cell r="AP326">
            <v>0</v>
          </cell>
          <cell r="AQ326">
            <v>0</v>
          </cell>
          <cell r="AR326">
            <v>0</v>
          </cell>
          <cell r="AS326">
            <v>0</v>
          </cell>
          <cell r="AT326">
            <v>0</v>
          </cell>
          <cell r="AU326">
            <v>0</v>
          </cell>
          <cell r="AV326">
            <v>0</v>
          </cell>
          <cell r="AW326">
            <v>0</v>
          </cell>
          <cell r="AX326">
            <v>60000000</v>
          </cell>
          <cell r="AY326">
            <v>60000000</v>
          </cell>
          <cell r="AZ326">
            <v>0</v>
          </cell>
          <cell r="BA326">
            <v>0</v>
          </cell>
          <cell r="BB326">
            <v>0</v>
          </cell>
          <cell r="BC326">
            <v>0</v>
          </cell>
          <cell r="BD326">
            <v>0</v>
          </cell>
          <cell r="BE326">
            <v>0</v>
          </cell>
          <cell r="BF326">
            <v>0</v>
          </cell>
          <cell r="BG326">
            <v>0</v>
          </cell>
          <cell r="BH326">
            <v>0</v>
          </cell>
          <cell r="BI326">
            <v>0</v>
          </cell>
          <cell r="BJ326">
            <v>0</v>
          </cell>
          <cell r="BK326">
            <v>70000000</v>
          </cell>
          <cell r="BL326">
            <v>70000000</v>
          </cell>
          <cell r="BM326">
            <v>0</v>
          </cell>
          <cell r="BN326">
            <v>0</v>
          </cell>
          <cell r="BO326">
            <v>0</v>
          </cell>
          <cell r="BP326">
            <v>0</v>
          </cell>
          <cell r="BQ326">
            <v>0</v>
          </cell>
          <cell r="BR326">
            <v>0</v>
          </cell>
          <cell r="BS326">
            <v>0</v>
          </cell>
          <cell r="BT326">
            <v>0</v>
          </cell>
          <cell r="BU326">
            <v>0</v>
          </cell>
          <cell r="BV326">
            <v>0</v>
          </cell>
          <cell r="BW326">
            <v>0</v>
          </cell>
          <cell r="BX326">
            <v>190000000</v>
          </cell>
          <cell r="BY326">
            <v>190000000</v>
          </cell>
          <cell r="BZ326">
            <v>0</v>
          </cell>
          <cell r="CA326">
            <v>0</v>
          </cell>
          <cell r="CB326">
            <v>0</v>
          </cell>
          <cell r="CC326">
            <v>0</v>
          </cell>
          <cell r="CD326">
            <v>0</v>
          </cell>
          <cell r="CE326">
            <v>0</v>
          </cell>
          <cell r="CF326">
            <v>0</v>
          </cell>
          <cell r="CG326">
            <v>0</v>
          </cell>
          <cell r="CH326">
            <v>0</v>
          </cell>
          <cell r="CI326">
            <v>0</v>
          </cell>
          <cell r="CJ326">
            <v>0</v>
          </cell>
          <cell r="CK326" t="str">
            <v>MP205010104 - Cofinanciar 3 proyectos para la implementación de buenas prácticas agrícolas en productores del Valle del Cauca. Negocios Verdes</v>
          </cell>
          <cell r="CL326" t="str">
            <v>Ambiental</v>
          </cell>
          <cell r="CM326" t="str">
            <v>A.10</v>
          </cell>
          <cell r="CN326" t="str">
            <v>15. Vida de ecosistemas terrestres</v>
          </cell>
          <cell r="CO326">
            <v>2</v>
          </cell>
          <cell r="CP326" t="str">
            <v>2 - VALLE PRODUCTIVO Y COMPETITIVO</v>
          </cell>
          <cell r="CQ326">
            <v>205</v>
          </cell>
          <cell r="CR326" t="str">
            <v xml:space="preserve">205 - TERRITORIO SOSTENIBLE PARA LA COMPETITIVIDAD </v>
          </cell>
          <cell r="CS326">
            <v>20501</v>
          </cell>
          <cell r="CT326" t="str">
            <v>20501 - ECOSISTEMAS ESTRATÉGICOS Y BIODIVERSIDAD SOSTENIBLE</v>
          </cell>
          <cell r="CU326">
            <v>2050101</v>
          </cell>
          <cell r="CV326" t="str">
            <v>2050101 - GESTIÓN INTEGRAL DE LA BIODIVERSIDAD</v>
          </cell>
          <cell r="CW326" t="str">
            <v>MR2050101 - Contribuir a la implementación de la política de gestión Integral de la Biodiversidad en el departamento del Valle del Cauca</v>
          </cell>
          <cell r="CX326" t="str">
            <v>2 - VALLE PRODUCTIVO Y COMPETITIVO</v>
          </cell>
          <cell r="CY326" t="str">
            <v xml:space="preserve">205 - TERRITORIO SOSTENIBLE PARA LA COMPETITIVIDAD </v>
          </cell>
          <cell r="CZ326" t="str">
            <v>20501 - ECOSISTEMAS ESTRATÉGICOS Y BIODIVERSIDAD SOSTENIBLE</v>
          </cell>
          <cell r="DA326" t="str">
            <v>2050101 - GESTIÓN INTEGRAL DE LA BIODIVERSIDAD</v>
          </cell>
        </row>
        <row r="327">
          <cell r="B327" t="str">
            <v>MP205010105</v>
          </cell>
          <cell r="C327" t="str">
            <v xml:space="preserve">COFINANCIAR 3 PROYECTOS PARA LA IMPLEMENTACIÓN DE ECOETIQUETADO EN ASOCIACIONES RURALES. </v>
          </cell>
          <cell r="D327" t="str">
            <v>1130. SECRETARIA DE MEDIO AMBIENTE, AGRICULTURA , SEGURIDAD ALIMENTARIA Y PESCA</v>
          </cell>
          <cell r="E327" t="str">
            <v>MR2050101</v>
          </cell>
          <cell r="F327" t="str">
            <v>Contribuir a la implementación de la política de gestión Integral de la Biodiversidad en el departamento del Valle del Cauca</v>
          </cell>
          <cell r="G327" t="str">
            <v>MI</v>
          </cell>
          <cell r="H327" t="str">
            <v>21   SECTOR MEDIO AMBIENTE</v>
          </cell>
          <cell r="I327" t="str">
            <v>OTRO</v>
          </cell>
          <cell r="J327">
            <v>2015</v>
          </cell>
          <cell r="K327" t="str">
            <v>NA/ND</v>
          </cell>
          <cell r="L327" t="str">
            <v>PR-M2-P1-05 . Procedimiento para promover la conservación del medio ambiente y el desarrollo sostenible</v>
          </cell>
          <cell r="M327" t="str">
            <v>Número de proyectos para la implementación de ecoetiquetado en asociaciones rurales cofinanciados en el periodo de gobierno</v>
          </cell>
          <cell r="N327" t="str">
            <v>Ʃ x</v>
          </cell>
          <cell r="O327" t="str">
            <v>X = Proyectos promovidos</v>
          </cell>
          <cell r="P327" t="str">
            <v>Si, por ser de política pública</v>
          </cell>
          <cell r="Q327" t="str">
            <v>Negocios Verdes, iniciativa del gobierno nacional</v>
          </cell>
          <cell r="R327">
            <v>0</v>
          </cell>
          <cell r="S327">
            <v>3</v>
          </cell>
          <cell r="T327">
            <v>0</v>
          </cell>
          <cell r="U327">
            <v>1</v>
          </cell>
          <cell r="V327">
            <v>2</v>
          </cell>
          <cell r="W327">
            <v>3</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30000000</v>
          </cell>
          <cell r="AL327">
            <v>30000000</v>
          </cell>
          <cell r="AM327">
            <v>0</v>
          </cell>
          <cell r="AN327">
            <v>0</v>
          </cell>
          <cell r="AO327">
            <v>0</v>
          </cell>
          <cell r="AP327">
            <v>0</v>
          </cell>
          <cell r="AQ327">
            <v>0</v>
          </cell>
          <cell r="AR327">
            <v>0</v>
          </cell>
          <cell r="AS327">
            <v>0</v>
          </cell>
          <cell r="AT327">
            <v>0</v>
          </cell>
          <cell r="AU327">
            <v>0</v>
          </cell>
          <cell r="AV327">
            <v>0</v>
          </cell>
          <cell r="AW327">
            <v>0</v>
          </cell>
          <cell r="AX327">
            <v>30000000</v>
          </cell>
          <cell r="AY327">
            <v>30000000</v>
          </cell>
          <cell r="AZ327">
            <v>0</v>
          </cell>
          <cell r="BA327">
            <v>0</v>
          </cell>
          <cell r="BB327">
            <v>0</v>
          </cell>
          <cell r="BC327">
            <v>0</v>
          </cell>
          <cell r="BD327">
            <v>0</v>
          </cell>
          <cell r="BE327">
            <v>0</v>
          </cell>
          <cell r="BF327">
            <v>0</v>
          </cell>
          <cell r="BG327">
            <v>0</v>
          </cell>
          <cell r="BH327">
            <v>0</v>
          </cell>
          <cell r="BI327">
            <v>0</v>
          </cell>
          <cell r="BJ327">
            <v>0</v>
          </cell>
          <cell r="BK327">
            <v>40000000</v>
          </cell>
          <cell r="BL327">
            <v>40000000</v>
          </cell>
          <cell r="BM327">
            <v>0</v>
          </cell>
          <cell r="BN327">
            <v>0</v>
          </cell>
          <cell r="BO327">
            <v>0</v>
          </cell>
          <cell r="BP327">
            <v>0</v>
          </cell>
          <cell r="BQ327">
            <v>0</v>
          </cell>
          <cell r="BR327">
            <v>0</v>
          </cell>
          <cell r="BS327">
            <v>0</v>
          </cell>
          <cell r="BT327">
            <v>0</v>
          </cell>
          <cell r="BU327">
            <v>0</v>
          </cell>
          <cell r="BV327">
            <v>0</v>
          </cell>
          <cell r="BW327">
            <v>0</v>
          </cell>
          <cell r="BX327">
            <v>100000000</v>
          </cell>
          <cell r="BY327">
            <v>100000000</v>
          </cell>
          <cell r="BZ327">
            <v>0</v>
          </cell>
          <cell r="CA327">
            <v>0</v>
          </cell>
          <cell r="CB327">
            <v>0</v>
          </cell>
          <cell r="CC327">
            <v>0</v>
          </cell>
          <cell r="CD327">
            <v>0</v>
          </cell>
          <cell r="CE327">
            <v>0</v>
          </cell>
          <cell r="CF327">
            <v>0</v>
          </cell>
          <cell r="CG327">
            <v>0</v>
          </cell>
          <cell r="CH327">
            <v>0</v>
          </cell>
          <cell r="CI327">
            <v>0</v>
          </cell>
          <cell r="CJ327">
            <v>0</v>
          </cell>
          <cell r="CK327" t="str">
            <v xml:space="preserve">MP205010105 - COFINANCIAR 3 PROYECTOS PARA LA IMPLEMENTACIÓN DE ECOETIQUETADO EN ASOCIACIONES RURALES. </v>
          </cell>
          <cell r="CL327" t="str">
            <v>Ambiental</v>
          </cell>
          <cell r="CM327" t="str">
            <v>A.10</v>
          </cell>
          <cell r="CN327" t="str">
            <v>15. Vida de ecosistemas terrestres</v>
          </cell>
          <cell r="CO327">
            <v>2</v>
          </cell>
          <cell r="CP327" t="str">
            <v>2 - VALLE PRODUCTIVO Y COMPETITIVO</v>
          </cell>
          <cell r="CQ327">
            <v>205</v>
          </cell>
          <cell r="CR327" t="str">
            <v xml:space="preserve">205 - TERRITORIO SOSTENIBLE PARA LA COMPETITIVIDAD </v>
          </cell>
          <cell r="CS327">
            <v>20501</v>
          </cell>
          <cell r="CT327" t="str">
            <v>20501 - ECOSISTEMAS ESTRATÉGICOS Y BIODIVERSIDAD SOSTENIBLE</v>
          </cell>
          <cell r="CU327">
            <v>2050101</v>
          </cell>
          <cell r="CV327" t="str">
            <v>2050101 - GESTIÓN INTEGRAL DE LA BIODIVERSIDAD</v>
          </cell>
          <cell r="CW327" t="str">
            <v>MR2050101 - Contribuir a la implementación de la política de gestión Integral de la Biodiversidad en el departamento del Valle del Cauca</v>
          </cell>
          <cell r="CX327" t="str">
            <v>2 - VALLE PRODUCTIVO Y COMPETITIVO</v>
          </cell>
          <cell r="CY327" t="str">
            <v xml:space="preserve">205 - TERRITORIO SOSTENIBLE PARA LA COMPETITIVIDAD </v>
          </cell>
          <cell r="CZ327" t="str">
            <v>20501 - ECOSISTEMAS ESTRATÉGICOS Y BIODIVERSIDAD SOSTENIBLE</v>
          </cell>
          <cell r="DA327" t="str">
            <v>2050101 - GESTIÓN INTEGRAL DE LA BIODIVERSIDAD</v>
          </cell>
        </row>
        <row r="328">
          <cell r="B328" t="str">
            <v>MP205010201</v>
          </cell>
          <cell r="C328" t="str">
            <v xml:space="preserve">PROMOVER 4 PROYECTOS  PARA LA RECUPERACIÓN Y PROTECCIÓN AMBIENTAL DE ECOSISTEMAS DETERIORADOS EN TERRITORIOS COLECTIVOS, PARQUES NATURALES Y ZONAS DE RESERVAS NATURALES Y CAMPESINAS AFECTADAS POR EL CONFLICTO ARMADO </v>
          </cell>
          <cell r="D328" t="str">
            <v>1130. SECRETARIA DE MEDIO AMBIENTE, AGRICULTURA , SEGURIDAD ALIMENTARIA Y PESCA</v>
          </cell>
          <cell r="E328" t="str">
            <v>MR2050101</v>
          </cell>
          <cell r="F328" t="str">
            <v>Contribuir a la implementación de la política de gestión Integral de la Biodiversidad en el departamento del Valle del Cauca</v>
          </cell>
          <cell r="G328" t="str">
            <v>MI</v>
          </cell>
          <cell r="H328" t="str">
            <v>21   SECTOR MEDIO AMBIENTE</v>
          </cell>
          <cell r="I328" t="str">
            <v>OTRO</v>
          </cell>
          <cell r="J328">
            <v>2015</v>
          </cell>
          <cell r="K328" t="str">
            <v>NA/ND</v>
          </cell>
          <cell r="L328" t="str">
            <v>PR-M2-P1-05 . Procedimiento para promover la conservación del medio ambiente y el desarrollo sostenible</v>
          </cell>
          <cell r="M328" t="str">
            <v>Número de proyectos para la recuperación y protección ambiental de ecosistemas deteriorados en territorios colectivos, parques naturales y zonas de reservas naturales y campesinas afectadas por el conflicto armado promovidos en el periodo de gobierno</v>
          </cell>
          <cell r="N328" t="str">
            <v>Ʃ x</v>
          </cell>
          <cell r="O328" t="str">
            <v>X = Proyectos promovidos</v>
          </cell>
          <cell r="P328" t="str">
            <v>Si, por ser de política pública</v>
          </cell>
          <cell r="Q328" t="str">
            <v>Posconflicto</v>
          </cell>
          <cell r="R328">
            <v>0</v>
          </cell>
          <cell r="S328">
            <v>4</v>
          </cell>
          <cell r="T328">
            <v>1</v>
          </cell>
          <cell r="U328">
            <v>2</v>
          </cell>
          <cell r="V328">
            <v>3</v>
          </cell>
          <cell r="W328">
            <v>4</v>
          </cell>
          <cell r="X328">
            <v>1000000000</v>
          </cell>
          <cell r="Y328">
            <v>1000000000</v>
          </cell>
          <cell r="Z328">
            <v>0</v>
          </cell>
          <cell r="AA328">
            <v>0</v>
          </cell>
          <cell r="AB328">
            <v>0</v>
          </cell>
          <cell r="AC328">
            <v>0</v>
          </cell>
          <cell r="AD328">
            <v>0</v>
          </cell>
          <cell r="AE328">
            <v>0</v>
          </cell>
          <cell r="AF328">
            <v>0</v>
          </cell>
          <cell r="AG328">
            <v>0</v>
          </cell>
          <cell r="AH328">
            <v>0</v>
          </cell>
          <cell r="AI328">
            <v>0</v>
          </cell>
          <cell r="AJ328">
            <v>0</v>
          </cell>
          <cell r="AK328">
            <v>120000000</v>
          </cell>
          <cell r="AL328">
            <v>120000000</v>
          </cell>
          <cell r="AM328">
            <v>0</v>
          </cell>
          <cell r="AN328">
            <v>0</v>
          </cell>
          <cell r="AO328">
            <v>0</v>
          </cell>
          <cell r="AP328">
            <v>0</v>
          </cell>
          <cell r="AQ328">
            <v>0</v>
          </cell>
          <cell r="AR328">
            <v>0</v>
          </cell>
          <cell r="AS328">
            <v>0</v>
          </cell>
          <cell r="AT328">
            <v>0</v>
          </cell>
          <cell r="AU328">
            <v>0</v>
          </cell>
          <cell r="AV328">
            <v>0</v>
          </cell>
          <cell r="AW328">
            <v>0</v>
          </cell>
          <cell r="AX328">
            <v>120000000</v>
          </cell>
          <cell r="AY328">
            <v>120000000</v>
          </cell>
          <cell r="AZ328">
            <v>0</v>
          </cell>
          <cell r="BA328">
            <v>0</v>
          </cell>
          <cell r="BB328">
            <v>0</v>
          </cell>
          <cell r="BC328">
            <v>0</v>
          </cell>
          <cell r="BD328">
            <v>0</v>
          </cell>
          <cell r="BE328">
            <v>0</v>
          </cell>
          <cell r="BF328">
            <v>0</v>
          </cell>
          <cell r="BG328">
            <v>0</v>
          </cell>
          <cell r="BH328">
            <v>0</v>
          </cell>
          <cell r="BI328">
            <v>0</v>
          </cell>
          <cell r="BJ328">
            <v>0</v>
          </cell>
          <cell r="BK328">
            <v>153293938</v>
          </cell>
          <cell r="BL328">
            <v>153293938</v>
          </cell>
          <cell r="BM328">
            <v>0</v>
          </cell>
          <cell r="BN328">
            <v>0</v>
          </cell>
          <cell r="BO328">
            <v>0</v>
          </cell>
          <cell r="BP328">
            <v>0</v>
          </cell>
          <cell r="BQ328">
            <v>0</v>
          </cell>
          <cell r="BR328">
            <v>0</v>
          </cell>
          <cell r="BS328">
            <v>0</v>
          </cell>
          <cell r="BT328">
            <v>0</v>
          </cell>
          <cell r="BU328">
            <v>0</v>
          </cell>
          <cell r="BV328">
            <v>0</v>
          </cell>
          <cell r="BW328">
            <v>0</v>
          </cell>
          <cell r="BX328">
            <v>1393293938</v>
          </cell>
          <cell r="BY328">
            <v>1393293938</v>
          </cell>
          <cell r="BZ328">
            <v>0</v>
          </cell>
          <cell r="CA328">
            <v>0</v>
          </cell>
          <cell r="CB328">
            <v>0</v>
          </cell>
          <cell r="CC328">
            <v>0</v>
          </cell>
          <cell r="CD328">
            <v>0</v>
          </cell>
          <cell r="CE328">
            <v>0</v>
          </cell>
          <cell r="CF328">
            <v>0</v>
          </cell>
          <cell r="CG328">
            <v>0</v>
          </cell>
          <cell r="CH328">
            <v>0</v>
          </cell>
          <cell r="CI328">
            <v>0</v>
          </cell>
          <cell r="CJ328">
            <v>0</v>
          </cell>
          <cell r="CK328" t="str">
            <v xml:space="preserve">MP205010201 - PROMOVER 4 PROYECTOS  PARA LA RECUPERACIÓN Y PROTECCIÓN AMBIENTAL DE ECOSISTEMAS DETERIORADOS EN TERRITORIOS COLECTIVOS, PARQUES NATURALES Y ZONAS DE RESERVAS NATURALES Y CAMPESINAS AFECTADAS POR EL CONFLICTO ARMADO </v>
          </cell>
          <cell r="CL328" t="str">
            <v>Ambiental</v>
          </cell>
          <cell r="CM328" t="str">
            <v>A.10</v>
          </cell>
          <cell r="CN328" t="str">
            <v>15. Vida de ecosistemas terrestres</v>
          </cell>
          <cell r="CO328">
            <v>2</v>
          </cell>
          <cell r="CP328" t="str">
            <v>2 - VALLE PRODUCTIVO Y COMPETITIVO</v>
          </cell>
          <cell r="CQ328">
            <v>205</v>
          </cell>
          <cell r="CR328" t="str">
            <v xml:space="preserve">205 - TERRITORIO SOSTENIBLE PARA LA COMPETITIVIDAD </v>
          </cell>
          <cell r="CS328">
            <v>20501</v>
          </cell>
          <cell r="CT328" t="str">
            <v>20501 - ECOSISTEMAS ESTRATÉGICOS Y BIODIVERSIDAD SOSTENIBLE</v>
          </cell>
          <cell r="CU328">
            <v>2050102</v>
          </cell>
          <cell r="CV328" t="str">
            <v>2050102 - PROTECCIÓN Y RECUPERACIÓN DE LOS ECOSISTEMAS ESTRATÉGICOS</v>
          </cell>
          <cell r="CW328" t="str">
            <v>MR2050101 - Contribuir a la implementación de la política de gestión Integral de la Biodiversidad en el departamento del Valle del Cauca</v>
          </cell>
          <cell r="CX328" t="str">
            <v>2 - VALLE PRODUCTIVO Y COMPETITIVO</v>
          </cell>
          <cell r="CY328" t="str">
            <v xml:space="preserve">205 - TERRITORIO SOSTENIBLE PARA LA COMPETITIVIDAD </v>
          </cell>
          <cell r="CZ328" t="str">
            <v>20501 - ECOSISTEMAS ESTRATÉGICOS Y BIODIVERSIDAD SOSTENIBLE</v>
          </cell>
          <cell r="DA328" t="str">
            <v>2050102 - PROTECCIÓN Y RECUPERACIÓN DE LOS ECOSISTEMAS ESTRATÉGICOS</v>
          </cell>
        </row>
        <row r="329">
          <cell r="B329" t="str">
            <v>MP205010202</v>
          </cell>
          <cell r="C329" t="str">
            <v xml:space="preserve">Diseñar un plan de manejo del centro operativo Jardin Botanico Juan Maria Cespedes del INCIVA dedicado a la proteccion y recuperacion de los ecosistemas estrategicos de bisque seco tropical en pelogro de desaparicion drante el cuatrenio </v>
          </cell>
          <cell r="D329" t="str">
            <v>1170. INSTITUTO DE INVESTIGACIONES CIENTIFICAS DEL VALLE DEL CAUCA</v>
          </cell>
          <cell r="E329" t="str">
            <v>MR2050101</v>
          </cell>
          <cell r="F329" t="str">
            <v>Contribuir a la implementación de la política de gestión Integral de la Biodiversidad en el departamento del Valle del Cauca</v>
          </cell>
          <cell r="G329" t="str">
            <v>MI</v>
          </cell>
          <cell r="H329" t="str">
            <v>21   SECTOR MEDIO AMBIENTE</v>
          </cell>
          <cell r="I329" t="str">
            <v>OTRO</v>
          </cell>
          <cell r="J329">
            <v>2015</v>
          </cell>
          <cell r="K329" t="str">
            <v>NA/ND</v>
          </cell>
          <cell r="L329" t="str">
            <v>Instituto descentralizado. No aplica.</v>
          </cell>
          <cell r="M329" t="str">
            <v xml:space="preserve">   Diseñar un Plan de Manejo para el centro operativo Jardín Botánico Juan María Céspedes del INCIVA dedicado a la protección y recuperación de los ecosistemas estratégicos de bosque seco tropical en peligro de desaparición.</v>
          </cell>
          <cell r="N329" t="str">
            <v>PMJBJMC = [(ISPDPN x 0,3) + (IAEIPM x = 0,2) + (IAEPM x 0,25) + (IFPM x 0,25)] / 100</v>
          </cell>
          <cell r="O329" t="str">
            <v>PMJBJMC: Plan de Manejo del Jardín Botánico.                                 ISPDPN: Porcentaje de Avance de Informe Sobre el Seguimiento al Proceso de Declaratoria y Planteamiento de Necesidades para la Elaboración del Plan de Manejo.                                              IAEIPM: Porcentaje de Realización Informe de Avance de los Estudios Iniciados para la Elaboración del  Plan de Manejo.                      IAEPM: Porcentaje de  Avance de la Elaboración del Plan de Manejo.    IFPM: Porcentaje de Avance de Informe Final de Plan de manejo Elaborado.</v>
          </cell>
          <cell r="P329" t="str">
            <v>No es obligatoria</v>
          </cell>
          <cell r="Q329" t="str">
            <v>NA</v>
          </cell>
          <cell r="R329">
            <v>0</v>
          </cell>
          <cell r="S329">
            <v>1</v>
          </cell>
          <cell r="T329">
            <v>0.3</v>
          </cell>
          <cell r="U329">
            <v>0.5</v>
          </cell>
          <cell r="V329">
            <v>0.75</v>
          </cell>
          <cell r="W329">
            <v>1</v>
          </cell>
          <cell r="X329">
            <v>133378897</v>
          </cell>
          <cell r="Y329">
            <v>133378897</v>
          </cell>
          <cell r="Z329">
            <v>0</v>
          </cell>
          <cell r="AA329">
            <v>0</v>
          </cell>
          <cell r="AB329">
            <v>0</v>
          </cell>
          <cell r="AC329">
            <v>0</v>
          </cell>
          <cell r="AD329">
            <v>0</v>
          </cell>
          <cell r="AE329">
            <v>0</v>
          </cell>
          <cell r="AF329">
            <v>0</v>
          </cell>
          <cell r="AG329">
            <v>0</v>
          </cell>
          <cell r="AH329">
            <v>0</v>
          </cell>
          <cell r="AI329">
            <v>0</v>
          </cell>
          <cell r="AJ329">
            <v>0</v>
          </cell>
          <cell r="AK329">
            <v>143382314</v>
          </cell>
          <cell r="AL329">
            <v>143382314</v>
          </cell>
          <cell r="AM329">
            <v>0</v>
          </cell>
          <cell r="AN329">
            <v>0</v>
          </cell>
          <cell r="AO329">
            <v>0</v>
          </cell>
          <cell r="AP329">
            <v>0</v>
          </cell>
          <cell r="AQ329">
            <v>0</v>
          </cell>
          <cell r="AR329">
            <v>0</v>
          </cell>
          <cell r="AS329">
            <v>0</v>
          </cell>
          <cell r="AT329">
            <v>0</v>
          </cell>
          <cell r="AU329">
            <v>0</v>
          </cell>
          <cell r="AV329">
            <v>0</v>
          </cell>
          <cell r="AW329">
            <v>0</v>
          </cell>
          <cell r="AX329">
            <v>154135988</v>
          </cell>
          <cell r="AY329">
            <v>154135988</v>
          </cell>
          <cell r="AZ329">
            <v>0</v>
          </cell>
          <cell r="BA329">
            <v>0</v>
          </cell>
          <cell r="BB329">
            <v>0</v>
          </cell>
          <cell r="BC329">
            <v>0</v>
          </cell>
          <cell r="BD329">
            <v>0</v>
          </cell>
          <cell r="BE329">
            <v>0</v>
          </cell>
          <cell r="BF329">
            <v>0</v>
          </cell>
          <cell r="BG329">
            <v>0</v>
          </cell>
          <cell r="BH329">
            <v>0</v>
          </cell>
          <cell r="BI329">
            <v>0</v>
          </cell>
          <cell r="BJ329">
            <v>0</v>
          </cell>
          <cell r="BK329">
            <v>165696187</v>
          </cell>
          <cell r="BL329">
            <v>165696187</v>
          </cell>
          <cell r="BM329">
            <v>0</v>
          </cell>
          <cell r="BN329">
            <v>0</v>
          </cell>
          <cell r="BO329">
            <v>0</v>
          </cell>
          <cell r="BP329">
            <v>0</v>
          </cell>
          <cell r="BQ329">
            <v>0</v>
          </cell>
          <cell r="BR329">
            <v>0</v>
          </cell>
          <cell r="BS329">
            <v>0</v>
          </cell>
          <cell r="BT329">
            <v>0</v>
          </cell>
          <cell r="BU329">
            <v>0</v>
          </cell>
          <cell r="BV329">
            <v>0</v>
          </cell>
          <cell r="BW329">
            <v>0</v>
          </cell>
          <cell r="BX329">
            <v>596593386</v>
          </cell>
          <cell r="BY329">
            <v>596593386</v>
          </cell>
          <cell r="BZ329">
            <v>0</v>
          </cell>
          <cell r="CA329">
            <v>0</v>
          </cell>
          <cell r="CB329">
            <v>0</v>
          </cell>
          <cell r="CC329">
            <v>0</v>
          </cell>
          <cell r="CD329">
            <v>0</v>
          </cell>
          <cell r="CE329">
            <v>0</v>
          </cell>
          <cell r="CF329">
            <v>0</v>
          </cell>
          <cell r="CG329">
            <v>0</v>
          </cell>
          <cell r="CH329">
            <v>0</v>
          </cell>
          <cell r="CI329">
            <v>0</v>
          </cell>
          <cell r="CJ329">
            <v>0</v>
          </cell>
          <cell r="CK329" t="str">
            <v xml:space="preserve">MP205010202 - Diseñar un plan de manejo del centro operativo Jardin Botanico Juan Maria Cespedes del INCIVA dedicado a la proteccion y recuperacion de los ecosistemas estrategicos de bisque seco tropical en pelogro de desaparicion drante el cuatrenio </v>
          </cell>
          <cell r="CL329" t="str">
            <v>Ambiental</v>
          </cell>
          <cell r="CM329" t="str">
            <v>A.10</v>
          </cell>
          <cell r="CN329" t="str">
            <v>15. Vida de ecosistemas terrestres</v>
          </cell>
          <cell r="CO329">
            <v>2</v>
          </cell>
          <cell r="CP329" t="str">
            <v>2 - VALLE PRODUCTIVO Y COMPETITIVO</v>
          </cell>
          <cell r="CQ329">
            <v>205</v>
          </cell>
          <cell r="CR329" t="str">
            <v xml:space="preserve">205 - TERRITORIO SOSTENIBLE PARA LA COMPETITIVIDAD </v>
          </cell>
          <cell r="CS329">
            <v>20501</v>
          </cell>
          <cell r="CT329" t="str">
            <v>20501 - ECOSISTEMAS ESTRATÉGICOS Y BIODIVERSIDAD SOSTENIBLE</v>
          </cell>
          <cell r="CU329">
            <v>2050102</v>
          </cell>
          <cell r="CV329" t="str">
            <v>2050102 - PROTECCIÓN Y RECUPERACIÓN DE LOS ECOSISTEMAS ESTRATÉGICOS</v>
          </cell>
          <cell r="CW329" t="str">
            <v>MR2050101 - Contribuir a la implementación de la política de gestión Integral de la Biodiversidad en el departamento del Valle del Cauca</v>
          </cell>
          <cell r="CX329" t="str">
            <v>2 - VALLE PRODUCTIVO Y COMPETITIVO</v>
          </cell>
          <cell r="CY329" t="str">
            <v xml:space="preserve">205 - TERRITORIO SOSTENIBLE PARA LA COMPETITIVIDAD </v>
          </cell>
          <cell r="CZ329" t="str">
            <v>20501 - ECOSISTEMAS ESTRATÉGICOS Y BIODIVERSIDAD SOSTENIBLE</v>
          </cell>
          <cell r="DA329" t="str">
            <v>2050102 - PROTECCIÓN Y RECUPERACIÓN DE LOS ECOSISTEMAS ESTRATÉGICOS</v>
          </cell>
        </row>
        <row r="330">
          <cell r="B330" t="str">
            <v>MP205010203</v>
          </cell>
          <cell r="C330" t="str">
            <v>implementar 30% Plan de manejo del centro operativo Parque Natural Regional el Vinculo del INCIVA mendiante actividades dedicadas a la proteccion y recuperacion de los ecosistemas estrategicos el bosque seco tropical en peligro de desaparicion</v>
          </cell>
          <cell r="D330" t="str">
            <v>1170. INSTITUTO DE INVESTIGACIONES CIENTIFICAS DEL VALLE DEL CAUCA</v>
          </cell>
          <cell r="E330" t="str">
            <v>MR2050101</v>
          </cell>
          <cell r="F330" t="str">
            <v>Contribuir a la implementación de la política de gestión Integral de la Biodiversidad en el departamento del Valle del Cauca</v>
          </cell>
          <cell r="G330" t="str">
            <v>MI</v>
          </cell>
          <cell r="H330" t="str">
            <v>21   SECTOR MEDIO AMBIENTE</v>
          </cell>
          <cell r="I330" t="str">
            <v>OTRO</v>
          </cell>
          <cell r="J330">
            <v>2015</v>
          </cell>
          <cell r="K330" t="str">
            <v>NA/ND</v>
          </cell>
          <cell r="L330" t="str">
            <v>Instituto descentralizado. No aplica.</v>
          </cell>
          <cell r="M330" t="str">
            <v>Mide la ejecucion de las actividades relacionadas con el plan de manejo del centro operativo Parque Natural Regional el Vinculo.</v>
          </cell>
          <cell r="N330" t="str">
            <v>AIPMPNRV = ( #AEEPMPNREV / #TAEPMPNRV ) x 100</v>
          </cell>
          <cell r="O330" t="str">
            <v>AIPMPNRV: Porcentaje de Avance en Implementación del Plan de Manejo del Parque Natural Regional El Vinculo.               #AEEPMPNREV: Número de Actividades Ejecutadas Estipuladas en el Plan de Manejo del Parque Natural Regional El Vinculo.         #TAEPMPNRV: Número Total de Actividades Estipuladas en el Plan de Manejo Parque Natural Regional El Vinculo.</v>
          </cell>
          <cell r="P330" t="str">
            <v>No es obligatoria</v>
          </cell>
          <cell r="Q330" t="str">
            <v>NA</v>
          </cell>
          <cell r="R330">
            <v>0</v>
          </cell>
          <cell r="S330">
            <v>0.3</v>
          </cell>
          <cell r="T330">
            <v>0</v>
          </cell>
          <cell r="U330">
            <v>0.15</v>
          </cell>
          <cell r="V330">
            <v>0.23</v>
          </cell>
          <cell r="W330">
            <v>0.3</v>
          </cell>
          <cell r="X330">
            <v>120473147</v>
          </cell>
          <cell r="Y330">
            <v>120473147</v>
          </cell>
          <cell r="Z330">
            <v>0</v>
          </cell>
          <cell r="AA330">
            <v>0</v>
          </cell>
          <cell r="AB330">
            <v>0</v>
          </cell>
          <cell r="AC330">
            <v>0</v>
          </cell>
          <cell r="AD330">
            <v>0</v>
          </cell>
          <cell r="AE330">
            <v>0</v>
          </cell>
          <cell r="AF330">
            <v>0</v>
          </cell>
          <cell r="AG330">
            <v>0</v>
          </cell>
          <cell r="AH330">
            <v>0</v>
          </cell>
          <cell r="AI330">
            <v>0</v>
          </cell>
          <cell r="AJ330">
            <v>0</v>
          </cell>
          <cell r="AK330">
            <v>129508633</v>
          </cell>
          <cell r="AL330">
            <v>129508633</v>
          </cell>
          <cell r="AM330">
            <v>0</v>
          </cell>
          <cell r="AN330">
            <v>0</v>
          </cell>
          <cell r="AO330">
            <v>0</v>
          </cell>
          <cell r="AP330">
            <v>0</v>
          </cell>
          <cell r="AQ330">
            <v>0</v>
          </cell>
          <cell r="AR330">
            <v>0</v>
          </cell>
          <cell r="AS330">
            <v>0</v>
          </cell>
          <cell r="AT330">
            <v>0</v>
          </cell>
          <cell r="AU330">
            <v>0</v>
          </cell>
          <cell r="AV330">
            <v>0</v>
          </cell>
          <cell r="AW330">
            <v>0</v>
          </cell>
          <cell r="AX330">
            <v>139221781</v>
          </cell>
          <cell r="AY330">
            <v>139221781</v>
          </cell>
          <cell r="AZ330">
            <v>0</v>
          </cell>
          <cell r="BA330">
            <v>0</v>
          </cell>
          <cell r="BB330">
            <v>0</v>
          </cell>
          <cell r="BC330">
            <v>0</v>
          </cell>
          <cell r="BD330">
            <v>0</v>
          </cell>
          <cell r="BE330">
            <v>0</v>
          </cell>
          <cell r="BF330">
            <v>0</v>
          </cell>
          <cell r="BG330">
            <v>0</v>
          </cell>
          <cell r="BH330">
            <v>0</v>
          </cell>
          <cell r="BI330">
            <v>0</v>
          </cell>
          <cell r="BJ330">
            <v>0</v>
          </cell>
          <cell r="BK330">
            <v>149663414</v>
          </cell>
          <cell r="BL330">
            <v>149663414</v>
          </cell>
          <cell r="BM330">
            <v>0</v>
          </cell>
          <cell r="BN330">
            <v>0</v>
          </cell>
          <cell r="BO330">
            <v>0</v>
          </cell>
          <cell r="BP330">
            <v>0</v>
          </cell>
          <cell r="BQ330">
            <v>0</v>
          </cell>
          <cell r="BR330">
            <v>0</v>
          </cell>
          <cell r="BS330">
            <v>0</v>
          </cell>
          <cell r="BT330">
            <v>0</v>
          </cell>
          <cell r="BU330">
            <v>0</v>
          </cell>
          <cell r="BV330">
            <v>0</v>
          </cell>
          <cell r="BW330">
            <v>0</v>
          </cell>
          <cell r="BX330">
            <v>538866975</v>
          </cell>
          <cell r="BY330">
            <v>538866975</v>
          </cell>
          <cell r="BZ330">
            <v>0</v>
          </cell>
          <cell r="CA330">
            <v>0</v>
          </cell>
          <cell r="CB330">
            <v>0</v>
          </cell>
          <cell r="CC330">
            <v>0</v>
          </cell>
          <cell r="CD330">
            <v>0</v>
          </cell>
          <cell r="CE330">
            <v>0</v>
          </cell>
          <cell r="CF330">
            <v>0</v>
          </cell>
          <cell r="CG330">
            <v>0</v>
          </cell>
          <cell r="CH330">
            <v>0</v>
          </cell>
          <cell r="CI330">
            <v>0</v>
          </cell>
          <cell r="CJ330">
            <v>0</v>
          </cell>
          <cell r="CK330" t="str">
            <v>MP205010203 - implementar 30% Plan de manejo del centro operativo Parque Natural Regional el Vinculo del INCIVA mendiante actividades dedicadas a la proteccion y recuperacion de los ecosistemas estrategicos el bosque seco tropical en peligro de desaparicion</v>
          </cell>
          <cell r="CL330" t="str">
            <v>Ambiental</v>
          </cell>
          <cell r="CM330" t="str">
            <v>A.10</v>
          </cell>
          <cell r="CN330" t="str">
            <v>15. Vida de ecosistemas terrestres</v>
          </cell>
          <cell r="CO330">
            <v>2</v>
          </cell>
          <cell r="CP330" t="str">
            <v>2 - VALLE PRODUCTIVO Y COMPETITIVO</v>
          </cell>
          <cell r="CQ330">
            <v>205</v>
          </cell>
          <cell r="CR330" t="str">
            <v xml:space="preserve">205 - TERRITORIO SOSTENIBLE PARA LA COMPETITIVIDAD </v>
          </cell>
          <cell r="CS330">
            <v>20501</v>
          </cell>
          <cell r="CT330" t="str">
            <v>20501 - ECOSISTEMAS ESTRATÉGICOS Y BIODIVERSIDAD SOSTENIBLE</v>
          </cell>
          <cell r="CU330">
            <v>2050102</v>
          </cell>
          <cell r="CV330" t="str">
            <v>2050102 - PROTECCIÓN Y RECUPERACIÓN DE LOS ECOSISTEMAS ESTRATÉGICOS</v>
          </cell>
          <cell r="CW330" t="str">
            <v>MR2050101 - Contribuir a la implementación de la política de gestión Integral de la Biodiversidad en el departamento del Valle del Cauca</v>
          </cell>
          <cell r="CX330" t="str">
            <v>2 - VALLE PRODUCTIVO Y COMPETITIVO</v>
          </cell>
          <cell r="CY330" t="str">
            <v xml:space="preserve">205 - TERRITORIO SOSTENIBLE PARA LA COMPETITIVIDAD </v>
          </cell>
          <cell r="CZ330" t="str">
            <v>20501 - ECOSISTEMAS ESTRATÉGICOS Y BIODIVERSIDAD SOSTENIBLE</v>
          </cell>
          <cell r="DA330" t="str">
            <v>2050102 - PROTECCIÓN Y RECUPERACIÓN DE LOS ECOSISTEMAS ESTRATÉGICOS</v>
          </cell>
        </row>
        <row r="331">
          <cell r="B331" t="str">
            <v>MP205010204</v>
          </cell>
          <cell r="C331" t="str">
            <v xml:space="preserve">PROMOVER 3 PROYECTOS PARA EL MEJORAMIENTO Y CONSERVACIÓN DE LOS ECOSISTEMAS ASOCIADOS AL PAISAJE CULTURAL CAFETERO  </v>
          </cell>
          <cell r="D331" t="str">
            <v>1130. SECRETARIA DE MEDIO AMBIENTE, AGRICULTURA , SEGURIDAD ALIMENTARIA Y PESCA</v>
          </cell>
          <cell r="E331" t="str">
            <v>MR2050101</v>
          </cell>
          <cell r="F331" t="str">
            <v>Contribuir a la implementación de la política de gestión Integral de la Biodiversidad en el departamento del Valle del Cauca</v>
          </cell>
          <cell r="G331" t="str">
            <v>MI</v>
          </cell>
          <cell r="H331" t="str">
            <v>21   SECTOR MEDIO AMBIENTE</v>
          </cell>
          <cell r="I331" t="str">
            <v>OTRO</v>
          </cell>
          <cell r="J331">
            <v>2015</v>
          </cell>
          <cell r="K331" t="str">
            <v>NA/ND</v>
          </cell>
          <cell r="L331" t="str">
            <v>PR-M2-P1-05 . Procedimiento para promover la conservación del medio ambiente y el desarrollo sostenible</v>
          </cell>
          <cell r="M331" t="str">
            <v>Número de proyectos para el mejoramiento y conservación de los ecosistemas asociados al paisaje cultural cafetero promovidos en el periodo de gobierno</v>
          </cell>
          <cell r="N331" t="str">
            <v>Ʃ x</v>
          </cell>
          <cell r="O331" t="str">
            <v>X = Proyectos promovidos</v>
          </cell>
          <cell r="P331" t="str">
            <v>Si, por programa de Gobierno</v>
          </cell>
          <cell r="Q331" t="str">
            <v>Iniciativa de Departamentos cafeteros que incluye a 10 municipios del Valle del Cauca - UNESCO</v>
          </cell>
          <cell r="R331">
            <v>0</v>
          </cell>
          <cell r="S331">
            <v>3</v>
          </cell>
          <cell r="T331">
            <v>0</v>
          </cell>
          <cell r="U331">
            <v>1</v>
          </cell>
          <cell r="V331">
            <v>2</v>
          </cell>
          <cell r="W331">
            <v>3</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150000000</v>
          </cell>
          <cell r="AL331">
            <v>150000000</v>
          </cell>
          <cell r="AM331">
            <v>0</v>
          </cell>
          <cell r="AN331">
            <v>0</v>
          </cell>
          <cell r="AO331">
            <v>0</v>
          </cell>
          <cell r="AP331">
            <v>0</v>
          </cell>
          <cell r="AQ331">
            <v>0</v>
          </cell>
          <cell r="AR331">
            <v>0</v>
          </cell>
          <cell r="AS331">
            <v>0</v>
          </cell>
          <cell r="AT331">
            <v>0</v>
          </cell>
          <cell r="AU331">
            <v>0</v>
          </cell>
          <cell r="AV331">
            <v>0</v>
          </cell>
          <cell r="AW331">
            <v>0</v>
          </cell>
          <cell r="AX331">
            <v>150000000</v>
          </cell>
          <cell r="AY331">
            <v>150000000</v>
          </cell>
          <cell r="AZ331">
            <v>0</v>
          </cell>
          <cell r="BA331">
            <v>0</v>
          </cell>
          <cell r="BB331">
            <v>0</v>
          </cell>
          <cell r="BC331">
            <v>0</v>
          </cell>
          <cell r="BD331">
            <v>0</v>
          </cell>
          <cell r="BE331">
            <v>0</v>
          </cell>
          <cell r="BF331">
            <v>0</v>
          </cell>
          <cell r="BG331">
            <v>0</v>
          </cell>
          <cell r="BH331">
            <v>0</v>
          </cell>
          <cell r="BI331">
            <v>0</v>
          </cell>
          <cell r="BJ331">
            <v>0</v>
          </cell>
          <cell r="BK331">
            <v>200000000</v>
          </cell>
          <cell r="BL331">
            <v>200000000</v>
          </cell>
          <cell r="BM331">
            <v>0</v>
          </cell>
          <cell r="BN331">
            <v>0</v>
          </cell>
          <cell r="BO331">
            <v>0</v>
          </cell>
          <cell r="BP331">
            <v>0</v>
          </cell>
          <cell r="BQ331">
            <v>0</v>
          </cell>
          <cell r="BR331">
            <v>0</v>
          </cell>
          <cell r="BS331">
            <v>0</v>
          </cell>
          <cell r="BT331">
            <v>0</v>
          </cell>
          <cell r="BU331">
            <v>0</v>
          </cell>
          <cell r="BV331">
            <v>0</v>
          </cell>
          <cell r="BW331">
            <v>0</v>
          </cell>
          <cell r="BX331">
            <v>500000000</v>
          </cell>
          <cell r="BY331">
            <v>500000000</v>
          </cell>
          <cell r="BZ331">
            <v>0</v>
          </cell>
          <cell r="CA331">
            <v>0</v>
          </cell>
          <cell r="CB331">
            <v>0</v>
          </cell>
          <cell r="CC331">
            <v>0</v>
          </cell>
          <cell r="CD331">
            <v>0</v>
          </cell>
          <cell r="CE331">
            <v>0</v>
          </cell>
          <cell r="CF331">
            <v>0</v>
          </cell>
          <cell r="CG331">
            <v>0</v>
          </cell>
          <cell r="CH331">
            <v>0</v>
          </cell>
          <cell r="CI331">
            <v>0</v>
          </cell>
          <cell r="CJ331">
            <v>0</v>
          </cell>
          <cell r="CK331" t="str">
            <v xml:space="preserve">MP205010204 - PROMOVER 3 PROYECTOS PARA EL MEJORAMIENTO Y CONSERVACIÓN DE LOS ECOSISTEMAS ASOCIADOS AL PAISAJE CULTURAL CAFETERO  </v>
          </cell>
          <cell r="CL331" t="str">
            <v>Ambiental</v>
          </cell>
          <cell r="CM331" t="str">
            <v>A.10</v>
          </cell>
          <cell r="CN331" t="str">
            <v>15. Vida de ecosistemas terrestres</v>
          </cell>
          <cell r="CO331">
            <v>2</v>
          </cell>
          <cell r="CP331" t="str">
            <v>2 - VALLE PRODUCTIVO Y COMPETITIVO</v>
          </cell>
          <cell r="CQ331">
            <v>205</v>
          </cell>
          <cell r="CR331" t="str">
            <v xml:space="preserve">205 - TERRITORIO SOSTENIBLE PARA LA COMPETITIVIDAD </v>
          </cell>
          <cell r="CS331">
            <v>20501</v>
          </cell>
          <cell r="CT331" t="str">
            <v>20501 - ECOSISTEMAS ESTRATÉGICOS Y BIODIVERSIDAD SOSTENIBLE</v>
          </cell>
          <cell r="CU331">
            <v>2050102</v>
          </cell>
          <cell r="CV331" t="str">
            <v>2050102 - PROTECCIÓN Y RECUPERACIÓN DE LOS ECOSISTEMAS ESTRATÉGICOS</v>
          </cell>
          <cell r="CW331" t="str">
            <v>MR2050101 - Contribuir a la implementación de la política de gestión Integral de la Biodiversidad en el departamento del Valle del Cauca</v>
          </cell>
          <cell r="CX331" t="str">
            <v>2 - VALLE PRODUCTIVO Y COMPETITIVO</v>
          </cell>
          <cell r="CY331" t="str">
            <v xml:space="preserve">205 - TERRITORIO SOSTENIBLE PARA LA COMPETITIVIDAD </v>
          </cell>
          <cell r="CZ331" t="str">
            <v>20501 - ECOSISTEMAS ESTRATÉGICOS Y BIODIVERSIDAD SOSTENIBLE</v>
          </cell>
          <cell r="DA331" t="str">
            <v>2050102 - PROTECCIÓN Y RECUPERACIÓN DE LOS ECOSISTEMAS ESTRATÉGICOS</v>
          </cell>
        </row>
        <row r="332">
          <cell r="B332" t="str">
            <v>MP205010205</v>
          </cell>
          <cell r="C332" t="str">
            <v xml:space="preserve">GESTIONAR 1 PLAN DEPARTAMENTAL DE GESTIÓN AMBIENTAL MINERO FORMULACIÓN Y DIVULGACIÓN </v>
          </cell>
          <cell r="D332" t="str">
            <v>1130. SECRETARIA DE MEDIO AMBIENTE, AGRICULTURA , SEGURIDAD ALIMENTARIA Y PESCA</v>
          </cell>
          <cell r="E332" t="str">
            <v>MR2050101</v>
          </cell>
          <cell r="F332" t="str">
            <v>Contribuir a la implementación de la política de gestión Integral de la Biodiversidad en el departamento del Valle del Cauca</v>
          </cell>
          <cell r="G332" t="str">
            <v>MM</v>
          </cell>
          <cell r="H332" t="str">
            <v>21   SECTOR MEDIO AMBIENTE</v>
          </cell>
          <cell r="I332" t="str">
            <v>OTRO</v>
          </cell>
          <cell r="J332">
            <v>2015</v>
          </cell>
          <cell r="K332" t="str">
            <v>NA/ND</v>
          </cell>
          <cell r="L332" t="str">
            <v>PR-M2-P1-05 . Procedimiento para promover la conservación del medio ambiente y el desarrollo sostenible</v>
          </cell>
          <cell r="M332" t="str">
            <v xml:space="preserve">Número de Planes Departamentales de Gestión Ambiental Minero. Formulación y Divulgación gestionados en el periodo de gobierno </v>
          </cell>
          <cell r="N332" t="str">
            <v>Ʃ x</v>
          </cell>
          <cell r="O332" t="str">
            <v>X = Plan gestionado</v>
          </cell>
          <cell r="P332" t="str">
            <v>Si, por ser de política pública</v>
          </cell>
          <cell r="Q332" t="str">
            <v>La minería es un componente de desarrollo económico nacional importante</v>
          </cell>
          <cell r="R332">
            <v>0</v>
          </cell>
          <cell r="S332">
            <v>0</v>
          </cell>
          <cell r="T332">
            <v>0</v>
          </cell>
          <cell r="U332">
            <v>0</v>
          </cell>
          <cell r="V332">
            <v>1</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80000000</v>
          </cell>
          <cell r="AY332">
            <v>80000000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X332">
            <v>80000000</v>
          </cell>
          <cell r="BY332">
            <v>80000000</v>
          </cell>
          <cell r="BZ332">
            <v>0</v>
          </cell>
          <cell r="CA332">
            <v>0</v>
          </cell>
          <cell r="CB332">
            <v>0</v>
          </cell>
          <cell r="CC332">
            <v>0</v>
          </cell>
          <cell r="CD332">
            <v>0</v>
          </cell>
          <cell r="CE332">
            <v>0</v>
          </cell>
          <cell r="CF332">
            <v>0</v>
          </cell>
          <cell r="CG332">
            <v>0</v>
          </cell>
          <cell r="CH332">
            <v>0</v>
          </cell>
          <cell r="CI332">
            <v>0</v>
          </cell>
          <cell r="CJ332">
            <v>0</v>
          </cell>
          <cell r="CK332" t="str">
            <v xml:space="preserve">MP205010205 - GESTIONAR 1 PLAN DEPARTAMENTAL DE GESTIÓN AMBIENTAL MINERO FORMULACIÓN Y DIVULGACIÓN </v>
          </cell>
          <cell r="CL332" t="str">
            <v>Ambiental</v>
          </cell>
          <cell r="CM332" t="str">
            <v>A.10</v>
          </cell>
          <cell r="CN332" t="str">
            <v>15. Vida de ecosistemas terrestres</v>
          </cell>
          <cell r="CO332">
            <v>2</v>
          </cell>
          <cell r="CP332" t="str">
            <v>2 - VALLE PRODUCTIVO Y COMPETITIVO</v>
          </cell>
          <cell r="CQ332">
            <v>205</v>
          </cell>
          <cell r="CR332" t="str">
            <v xml:space="preserve">205 - TERRITORIO SOSTENIBLE PARA LA COMPETITIVIDAD </v>
          </cell>
          <cell r="CS332">
            <v>20501</v>
          </cell>
          <cell r="CT332" t="str">
            <v>20501 - ECOSISTEMAS ESTRATÉGICOS Y BIODIVERSIDAD SOSTENIBLE</v>
          </cell>
          <cell r="CU332">
            <v>2050102</v>
          </cell>
          <cell r="CV332" t="str">
            <v>2050102 - PROTECCIÓN Y RECUPERACIÓN DE LOS ECOSISTEMAS ESTRATÉGICOS</v>
          </cell>
          <cell r="CW332" t="str">
            <v>MR2050101 - Contribuir a la implementación de la política de gestión Integral de la Biodiversidad en el departamento del Valle del Cauca</v>
          </cell>
          <cell r="CX332" t="str">
            <v>2 - VALLE PRODUCTIVO Y COMPETITIVO</v>
          </cell>
          <cell r="CY332" t="str">
            <v xml:space="preserve">205 - TERRITORIO SOSTENIBLE PARA LA COMPETITIVIDAD </v>
          </cell>
          <cell r="CZ332" t="str">
            <v>20501 - ECOSISTEMAS ESTRATÉGICOS Y BIODIVERSIDAD SOSTENIBLE</v>
          </cell>
          <cell r="DA332" t="str">
            <v>2050102 - PROTECCIÓN Y RECUPERACIÓN DE LOS ECOSISTEMAS ESTRATÉGICOS</v>
          </cell>
        </row>
        <row r="333">
          <cell r="B333" t="str">
            <v>MP205010206</v>
          </cell>
          <cell r="C333" t="str">
            <v>Realizar el sostenimiento de 145 hectáreas una vez al año durante dos vigencias de plántulas sembradas en las actividades de herramientas de manejo del paisaje</v>
          </cell>
          <cell r="D333" t="str">
            <v>1178. ACUAVALLE S.A. E.S.P.</v>
          </cell>
          <cell r="E333" t="str">
            <v>MR2050101</v>
          </cell>
          <cell r="F333" t="str">
            <v>Contribuir a la implementación de la política de gestión Integral de la Biodiversidad en el departamento del Valle del Cauca</v>
          </cell>
          <cell r="G333" t="str">
            <v>MI</v>
          </cell>
          <cell r="H333" t="str">
            <v>03   SECTOR AGUA POTABLE Y SANEAMIENTO BASICO</v>
          </cell>
          <cell r="I333" t="str">
            <v>OTRO</v>
          </cell>
          <cell r="J333">
            <v>2015</v>
          </cell>
          <cell r="K333" t="str">
            <v>NA/ND</v>
          </cell>
          <cell r="L333" t="str">
            <v>Instituto descentralizado. No aplica.</v>
          </cell>
          <cell r="M333" t="str">
            <v>Sostener las hectareas sembradas con plantulas durante la vigencia.</v>
          </cell>
          <cell r="N333" t="str">
            <v>Número de Héctareas Intervenidas: Número de Héctareas Sembras con Plantulas</v>
          </cell>
          <cell r="O333">
            <v>0</v>
          </cell>
          <cell r="P333" t="str">
            <v>No es obligatoria</v>
          </cell>
          <cell r="Q333" t="str">
            <v>&lt;</v>
          </cell>
          <cell r="R333">
            <v>0</v>
          </cell>
          <cell r="S333">
            <v>145</v>
          </cell>
          <cell r="T333">
            <v>0</v>
          </cell>
          <cell r="U333">
            <v>70</v>
          </cell>
          <cell r="V333">
            <v>115</v>
          </cell>
          <cell r="W333">
            <v>145</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58000000</v>
          </cell>
          <cell r="AL333">
            <v>0</v>
          </cell>
          <cell r="AM333">
            <v>0</v>
          </cell>
          <cell r="AN333">
            <v>0</v>
          </cell>
          <cell r="AO333">
            <v>0</v>
          </cell>
          <cell r="AP333">
            <v>0</v>
          </cell>
          <cell r="AQ333">
            <v>0</v>
          </cell>
          <cell r="AR333">
            <v>0</v>
          </cell>
          <cell r="AS333">
            <v>0</v>
          </cell>
          <cell r="AT333">
            <v>58000000</v>
          </cell>
          <cell r="AU333">
            <v>0</v>
          </cell>
          <cell r="AV333">
            <v>0</v>
          </cell>
          <cell r="AW333">
            <v>0</v>
          </cell>
          <cell r="AX333">
            <v>96000000</v>
          </cell>
          <cell r="AY333">
            <v>0</v>
          </cell>
          <cell r="AZ333">
            <v>0</v>
          </cell>
          <cell r="BA333">
            <v>0</v>
          </cell>
          <cell r="BB333">
            <v>0</v>
          </cell>
          <cell r="BC333">
            <v>0</v>
          </cell>
          <cell r="BD333">
            <v>0</v>
          </cell>
          <cell r="BE333">
            <v>0</v>
          </cell>
          <cell r="BF333">
            <v>0</v>
          </cell>
          <cell r="BG333">
            <v>96000000</v>
          </cell>
          <cell r="BH333">
            <v>0</v>
          </cell>
          <cell r="BI333">
            <v>0</v>
          </cell>
          <cell r="BJ333">
            <v>0</v>
          </cell>
          <cell r="BK333">
            <v>124000000</v>
          </cell>
          <cell r="BL333">
            <v>0</v>
          </cell>
          <cell r="BM333">
            <v>0</v>
          </cell>
          <cell r="BN333">
            <v>0</v>
          </cell>
          <cell r="BO333">
            <v>0</v>
          </cell>
          <cell r="BP333">
            <v>0</v>
          </cell>
          <cell r="BQ333">
            <v>0</v>
          </cell>
          <cell r="BR333">
            <v>0</v>
          </cell>
          <cell r="BS333">
            <v>0</v>
          </cell>
          <cell r="BT333">
            <v>124000000</v>
          </cell>
          <cell r="BU333">
            <v>0</v>
          </cell>
          <cell r="BV333">
            <v>0</v>
          </cell>
          <cell r="BW333">
            <v>0</v>
          </cell>
          <cell r="BX333">
            <v>278000000</v>
          </cell>
          <cell r="BY333">
            <v>0</v>
          </cell>
          <cell r="BZ333">
            <v>0</v>
          </cell>
          <cell r="CA333">
            <v>0</v>
          </cell>
          <cell r="CB333">
            <v>0</v>
          </cell>
          <cell r="CC333">
            <v>0</v>
          </cell>
          <cell r="CD333">
            <v>0</v>
          </cell>
          <cell r="CE333">
            <v>0</v>
          </cell>
          <cell r="CF333">
            <v>0</v>
          </cell>
          <cell r="CG333">
            <v>278000000</v>
          </cell>
          <cell r="CH333">
            <v>0</v>
          </cell>
          <cell r="CI333">
            <v>0</v>
          </cell>
          <cell r="CJ333">
            <v>0</v>
          </cell>
          <cell r="CK333" t="str">
            <v>MP205010206 - Realizar el sostenimiento de 145 hectáreas una vez al año durante dos vigencias de plántulas sembradas en las actividades de herramientas de manejo del paisaje</v>
          </cell>
          <cell r="CL333" t="str">
            <v>APSB</v>
          </cell>
          <cell r="CM333" t="str">
            <v>A.3</v>
          </cell>
          <cell r="CN333" t="str">
            <v>15. Vida de ecosistemas terrestres</v>
          </cell>
          <cell r="CO333">
            <v>2</v>
          </cell>
          <cell r="CP333" t="str">
            <v>2 - VALLE PRODUCTIVO Y COMPETITIVO</v>
          </cell>
          <cell r="CQ333">
            <v>205</v>
          </cell>
          <cell r="CR333" t="str">
            <v xml:space="preserve">205 - TERRITORIO SOSTENIBLE PARA LA COMPETITIVIDAD </v>
          </cell>
          <cell r="CS333">
            <v>20501</v>
          </cell>
          <cell r="CT333" t="str">
            <v>20501 - ECOSISTEMAS ESTRATÉGICOS Y BIODIVERSIDAD SOSTENIBLE</v>
          </cell>
          <cell r="CU333">
            <v>2050102</v>
          </cell>
          <cell r="CV333" t="str">
            <v>2050102 - PROTECCIÓN Y RECUPERACIÓN DE LOS ECOSISTEMAS ESTRATÉGICOS</v>
          </cell>
          <cell r="CW333" t="str">
            <v>MR2050101 - Contribuir a la implementación de la política de gestión Integral de la Biodiversidad en el departamento del Valle del Cauca</v>
          </cell>
          <cell r="CX333" t="str">
            <v>2 - VALLE PRODUCTIVO Y COMPETITIVO</v>
          </cell>
          <cell r="CY333" t="str">
            <v xml:space="preserve">205 - TERRITORIO SOSTENIBLE PARA LA COMPETITIVIDAD </v>
          </cell>
          <cell r="CZ333" t="str">
            <v>20501 - ECOSISTEMAS ESTRATÉGICOS Y BIODIVERSIDAD SOSTENIBLE</v>
          </cell>
          <cell r="DA333" t="str">
            <v>2050102 - PROTECCIÓN Y RECUPERACIÓN DE LOS ECOSISTEMAS ESTRATÉGICOS</v>
          </cell>
        </row>
        <row r="334">
          <cell r="B334" t="str">
            <v>MP205010301</v>
          </cell>
          <cell r="C334" t="str">
            <v xml:space="preserve">PROMOVER 3 PROYECTOS PROMOVER QUE FORTALEZCAN LOS PROYECTOS PRODUCTIVOS QUE SE GENERAN AL INTERIOR DE LAS ÁREAS PROTEGIDAS EN EL VALLE DEL CAUCA </v>
          </cell>
          <cell r="D334" t="str">
            <v>1130. SECRETARIA DE MEDIO AMBIENTE, AGRICULTURA , SEGURIDAD ALIMENTARIA Y PESCA</v>
          </cell>
          <cell r="E334" t="str">
            <v>MR2050101</v>
          </cell>
          <cell r="F334" t="str">
            <v>Contribuir a la implementación de la política de gestión Integral de la Biodiversidad en el departamento del Valle del Cauca</v>
          </cell>
          <cell r="G334" t="str">
            <v>MI</v>
          </cell>
          <cell r="H334" t="str">
            <v>21   SECTOR MEDIO AMBIENTE</v>
          </cell>
          <cell r="I334" t="str">
            <v>OTRO</v>
          </cell>
          <cell r="J334">
            <v>2015</v>
          </cell>
          <cell r="K334" t="str">
            <v>NA/ND</v>
          </cell>
          <cell r="L334" t="str">
            <v>PR-M2-P1-05 . Procedimiento para promover la conservación del medio ambiente y el desarrollo sostenible</v>
          </cell>
          <cell r="M334" t="str">
            <v xml:space="preserve">Número de proyectos que fortalezcan los proyectos productivos que se generan al interior de las áreas protegidas en el Valle del Cauca promovidos en el periodo de gobierno </v>
          </cell>
          <cell r="N334" t="str">
            <v>Ʃ x</v>
          </cell>
          <cell r="O334" t="str">
            <v>X = Proyectos promovidos</v>
          </cell>
          <cell r="P334" t="str">
            <v>No es obligatoria</v>
          </cell>
          <cell r="Q334" t="str">
            <v>Las áreas protegidas son figura de conservación del orden nacional</v>
          </cell>
          <cell r="R334">
            <v>0</v>
          </cell>
          <cell r="S334">
            <v>3</v>
          </cell>
          <cell r="T334">
            <v>0</v>
          </cell>
          <cell r="U334">
            <v>1</v>
          </cell>
          <cell r="V334">
            <v>2</v>
          </cell>
          <cell r="W334">
            <v>3</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39000000</v>
          </cell>
          <cell r="AL334">
            <v>39000000</v>
          </cell>
          <cell r="AM334">
            <v>0</v>
          </cell>
          <cell r="AN334">
            <v>0</v>
          </cell>
          <cell r="AO334">
            <v>0</v>
          </cell>
          <cell r="AP334">
            <v>0</v>
          </cell>
          <cell r="AQ334">
            <v>0</v>
          </cell>
          <cell r="AR334">
            <v>0</v>
          </cell>
          <cell r="AS334">
            <v>0</v>
          </cell>
          <cell r="AT334">
            <v>0</v>
          </cell>
          <cell r="AU334">
            <v>0</v>
          </cell>
          <cell r="AV334">
            <v>0</v>
          </cell>
          <cell r="AW334">
            <v>0</v>
          </cell>
          <cell r="AX334">
            <v>30000000</v>
          </cell>
          <cell r="AY334">
            <v>30000000</v>
          </cell>
          <cell r="AZ334">
            <v>0</v>
          </cell>
          <cell r="BA334">
            <v>0</v>
          </cell>
          <cell r="BB334">
            <v>0</v>
          </cell>
          <cell r="BC334">
            <v>0</v>
          </cell>
          <cell r="BD334">
            <v>0</v>
          </cell>
          <cell r="BE334">
            <v>0</v>
          </cell>
          <cell r="BF334">
            <v>0</v>
          </cell>
          <cell r="BG334">
            <v>0</v>
          </cell>
          <cell r="BH334">
            <v>0</v>
          </cell>
          <cell r="BI334">
            <v>0</v>
          </cell>
          <cell r="BJ334">
            <v>0</v>
          </cell>
          <cell r="BK334">
            <v>60000000</v>
          </cell>
          <cell r="BL334">
            <v>60000000</v>
          </cell>
          <cell r="BM334">
            <v>0</v>
          </cell>
          <cell r="BN334">
            <v>0</v>
          </cell>
          <cell r="BO334">
            <v>0</v>
          </cell>
          <cell r="BP334">
            <v>0</v>
          </cell>
          <cell r="BQ334">
            <v>0</v>
          </cell>
          <cell r="BR334">
            <v>0</v>
          </cell>
          <cell r="BS334">
            <v>0</v>
          </cell>
          <cell r="BT334">
            <v>0</v>
          </cell>
          <cell r="BU334">
            <v>0</v>
          </cell>
          <cell r="BV334">
            <v>0</v>
          </cell>
          <cell r="BW334">
            <v>0</v>
          </cell>
          <cell r="BX334">
            <v>129000000</v>
          </cell>
          <cell r="BY334">
            <v>129000000</v>
          </cell>
          <cell r="BZ334">
            <v>0</v>
          </cell>
          <cell r="CA334">
            <v>0</v>
          </cell>
          <cell r="CB334">
            <v>0</v>
          </cell>
          <cell r="CC334">
            <v>0</v>
          </cell>
          <cell r="CD334">
            <v>0</v>
          </cell>
          <cell r="CE334">
            <v>0</v>
          </cell>
          <cell r="CF334">
            <v>0</v>
          </cell>
          <cell r="CG334">
            <v>0</v>
          </cell>
          <cell r="CH334">
            <v>0</v>
          </cell>
          <cell r="CI334">
            <v>0</v>
          </cell>
          <cell r="CJ334">
            <v>0</v>
          </cell>
          <cell r="CK334" t="str">
            <v xml:space="preserve">MP205010301 - PROMOVER 3 PROYECTOS PROMOVER QUE FORTALEZCAN LOS PROYECTOS PRODUCTIVOS QUE SE GENERAN AL INTERIOR DE LAS ÁREAS PROTEGIDAS EN EL VALLE DEL CAUCA </v>
          </cell>
          <cell r="CL334" t="str">
            <v>Ambiental</v>
          </cell>
          <cell r="CM334" t="str">
            <v>A.10</v>
          </cell>
          <cell r="CN334" t="str">
            <v>15. Vida de ecosistemas terrestres</v>
          </cell>
          <cell r="CO334">
            <v>2</v>
          </cell>
          <cell r="CP334" t="str">
            <v>2 - VALLE PRODUCTIVO Y COMPETITIVO</v>
          </cell>
          <cell r="CQ334">
            <v>205</v>
          </cell>
          <cell r="CR334" t="str">
            <v xml:space="preserve">205 - TERRITORIO SOSTENIBLE PARA LA COMPETITIVIDAD </v>
          </cell>
          <cell r="CS334">
            <v>20501</v>
          </cell>
          <cell r="CT334" t="str">
            <v>20501 - ECOSISTEMAS ESTRATÉGICOS Y BIODIVERSIDAD SOSTENIBLE</v>
          </cell>
          <cell r="CU334">
            <v>2050103</v>
          </cell>
          <cell r="CV334" t="str">
            <v>2050103 - SISTEMA DE ÁREAS PROTEGIDAS EN EL VALLE DEL CAUCA</v>
          </cell>
          <cell r="CW334" t="str">
            <v>MR2050101 - Contribuir a la implementación de la política de gestión Integral de la Biodiversidad en el departamento del Valle del Cauca</v>
          </cell>
          <cell r="CX334" t="str">
            <v>2 - VALLE PRODUCTIVO Y COMPETITIVO</v>
          </cell>
          <cell r="CY334" t="str">
            <v xml:space="preserve">205 - TERRITORIO SOSTENIBLE PARA LA COMPETITIVIDAD </v>
          </cell>
          <cell r="CZ334" t="str">
            <v>20501 - ECOSISTEMAS ESTRATÉGICOS Y BIODIVERSIDAD SOSTENIBLE</v>
          </cell>
          <cell r="DA334" t="str">
            <v>2050103 - SISTEMA DE ÁREAS PROTEGIDAS EN EL VALLE DEL CAUCA</v>
          </cell>
        </row>
        <row r="335">
          <cell r="B335" t="str">
            <v>MP205010302</v>
          </cell>
          <cell r="C335" t="str">
            <v xml:space="preserve">EJECUTAR 1 ESTRATEGIA  PARA EL ACOMPAÑAMIENTO Y FORTALECIMIENTO DEL SISTEMA DE ÁREAS PROTEGIDAS EN EL VALLE DEL CAUCA </v>
          </cell>
          <cell r="D335" t="str">
            <v>1130. SECRETARIA DE MEDIO AMBIENTE, AGRICULTURA , SEGURIDAD ALIMENTARIA Y PESCA</v>
          </cell>
          <cell r="E335" t="str">
            <v>MR2050101</v>
          </cell>
          <cell r="F335" t="str">
            <v>Contribuir a la implementación de la política de gestión Integral de la Biodiversidad en el departamento del Valle del Cauca</v>
          </cell>
          <cell r="G335" t="str">
            <v>MM</v>
          </cell>
          <cell r="H335" t="str">
            <v>21   SECTOR MEDIO AMBIENTE</v>
          </cell>
          <cell r="I335" t="str">
            <v>OTRO</v>
          </cell>
          <cell r="J335">
            <v>2015</v>
          </cell>
          <cell r="K335" t="str">
            <v>NA/ND</v>
          </cell>
          <cell r="L335" t="str">
            <v>PR-M2-P1-05 . Procedimiento para promover la conservación del medio ambiente y el desarrollo sostenible</v>
          </cell>
          <cell r="M335" t="str">
            <v xml:space="preserve">Número de estrategia para el acompañamiento y fortalecimiento del sistema de áreas protegidas en el Valle del Cauca ejecutadas en el periodo de gobierno </v>
          </cell>
          <cell r="N335" t="str">
            <v>Ʃx</v>
          </cell>
          <cell r="O335" t="str">
            <v>X = Estrategia ejecutada</v>
          </cell>
          <cell r="P335" t="str">
            <v>Si, por ser de política pública</v>
          </cell>
          <cell r="Q335" t="str">
            <v>Las áreas protegidas son figura de conservación del orden nacional</v>
          </cell>
          <cell r="R335">
            <v>0</v>
          </cell>
          <cell r="S335">
            <v>1</v>
          </cell>
          <cell r="T335">
            <v>0</v>
          </cell>
          <cell r="U335">
            <v>1</v>
          </cell>
          <cell r="V335">
            <v>1</v>
          </cell>
          <cell r="W335">
            <v>1</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20000000</v>
          </cell>
          <cell r="AL335">
            <v>20000000</v>
          </cell>
          <cell r="AM335">
            <v>0</v>
          </cell>
          <cell r="AN335">
            <v>0</v>
          </cell>
          <cell r="AO335">
            <v>0</v>
          </cell>
          <cell r="AP335">
            <v>0</v>
          </cell>
          <cell r="AQ335">
            <v>0</v>
          </cell>
          <cell r="AR335">
            <v>0</v>
          </cell>
          <cell r="AS335">
            <v>0</v>
          </cell>
          <cell r="AT335">
            <v>0</v>
          </cell>
          <cell r="AU335">
            <v>0</v>
          </cell>
          <cell r="AV335">
            <v>0</v>
          </cell>
          <cell r="AW335">
            <v>0</v>
          </cell>
          <cell r="AX335">
            <v>20000000</v>
          </cell>
          <cell r="AY335">
            <v>20000000</v>
          </cell>
          <cell r="AZ335">
            <v>0</v>
          </cell>
          <cell r="BA335">
            <v>0</v>
          </cell>
          <cell r="BB335">
            <v>0</v>
          </cell>
          <cell r="BC335">
            <v>0</v>
          </cell>
          <cell r="BD335">
            <v>0</v>
          </cell>
          <cell r="BE335">
            <v>0</v>
          </cell>
          <cell r="BF335">
            <v>0</v>
          </cell>
          <cell r="BG335">
            <v>0</v>
          </cell>
          <cell r="BH335">
            <v>0</v>
          </cell>
          <cell r="BI335">
            <v>0</v>
          </cell>
          <cell r="BJ335">
            <v>0</v>
          </cell>
          <cell r="BK335">
            <v>20000000</v>
          </cell>
          <cell r="BL335">
            <v>20000000</v>
          </cell>
          <cell r="BM335">
            <v>0</v>
          </cell>
          <cell r="BN335">
            <v>0</v>
          </cell>
          <cell r="BO335">
            <v>0</v>
          </cell>
          <cell r="BP335">
            <v>0</v>
          </cell>
          <cell r="BQ335">
            <v>0</v>
          </cell>
          <cell r="BR335">
            <v>0</v>
          </cell>
          <cell r="BS335">
            <v>0</v>
          </cell>
          <cell r="BT335">
            <v>0</v>
          </cell>
          <cell r="BU335">
            <v>0</v>
          </cell>
          <cell r="BV335">
            <v>0</v>
          </cell>
          <cell r="BW335">
            <v>0</v>
          </cell>
          <cell r="BX335">
            <v>60000000</v>
          </cell>
          <cell r="BY335">
            <v>60000000</v>
          </cell>
          <cell r="BZ335">
            <v>0</v>
          </cell>
          <cell r="CA335">
            <v>0</v>
          </cell>
          <cell r="CB335">
            <v>0</v>
          </cell>
          <cell r="CC335">
            <v>0</v>
          </cell>
          <cell r="CD335">
            <v>0</v>
          </cell>
          <cell r="CE335">
            <v>0</v>
          </cell>
          <cell r="CF335">
            <v>0</v>
          </cell>
          <cell r="CG335">
            <v>0</v>
          </cell>
          <cell r="CH335">
            <v>0</v>
          </cell>
          <cell r="CI335">
            <v>0</v>
          </cell>
          <cell r="CJ335">
            <v>0</v>
          </cell>
          <cell r="CK335" t="str">
            <v xml:space="preserve">MP205010302 - EJECUTAR 1 ESTRATEGIA  PARA EL ACOMPAÑAMIENTO Y FORTALECIMIENTO DEL SISTEMA DE ÁREAS PROTEGIDAS EN EL VALLE DEL CAUCA </v>
          </cell>
          <cell r="CL335" t="str">
            <v>Ambiental</v>
          </cell>
          <cell r="CM335" t="str">
            <v>A.10</v>
          </cell>
          <cell r="CN335" t="str">
            <v>15. Vida de ecosistemas terrestres</v>
          </cell>
          <cell r="CO335">
            <v>2</v>
          </cell>
          <cell r="CP335" t="str">
            <v>2 - VALLE PRODUCTIVO Y COMPETITIVO</v>
          </cell>
          <cell r="CQ335">
            <v>205</v>
          </cell>
          <cell r="CR335" t="str">
            <v xml:space="preserve">205 - TERRITORIO SOSTENIBLE PARA LA COMPETITIVIDAD </v>
          </cell>
          <cell r="CS335">
            <v>20501</v>
          </cell>
          <cell r="CT335" t="str">
            <v>20501 - ECOSISTEMAS ESTRATÉGICOS Y BIODIVERSIDAD SOSTENIBLE</v>
          </cell>
          <cell r="CU335">
            <v>2050103</v>
          </cell>
          <cell r="CV335" t="str">
            <v>2050103 - SISTEMA DE ÁREAS PROTEGIDAS EN EL VALLE DEL CAUCA</v>
          </cell>
          <cell r="CW335" t="str">
            <v>MR2050101 - Contribuir a la implementación de la política de gestión Integral de la Biodiversidad en el departamento del Valle del Cauca</v>
          </cell>
          <cell r="CX335" t="str">
            <v>2 - VALLE PRODUCTIVO Y COMPETITIVO</v>
          </cell>
          <cell r="CY335" t="str">
            <v xml:space="preserve">205 - TERRITORIO SOSTENIBLE PARA LA COMPETITIVIDAD </v>
          </cell>
          <cell r="CZ335" t="str">
            <v>20501 - ECOSISTEMAS ESTRATÉGICOS Y BIODIVERSIDAD SOSTENIBLE</v>
          </cell>
          <cell r="DA335" t="str">
            <v>2050103 - SISTEMA DE ÁREAS PROTEGIDAS EN EL VALLE DEL CAUCA</v>
          </cell>
        </row>
        <row r="336">
          <cell r="B336" t="str">
            <v>MP205010303</v>
          </cell>
          <cell r="C336" t="str">
            <v>Cofinanciar los trámites administrativos y de publicación de una Ordenanza para la conformación del Sistema Departamental de áreas Protegidas SIDAP.</v>
          </cell>
          <cell r="D336" t="str">
            <v>1130. SECRETARIA DE MEDIO AMBIENTE, AGRICULTURA , SEGURIDAD ALIMENTARIA Y PESCA</v>
          </cell>
          <cell r="E336" t="str">
            <v>MR2050101</v>
          </cell>
          <cell r="F336" t="str">
            <v>Contribuir a la implementación de la política de gestión Integral de la Biodiversidad en el departamento del Valle del Cauca</v>
          </cell>
          <cell r="G336" t="str">
            <v>MM</v>
          </cell>
          <cell r="H336" t="str">
            <v>21   SECTOR MEDIO AMBIENTE</v>
          </cell>
          <cell r="I336" t="str">
            <v>OTRO</v>
          </cell>
          <cell r="J336">
            <v>2015</v>
          </cell>
          <cell r="K336" t="str">
            <v>NA/ND</v>
          </cell>
          <cell r="L336" t="str">
            <v>PR-M2-P1-05 . Procedimiento para promover la conservación del medio ambiente y el desarrollo sostenible</v>
          </cell>
          <cell r="M336" t="str">
            <v>Número de trámites administrativos y de publicación de una Ordenanza para la conformación del Sistema Departamental de Áreas Protegidas cofinanciados en el periodo de gobierno</v>
          </cell>
          <cell r="N336" t="str">
            <v>Ʃx</v>
          </cell>
          <cell r="O336" t="str">
            <v>X = Trámites cofinanciados</v>
          </cell>
          <cell r="P336" t="str">
            <v>Si, por ser de política pública</v>
          </cell>
          <cell r="Q336" t="str">
            <v>Las áreas protegidas son figura de conservación del orden nacional</v>
          </cell>
          <cell r="R336">
            <v>0</v>
          </cell>
          <cell r="S336">
            <v>0</v>
          </cell>
          <cell r="T336">
            <v>0</v>
          </cell>
          <cell r="U336">
            <v>1</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5000000</v>
          </cell>
          <cell r="AL336">
            <v>5000000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X336">
            <v>5000000</v>
          </cell>
          <cell r="BY336">
            <v>5000000</v>
          </cell>
          <cell r="BZ336">
            <v>0</v>
          </cell>
          <cell r="CA336">
            <v>0</v>
          </cell>
          <cell r="CB336">
            <v>0</v>
          </cell>
          <cell r="CC336">
            <v>0</v>
          </cell>
          <cell r="CD336">
            <v>0</v>
          </cell>
          <cell r="CE336">
            <v>0</v>
          </cell>
          <cell r="CF336">
            <v>0</v>
          </cell>
          <cell r="CG336">
            <v>0</v>
          </cell>
          <cell r="CH336">
            <v>0</v>
          </cell>
          <cell r="CI336">
            <v>0</v>
          </cell>
          <cell r="CJ336">
            <v>0</v>
          </cell>
          <cell r="CK336" t="str">
            <v>MP205010303 - Cofinanciar los trámites administrativos y de publicación de una Ordenanza para la conformación del Sistema Departamental de áreas Protegidas SIDAP.</v>
          </cell>
          <cell r="CL336" t="str">
            <v>Ambiental</v>
          </cell>
          <cell r="CM336" t="str">
            <v>A.10</v>
          </cell>
          <cell r="CN336" t="str">
            <v>15. Vida de ecosistemas terrestres</v>
          </cell>
          <cell r="CO336">
            <v>2</v>
          </cell>
          <cell r="CP336" t="str">
            <v>2 - VALLE PRODUCTIVO Y COMPETITIVO</v>
          </cell>
          <cell r="CQ336">
            <v>205</v>
          </cell>
          <cell r="CR336" t="str">
            <v xml:space="preserve">205 - TERRITORIO SOSTENIBLE PARA LA COMPETITIVIDAD </v>
          </cell>
          <cell r="CS336">
            <v>20501</v>
          </cell>
          <cell r="CT336" t="str">
            <v>20501 - ECOSISTEMAS ESTRATÉGICOS Y BIODIVERSIDAD SOSTENIBLE</v>
          </cell>
          <cell r="CU336">
            <v>2050103</v>
          </cell>
          <cell r="CV336" t="str">
            <v>2050103 - SISTEMA DE ÁREAS PROTEGIDAS EN EL VALLE DEL CAUCA</v>
          </cell>
          <cell r="CW336" t="str">
            <v>MR2050101 - Contribuir a la implementación de la política de gestión Integral de la Biodiversidad en el departamento del Valle del Cauca</v>
          </cell>
          <cell r="CX336" t="str">
            <v>2 - VALLE PRODUCTIVO Y COMPETITIVO</v>
          </cell>
          <cell r="CY336" t="str">
            <v xml:space="preserve">205 - TERRITORIO SOSTENIBLE PARA LA COMPETITIVIDAD </v>
          </cell>
          <cell r="CZ336" t="str">
            <v>20501 - ECOSISTEMAS ESTRATÉGICOS Y BIODIVERSIDAD SOSTENIBLE</v>
          </cell>
          <cell r="DA336" t="str">
            <v>2050103 - SISTEMA DE ÁREAS PROTEGIDAS EN EL VALLE DEL CAUCA</v>
          </cell>
        </row>
        <row r="337">
          <cell r="B337" t="str">
            <v>MP205020101</v>
          </cell>
          <cell r="C337" t="str">
            <v xml:space="preserve">COFINANCIAR 1500 HECTAREAS PARA LA ADQUISICION, CONSERVACION Y RECUPERACION EN AREAS DE IMPORTANCIA ESTRATEGICA EN PARAMOS Y CUENCAS ABASECEDORAS DE AGUA </v>
          </cell>
          <cell r="D337" t="str">
            <v>1130. SECRETARIA DE MEDIO AMBIENTE, AGRICULTURA , SEGURIDAD ALIMENTARIA Y PESCA</v>
          </cell>
          <cell r="E337" t="str">
            <v>MR2050201</v>
          </cell>
          <cell r="F337" t="str">
            <v xml:space="preserve">Gestionar la implementación de una política integral para la recuperación, proteccion  y conservación del recurso hídrico en el Departamento del Valle del Cauca </v>
          </cell>
          <cell r="G337" t="str">
            <v>MI</v>
          </cell>
          <cell r="H337" t="str">
            <v>21   SECTOR MEDIO AMBIENTE</v>
          </cell>
          <cell r="I337" t="str">
            <v>OTRO</v>
          </cell>
          <cell r="J337">
            <v>2015</v>
          </cell>
          <cell r="K337" t="str">
            <v>NA/ND</v>
          </cell>
          <cell r="L337" t="str">
            <v>PR-M2-P1-05 . Procedimiento para promover la conservación del medio ambiente y el desarrollo sostenible</v>
          </cell>
          <cell r="M337" t="str">
            <v>Número de hectareas para la conservación y recuperación en áreas de importancia estratégica en páramos y cuencas abastecedoras de agua cofinanciadas durante el periodo de gobierno</v>
          </cell>
          <cell r="N337" t="str">
            <v>Ʃx</v>
          </cell>
          <cell r="O337" t="str">
            <v>X = Hectareas conservadas y/o recuperadas</v>
          </cell>
          <cell r="P337" t="str">
            <v>Si, por ser de una ley</v>
          </cell>
          <cell r="Q337" t="str">
            <v>Ley 99</v>
          </cell>
          <cell r="R337">
            <v>0</v>
          </cell>
          <cell r="S337">
            <v>1500</v>
          </cell>
          <cell r="T337">
            <v>375</v>
          </cell>
          <cell r="U337">
            <v>750</v>
          </cell>
          <cell r="V337">
            <v>1125</v>
          </cell>
          <cell r="W337">
            <v>1500</v>
          </cell>
          <cell r="X337">
            <v>2565500000</v>
          </cell>
          <cell r="Y337">
            <v>2565500000</v>
          </cell>
          <cell r="Z337">
            <v>0</v>
          </cell>
          <cell r="AA337">
            <v>0</v>
          </cell>
          <cell r="AB337">
            <v>0</v>
          </cell>
          <cell r="AC337">
            <v>0</v>
          </cell>
          <cell r="AD337">
            <v>0</v>
          </cell>
          <cell r="AE337">
            <v>0</v>
          </cell>
          <cell r="AF337">
            <v>0</v>
          </cell>
          <cell r="AG337">
            <v>0</v>
          </cell>
          <cell r="AH337">
            <v>0</v>
          </cell>
          <cell r="AI337">
            <v>0</v>
          </cell>
          <cell r="AJ337">
            <v>0</v>
          </cell>
          <cell r="AK337">
            <v>2300000000</v>
          </cell>
          <cell r="AL337">
            <v>2300000000</v>
          </cell>
          <cell r="AM337">
            <v>0</v>
          </cell>
          <cell r="AN337">
            <v>0</v>
          </cell>
          <cell r="AO337">
            <v>0</v>
          </cell>
          <cell r="AP337">
            <v>0</v>
          </cell>
          <cell r="AQ337">
            <v>0</v>
          </cell>
          <cell r="AR337">
            <v>0</v>
          </cell>
          <cell r="AS337">
            <v>0</v>
          </cell>
          <cell r="AT337">
            <v>0</v>
          </cell>
          <cell r="AU337">
            <v>0</v>
          </cell>
          <cell r="AV337">
            <v>0</v>
          </cell>
          <cell r="AW337">
            <v>0</v>
          </cell>
          <cell r="AX337">
            <v>2300000000</v>
          </cell>
          <cell r="AY337">
            <v>2300000000</v>
          </cell>
          <cell r="AZ337">
            <v>0</v>
          </cell>
          <cell r="BA337">
            <v>0</v>
          </cell>
          <cell r="BB337">
            <v>0</v>
          </cell>
          <cell r="BC337">
            <v>0</v>
          </cell>
          <cell r="BD337">
            <v>0</v>
          </cell>
          <cell r="BE337">
            <v>0</v>
          </cell>
          <cell r="BF337">
            <v>0</v>
          </cell>
          <cell r="BG337">
            <v>0</v>
          </cell>
          <cell r="BH337">
            <v>0</v>
          </cell>
          <cell r="BI337">
            <v>0</v>
          </cell>
          <cell r="BJ337">
            <v>0</v>
          </cell>
          <cell r="BK337">
            <v>2300000000</v>
          </cell>
          <cell r="BL337">
            <v>2300000000</v>
          </cell>
          <cell r="BM337">
            <v>0</v>
          </cell>
          <cell r="BN337">
            <v>0</v>
          </cell>
          <cell r="BO337">
            <v>0</v>
          </cell>
          <cell r="BP337">
            <v>0</v>
          </cell>
          <cell r="BQ337">
            <v>0</v>
          </cell>
          <cell r="BR337">
            <v>0</v>
          </cell>
          <cell r="BS337">
            <v>0</v>
          </cell>
          <cell r="BT337">
            <v>0</v>
          </cell>
          <cell r="BU337">
            <v>0</v>
          </cell>
          <cell r="BV337">
            <v>0</v>
          </cell>
          <cell r="BW337">
            <v>0</v>
          </cell>
          <cell r="BX337">
            <v>9465500000</v>
          </cell>
          <cell r="BY337">
            <v>9465500000</v>
          </cell>
          <cell r="BZ337">
            <v>0</v>
          </cell>
          <cell r="CA337">
            <v>0</v>
          </cell>
          <cell r="CB337">
            <v>0</v>
          </cell>
          <cell r="CC337">
            <v>0</v>
          </cell>
          <cell r="CD337">
            <v>0</v>
          </cell>
          <cell r="CE337">
            <v>0</v>
          </cell>
          <cell r="CF337">
            <v>0</v>
          </cell>
          <cell r="CG337">
            <v>0</v>
          </cell>
          <cell r="CH337">
            <v>0</v>
          </cell>
          <cell r="CI337">
            <v>0</v>
          </cell>
          <cell r="CJ337">
            <v>0</v>
          </cell>
          <cell r="CK337" t="str">
            <v xml:space="preserve">MP205020101 - COFINANCIAR 1500 HECTAREAS PARA LA ADQUISICION, CONSERVACION Y RECUPERACION EN AREAS DE IMPORTANCIA ESTRATEGICA EN PARAMOS Y CUENCAS ABASECEDORAS DE AGUA </v>
          </cell>
          <cell r="CL337" t="str">
            <v>Ambiental</v>
          </cell>
          <cell r="CM337" t="str">
            <v>A.10</v>
          </cell>
          <cell r="CN337" t="str">
            <v>15. Vida de ecosistemas terrestres</v>
          </cell>
          <cell r="CO337">
            <v>2</v>
          </cell>
          <cell r="CP337" t="str">
            <v>2 - VALLE PRODUCTIVO Y COMPETITIVO</v>
          </cell>
          <cell r="CQ337">
            <v>205</v>
          </cell>
          <cell r="CR337" t="str">
            <v xml:space="preserve">205 - TERRITORIO SOSTENIBLE PARA LA COMPETITIVIDAD </v>
          </cell>
          <cell r="CS337">
            <v>20502</v>
          </cell>
          <cell r="CT337" t="str">
            <v>20502 - GESTIÓN INTEGRAL DEL RECURSO HÍDRICO</v>
          </cell>
          <cell r="CU337">
            <v>2050201</v>
          </cell>
          <cell r="CV337" t="str">
            <v>2050201 - CONSERVACIÓN Y PROTECCION DE FUENTES ABASTECEDORAS DE AGUAS</v>
          </cell>
          <cell r="CW337" t="str">
            <v xml:space="preserve">MR2050201 - Gestionar la implementación de una política integral para la recuperación, proteccion  y conservación del recurso hídrico en el Departamento del Valle del Cauca </v>
          </cell>
          <cell r="CX337" t="str">
            <v>2 - VALLE PRODUCTIVO Y COMPETITIVO</v>
          </cell>
          <cell r="CY337" t="str">
            <v xml:space="preserve">205 - TERRITORIO SOSTENIBLE PARA LA COMPETITIVIDAD </v>
          </cell>
          <cell r="CZ337" t="str">
            <v>20502 - GESTIÓN INTEGRAL DEL RECURSO HÍDRICO</v>
          </cell>
          <cell r="DA337" t="str">
            <v>2050201 - CONSERVACIÓN Y PROTECCION DE FUENTES ABASTECEDORAS DE AGUAS</v>
          </cell>
        </row>
        <row r="338">
          <cell r="B338" t="str">
            <v>MP205020102</v>
          </cell>
          <cell r="C338" t="str">
            <v>Fortalecer cuatro (4) viveros subregionales con plantas nativas propicias para la conservación y restauración de las fuentes abastecedoras de agua</v>
          </cell>
          <cell r="D338" t="str">
            <v>1130. SECRETARIA DE MEDIO AMBIENTE, AGRICULTURA , SEGURIDAD ALIMENTARIA Y PESCA</v>
          </cell>
          <cell r="E338" t="str">
            <v>MR2050201</v>
          </cell>
          <cell r="F338" t="str">
            <v xml:space="preserve">Gestionar la implementación de una política integral para la recuperación, proteccion  y conservación del recurso hídrico en el Departamento del Valle del Cauca </v>
          </cell>
          <cell r="G338" t="str">
            <v>MI</v>
          </cell>
          <cell r="H338" t="str">
            <v>21   SECTOR MEDIO AMBIENTE</v>
          </cell>
          <cell r="I338" t="str">
            <v>OTRO</v>
          </cell>
          <cell r="J338">
            <v>2015</v>
          </cell>
          <cell r="K338" t="str">
            <v>NA/ND</v>
          </cell>
          <cell r="L338" t="str">
            <v>PR-M2-P1-05 . Procedimiento para promover la conservación del medio ambiente y el desarrollo sostenible</v>
          </cell>
          <cell r="M338" t="str">
            <v>Número de viveros subregionales con plantas nativas propicios para la conservación y restauración de las fuentes abastecedoras fortalecidos durante el periodo de gobierno</v>
          </cell>
          <cell r="N338" t="str">
            <v>Ʃx</v>
          </cell>
          <cell r="O338" t="str">
            <v>X = Viveros fortalecidos</v>
          </cell>
          <cell r="P338" t="str">
            <v>Si, por ser de una ley</v>
          </cell>
          <cell r="Q338" t="str">
            <v>Ley 99</v>
          </cell>
          <cell r="R338">
            <v>0</v>
          </cell>
          <cell r="S338">
            <v>4</v>
          </cell>
          <cell r="T338">
            <v>0</v>
          </cell>
          <cell r="U338">
            <v>2</v>
          </cell>
          <cell r="V338">
            <v>3</v>
          </cell>
          <cell r="W338">
            <v>4</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100000000</v>
          </cell>
          <cell r="AL338">
            <v>100000000</v>
          </cell>
          <cell r="AM338">
            <v>0</v>
          </cell>
          <cell r="AN338">
            <v>0</v>
          </cell>
          <cell r="AO338">
            <v>0</v>
          </cell>
          <cell r="AP338">
            <v>0</v>
          </cell>
          <cell r="AQ338">
            <v>0</v>
          </cell>
          <cell r="AR338">
            <v>0</v>
          </cell>
          <cell r="AS338">
            <v>0</v>
          </cell>
          <cell r="AT338">
            <v>0</v>
          </cell>
          <cell r="AU338">
            <v>0</v>
          </cell>
          <cell r="AV338">
            <v>0</v>
          </cell>
          <cell r="AW338">
            <v>0</v>
          </cell>
          <cell r="AX338">
            <v>100000000</v>
          </cell>
          <cell r="AY338">
            <v>100000000</v>
          </cell>
          <cell r="AZ338">
            <v>0</v>
          </cell>
          <cell r="BA338">
            <v>0</v>
          </cell>
          <cell r="BB338">
            <v>0</v>
          </cell>
          <cell r="BC338">
            <v>0</v>
          </cell>
          <cell r="BD338">
            <v>0</v>
          </cell>
          <cell r="BE338">
            <v>0</v>
          </cell>
          <cell r="BF338">
            <v>0</v>
          </cell>
          <cell r="BG338">
            <v>0</v>
          </cell>
          <cell r="BH338">
            <v>0</v>
          </cell>
          <cell r="BI338">
            <v>0</v>
          </cell>
          <cell r="BJ338">
            <v>0</v>
          </cell>
          <cell r="BK338">
            <v>100000000</v>
          </cell>
          <cell r="BL338">
            <v>100000000</v>
          </cell>
          <cell r="BM338">
            <v>0</v>
          </cell>
          <cell r="BN338">
            <v>0</v>
          </cell>
          <cell r="BO338">
            <v>0</v>
          </cell>
          <cell r="BP338">
            <v>0</v>
          </cell>
          <cell r="BQ338">
            <v>0</v>
          </cell>
          <cell r="BR338">
            <v>0</v>
          </cell>
          <cell r="BS338">
            <v>0</v>
          </cell>
          <cell r="BT338">
            <v>0</v>
          </cell>
          <cell r="BU338">
            <v>0</v>
          </cell>
          <cell r="BV338">
            <v>0</v>
          </cell>
          <cell r="BW338">
            <v>0</v>
          </cell>
          <cell r="BX338">
            <v>300000000</v>
          </cell>
          <cell r="BY338">
            <v>300000000</v>
          </cell>
          <cell r="BZ338">
            <v>0</v>
          </cell>
          <cell r="CA338">
            <v>0</v>
          </cell>
          <cell r="CB338">
            <v>0</v>
          </cell>
          <cell r="CC338">
            <v>0</v>
          </cell>
          <cell r="CD338">
            <v>0</v>
          </cell>
          <cell r="CE338">
            <v>0</v>
          </cell>
          <cell r="CF338">
            <v>0</v>
          </cell>
          <cell r="CG338">
            <v>0</v>
          </cell>
          <cell r="CH338">
            <v>0</v>
          </cell>
          <cell r="CI338">
            <v>0</v>
          </cell>
          <cell r="CJ338">
            <v>0</v>
          </cell>
          <cell r="CK338" t="str">
            <v>MP205020102 - Fortalecer cuatro (4) viveros subregionales con plantas nativas propicias para la conservación y restauración de las fuentes abastecedoras de agua</v>
          </cell>
          <cell r="CL338" t="str">
            <v>Ambiental</v>
          </cell>
          <cell r="CM338" t="str">
            <v>A.10</v>
          </cell>
          <cell r="CN338" t="str">
            <v>15. Vida de ecosistemas terrestres</v>
          </cell>
          <cell r="CO338">
            <v>2</v>
          </cell>
          <cell r="CP338" t="str">
            <v>2 - VALLE PRODUCTIVO Y COMPETITIVO</v>
          </cell>
          <cell r="CQ338">
            <v>205</v>
          </cell>
          <cell r="CR338" t="str">
            <v xml:space="preserve">205 - TERRITORIO SOSTENIBLE PARA LA COMPETITIVIDAD </v>
          </cell>
          <cell r="CS338">
            <v>20502</v>
          </cell>
          <cell r="CT338" t="str">
            <v>20502 - GESTIÓN INTEGRAL DEL RECURSO HÍDRICO</v>
          </cell>
          <cell r="CU338">
            <v>2050201</v>
          </cell>
          <cell r="CV338" t="str">
            <v>2050201 - CONSERVACIÓN Y PROTECCION DE FUENTES ABASTECEDORAS DE AGUAS</v>
          </cell>
          <cell r="CW338" t="str">
            <v xml:space="preserve">MR2050201 - Gestionar la implementación de una política integral para la recuperación, proteccion  y conservación del recurso hídrico en el Departamento del Valle del Cauca </v>
          </cell>
          <cell r="CX338" t="str">
            <v>2 - VALLE PRODUCTIVO Y COMPETITIVO</v>
          </cell>
          <cell r="CY338" t="str">
            <v xml:space="preserve">205 - TERRITORIO SOSTENIBLE PARA LA COMPETITIVIDAD </v>
          </cell>
          <cell r="CZ338" t="str">
            <v>20502 - GESTIÓN INTEGRAL DEL RECURSO HÍDRICO</v>
          </cell>
          <cell r="DA338" t="str">
            <v>2050201 - CONSERVACIÓN Y PROTECCION DE FUENTES ABASTECEDORAS DE AGUAS</v>
          </cell>
        </row>
        <row r="339">
          <cell r="B339" t="str">
            <v>MP205020103</v>
          </cell>
          <cell r="C339" t="str">
            <v>Cofinanciar 4 proyectos subregionales para la recuperación de cuencas abastecedoras de agua</v>
          </cell>
          <cell r="D339" t="str">
            <v>1130. SECRETARIA DE MEDIO AMBIENTE, AGRICULTURA , SEGURIDAD ALIMENTARIA Y PESCA</v>
          </cell>
          <cell r="E339" t="str">
            <v>MR2050201</v>
          </cell>
          <cell r="F339" t="str">
            <v xml:space="preserve">Gestionar la implementación de una política integral para la recuperación, proteccion  y conservación del recurso hídrico en el Departamento del Valle del Cauca </v>
          </cell>
          <cell r="G339" t="str">
            <v>MI</v>
          </cell>
          <cell r="H339" t="str">
            <v>21   SECTOR MEDIO AMBIENTE</v>
          </cell>
          <cell r="I339" t="str">
            <v>OTRO</v>
          </cell>
          <cell r="J339">
            <v>2015</v>
          </cell>
          <cell r="K339" t="str">
            <v>NA/ND</v>
          </cell>
          <cell r="L339" t="str">
            <v>PR-M2-P1-05 . Procedimiento para promover la conservación del medio ambiente y el desarrollo sostenible</v>
          </cell>
          <cell r="M339" t="str">
            <v>Número de proyectos subregionales para la recuperación de cuencas abastecedoras de agua cofinanciados durante el periodo de gobierno</v>
          </cell>
          <cell r="N339" t="str">
            <v>Ʃx</v>
          </cell>
          <cell r="O339" t="str">
            <v>X = Proyectos cofinanciados</v>
          </cell>
          <cell r="P339" t="str">
            <v>Si, por ser de una ley</v>
          </cell>
          <cell r="Q339" t="str">
            <v>Ley 99</v>
          </cell>
          <cell r="R339">
            <v>0</v>
          </cell>
          <cell r="S339">
            <v>4</v>
          </cell>
          <cell r="T339">
            <v>0</v>
          </cell>
          <cell r="U339">
            <v>2</v>
          </cell>
          <cell r="V339">
            <v>3</v>
          </cell>
          <cell r="W339">
            <v>4</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100000000</v>
          </cell>
          <cell r="AL339">
            <v>100000000</v>
          </cell>
          <cell r="AM339">
            <v>0</v>
          </cell>
          <cell r="AN339">
            <v>0</v>
          </cell>
          <cell r="AO339">
            <v>0</v>
          </cell>
          <cell r="AP339">
            <v>0</v>
          </cell>
          <cell r="AQ339">
            <v>0</v>
          </cell>
          <cell r="AR339">
            <v>0</v>
          </cell>
          <cell r="AS339">
            <v>0</v>
          </cell>
          <cell r="AT339">
            <v>0</v>
          </cell>
          <cell r="AU339">
            <v>0</v>
          </cell>
          <cell r="AV339">
            <v>0</v>
          </cell>
          <cell r="AW339">
            <v>0</v>
          </cell>
          <cell r="AX339">
            <v>100000000</v>
          </cell>
          <cell r="AY339">
            <v>100000000</v>
          </cell>
          <cell r="AZ339">
            <v>0</v>
          </cell>
          <cell r="BA339">
            <v>0</v>
          </cell>
          <cell r="BB339">
            <v>0</v>
          </cell>
          <cell r="BC339">
            <v>0</v>
          </cell>
          <cell r="BD339">
            <v>0</v>
          </cell>
          <cell r="BE339">
            <v>0</v>
          </cell>
          <cell r="BF339">
            <v>0</v>
          </cell>
          <cell r="BG339">
            <v>0</v>
          </cell>
          <cell r="BH339">
            <v>0</v>
          </cell>
          <cell r="BI339">
            <v>0</v>
          </cell>
          <cell r="BJ339">
            <v>0</v>
          </cell>
          <cell r="BK339">
            <v>100000000</v>
          </cell>
          <cell r="BL339">
            <v>100000000</v>
          </cell>
          <cell r="BM339">
            <v>0</v>
          </cell>
          <cell r="BN339">
            <v>0</v>
          </cell>
          <cell r="BO339">
            <v>0</v>
          </cell>
          <cell r="BP339">
            <v>0</v>
          </cell>
          <cell r="BQ339">
            <v>0</v>
          </cell>
          <cell r="BR339">
            <v>0</v>
          </cell>
          <cell r="BS339">
            <v>0</v>
          </cell>
          <cell r="BT339">
            <v>0</v>
          </cell>
          <cell r="BU339">
            <v>0</v>
          </cell>
          <cell r="BV339">
            <v>0</v>
          </cell>
          <cell r="BW339">
            <v>0</v>
          </cell>
          <cell r="BX339">
            <v>300000000</v>
          </cell>
          <cell r="BY339">
            <v>300000000</v>
          </cell>
          <cell r="BZ339">
            <v>0</v>
          </cell>
          <cell r="CA339">
            <v>0</v>
          </cell>
          <cell r="CB339">
            <v>0</v>
          </cell>
          <cell r="CC339">
            <v>0</v>
          </cell>
          <cell r="CD339">
            <v>0</v>
          </cell>
          <cell r="CE339">
            <v>0</v>
          </cell>
          <cell r="CF339">
            <v>0</v>
          </cell>
          <cell r="CG339">
            <v>0</v>
          </cell>
          <cell r="CH339">
            <v>0</v>
          </cell>
          <cell r="CI339">
            <v>0</v>
          </cell>
          <cell r="CJ339">
            <v>0</v>
          </cell>
          <cell r="CK339" t="str">
            <v>MP205020103 - Cofinanciar 4 proyectos subregionales para la recuperación de cuencas abastecedoras de agua</v>
          </cell>
          <cell r="CL339" t="str">
            <v>Ambiental</v>
          </cell>
          <cell r="CM339" t="str">
            <v>A.10</v>
          </cell>
          <cell r="CN339" t="str">
            <v>6. Agua limpia y saneamiento</v>
          </cell>
          <cell r="CO339">
            <v>2</v>
          </cell>
          <cell r="CP339" t="str">
            <v>2 - VALLE PRODUCTIVO Y COMPETITIVO</v>
          </cell>
          <cell r="CQ339">
            <v>205</v>
          </cell>
          <cell r="CR339" t="str">
            <v xml:space="preserve">205 - TERRITORIO SOSTENIBLE PARA LA COMPETITIVIDAD </v>
          </cell>
          <cell r="CS339">
            <v>20502</v>
          </cell>
          <cell r="CT339" t="str">
            <v>20502 - GESTIÓN INTEGRAL DEL RECURSO HÍDRICO</v>
          </cell>
          <cell r="CU339">
            <v>2050201</v>
          </cell>
          <cell r="CV339" t="str">
            <v>2050201 - CONSERVACIÓN Y PROTECCION DE FUENTES ABASTECEDORAS DE AGUAS</v>
          </cell>
          <cell r="CW339" t="str">
            <v xml:space="preserve">MR2050201 - Gestionar la implementación de una política integral para la recuperación, proteccion  y conservación del recurso hídrico en el Departamento del Valle del Cauca </v>
          </cell>
          <cell r="CX339" t="str">
            <v>2 - VALLE PRODUCTIVO Y COMPETITIVO</v>
          </cell>
          <cell r="CY339" t="str">
            <v xml:space="preserve">205 - TERRITORIO SOSTENIBLE PARA LA COMPETITIVIDAD </v>
          </cell>
          <cell r="CZ339" t="str">
            <v>20502 - GESTIÓN INTEGRAL DEL RECURSO HÍDRICO</v>
          </cell>
          <cell r="DA339" t="str">
            <v>2050201 - CONSERVACIÓN Y PROTECCION DE FUENTES ABASTECEDORAS DE AGUAS</v>
          </cell>
        </row>
        <row r="340">
          <cell r="B340" t="str">
            <v>MP205020104</v>
          </cell>
          <cell r="C340" t="str">
            <v>Cofinanciar la adquisición de 1000 hectáreas de áreas de importancia estratégicas en paramos y cuencas abastecedoras de agua.</v>
          </cell>
          <cell r="D340" t="str">
            <v>1130. SECRETARIA DE MEDIO AMBIENTE, AGRICULTURA , SEGURIDAD ALIMENTARIA Y PESCA</v>
          </cell>
          <cell r="E340" t="str">
            <v>MR2050201</v>
          </cell>
          <cell r="F340" t="str">
            <v xml:space="preserve">Gestionar la implementación de una política integral para la recuperación, proteccion  y conservación del recurso hídrico en el Departamento del Valle del Cauca </v>
          </cell>
          <cell r="G340" t="str">
            <v>MI</v>
          </cell>
          <cell r="H340" t="str">
            <v>21   SECTOR MEDIO AMBIENTE</v>
          </cell>
          <cell r="I340" t="str">
            <v>OTRO</v>
          </cell>
          <cell r="J340">
            <v>2015</v>
          </cell>
          <cell r="K340" t="str">
            <v>NA/ND</v>
          </cell>
          <cell r="L340" t="str">
            <v>PR-M2-P1-05 . Procedimiento para promover la conservación del medio ambiente y el desarrollo sostenible</v>
          </cell>
          <cell r="M340" t="str">
            <v>Número de hectareas para la adquisición de áreas de importancia estratégica en páramos y cuencas abastecedoras de agua cofinanciadas durante el periodo de gobierno</v>
          </cell>
          <cell r="N340" t="str">
            <v>Ʃx</v>
          </cell>
          <cell r="O340" t="str">
            <v>X = Hectareas adquiridas</v>
          </cell>
          <cell r="P340" t="str">
            <v>Si, por ser de una ley</v>
          </cell>
          <cell r="Q340" t="str">
            <v>Ley 99</v>
          </cell>
          <cell r="R340">
            <v>0</v>
          </cell>
          <cell r="S340">
            <v>1000</v>
          </cell>
          <cell r="T340">
            <v>250</v>
          </cell>
          <cell r="U340">
            <v>500</v>
          </cell>
          <cell r="V340">
            <v>750</v>
          </cell>
          <cell r="W340">
            <v>1000</v>
          </cell>
          <cell r="X340">
            <v>2000000000</v>
          </cell>
          <cell r="Y340">
            <v>2000000000</v>
          </cell>
          <cell r="Z340">
            <v>0</v>
          </cell>
          <cell r="AA340">
            <v>0</v>
          </cell>
          <cell r="AB340">
            <v>0</v>
          </cell>
          <cell r="AC340">
            <v>0</v>
          </cell>
          <cell r="AD340">
            <v>0</v>
          </cell>
          <cell r="AE340">
            <v>0</v>
          </cell>
          <cell r="AF340">
            <v>0</v>
          </cell>
          <cell r="AG340">
            <v>0</v>
          </cell>
          <cell r="AH340">
            <v>0</v>
          </cell>
          <cell r="AI340">
            <v>0</v>
          </cell>
          <cell r="AJ340">
            <v>0</v>
          </cell>
          <cell r="AK340">
            <v>2000000000</v>
          </cell>
          <cell r="AL340">
            <v>2000000000</v>
          </cell>
          <cell r="AM340">
            <v>0</v>
          </cell>
          <cell r="AN340">
            <v>0</v>
          </cell>
          <cell r="AO340">
            <v>0</v>
          </cell>
          <cell r="AP340">
            <v>0</v>
          </cell>
          <cell r="AQ340">
            <v>0</v>
          </cell>
          <cell r="AR340">
            <v>0</v>
          </cell>
          <cell r="AS340">
            <v>0</v>
          </cell>
          <cell r="AT340">
            <v>0</v>
          </cell>
          <cell r="AU340">
            <v>0</v>
          </cell>
          <cell r="AV340">
            <v>0</v>
          </cell>
          <cell r="AW340">
            <v>0</v>
          </cell>
          <cell r="AX340">
            <v>2000000000</v>
          </cell>
          <cell r="AY340">
            <v>2000000000</v>
          </cell>
          <cell r="AZ340">
            <v>0</v>
          </cell>
          <cell r="BA340">
            <v>0</v>
          </cell>
          <cell r="BB340">
            <v>0</v>
          </cell>
          <cell r="BC340">
            <v>0</v>
          </cell>
          <cell r="BD340">
            <v>0</v>
          </cell>
          <cell r="BE340">
            <v>0</v>
          </cell>
          <cell r="BF340">
            <v>0</v>
          </cell>
          <cell r="BG340">
            <v>0</v>
          </cell>
          <cell r="BH340">
            <v>0</v>
          </cell>
          <cell r="BI340">
            <v>0</v>
          </cell>
          <cell r="BJ340">
            <v>0</v>
          </cell>
          <cell r="BK340">
            <v>2000000000</v>
          </cell>
          <cell r="BL340">
            <v>2000000000</v>
          </cell>
          <cell r="BM340">
            <v>0</v>
          </cell>
          <cell r="BN340">
            <v>0</v>
          </cell>
          <cell r="BO340">
            <v>0</v>
          </cell>
          <cell r="BP340">
            <v>0</v>
          </cell>
          <cell r="BQ340">
            <v>0</v>
          </cell>
          <cell r="BR340">
            <v>0</v>
          </cell>
          <cell r="BS340">
            <v>0</v>
          </cell>
          <cell r="BT340">
            <v>0</v>
          </cell>
          <cell r="BU340">
            <v>0</v>
          </cell>
          <cell r="BV340">
            <v>0</v>
          </cell>
          <cell r="BW340">
            <v>0</v>
          </cell>
          <cell r="BX340">
            <v>8000000000</v>
          </cell>
          <cell r="BY340">
            <v>8000000000</v>
          </cell>
          <cell r="BZ340">
            <v>0</v>
          </cell>
          <cell r="CA340">
            <v>0</v>
          </cell>
          <cell r="CB340">
            <v>0</v>
          </cell>
          <cell r="CC340">
            <v>0</v>
          </cell>
          <cell r="CD340">
            <v>0</v>
          </cell>
          <cell r="CE340">
            <v>0</v>
          </cell>
          <cell r="CF340">
            <v>0</v>
          </cell>
          <cell r="CG340">
            <v>0</v>
          </cell>
          <cell r="CH340">
            <v>0</v>
          </cell>
          <cell r="CI340">
            <v>0</v>
          </cell>
          <cell r="CJ340">
            <v>0</v>
          </cell>
          <cell r="CK340" t="str">
            <v>MP205020104 - Cofinanciar la adquisición de 1000 hectáreas de áreas de importancia estratégicas en paramos y cuencas abastecedoras de agua.</v>
          </cell>
          <cell r="CL340" t="str">
            <v>Ambiental</v>
          </cell>
          <cell r="CM340" t="str">
            <v>A.10</v>
          </cell>
          <cell r="CN340" t="str">
            <v>15. Vida de ecosistemas terrestres</v>
          </cell>
          <cell r="CO340">
            <v>2</v>
          </cell>
          <cell r="CP340" t="str">
            <v>2 - VALLE PRODUCTIVO Y COMPETITIVO</v>
          </cell>
          <cell r="CQ340">
            <v>205</v>
          </cell>
          <cell r="CR340" t="str">
            <v xml:space="preserve">205 - TERRITORIO SOSTENIBLE PARA LA COMPETITIVIDAD </v>
          </cell>
          <cell r="CS340">
            <v>20502</v>
          </cell>
          <cell r="CT340" t="str">
            <v>20502 - GESTIÓN INTEGRAL DEL RECURSO HÍDRICO</v>
          </cell>
          <cell r="CU340">
            <v>2050201</v>
          </cell>
          <cell r="CV340" t="str">
            <v>2050201 - CONSERVACIÓN Y PROTECCION DE FUENTES ABASTECEDORAS DE AGUAS</v>
          </cell>
          <cell r="CW340" t="str">
            <v xml:space="preserve">MR2050201 - Gestionar la implementación de una política integral para la recuperación, proteccion  y conservación del recurso hídrico en el Departamento del Valle del Cauca </v>
          </cell>
          <cell r="CX340" t="str">
            <v>2 - VALLE PRODUCTIVO Y COMPETITIVO</v>
          </cell>
          <cell r="CY340" t="str">
            <v xml:space="preserve">205 - TERRITORIO SOSTENIBLE PARA LA COMPETITIVIDAD </v>
          </cell>
          <cell r="CZ340" t="str">
            <v>20502 - GESTIÓN INTEGRAL DEL RECURSO HÍDRICO</v>
          </cell>
          <cell r="DA340" t="str">
            <v>2050201 - CONSERVACIÓN Y PROTECCION DE FUENTES ABASTECEDORAS DE AGUAS</v>
          </cell>
        </row>
        <row r="341">
          <cell r="B341" t="str">
            <v>MP205020105</v>
          </cell>
          <cell r="C341" t="str">
            <v>Establecer  105 kilómetros de zonas de aislamientos de nacimientos de agua  y amortiguamiento de  cuencas hidrográficas  abastecedoras de los acueductos operados por Acuavalle S.A. E.S.P. mediante la realizacion de Actividades de restauracion durante el periodo de gobierno</v>
          </cell>
          <cell r="D341" t="str">
            <v>1178. ACUAVALLE S.A. E.S.P.</v>
          </cell>
          <cell r="E341" t="str">
            <v>MR2050201</v>
          </cell>
          <cell r="F341" t="str">
            <v xml:space="preserve">Gestionar la implementación de una política integral para la recuperación, proteccion  y conservación del recurso hídrico en el Departamento del Valle del Cauca </v>
          </cell>
          <cell r="G341" t="str">
            <v>MI</v>
          </cell>
          <cell r="H341" t="str">
            <v>03   SECTOR AGUA POTABLE Y SANEAMIENTO BASICO</v>
          </cell>
          <cell r="I341" t="str">
            <v>OTRO</v>
          </cell>
          <cell r="J341">
            <v>2015</v>
          </cell>
          <cell r="K341" t="str">
            <v>NA/ND</v>
          </cell>
          <cell r="L341" t="str">
            <v>Instituto descentralizado. No aplica.</v>
          </cell>
          <cell r="M341" t="str">
            <v>Kilómetros de zonas aisladas durante el periodo de Gobierno</v>
          </cell>
          <cell r="N341" t="str">
            <v>K.Z.P.R: Kilometros de Zonas Protegidos y Restaurados</v>
          </cell>
          <cell r="O341" t="str">
            <v>K.Z.P.R: Kilometros  de Zonas Protegidos y Restaurados</v>
          </cell>
          <cell r="P341" t="str">
            <v>No es obligatoria</v>
          </cell>
          <cell r="Q341" t="str">
            <v>NA</v>
          </cell>
          <cell r="R341">
            <v>0</v>
          </cell>
          <cell r="S341">
            <v>105</v>
          </cell>
          <cell r="T341">
            <v>20</v>
          </cell>
          <cell r="U341">
            <v>45</v>
          </cell>
          <cell r="V341">
            <v>75</v>
          </cell>
          <cell r="W341">
            <v>105</v>
          </cell>
          <cell r="X341">
            <v>170000000</v>
          </cell>
          <cell r="Y341">
            <v>0</v>
          </cell>
          <cell r="Z341">
            <v>0</v>
          </cell>
          <cell r="AA341">
            <v>0</v>
          </cell>
          <cell r="AB341">
            <v>0</v>
          </cell>
          <cell r="AC341">
            <v>0</v>
          </cell>
          <cell r="AD341">
            <v>0</v>
          </cell>
          <cell r="AE341">
            <v>0</v>
          </cell>
          <cell r="AF341">
            <v>0</v>
          </cell>
          <cell r="AG341">
            <v>170000000</v>
          </cell>
          <cell r="AH341">
            <v>0</v>
          </cell>
          <cell r="AI341">
            <v>0</v>
          </cell>
          <cell r="AJ341">
            <v>0</v>
          </cell>
          <cell r="AK341">
            <v>219000000</v>
          </cell>
          <cell r="AL341">
            <v>0</v>
          </cell>
          <cell r="AM341">
            <v>0</v>
          </cell>
          <cell r="AN341">
            <v>0</v>
          </cell>
          <cell r="AO341">
            <v>0</v>
          </cell>
          <cell r="AP341">
            <v>0</v>
          </cell>
          <cell r="AQ341">
            <v>0</v>
          </cell>
          <cell r="AR341">
            <v>0</v>
          </cell>
          <cell r="AS341">
            <v>0</v>
          </cell>
          <cell r="AT341">
            <v>219000000</v>
          </cell>
          <cell r="AU341">
            <v>0</v>
          </cell>
          <cell r="AV341">
            <v>0</v>
          </cell>
          <cell r="AW341">
            <v>0</v>
          </cell>
          <cell r="AX341">
            <v>270000000</v>
          </cell>
          <cell r="AY341">
            <v>0</v>
          </cell>
          <cell r="AZ341">
            <v>0</v>
          </cell>
          <cell r="BA341">
            <v>0</v>
          </cell>
          <cell r="BB341">
            <v>0</v>
          </cell>
          <cell r="BC341">
            <v>0</v>
          </cell>
          <cell r="BD341">
            <v>0</v>
          </cell>
          <cell r="BE341">
            <v>0</v>
          </cell>
          <cell r="BF341">
            <v>0</v>
          </cell>
          <cell r="BG341">
            <v>270000000</v>
          </cell>
          <cell r="BH341">
            <v>0</v>
          </cell>
          <cell r="BI341">
            <v>0</v>
          </cell>
          <cell r="BJ341">
            <v>0</v>
          </cell>
          <cell r="BK341">
            <v>278000000</v>
          </cell>
          <cell r="BL341">
            <v>0</v>
          </cell>
          <cell r="BM341">
            <v>0</v>
          </cell>
          <cell r="BN341">
            <v>0</v>
          </cell>
          <cell r="BO341">
            <v>0</v>
          </cell>
          <cell r="BP341">
            <v>0</v>
          </cell>
          <cell r="BQ341">
            <v>0</v>
          </cell>
          <cell r="BR341">
            <v>0</v>
          </cell>
          <cell r="BS341">
            <v>0</v>
          </cell>
          <cell r="BT341">
            <v>278000000</v>
          </cell>
          <cell r="BU341">
            <v>0</v>
          </cell>
          <cell r="BV341">
            <v>0</v>
          </cell>
          <cell r="BW341">
            <v>0</v>
          </cell>
          <cell r="BX341">
            <v>937000000</v>
          </cell>
          <cell r="BY341">
            <v>0</v>
          </cell>
          <cell r="BZ341">
            <v>0</v>
          </cell>
          <cell r="CA341">
            <v>0</v>
          </cell>
          <cell r="CB341">
            <v>0</v>
          </cell>
          <cell r="CC341">
            <v>0</v>
          </cell>
          <cell r="CD341">
            <v>0</v>
          </cell>
          <cell r="CE341">
            <v>0</v>
          </cell>
          <cell r="CF341">
            <v>0</v>
          </cell>
          <cell r="CG341">
            <v>937000000</v>
          </cell>
          <cell r="CH341">
            <v>0</v>
          </cell>
          <cell r="CI341">
            <v>0</v>
          </cell>
          <cell r="CJ341">
            <v>0</v>
          </cell>
          <cell r="CK341" t="str">
            <v>MP205020105 - Establecer  105 kilómetros de zonas de aislamientos de nacimientos de agua  y amortiguamiento de  cuencas hidrográficas  abastecedoras de los acueductos operados por Acuavalle S.A. E.S.P. mediante la realizacion de Actividades de restauracion durante el periodo de gobierno</v>
          </cell>
          <cell r="CL341" t="str">
            <v>APSB</v>
          </cell>
          <cell r="CM341" t="str">
            <v>A.3</v>
          </cell>
          <cell r="CN341" t="str">
            <v>6. Agua limpia y saneamiento</v>
          </cell>
          <cell r="CO341">
            <v>2</v>
          </cell>
          <cell r="CP341" t="str">
            <v>2 - VALLE PRODUCTIVO Y COMPETITIVO</v>
          </cell>
          <cell r="CQ341">
            <v>205</v>
          </cell>
          <cell r="CR341" t="str">
            <v xml:space="preserve">205 - TERRITORIO SOSTENIBLE PARA LA COMPETITIVIDAD </v>
          </cell>
          <cell r="CS341">
            <v>20502</v>
          </cell>
          <cell r="CT341" t="str">
            <v>20502 - GESTIÓN INTEGRAL DEL RECURSO HÍDRICO</v>
          </cell>
          <cell r="CU341">
            <v>2050201</v>
          </cell>
          <cell r="CV341" t="str">
            <v>2050201 - CONSERVACIÓN Y PROTECCION DE FUENTES ABASTECEDORAS DE AGUAS</v>
          </cell>
          <cell r="CW341" t="str">
            <v xml:space="preserve">MR2050201 - Gestionar la implementación de una política integral para la recuperación, proteccion  y conservación del recurso hídrico en el Departamento del Valle del Cauca </v>
          </cell>
          <cell r="CX341" t="str">
            <v>2 - VALLE PRODUCTIVO Y COMPETITIVO</v>
          </cell>
          <cell r="CY341" t="str">
            <v xml:space="preserve">205 - TERRITORIO SOSTENIBLE PARA LA COMPETITIVIDAD </v>
          </cell>
          <cell r="CZ341" t="str">
            <v>20502 - GESTIÓN INTEGRAL DEL RECURSO HÍDRICO</v>
          </cell>
          <cell r="DA341" t="str">
            <v>2050201 - CONSERVACIÓN Y PROTECCION DE FUENTES ABASTECEDORAS DE AGUAS</v>
          </cell>
        </row>
        <row r="342">
          <cell r="B342" t="str">
            <v>MP205020106</v>
          </cell>
          <cell r="C342" t="str">
            <v>Realizar actividades de restauración en 100 Hectáreas pertenencientes a zonas de nacimientos y amortiguamiento de  cuencas hidrográficas abastecedoras de los acueductos operados por Acuavalle S.A. E.S.P. mediante el enriquecimiento forestal con especies nativas durante el periodo de gobierno</v>
          </cell>
          <cell r="D342" t="str">
            <v>1178. ACUAVALLE S.A. E.S.P.</v>
          </cell>
          <cell r="E342" t="str">
            <v>MR2050201</v>
          </cell>
          <cell r="F342" t="str">
            <v xml:space="preserve">Gestionar la implementación de una política integral para la recuperación, proteccion  y conservación del recurso hídrico en el Departamento del Valle del Cauca </v>
          </cell>
          <cell r="G342" t="str">
            <v>MI</v>
          </cell>
          <cell r="H342" t="str">
            <v>03   SECTOR AGUA POTABLE Y SANEAMIENTO BASICO</v>
          </cell>
          <cell r="I342" t="str">
            <v>OTRO</v>
          </cell>
          <cell r="J342">
            <v>2015</v>
          </cell>
          <cell r="K342" t="str">
            <v>NA/ND</v>
          </cell>
          <cell r="L342" t="str">
            <v>Instituto descentralizado. No aplica.</v>
          </cell>
          <cell r="M342" t="str">
            <v>Hectáreas de zonas de nacimiento restauradas durante el periodo de gobierno</v>
          </cell>
          <cell r="N342" t="str">
            <v>N.Ha.R: Número de Hectáreas Restauradas</v>
          </cell>
          <cell r="O342" t="str">
            <v>N.Ha.R: Número de Hectáreas Restauradas</v>
          </cell>
          <cell r="P342" t="str">
            <v>No es obligatoria</v>
          </cell>
          <cell r="Q342" t="str">
            <v>NA</v>
          </cell>
          <cell r="R342">
            <v>0</v>
          </cell>
          <cell r="S342">
            <v>100</v>
          </cell>
          <cell r="T342">
            <v>20</v>
          </cell>
          <cell r="U342">
            <v>45</v>
          </cell>
          <cell r="V342">
            <v>70</v>
          </cell>
          <cell r="W342">
            <v>100</v>
          </cell>
          <cell r="X342">
            <v>64000000</v>
          </cell>
          <cell r="Y342">
            <v>0</v>
          </cell>
          <cell r="Z342">
            <v>0</v>
          </cell>
          <cell r="AA342">
            <v>0</v>
          </cell>
          <cell r="AB342">
            <v>0</v>
          </cell>
          <cell r="AC342">
            <v>0</v>
          </cell>
          <cell r="AD342">
            <v>0</v>
          </cell>
          <cell r="AE342">
            <v>0</v>
          </cell>
          <cell r="AF342">
            <v>0</v>
          </cell>
          <cell r="AG342">
            <v>64000000</v>
          </cell>
          <cell r="AH342">
            <v>0</v>
          </cell>
          <cell r="AI342">
            <v>0</v>
          </cell>
          <cell r="AJ342">
            <v>0</v>
          </cell>
          <cell r="AK342">
            <v>82000000</v>
          </cell>
          <cell r="AL342">
            <v>0</v>
          </cell>
          <cell r="AM342">
            <v>0</v>
          </cell>
          <cell r="AN342">
            <v>0</v>
          </cell>
          <cell r="AO342">
            <v>0</v>
          </cell>
          <cell r="AP342">
            <v>0</v>
          </cell>
          <cell r="AQ342">
            <v>0</v>
          </cell>
          <cell r="AR342">
            <v>0</v>
          </cell>
          <cell r="AS342">
            <v>0</v>
          </cell>
          <cell r="AT342">
            <v>82000000</v>
          </cell>
          <cell r="AU342">
            <v>0</v>
          </cell>
          <cell r="AV342">
            <v>0</v>
          </cell>
          <cell r="AW342">
            <v>0</v>
          </cell>
          <cell r="AX342">
            <v>85000000</v>
          </cell>
          <cell r="AY342">
            <v>0</v>
          </cell>
          <cell r="AZ342">
            <v>0</v>
          </cell>
          <cell r="BA342">
            <v>0</v>
          </cell>
          <cell r="BB342">
            <v>0</v>
          </cell>
          <cell r="BC342">
            <v>0</v>
          </cell>
          <cell r="BD342">
            <v>0</v>
          </cell>
          <cell r="BE342">
            <v>0</v>
          </cell>
          <cell r="BF342">
            <v>0</v>
          </cell>
          <cell r="BG342">
            <v>85000000</v>
          </cell>
          <cell r="BH342">
            <v>0</v>
          </cell>
          <cell r="BI342">
            <v>0</v>
          </cell>
          <cell r="BJ342">
            <v>0</v>
          </cell>
          <cell r="BK342">
            <v>105000000</v>
          </cell>
          <cell r="BL342">
            <v>0</v>
          </cell>
          <cell r="BM342">
            <v>0</v>
          </cell>
          <cell r="BN342">
            <v>0</v>
          </cell>
          <cell r="BO342">
            <v>0</v>
          </cell>
          <cell r="BP342">
            <v>0</v>
          </cell>
          <cell r="BQ342">
            <v>0</v>
          </cell>
          <cell r="BR342">
            <v>0</v>
          </cell>
          <cell r="BS342">
            <v>0</v>
          </cell>
          <cell r="BT342">
            <v>105000000</v>
          </cell>
          <cell r="BU342">
            <v>0</v>
          </cell>
          <cell r="BV342">
            <v>0</v>
          </cell>
          <cell r="BW342">
            <v>0</v>
          </cell>
          <cell r="BX342">
            <v>336000000</v>
          </cell>
          <cell r="BY342">
            <v>0</v>
          </cell>
          <cell r="BZ342">
            <v>0</v>
          </cell>
          <cell r="CA342">
            <v>0</v>
          </cell>
          <cell r="CB342">
            <v>0</v>
          </cell>
          <cell r="CC342">
            <v>0</v>
          </cell>
          <cell r="CD342">
            <v>0</v>
          </cell>
          <cell r="CE342">
            <v>0</v>
          </cell>
          <cell r="CF342">
            <v>0</v>
          </cell>
          <cell r="CG342">
            <v>336000000</v>
          </cell>
          <cell r="CH342">
            <v>0</v>
          </cell>
          <cell r="CI342">
            <v>0</v>
          </cell>
          <cell r="CJ342">
            <v>0</v>
          </cell>
          <cell r="CK342" t="str">
            <v>MP205020106 - Realizar actividades de restauración en 100 Hectáreas pertenencientes a zonas de nacimientos y amortiguamiento de  cuencas hidrográficas abastecedoras de los acueductos operados por Acuavalle S.A. E.S.P. mediante el enriquecimiento forestal con especies nativas durante el periodo de gobierno</v>
          </cell>
          <cell r="CL342" t="str">
            <v>APSB</v>
          </cell>
          <cell r="CM342" t="str">
            <v>A.3</v>
          </cell>
          <cell r="CN342" t="str">
            <v>6. Agua limpia y saneamiento</v>
          </cell>
          <cell r="CO342">
            <v>2</v>
          </cell>
          <cell r="CP342" t="str">
            <v>2 - VALLE PRODUCTIVO Y COMPETITIVO</v>
          </cell>
          <cell r="CQ342">
            <v>205</v>
          </cell>
          <cell r="CR342" t="str">
            <v xml:space="preserve">205 - TERRITORIO SOSTENIBLE PARA LA COMPETITIVIDAD </v>
          </cell>
          <cell r="CS342">
            <v>20502</v>
          </cell>
          <cell r="CT342" t="str">
            <v>20502 - GESTIÓN INTEGRAL DEL RECURSO HÍDRICO</v>
          </cell>
          <cell r="CU342">
            <v>2050201</v>
          </cell>
          <cell r="CV342" t="str">
            <v>2050201 - CONSERVACIÓN Y PROTECCION DE FUENTES ABASTECEDORAS DE AGUAS</v>
          </cell>
          <cell r="CW342" t="str">
            <v xml:space="preserve">MR2050201 - Gestionar la implementación de una política integral para la recuperación, proteccion  y conservación del recurso hídrico en el Departamento del Valle del Cauca </v>
          </cell>
          <cell r="CX342" t="str">
            <v>2 - VALLE PRODUCTIVO Y COMPETITIVO</v>
          </cell>
          <cell r="CY342" t="str">
            <v xml:space="preserve">205 - TERRITORIO SOSTENIBLE PARA LA COMPETITIVIDAD </v>
          </cell>
          <cell r="CZ342" t="str">
            <v>20502 - GESTIÓN INTEGRAL DEL RECURSO HÍDRICO</v>
          </cell>
          <cell r="DA342" t="str">
            <v>2050201 - CONSERVACIÓN Y PROTECCION DE FUENTES ABASTECEDORAS DE AGUAS</v>
          </cell>
        </row>
        <row r="343">
          <cell r="B343" t="str">
            <v>MP205020107</v>
          </cell>
          <cell r="C343" t="str">
            <v>Establecer 75 hectáreas de sistema silvopastorile  en zonas de  amortiguamiento de  cuencas hidrográficas priorizadas abastecedoras de los acueductos operados por Acuavalle S.A. E.S.P. durante el periodo de gobierno</v>
          </cell>
          <cell r="D343" t="str">
            <v>1178. ACUAVALLE S.A. E.S.P.</v>
          </cell>
          <cell r="E343" t="str">
            <v>MR2050201</v>
          </cell>
          <cell r="F343" t="str">
            <v xml:space="preserve">Gestionar la implementación de una política integral para la recuperación, proteccion  y conservación del recurso hídrico en el Departamento del Valle del Cauca </v>
          </cell>
          <cell r="G343" t="str">
            <v>MI</v>
          </cell>
          <cell r="H343" t="str">
            <v>03   SECTOR AGUA POTABLE Y SANEAMIENTO BASICO</v>
          </cell>
          <cell r="I343" t="str">
            <v>OTRO</v>
          </cell>
          <cell r="J343">
            <v>2015</v>
          </cell>
          <cell r="K343" t="str">
            <v>NA/ND</v>
          </cell>
          <cell r="L343" t="str">
            <v>Instituto descentralizado. No aplica.</v>
          </cell>
          <cell r="M343" t="str">
            <v>Hectáreas de actas para el silvopastoreo durante el periodo de gobierno</v>
          </cell>
          <cell r="N343" t="str">
            <v>N.Ha.A.S: Número de Ha Aptas</v>
          </cell>
          <cell r="O343" t="str">
            <v>N.Ha.A.S: Número de Ha Aptas</v>
          </cell>
          <cell r="P343" t="str">
            <v>No es obligatoria</v>
          </cell>
          <cell r="Q343" t="str">
            <v>NA</v>
          </cell>
          <cell r="R343">
            <v>0</v>
          </cell>
          <cell r="S343">
            <v>75</v>
          </cell>
          <cell r="T343">
            <v>10</v>
          </cell>
          <cell r="U343">
            <v>25</v>
          </cell>
          <cell r="V343">
            <v>45</v>
          </cell>
          <cell r="W343">
            <v>75</v>
          </cell>
          <cell r="X343">
            <v>38000000</v>
          </cell>
          <cell r="Y343">
            <v>0</v>
          </cell>
          <cell r="Z343">
            <v>0</v>
          </cell>
          <cell r="AA343">
            <v>0</v>
          </cell>
          <cell r="AB343">
            <v>0</v>
          </cell>
          <cell r="AC343">
            <v>0</v>
          </cell>
          <cell r="AD343">
            <v>0</v>
          </cell>
          <cell r="AE343">
            <v>0</v>
          </cell>
          <cell r="AF343">
            <v>0</v>
          </cell>
          <cell r="AG343">
            <v>38000000</v>
          </cell>
          <cell r="AH343">
            <v>0</v>
          </cell>
          <cell r="AI343">
            <v>0</v>
          </cell>
          <cell r="AJ343">
            <v>0</v>
          </cell>
          <cell r="AK343">
            <v>58000000</v>
          </cell>
          <cell r="AL343">
            <v>0</v>
          </cell>
          <cell r="AM343">
            <v>0</v>
          </cell>
          <cell r="AN343">
            <v>0</v>
          </cell>
          <cell r="AO343">
            <v>0</v>
          </cell>
          <cell r="AP343">
            <v>0</v>
          </cell>
          <cell r="AQ343">
            <v>0</v>
          </cell>
          <cell r="AR343">
            <v>0</v>
          </cell>
          <cell r="AS343">
            <v>0</v>
          </cell>
          <cell r="AT343">
            <v>58000000</v>
          </cell>
          <cell r="AU343">
            <v>0</v>
          </cell>
          <cell r="AV343">
            <v>0</v>
          </cell>
          <cell r="AW343">
            <v>0</v>
          </cell>
          <cell r="AX343">
            <v>81000000</v>
          </cell>
          <cell r="AY343">
            <v>0</v>
          </cell>
          <cell r="AZ343">
            <v>0</v>
          </cell>
          <cell r="BA343">
            <v>0</v>
          </cell>
          <cell r="BB343">
            <v>0</v>
          </cell>
          <cell r="BC343">
            <v>0</v>
          </cell>
          <cell r="BD343">
            <v>0</v>
          </cell>
          <cell r="BE343">
            <v>0</v>
          </cell>
          <cell r="BF343">
            <v>0</v>
          </cell>
          <cell r="BG343">
            <v>81000000</v>
          </cell>
          <cell r="BH343">
            <v>0</v>
          </cell>
          <cell r="BI343">
            <v>0</v>
          </cell>
          <cell r="BJ343">
            <v>0</v>
          </cell>
          <cell r="BK343">
            <v>126000000</v>
          </cell>
          <cell r="BL343">
            <v>0</v>
          </cell>
          <cell r="BM343">
            <v>0</v>
          </cell>
          <cell r="BN343">
            <v>0</v>
          </cell>
          <cell r="BO343">
            <v>0</v>
          </cell>
          <cell r="BP343">
            <v>0</v>
          </cell>
          <cell r="BQ343">
            <v>0</v>
          </cell>
          <cell r="BR343">
            <v>0</v>
          </cell>
          <cell r="BS343">
            <v>0</v>
          </cell>
          <cell r="BT343">
            <v>126000000</v>
          </cell>
          <cell r="BU343">
            <v>0</v>
          </cell>
          <cell r="BV343">
            <v>0</v>
          </cell>
          <cell r="BW343">
            <v>0</v>
          </cell>
          <cell r="BX343">
            <v>303000000</v>
          </cell>
          <cell r="BY343">
            <v>0</v>
          </cell>
          <cell r="BZ343">
            <v>0</v>
          </cell>
          <cell r="CA343">
            <v>0</v>
          </cell>
          <cell r="CB343">
            <v>0</v>
          </cell>
          <cell r="CC343">
            <v>0</v>
          </cell>
          <cell r="CD343">
            <v>0</v>
          </cell>
          <cell r="CE343">
            <v>0</v>
          </cell>
          <cell r="CF343">
            <v>0</v>
          </cell>
          <cell r="CG343">
            <v>303000000</v>
          </cell>
          <cell r="CH343">
            <v>0</v>
          </cell>
          <cell r="CI343">
            <v>0</v>
          </cell>
          <cell r="CJ343">
            <v>0</v>
          </cell>
          <cell r="CK343" t="str">
            <v>MP205020107 - Establecer 75 hectáreas de sistema silvopastorile  en zonas de  amortiguamiento de  cuencas hidrográficas priorizadas abastecedoras de los acueductos operados por Acuavalle S.A. E.S.P. durante el periodo de gobierno</v>
          </cell>
          <cell r="CL343" t="str">
            <v>APSB</v>
          </cell>
          <cell r="CM343" t="str">
            <v>A.3</v>
          </cell>
          <cell r="CN343" t="str">
            <v>15. Vida de ecosistemas terrestres</v>
          </cell>
          <cell r="CO343">
            <v>2</v>
          </cell>
          <cell r="CP343" t="str">
            <v>2 - VALLE PRODUCTIVO Y COMPETITIVO</v>
          </cell>
          <cell r="CQ343">
            <v>205</v>
          </cell>
          <cell r="CR343" t="str">
            <v xml:space="preserve">205 - TERRITORIO SOSTENIBLE PARA LA COMPETITIVIDAD </v>
          </cell>
          <cell r="CS343">
            <v>20502</v>
          </cell>
          <cell r="CT343" t="str">
            <v>20502 - GESTIÓN INTEGRAL DEL RECURSO HÍDRICO</v>
          </cell>
          <cell r="CU343">
            <v>2050201</v>
          </cell>
          <cell r="CV343" t="str">
            <v>2050201 - CONSERVACIÓN Y PROTECCION DE FUENTES ABASTECEDORAS DE AGUAS</v>
          </cell>
          <cell r="CW343" t="str">
            <v xml:space="preserve">MR2050201 - Gestionar la implementación de una política integral para la recuperación, proteccion  y conservación del recurso hídrico en el Departamento del Valle del Cauca </v>
          </cell>
          <cell r="CX343" t="str">
            <v>2 - VALLE PRODUCTIVO Y COMPETITIVO</v>
          </cell>
          <cell r="CY343" t="str">
            <v xml:space="preserve">205 - TERRITORIO SOSTENIBLE PARA LA COMPETITIVIDAD </v>
          </cell>
          <cell r="CZ343" t="str">
            <v>20502 - GESTIÓN INTEGRAL DEL RECURSO HÍDRICO</v>
          </cell>
          <cell r="DA343" t="str">
            <v>2050201 - CONSERVACIÓN Y PROTECCION DE FUENTES ABASTECEDORAS DE AGUAS</v>
          </cell>
        </row>
        <row r="344">
          <cell r="B344" t="str">
            <v>MP205020108</v>
          </cell>
          <cell r="C344" t="str">
            <v>Construcción de 4 obras biomecánicas para el control de erosión en zonas de nacimientos de agua y amortiguamiento en 4 cuencas hidrográficas priorizadasabastecedoras de los acueductos operados por Acuavalle S.A. E.S.P. durante el periodo de gobierno</v>
          </cell>
          <cell r="D344" t="str">
            <v>1178. ACUAVALLE S.A. E.S.P.</v>
          </cell>
          <cell r="E344" t="str">
            <v>MR2050201</v>
          </cell>
          <cell r="F344" t="str">
            <v xml:space="preserve">Gestionar la implementación de una política integral para la recuperación, proteccion  y conservación del recurso hídrico en el Departamento del Valle del Cauca </v>
          </cell>
          <cell r="G344" t="str">
            <v>MI</v>
          </cell>
          <cell r="H344" t="str">
            <v>03   SECTOR AGUA POTABLE Y SANEAMIENTO BASICO</v>
          </cell>
          <cell r="I344" t="str">
            <v>OTRO</v>
          </cell>
          <cell r="J344">
            <v>2015</v>
          </cell>
          <cell r="K344" t="str">
            <v>NA/ND</v>
          </cell>
          <cell r="L344" t="str">
            <v>Instituto descentralizado. No aplica.</v>
          </cell>
          <cell r="M344" t="str">
            <v>Obras Biomecanicas construidas durante el periodo de Gobierno</v>
          </cell>
          <cell r="N344" t="str">
            <v>N.O.B.C.: Número de Obras Biomecanicas Construidas</v>
          </cell>
          <cell r="O344" t="str">
            <v>N.O.B.C.: Número de Obras Biomecanicas Construidas</v>
          </cell>
          <cell r="P344" t="str">
            <v>No es obligatoria</v>
          </cell>
          <cell r="Q344" t="str">
            <v>NA</v>
          </cell>
          <cell r="R344">
            <v>0</v>
          </cell>
          <cell r="S344">
            <v>4</v>
          </cell>
          <cell r="T344">
            <v>1</v>
          </cell>
          <cell r="U344">
            <v>2</v>
          </cell>
          <cell r="V344">
            <v>3</v>
          </cell>
          <cell r="W344">
            <v>4</v>
          </cell>
          <cell r="X344">
            <v>48000000</v>
          </cell>
          <cell r="Y344">
            <v>0</v>
          </cell>
          <cell r="Z344">
            <v>0</v>
          </cell>
          <cell r="AA344">
            <v>0</v>
          </cell>
          <cell r="AB344">
            <v>0</v>
          </cell>
          <cell r="AC344">
            <v>0</v>
          </cell>
          <cell r="AD344">
            <v>0</v>
          </cell>
          <cell r="AE344">
            <v>0</v>
          </cell>
          <cell r="AF344">
            <v>0</v>
          </cell>
          <cell r="AG344">
            <v>48000000</v>
          </cell>
          <cell r="AH344">
            <v>0</v>
          </cell>
          <cell r="AI344">
            <v>0</v>
          </cell>
          <cell r="AJ344">
            <v>0</v>
          </cell>
          <cell r="AK344">
            <v>50000000</v>
          </cell>
          <cell r="AL344">
            <v>0</v>
          </cell>
          <cell r="AM344">
            <v>0</v>
          </cell>
          <cell r="AN344">
            <v>0</v>
          </cell>
          <cell r="AO344">
            <v>0</v>
          </cell>
          <cell r="AP344">
            <v>0</v>
          </cell>
          <cell r="AQ344">
            <v>0</v>
          </cell>
          <cell r="AR344">
            <v>0</v>
          </cell>
          <cell r="AS344">
            <v>0</v>
          </cell>
          <cell r="AT344">
            <v>50000000</v>
          </cell>
          <cell r="AU344">
            <v>0</v>
          </cell>
          <cell r="AV344">
            <v>0</v>
          </cell>
          <cell r="AW344">
            <v>0</v>
          </cell>
          <cell r="AX344">
            <v>51000000</v>
          </cell>
          <cell r="AY344">
            <v>0</v>
          </cell>
          <cell r="AZ344">
            <v>0</v>
          </cell>
          <cell r="BA344">
            <v>0</v>
          </cell>
          <cell r="BB344">
            <v>0</v>
          </cell>
          <cell r="BC344">
            <v>0</v>
          </cell>
          <cell r="BD344">
            <v>0</v>
          </cell>
          <cell r="BE344">
            <v>0</v>
          </cell>
          <cell r="BF344">
            <v>0</v>
          </cell>
          <cell r="BG344">
            <v>51000000</v>
          </cell>
          <cell r="BH344">
            <v>0</v>
          </cell>
          <cell r="BI344">
            <v>0</v>
          </cell>
          <cell r="BJ344">
            <v>0</v>
          </cell>
          <cell r="BK344">
            <v>52000000</v>
          </cell>
          <cell r="BL344">
            <v>0</v>
          </cell>
          <cell r="BM344">
            <v>0</v>
          </cell>
          <cell r="BN344">
            <v>0</v>
          </cell>
          <cell r="BO344">
            <v>0</v>
          </cell>
          <cell r="BP344">
            <v>0</v>
          </cell>
          <cell r="BQ344">
            <v>0</v>
          </cell>
          <cell r="BR344">
            <v>0</v>
          </cell>
          <cell r="BS344">
            <v>0</v>
          </cell>
          <cell r="BT344">
            <v>52000000</v>
          </cell>
          <cell r="BU344">
            <v>0</v>
          </cell>
          <cell r="BV344">
            <v>0</v>
          </cell>
          <cell r="BW344">
            <v>0</v>
          </cell>
          <cell r="BX344">
            <v>201000000</v>
          </cell>
          <cell r="BY344">
            <v>0</v>
          </cell>
          <cell r="BZ344">
            <v>0</v>
          </cell>
          <cell r="CA344">
            <v>0</v>
          </cell>
          <cell r="CB344">
            <v>0</v>
          </cell>
          <cell r="CC344">
            <v>0</v>
          </cell>
          <cell r="CD344">
            <v>0</v>
          </cell>
          <cell r="CE344">
            <v>0</v>
          </cell>
          <cell r="CF344">
            <v>0</v>
          </cell>
          <cell r="CG344">
            <v>201000000</v>
          </cell>
          <cell r="CH344">
            <v>0</v>
          </cell>
          <cell r="CI344">
            <v>0</v>
          </cell>
          <cell r="CJ344">
            <v>0</v>
          </cell>
          <cell r="CK344" t="str">
            <v>MP205020108 - Construcción de 4 obras biomecánicas para el control de erosión en zonas de nacimientos de agua y amortiguamiento en 4 cuencas hidrográficas priorizadasabastecedoras de los acueductos operados por Acuavalle S.A. E.S.P. durante el periodo de gobierno</v>
          </cell>
          <cell r="CL344" t="str">
            <v>APSB</v>
          </cell>
          <cell r="CM344" t="str">
            <v>A.3</v>
          </cell>
          <cell r="CN344" t="str">
            <v>15. Vida de ecosistemas terrestres</v>
          </cell>
          <cell r="CO344">
            <v>2</v>
          </cell>
          <cell r="CP344" t="str">
            <v>2 - VALLE PRODUCTIVO Y COMPETITIVO</v>
          </cell>
          <cell r="CQ344">
            <v>205</v>
          </cell>
          <cell r="CR344" t="str">
            <v xml:space="preserve">205 - TERRITORIO SOSTENIBLE PARA LA COMPETITIVIDAD </v>
          </cell>
          <cell r="CS344">
            <v>20502</v>
          </cell>
          <cell r="CT344" t="str">
            <v>20502 - GESTIÓN INTEGRAL DEL RECURSO HÍDRICO</v>
          </cell>
          <cell r="CU344">
            <v>2050201</v>
          </cell>
          <cell r="CV344" t="str">
            <v>2050201 - CONSERVACIÓN Y PROTECCION DE FUENTES ABASTECEDORAS DE AGUAS</v>
          </cell>
          <cell r="CW344" t="str">
            <v xml:space="preserve">MR2050201 - Gestionar la implementación de una política integral para la recuperación, proteccion  y conservación del recurso hídrico en el Departamento del Valle del Cauca </v>
          </cell>
          <cell r="CX344" t="str">
            <v>2 - VALLE PRODUCTIVO Y COMPETITIVO</v>
          </cell>
          <cell r="CY344" t="str">
            <v xml:space="preserve">205 - TERRITORIO SOSTENIBLE PARA LA COMPETITIVIDAD </v>
          </cell>
          <cell r="CZ344" t="str">
            <v>20502 - GESTIÓN INTEGRAL DEL RECURSO HÍDRICO</v>
          </cell>
          <cell r="DA344" t="str">
            <v>2050201 - CONSERVACIÓN Y PROTECCION DE FUENTES ABASTECEDORAS DE AGUAS</v>
          </cell>
        </row>
        <row r="345">
          <cell r="B345" t="str">
            <v>MP205020201</v>
          </cell>
          <cell r="C345" t="str">
            <v xml:space="preserve">PROMOVER   APARATOS SANITARIOS CON TECNOLOGÍA ADECUADA DE AHORRO Y BAJO CONSUMO DE AGUA Y MANTENIMIENTO DE LOS SISTEMAS PARA LA REDUCCIÓN DE PÉRDIDAS </v>
          </cell>
          <cell r="D345" t="str">
            <v>1130. SECRETARIA DE MEDIO AMBIENTE, AGRICULTURA , SEGURIDAD ALIMENTARIA Y PESCA</v>
          </cell>
          <cell r="E345" t="str">
            <v>MR2050201</v>
          </cell>
          <cell r="F345" t="str">
            <v xml:space="preserve">Gestionar la implementación de una política integral para la recuperación, proteccion  y conservación del recurso hídrico en el Departamento del Valle del Cauca </v>
          </cell>
          <cell r="G345" t="str">
            <v>MI</v>
          </cell>
          <cell r="H345" t="str">
            <v>21   SECTOR MEDIO AMBIENTE</v>
          </cell>
          <cell r="I345" t="str">
            <v>OTRO</v>
          </cell>
          <cell r="J345">
            <v>2015</v>
          </cell>
          <cell r="K345" t="str">
            <v>NA/ND</v>
          </cell>
          <cell r="L345" t="str">
            <v>PR-M2-P1-05 . Procedimiento para promover la conservación del medio ambiente y el desarrollo sostenible</v>
          </cell>
          <cell r="M345" t="str">
            <v>Porcentaje de aparatos sanitarios con tecnología adecuada de ahorro y bajo consumo de agua y mantenimiento de los sistemas para la reducción de perdidas promovidos durante el periodo de gobierno</v>
          </cell>
          <cell r="N345" t="str">
            <v>AS=ASI*100/ASP</v>
          </cell>
          <cell r="O345" t="str">
            <v>AS=Porcentaje de aparatos sanitarios instalados ASI=Número total de aparatos sanitarios instalados final ASP=Número total de aparatos sanitarios programados inicial</v>
          </cell>
          <cell r="P345" t="str">
            <v>No es obligatoria</v>
          </cell>
          <cell r="Q345" t="str">
            <v>NA</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10000000</v>
          </cell>
          <cell r="AL345">
            <v>10000000</v>
          </cell>
          <cell r="AM345">
            <v>0</v>
          </cell>
          <cell r="AN345">
            <v>0</v>
          </cell>
          <cell r="AO345">
            <v>0</v>
          </cell>
          <cell r="AP345">
            <v>0</v>
          </cell>
          <cell r="AQ345">
            <v>0</v>
          </cell>
          <cell r="AR345">
            <v>0</v>
          </cell>
          <cell r="AS345">
            <v>0</v>
          </cell>
          <cell r="AT345">
            <v>0</v>
          </cell>
          <cell r="AU345">
            <v>0</v>
          </cell>
          <cell r="AV345">
            <v>0</v>
          </cell>
          <cell r="AW345">
            <v>0</v>
          </cell>
          <cell r="AX345">
            <v>10000000</v>
          </cell>
          <cell r="AY345">
            <v>10000000</v>
          </cell>
          <cell r="AZ345">
            <v>0</v>
          </cell>
          <cell r="BA345">
            <v>0</v>
          </cell>
          <cell r="BB345">
            <v>0</v>
          </cell>
          <cell r="BC345">
            <v>0</v>
          </cell>
          <cell r="BD345">
            <v>0</v>
          </cell>
          <cell r="BE345">
            <v>0</v>
          </cell>
          <cell r="BF345">
            <v>0</v>
          </cell>
          <cell r="BG345">
            <v>0</v>
          </cell>
          <cell r="BH345">
            <v>0</v>
          </cell>
          <cell r="BI345">
            <v>0</v>
          </cell>
          <cell r="BJ345">
            <v>0</v>
          </cell>
          <cell r="BK345">
            <v>10000000</v>
          </cell>
          <cell r="BL345">
            <v>10000000</v>
          </cell>
          <cell r="BM345">
            <v>0</v>
          </cell>
          <cell r="BN345">
            <v>0</v>
          </cell>
          <cell r="BO345">
            <v>0</v>
          </cell>
          <cell r="BP345">
            <v>0</v>
          </cell>
          <cell r="BQ345">
            <v>0</v>
          </cell>
          <cell r="BR345">
            <v>0</v>
          </cell>
          <cell r="BS345">
            <v>0</v>
          </cell>
          <cell r="BT345">
            <v>0</v>
          </cell>
          <cell r="BU345">
            <v>0</v>
          </cell>
          <cell r="BV345">
            <v>0</v>
          </cell>
          <cell r="BW345">
            <v>0</v>
          </cell>
          <cell r="BX345">
            <v>30000000</v>
          </cell>
          <cell r="BY345">
            <v>30000000</v>
          </cell>
          <cell r="BZ345">
            <v>0</v>
          </cell>
          <cell r="CA345">
            <v>0</v>
          </cell>
          <cell r="CB345">
            <v>0</v>
          </cell>
          <cell r="CC345">
            <v>0</v>
          </cell>
          <cell r="CD345">
            <v>0</v>
          </cell>
          <cell r="CE345">
            <v>0</v>
          </cell>
          <cell r="CF345">
            <v>0</v>
          </cell>
          <cell r="CG345">
            <v>0</v>
          </cell>
          <cell r="CH345">
            <v>0</v>
          </cell>
          <cell r="CI345">
            <v>0</v>
          </cell>
          <cell r="CJ345">
            <v>0</v>
          </cell>
          <cell r="CK345" t="str">
            <v xml:space="preserve">MP205020201 - PROMOVER   APARATOS SANITARIOS CON TECNOLOGÍA ADECUADA DE AHORRO Y BAJO CONSUMO DE AGUA Y MANTENIMIENTO DE LOS SISTEMAS PARA LA REDUCCIÓN DE PÉRDIDAS </v>
          </cell>
          <cell r="CL345" t="str">
            <v>Ambiental</v>
          </cell>
          <cell r="CM345" t="str">
            <v>A.10</v>
          </cell>
          <cell r="CN345" t="str">
            <v>6. Agua limpia y saneamiento</v>
          </cell>
          <cell r="CO345">
            <v>2</v>
          </cell>
          <cell r="CP345" t="str">
            <v>2 - VALLE PRODUCTIVO Y COMPETITIVO</v>
          </cell>
          <cell r="CQ345">
            <v>205</v>
          </cell>
          <cell r="CR345" t="str">
            <v xml:space="preserve">205 - TERRITORIO SOSTENIBLE PARA LA COMPETITIVIDAD </v>
          </cell>
          <cell r="CS345">
            <v>20502</v>
          </cell>
          <cell r="CT345" t="str">
            <v>20502 - GESTIÓN INTEGRAL DEL RECURSO HÍDRICO</v>
          </cell>
          <cell r="CU345">
            <v>2050202</v>
          </cell>
          <cell r="CV345" t="str">
            <v>2050202 - USO RACIONAL Y EFICIENTE DEL RECURSO HÍDRICO</v>
          </cell>
          <cell r="CW345" t="str">
            <v xml:space="preserve">MR2050201 - Gestionar la implementación de una política integral para la recuperación, proteccion  y conservación del recurso hídrico en el Departamento del Valle del Cauca </v>
          </cell>
          <cell r="CX345" t="str">
            <v>2 - VALLE PRODUCTIVO Y COMPETITIVO</v>
          </cell>
          <cell r="CY345" t="str">
            <v xml:space="preserve">205 - TERRITORIO SOSTENIBLE PARA LA COMPETITIVIDAD </v>
          </cell>
          <cell r="CZ345" t="str">
            <v>20502 - GESTIÓN INTEGRAL DEL RECURSO HÍDRICO</v>
          </cell>
          <cell r="DA345" t="str">
            <v>2050202 - USO RACIONAL Y EFICIENTE DEL RECURSO HÍDRICO</v>
          </cell>
        </row>
        <row r="346">
          <cell r="B346" t="str">
            <v>MP205020202</v>
          </cell>
          <cell r="C346" t="str">
            <v>Creación y puesta en funcionamiento del consejo Departamental de Política Ambiental y gestión integrar del Recurso hídrico CODEPARH</v>
          </cell>
          <cell r="D346" t="str">
            <v>1130. SECRETARIA DE MEDIO AMBIENTE, AGRICULTURA , SEGURIDAD ALIMENTARIA Y PESCA</v>
          </cell>
          <cell r="E346" t="str">
            <v>MR2050201</v>
          </cell>
          <cell r="F346" t="str">
            <v xml:space="preserve">Gestionar la implementación de una política integral para la recuperación, proteccion  y conservación del recurso hídrico en el Departamento del Valle del Cauca </v>
          </cell>
          <cell r="G346" t="str">
            <v>MM</v>
          </cell>
          <cell r="H346" t="str">
            <v>21   SECTOR MEDIO AMBIENTE</v>
          </cell>
          <cell r="I346" t="str">
            <v>OTRO</v>
          </cell>
          <cell r="J346">
            <v>2015</v>
          </cell>
          <cell r="K346" t="str">
            <v>NA/ND</v>
          </cell>
          <cell r="L346" t="str">
            <v>PR-M2-P1-05 . Procedimiento para promover la conservación del medio ambiente y el desarrollo sostenible</v>
          </cell>
          <cell r="M346" t="str">
            <v>Número de Consejos Departamentales de Política Ambiental y Gestión Integral del Recuros Hídrico CODEPARH creados y en funcionamiento durante el periodo de gobierno</v>
          </cell>
          <cell r="N346" t="str">
            <v>Ʃx</v>
          </cell>
          <cell r="O346" t="str">
            <v>X = Consejo conformado</v>
          </cell>
          <cell r="P346" t="str">
            <v>Si, por programa de Gobierno</v>
          </cell>
          <cell r="Q346">
            <v>0</v>
          </cell>
          <cell r="R346">
            <v>0</v>
          </cell>
          <cell r="S346">
            <v>1</v>
          </cell>
          <cell r="T346">
            <v>1</v>
          </cell>
          <cell r="U346">
            <v>0</v>
          </cell>
          <cell r="V346">
            <v>0</v>
          </cell>
          <cell r="W346">
            <v>1</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t="str">
            <v>MP205020202 - Creación y puesta en funcionamiento del consejo Departamental de Política Ambiental y gestión integrar del Recurso hídrico CODEPARH</v>
          </cell>
          <cell r="CL346" t="str">
            <v>Ambiental</v>
          </cell>
          <cell r="CM346" t="str">
            <v>A.10</v>
          </cell>
          <cell r="CN346" t="str">
            <v>15. Vida de ecosistemas terrestres</v>
          </cell>
          <cell r="CO346">
            <v>2</v>
          </cell>
          <cell r="CP346" t="str">
            <v>2 - VALLE PRODUCTIVO Y COMPETITIVO</v>
          </cell>
          <cell r="CQ346">
            <v>205</v>
          </cell>
          <cell r="CR346" t="str">
            <v xml:space="preserve">205 - TERRITORIO SOSTENIBLE PARA LA COMPETITIVIDAD </v>
          </cell>
          <cell r="CS346">
            <v>20502</v>
          </cell>
          <cell r="CT346" t="str">
            <v>20502 - GESTIÓN INTEGRAL DEL RECURSO HÍDRICO</v>
          </cell>
          <cell r="CU346">
            <v>2050202</v>
          </cell>
          <cell r="CV346" t="str">
            <v>2050202 - USO RACIONAL Y EFICIENTE DEL RECURSO HÍDRICO</v>
          </cell>
          <cell r="CW346" t="str">
            <v xml:space="preserve">MR2050201 - Gestionar la implementación de una política integral para la recuperación, proteccion  y conservación del recurso hídrico en el Departamento del Valle del Cauca </v>
          </cell>
          <cell r="CX346" t="str">
            <v>2 - VALLE PRODUCTIVO Y COMPETITIVO</v>
          </cell>
          <cell r="CY346" t="str">
            <v xml:space="preserve">205 - TERRITORIO SOSTENIBLE PARA LA COMPETITIVIDAD </v>
          </cell>
          <cell r="CZ346" t="str">
            <v>20502 - GESTIÓN INTEGRAL DEL RECURSO HÍDRICO</v>
          </cell>
          <cell r="DA346" t="str">
            <v>2050202 - USO RACIONAL Y EFICIENTE DEL RECURSO HÍDRICO</v>
          </cell>
        </row>
        <row r="347">
          <cell r="B347" t="str">
            <v>MP205020301</v>
          </cell>
          <cell r="C347" t="str">
            <v>Gestionar 3 proyectos para el cumplimiento de las acciones de restauración de ecosistemas incluidos en el Plan Director del Rio Cauca.</v>
          </cell>
          <cell r="D347" t="str">
            <v>1130. SECRETARIA DE MEDIO AMBIENTE, AGRICULTURA , SEGURIDAD ALIMENTARIA Y PESCA</v>
          </cell>
          <cell r="E347" t="str">
            <v>MR2050201</v>
          </cell>
          <cell r="F347" t="str">
            <v xml:space="preserve">Gestionar la implementación de una política integral para la recuperación, proteccion  y conservación del recurso hídrico en el Departamento del Valle del Cauca </v>
          </cell>
          <cell r="G347" t="str">
            <v>MI</v>
          </cell>
          <cell r="H347" t="str">
            <v>21   SECTOR MEDIO AMBIENTE</v>
          </cell>
          <cell r="I347" t="str">
            <v>OTRO</v>
          </cell>
          <cell r="J347">
            <v>2015</v>
          </cell>
          <cell r="K347" t="str">
            <v>NA/ND</v>
          </cell>
          <cell r="L347" t="str">
            <v>PR-M2-P1-05 . Procedimiento para promover la conservación del medio ambiente y el desarrollo sostenible</v>
          </cell>
          <cell r="M347" t="str">
            <v>Número de proyectos para el cumplimiento de acciones de restauración de ecosistemas incluidos en el Plan Director de  Río Cauca gestionados durante el periodo de gobierno</v>
          </cell>
          <cell r="N347" t="str">
            <v>Ʃx</v>
          </cell>
          <cell r="O347" t="str">
            <v>X = Proyectos gestionados</v>
          </cell>
          <cell r="P347" t="str">
            <v>Si, por ser de política pública</v>
          </cell>
          <cell r="Q347" t="str">
            <v>Documento de la autoridad ambiental</v>
          </cell>
          <cell r="R347">
            <v>0</v>
          </cell>
          <cell r="S347">
            <v>3</v>
          </cell>
          <cell r="T347">
            <v>0</v>
          </cell>
          <cell r="U347">
            <v>1</v>
          </cell>
          <cell r="V347">
            <v>2</v>
          </cell>
          <cell r="W347">
            <v>3</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v>
          </cell>
          <cell r="BV347">
            <v>0</v>
          </cell>
          <cell r="BW347">
            <v>0</v>
          </cell>
          <cell r="BX347">
            <v>0</v>
          </cell>
          <cell r="BY347">
            <v>0</v>
          </cell>
          <cell r="BZ347">
            <v>0</v>
          </cell>
          <cell r="CA347">
            <v>0</v>
          </cell>
          <cell r="CB347">
            <v>0</v>
          </cell>
          <cell r="CC347">
            <v>0</v>
          </cell>
          <cell r="CD347">
            <v>0</v>
          </cell>
          <cell r="CE347">
            <v>0</v>
          </cell>
          <cell r="CF347">
            <v>0</v>
          </cell>
          <cell r="CG347">
            <v>0</v>
          </cell>
          <cell r="CH347">
            <v>0</v>
          </cell>
          <cell r="CI347">
            <v>0</v>
          </cell>
          <cell r="CJ347">
            <v>0</v>
          </cell>
          <cell r="CK347" t="str">
            <v>MP205020301 - Gestionar 3 proyectos para el cumplimiento de las acciones de restauración de ecosistemas incluidos en el Plan Director del Rio Cauca.</v>
          </cell>
          <cell r="CL347" t="str">
            <v>Ambiental</v>
          </cell>
          <cell r="CM347" t="str">
            <v>A.10</v>
          </cell>
          <cell r="CN347" t="str">
            <v>15. Vida de ecosistemas terrestres</v>
          </cell>
          <cell r="CO347">
            <v>2</v>
          </cell>
          <cell r="CP347" t="str">
            <v>2 - VALLE PRODUCTIVO Y COMPETITIVO</v>
          </cell>
          <cell r="CQ347">
            <v>205</v>
          </cell>
          <cell r="CR347" t="str">
            <v xml:space="preserve">205 - TERRITORIO SOSTENIBLE PARA LA COMPETITIVIDAD </v>
          </cell>
          <cell r="CS347">
            <v>20502</v>
          </cell>
          <cell r="CT347" t="str">
            <v>20502 - GESTIÓN INTEGRAL DEL RECURSO HÍDRICO</v>
          </cell>
          <cell r="CU347">
            <v>2050203</v>
          </cell>
          <cell r="CV347" t="str">
            <v xml:space="preserve">2050203 - RECUPERACION INTEGRAL DEL RIO CAUCA </v>
          </cell>
          <cell r="CW347" t="str">
            <v xml:space="preserve">MR2050201 - Gestionar la implementación de una política integral para la recuperación, proteccion  y conservación del recurso hídrico en el Departamento del Valle del Cauca </v>
          </cell>
          <cell r="CX347" t="str">
            <v>2 - VALLE PRODUCTIVO Y COMPETITIVO</v>
          </cell>
          <cell r="CY347" t="str">
            <v xml:space="preserve">205 - TERRITORIO SOSTENIBLE PARA LA COMPETITIVIDAD </v>
          </cell>
          <cell r="CZ347" t="str">
            <v>20502 - GESTIÓN INTEGRAL DEL RECURSO HÍDRICO</v>
          </cell>
          <cell r="DA347" t="str">
            <v xml:space="preserve">2050203 - RECUPERACION INTEGRAL DEL RIO CAUCA </v>
          </cell>
        </row>
        <row r="348">
          <cell r="B348" t="str">
            <v>MP205030101</v>
          </cell>
          <cell r="C348" t="str">
            <v xml:space="preserve">Ejecutar un programa integral de fortalecimiento de la cultura ambiental a traves de los centros operativos del INCIVA durante el cuatrenio </v>
          </cell>
          <cell r="D348" t="str">
            <v>1170. INSTITUTO DE INVESTIGACIONES CIENTIFICAS DEL VALLE DEL CAUCA</v>
          </cell>
          <cell r="E348" t="str">
            <v>MR2050301</v>
          </cell>
          <cell r="F348" t="str">
            <v>Implementar una política departamental de educación ambiental integrar en el Departamento del Valle del Cauca.</v>
          </cell>
          <cell r="G348" t="str">
            <v>MI</v>
          </cell>
          <cell r="H348" t="str">
            <v>21   SECTOR MEDIO AMBIENTE</v>
          </cell>
          <cell r="I348" t="str">
            <v>OTRO</v>
          </cell>
          <cell r="J348">
            <v>2016</v>
          </cell>
          <cell r="K348">
            <v>0.25</v>
          </cell>
          <cell r="L348" t="str">
            <v>Instituto descentralizado. No aplica.</v>
          </cell>
          <cell r="M348" t="str">
            <v>Medir la ejecucion del programa de fortalecimiento a la cultura ambiental en los centros operativos del INCIVA.</v>
          </cell>
          <cell r="N348" t="str">
            <v>PIPEAE = [(HP x 0,1667) + (MTB x 0,16667) + (IMCN x 0,1667) + (MAC x 0,1667) + (JBJMC x 0,1667) + (PNRV x 0,1667)] / 100</v>
          </cell>
          <cell r="O348" t="str">
            <v>PIPEAE: Programa Integral Proceso Educativo Ambiental Ejecutado en Centros Operativos del INCIVA.                                                                                                  HP: % Avance en la Ejecución del Plan Integral en la Hacienda El Paraíso.                                                                                  MTB: % Avance en la Ejecución del Plan Integral en el Muelle Turístico de B/ventura .                                                                                                                                       IMCN: % Avance en la Ejecución del Plan Integral en el Museo Departamental de Ciencias Naturales.                                                                                                                MAC: % Avance en la Ejecución del Plan Integral en el Museo Arqueológico Calima.                                                                                                                                                 JBJMC: % Avance en la Ejecución del Plan Integral en el Jardín Botánico.                                                                                 PNRV: % Avance en la Ejecución del Plan Integral en el Parque Natural Regional El Vinculo.</v>
          </cell>
          <cell r="P348" t="str">
            <v>No es obligatoria</v>
          </cell>
          <cell r="Q348" t="str">
            <v>NA</v>
          </cell>
          <cell r="R348">
            <v>0</v>
          </cell>
          <cell r="S348">
            <v>1</v>
          </cell>
          <cell r="T348">
            <v>0.25</v>
          </cell>
          <cell r="U348">
            <v>0.5</v>
          </cell>
          <cell r="V348">
            <v>0.75</v>
          </cell>
          <cell r="W348">
            <v>1</v>
          </cell>
          <cell r="X348">
            <v>186407729</v>
          </cell>
          <cell r="Y348">
            <v>186407729</v>
          </cell>
          <cell r="Z348">
            <v>0</v>
          </cell>
          <cell r="AA348">
            <v>0</v>
          </cell>
          <cell r="AB348">
            <v>0</v>
          </cell>
          <cell r="AC348">
            <v>0</v>
          </cell>
          <cell r="AD348">
            <v>0</v>
          </cell>
          <cell r="AE348">
            <v>0</v>
          </cell>
          <cell r="AF348">
            <v>0</v>
          </cell>
          <cell r="AG348">
            <v>0</v>
          </cell>
          <cell r="AH348">
            <v>0</v>
          </cell>
          <cell r="AI348">
            <v>0</v>
          </cell>
          <cell r="AJ348">
            <v>0</v>
          </cell>
          <cell r="AK348">
            <v>196188299</v>
          </cell>
          <cell r="AL348">
            <v>196188299</v>
          </cell>
          <cell r="AM348">
            <v>0</v>
          </cell>
          <cell r="AN348">
            <v>0</v>
          </cell>
          <cell r="AO348">
            <v>0</v>
          </cell>
          <cell r="AP348">
            <v>0</v>
          </cell>
          <cell r="AQ348">
            <v>0</v>
          </cell>
          <cell r="AR348">
            <v>0</v>
          </cell>
          <cell r="AS348">
            <v>0</v>
          </cell>
          <cell r="AT348">
            <v>0</v>
          </cell>
          <cell r="AU348">
            <v>0</v>
          </cell>
          <cell r="AV348">
            <v>0</v>
          </cell>
          <cell r="AW348">
            <v>0</v>
          </cell>
          <cell r="AX348">
            <v>206702421</v>
          </cell>
          <cell r="AY348">
            <v>206702421</v>
          </cell>
          <cell r="AZ348">
            <v>0</v>
          </cell>
          <cell r="BA348">
            <v>0</v>
          </cell>
          <cell r="BB348">
            <v>0</v>
          </cell>
          <cell r="BC348">
            <v>0</v>
          </cell>
          <cell r="BD348">
            <v>0</v>
          </cell>
          <cell r="BE348">
            <v>0</v>
          </cell>
          <cell r="BF348">
            <v>0</v>
          </cell>
          <cell r="BG348">
            <v>0</v>
          </cell>
          <cell r="BH348">
            <v>0</v>
          </cell>
          <cell r="BI348">
            <v>0</v>
          </cell>
          <cell r="BJ348">
            <v>0</v>
          </cell>
          <cell r="BK348">
            <v>218005103</v>
          </cell>
          <cell r="BL348">
            <v>218005103</v>
          </cell>
          <cell r="BM348">
            <v>0</v>
          </cell>
          <cell r="BN348">
            <v>0</v>
          </cell>
          <cell r="BO348">
            <v>0</v>
          </cell>
          <cell r="BP348">
            <v>0</v>
          </cell>
          <cell r="BQ348">
            <v>0</v>
          </cell>
          <cell r="BR348">
            <v>0</v>
          </cell>
          <cell r="BS348">
            <v>0</v>
          </cell>
          <cell r="BT348">
            <v>0</v>
          </cell>
          <cell r="BU348">
            <v>0</v>
          </cell>
          <cell r="BV348">
            <v>0</v>
          </cell>
          <cell r="BW348">
            <v>0</v>
          </cell>
          <cell r="BX348">
            <v>807303552</v>
          </cell>
          <cell r="BY348">
            <v>807303552</v>
          </cell>
          <cell r="BZ348">
            <v>0</v>
          </cell>
          <cell r="CA348">
            <v>0</v>
          </cell>
          <cell r="CB348">
            <v>0</v>
          </cell>
          <cell r="CC348">
            <v>0</v>
          </cell>
          <cell r="CD348">
            <v>0</v>
          </cell>
          <cell r="CE348">
            <v>0</v>
          </cell>
          <cell r="CF348">
            <v>0</v>
          </cell>
          <cell r="CG348">
            <v>0</v>
          </cell>
          <cell r="CH348">
            <v>0</v>
          </cell>
          <cell r="CI348">
            <v>0</v>
          </cell>
          <cell r="CJ348">
            <v>0</v>
          </cell>
          <cell r="CK348" t="str">
            <v xml:space="preserve">MP205030101 - Ejecutar un programa integral de fortalecimiento de la cultura ambiental a traves de los centros operativos del INCIVA durante el cuatrenio </v>
          </cell>
          <cell r="CL348" t="str">
            <v>Ambiental</v>
          </cell>
          <cell r="CM348" t="str">
            <v>A.10</v>
          </cell>
          <cell r="CN348" t="str">
            <v>15. Vida de ecosistemas terrestres</v>
          </cell>
          <cell r="CO348">
            <v>2</v>
          </cell>
          <cell r="CP348" t="str">
            <v>2 - VALLE PRODUCTIVO Y COMPETITIVO</v>
          </cell>
          <cell r="CQ348">
            <v>205</v>
          </cell>
          <cell r="CR348" t="str">
            <v xml:space="preserve">205 - TERRITORIO SOSTENIBLE PARA LA COMPETITIVIDAD </v>
          </cell>
          <cell r="CS348">
            <v>20503</v>
          </cell>
          <cell r="CT348" t="str">
            <v>20503 - PROGRAMA: EDUCACIÓN AMBIENTAL INTEGRAL</v>
          </cell>
          <cell r="CU348">
            <v>2050301</v>
          </cell>
          <cell r="CV348" t="str">
            <v>2050301 - PLAN DEPARTAMENTAL DE EDUCACIÓN AMBIENTAL</v>
          </cell>
          <cell r="CW348" t="str">
            <v>MR2050301 - Implementar una política departamental de educación ambiental integrar en el Departamento del Valle del Cauca.</v>
          </cell>
          <cell r="CX348" t="str">
            <v>2 - VALLE PRODUCTIVO Y COMPETITIVO</v>
          </cell>
          <cell r="CY348" t="str">
            <v xml:space="preserve">205 - TERRITORIO SOSTENIBLE PARA LA COMPETITIVIDAD </v>
          </cell>
          <cell r="CZ348" t="str">
            <v>20503 - PROGRAMA: EDUCACIÓN AMBIENTAL INTEGRAL</v>
          </cell>
          <cell r="DA348" t="str">
            <v>2050301 - PLAN DEPARTAMENTAL DE EDUCACIÓN AMBIENTAL</v>
          </cell>
        </row>
        <row r="349">
          <cell r="B349" t="str">
            <v>MP205030102</v>
          </cell>
          <cell r="C349" t="str">
            <v>Orientar a 149 Directivos Docentes de los EE oficiales municipios no certificados del Valle del Cauca, en la implementación de los Proyectos Ambientales Escolares (PRAE) en los PEI, PEC y PIER, durante el periodo de gobierno.</v>
          </cell>
          <cell r="D349" t="str">
            <v>1105. SECRETARIA DE EDUCACION</v>
          </cell>
          <cell r="E349" t="str">
            <v>MR2050301</v>
          </cell>
          <cell r="F349" t="str">
            <v>Implementar una política departamental de educación ambiental integrar en el Departamento del Valle del Cauca.</v>
          </cell>
          <cell r="G349" t="str">
            <v>MI</v>
          </cell>
          <cell r="H349" t="str">
            <v>02   SECTOR EDUCACION</v>
          </cell>
          <cell r="I349" t="str">
            <v>OTRO</v>
          </cell>
          <cell r="J349">
            <v>2015</v>
          </cell>
          <cell r="K349">
            <v>0</v>
          </cell>
          <cell r="L349" t="str">
            <v>PR-M3-P1-07 . Garantizar el mejoramiento continuo de los establecimientos educativos</v>
          </cell>
          <cell r="M349" t="str">
            <v>Directivos Docentes de los EE oficiales municipios no certificados del Valle del Cauca orientados en la implementación de los Proyectos Ambientales Escolares (PRAE) en los PEI, PEC y PIER, en el periodo de gobierno</v>
          </cell>
          <cell r="N349" t="str">
            <v>N°DDOIPRAE</v>
          </cell>
          <cell r="O349" t="str">
            <v xml:space="preserve">N°DDOIPRAE: Numero de Directivos Docentes Orientados en Implementación de PRAE </v>
          </cell>
          <cell r="P349" t="str">
            <v>Si, por ser de una ley</v>
          </cell>
          <cell r="Q349" t="str">
            <v>Decreto 1743 de 1994</v>
          </cell>
          <cell r="R349">
            <v>0</v>
          </cell>
          <cell r="S349">
            <v>149</v>
          </cell>
          <cell r="T349">
            <v>15</v>
          </cell>
          <cell r="U349">
            <v>75</v>
          </cell>
          <cell r="V349">
            <v>135</v>
          </cell>
          <cell r="W349">
            <v>149</v>
          </cell>
          <cell r="X349">
            <v>45000000</v>
          </cell>
          <cell r="Y349">
            <v>45000000</v>
          </cell>
          <cell r="Z349">
            <v>0</v>
          </cell>
          <cell r="AA349">
            <v>0</v>
          </cell>
          <cell r="AB349">
            <v>0</v>
          </cell>
          <cell r="AC349">
            <v>0</v>
          </cell>
          <cell r="AD349">
            <v>0</v>
          </cell>
          <cell r="AE349">
            <v>0</v>
          </cell>
          <cell r="AF349">
            <v>0</v>
          </cell>
          <cell r="AG349">
            <v>0</v>
          </cell>
          <cell r="AH349">
            <v>0</v>
          </cell>
          <cell r="AI349">
            <v>0</v>
          </cell>
          <cell r="AJ349">
            <v>0</v>
          </cell>
          <cell r="AK349">
            <v>180000000</v>
          </cell>
          <cell r="AL349">
            <v>180000000</v>
          </cell>
          <cell r="AM349">
            <v>0</v>
          </cell>
          <cell r="AN349">
            <v>0</v>
          </cell>
          <cell r="AO349">
            <v>0</v>
          </cell>
          <cell r="AP349">
            <v>0</v>
          </cell>
          <cell r="AQ349">
            <v>0</v>
          </cell>
          <cell r="AR349">
            <v>0</v>
          </cell>
          <cell r="AS349">
            <v>0</v>
          </cell>
          <cell r="AT349">
            <v>0</v>
          </cell>
          <cell r="AU349">
            <v>0</v>
          </cell>
          <cell r="AV349">
            <v>0</v>
          </cell>
          <cell r="AW349">
            <v>0</v>
          </cell>
          <cell r="AX349">
            <v>180000000</v>
          </cell>
          <cell r="AY349">
            <v>180000000</v>
          </cell>
          <cell r="AZ349">
            <v>0</v>
          </cell>
          <cell r="BA349">
            <v>0</v>
          </cell>
          <cell r="BB349">
            <v>0</v>
          </cell>
          <cell r="BC349">
            <v>0</v>
          </cell>
          <cell r="BD349">
            <v>0</v>
          </cell>
          <cell r="BE349">
            <v>0</v>
          </cell>
          <cell r="BF349">
            <v>0</v>
          </cell>
          <cell r="BG349">
            <v>0</v>
          </cell>
          <cell r="BH349">
            <v>0</v>
          </cell>
          <cell r="BI349">
            <v>0</v>
          </cell>
          <cell r="BJ349">
            <v>0</v>
          </cell>
          <cell r="BK349">
            <v>42000000</v>
          </cell>
          <cell r="BL349">
            <v>42000000</v>
          </cell>
          <cell r="BM349">
            <v>0</v>
          </cell>
          <cell r="BN349">
            <v>0</v>
          </cell>
          <cell r="BO349">
            <v>0</v>
          </cell>
          <cell r="BP349">
            <v>0</v>
          </cell>
          <cell r="BQ349">
            <v>0</v>
          </cell>
          <cell r="BR349">
            <v>0</v>
          </cell>
          <cell r="BS349">
            <v>0</v>
          </cell>
          <cell r="BT349">
            <v>0</v>
          </cell>
          <cell r="BU349">
            <v>0</v>
          </cell>
          <cell r="BV349">
            <v>0</v>
          </cell>
          <cell r="BW349">
            <v>0</v>
          </cell>
          <cell r="BX349">
            <v>447000000</v>
          </cell>
          <cell r="BY349">
            <v>447000000</v>
          </cell>
          <cell r="BZ349">
            <v>0</v>
          </cell>
          <cell r="CA349">
            <v>0</v>
          </cell>
          <cell r="CB349">
            <v>0</v>
          </cell>
          <cell r="CC349">
            <v>0</v>
          </cell>
          <cell r="CD349">
            <v>0</v>
          </cell>
          <cell r="CE349">
            <v>0</v>
          </cell>
          <cell r="CF349">
            <v>0</v>
          </cell>
          <cell r="CG349">
            <v>0</v>
          </cell>
          <cell r="CH349">
            <v>0</v>
          </cell>
          <cell r="CI349">
            <v>0</v>
          </cell>
          <cell r="CJ349">
            <v>0</v>
          </cell>
          <cell r="CK349" t="str">
            <v>MP205030102 - Orientar a 149 Directivos Docentes de los EE oficiales municipios no certificados del Valle del Cauca, en la implementación de los Proyectos Ambientales Escolares (PRAE) en los PEI, PEC y PIER, durante el periodo de gobierno.</v>
          </cell>
          <cell r="CL349" t="str">
            <v>Educación</v>
          </cell>
          <cell r="CM349" t="str">
            <v>A.1</v>
          </cell>
          <cell r="CN349" t="str">
            <v>4. Educación de Calidad</v>
          </cell>
          <cell r="CO349">
            <v>2</v>
          </cell>
          <cell r="CP349" t="str">
            <v>2 - VALLE PRODUCTIVO Y COMPETITIVO</v>
          </cell>
          <cell r="CQ349">
            <v>205</v>
          </cell>
          <cell r="CR349" t="str">
            <v xml:space="preserve">205 - TERRITORIO SOSTENIBLE PARA LA COMPETITIVIDAD </v>
          </cell>
          <cell r="CS349">
            <v>20503</v>
          </cell>
          <cell r="CT349" t="str">
            <v>20503 - PROGRAMA: EDUCACIÓN AMBIENTAL INTEGRAL</v>
          </cell>
          <cell r="CU349">
            <v>2050301</v>
          </cell>
          <cell r="CV349" t="str">
            <v>2050301 - PLAN DEPARTAMENTAL DE EDUCACIÓN AMBIENTAL</v>
          </cell>
          <cell r="CW349" t="str">
            <v>MR2050301 - Implementar una política departamental de educación ambiental integrar en el Departamento del Valle del Cauca.</v>
          </cell>
          <cell r="CX349" t="str">
            <v>2 - VALLE PRODUCTIVO Y COMPETITIVO</v>
          </cell>
          <cell r="CY349" t="str">
            <v xml:space="preserve">205 - TERRITORIO SOSTENIBLE PARA LA COMPETITIVIDAD </v>
          </cell>
          <cell r="CZ349" t="str">
            <v>20503 - PROGRAMA: EDUCACIÓN AMBIENTAL INTEGRAL</v>
          </cell>
          <cell r="DA349" t="str">
            <v>2050301 - PLAN DEPARTAMENTAL DE EDUCACIÓN AMBIENTAL</v>
          </cell>
        </row>
        <row r="350">
          <cell r="B350" t="str">
            <v>MP205030103</v>
          </cell>
          <cell r="C350" t="str">
            <v>Elaborar el diagnóstico del estado del arte de implementación de las estrategias de Educación Ambiental diferentes a PRAE.</v>
          </cell>
          <cell r="D350" t="str">
            <v>1130. SECRETARIA DE MEDIO AMBIENTE, AGRICULTURA , SEGURIDAD ALIMENTARIA Y PESCA</v>
          </cell>
          <cell r="E350" t="str">
            <v>MR2050301</v>
          </cell>
          <cell r="F350" t="str">
            <v>Implementar una política departamental de educación ambiental integrar en el Departamento del Valle del Cauca.</v>
          </cell>
          <cell r="G350" t="str">
            <v>MM</v>
          </cell>
          <cell r="H350" t="str">
            <v>21   SECTOR MEDIO AMBIENTE</v>
          </cell>
          <cell r="I350" t="str">
            <v>OTRO</v>
          </cell>
          <cell r="J350">
            <v>2015</v>
          </cell>
          <cell r="K350" t="str">
            <v>NA/ND</v>
          </cell>
          <cell r="L350" t="str">
            <v>PR-M2-P1-05 . Procedimiento para promover la conservación del medio ambiente y el desarrollo sostenible</v>
          </cell>
          <cell r="M350" t="str">
            <v>Número de diagnosticos del estado del arte de implementación de las estrategias de educación ambiental diferentes a PRAES elaborados durante el periodo de gobierno</v>
          </cell>
          <cell r="N350" t="str">
            <v>Ʃx</v>
          </cell>
          <cell r="O350" t="str">
            <v>X = Diagnostico elaborado</v>
          </cell>
          <cell r="P350" t="str">
            <v>Si, por ser de política pública</v>
          </cell>
          <cell r="Q350" t="str">
            <v>Politica Nacional de Educación Ambiental</v>
          </cell>
          <cell r="R350">
            <v>0</v>
          </cell>
          <cell r="S350">
            <v>0</v>
          </cell>
          <cell r="T350">
            <v>0</v>
          </cell>
          <cell r="U350">
            <v>1</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50000000</v>
          </cell>
          <cell r="AL350">
            <v>50000000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50000000</v>
          </cell>
          <cell r="BY350">
            <v>50000000</v>
          </cell>
          <cell r="BZ350">
            <v>0</v>
          </cell>
          <cell r="CA350">
            <v>0</v>
          </cell>
          <cell r="CB350">
            <v>0</v>
          </cell>
          <cell r="CC350">
            <v>0</v>
          </cell>
          <cell r="CD350">
            <v>0</v>
          </cell>
          <cell r="CE350">
            <v>0</v>
          </cell>
          <cell r="CF350">
            <v>0</v>
          </cell>
          <cell r="CG350">
            <v>0</v>
          </cell>
          <cell r="CH350">
            <v>0</v>
          </cell>
          <cell r="CI350">
            <v>0</v>
          </cell>
          <cell r="CJ350">
            <v>0</v>
          </cell>
          <cell r="CK350" t="str">
            <v>MP205030103 - Elaborar el diagnóstico del estado del arte de implementación de las estrategias de Educación Ambiental diferentes a PRAE.</v>
          </cell>
          <cell r="CL350" t="str">
            <v>Ambiental</v>
          </cell>
          <cell r="CM350" t="str">
            <v>A.10</v>
          </cell>
          <cell r="CN350" t="str">
            <v>4. Educación de Calidad</v>
          </cell>
          <cell r="CO350">
            <v>2</v>
          </cell>
          <cell r="CP350" t="str">
            <v>2 - VALLE PRODUCTIVO Y COMPETITIVO</v>
          </cell>
          <cell r="CQ350">
            <v>205</v>
          </cell>
          <cell r="CR350" t="str">
            <v xml:space="preserve">205 - TERRITORIO SOSTENIBLE PARA LA COMPETITIVIDAD </v>
          </cell>
          <cell r="CS350">
            <v>20503</v>
          </cell>
          <cell r="CT350" t="str">
            <v>20503 - PROGRAMA: EDUCACIÓN AMBIENTAL INTEGRAL</v>
          </cell>
          <cell r="CU350">
            <v>2050301</v>
          </cell>
          <cell r="CV350" t="str">
            <v>2050301 - PLAN DEPARTAMENTAL DE EDUCACIÓN AMBIENTAL</v>
          </cell>
          <cell r="CW350" t="str">
            <v>MR2050301 - Implementar una política departamental de educación ambiental integrar en el Departamento del Valle del Cauca.</v>
          </cell>
          <cell r="CX350" t="str">
            <v>2 - VALLE PRODUCTIVO Y COMPETITIVO</v>
          </cell>
          <cell r="CY350" t="str">
            <v xml:space="preserve">205 - TERRITORIO SOSTENIBLE PARA LA COMPETITIVIDAD </v>
          </cell>
          <cell r="CZ350" t="str">
            <v>20503 - PROGRAMA: EDUCACIÓN AMBIENTAL INTEGRAL</v>
          </cell>
          <cell r="DA350" t="str">
            <v>2050301 - PLAN DEPARTAMENTAL DE EDUCACIÓN AMBIENTAL</v>
          </cell>
        </row>
        <row r="351">
          <cell r="B351" t="str">
            <v>MP205030104</v>
          </cell>
          <cell r="C351" t="str">
            <v xml:space="preserve">cofinanciar 2 proyectos para el cumplimiento del plan departamental de educación ambiental en el valle del cauca </v>
          </cell>
          <cell r="D351" t="str">
            <v>1130. SECRETARIA DE MEDIO AMBIENTE, AGRICULTURA , SEGURIDAD ALIMENTARIA Y PESCA</v>
          </cell>
          <cell r="E351" t="str">
            <v>MR2050301</v>
          </cell>
          <cell r="F351" t="str">
            <v>Implementar una política departamental de educación ambiental integrar en el Departamento del Valle del Cauca.</v>
          </cell>
          <cell r="G351" t="str">
            <v>MI</v>
          </cell>
          <cell r="H351" t="str">
            <v>21   SECTOR MEDIO AMBIENTE</v>
          </cell>
          <cell r="I351" t="str">
            <v>OTRO</v>
          </cell>
          <cell r="J351">
            <v>2015</v>
          </cell>
          <cell r="K351" t="str">
            <v>NA/ND</v>
          </cell>
          <cell r="L351" t="str">
            <v>PR-M2-P1-05 . Procedimiento para promover la conservación del medio ambiente y el desarrollo sostenible</v>
          </cell>
          <cell r="M351" t="str">
            <v>Número de proyectos para el cumplimiento del plna departamental de educación ambiental en el Valle del Cauca cofinanciados durante el periodo de gobierno</v>
          </cell>
          <cell r="N351" t="str">
            <v>Ʃx</v>
          </cell>
          <cell r="O351" t="str">
            <v>X = Proyectos cofinanciados</v>
          </cell>
          <cell r="P351" t="str">
            <v>Si, por ser de política pública</v>
          </cell>
          <cell r="Q351" t="str">
            <v>Politica Nacional de Educación Ambiental</v>
          </cell>
          <cell r="R351">
            <v>0</v>
          </cell>
          <cell r="S351">
            <v>2</v>
          </cell>
          <cell r="T351">
            <v>0</v>
          </cell>
          <cell r="U351">
            <v>0</v>
          </cell>
          <cell r="V351">
            <v>1</v>
          </cell>
          <cell r="W351">
            <v>2</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85000000</v>
          </cell>
          <cell r="AY351">
            <v>85000000</v>
          </cell>
          <cell r="AZ351">
            <v>0</v>
          </cell>
          <cell r="BA351">
            <v>0</v>
          </cell>
          <cell r="BB351">
            <v>0</v>
          </cell>
          <cell r="BC351">
            <v>0</v>
          </cell>
          <cell r="BD351">
            <v>0</v>
          </cell>
          <cell r="BE351">
            <v>0</v>
          </cell>
          <cell r="BF351">
            <v>0</v>
          </cell>
          <cell r="BG351">
            <v>0</v>
          </cell>
          <cell r="BH351">
            <v>0</v>
          </cell>
          <cell r="BI351">
            <v>0</v>
          </cell>
          <cell r="BJ351">
            <v>0</v>
          </cell>
          <cell r="BK351">
            <v>150000000</v>
          </cell>
          <cell r="BL351">
            <v>150000000</v>
          </cell>
          <cell r="BM351">
            <v>0</v>
          </cell>
          <cell r="BN351">
            <v>0</v>
          </cell>
          <cell r="BO351">
            <v>0</v>
          </cell>
          <cell r="BP351">
            <v>0</v>
          </cell>
          <cell r="BQ351">
            <v>0</v>
          </cell>
          <cell r="BR351">
            <v>0</v>
          </cell>
          <cell r="BS351">
            <v>0</v>
          </cell>
          <cell r="BT351">
            <v>0</v>
          </cell>
          <cell r="BU351">
            <v>0</v>
          </cell>
          <cell r="BV351">
            <v>0</v>
          </cell>
          <cell r="BW351">
            <v>0</v>
          </cell>
          <cell r="BX351">
            <v>235000000</v>
          </cell>
          <cell r="BY351">
            <v>235000000</v>
          </cell>
          <cell r="BZ351">
            <v>0</v>
          </cell>
          <cell r="CA351">
            <v>0</v>
          </cell>
          <cell r="CB351">
            <v>0</v>
          </cell>
          <cell r="CC351">
            <v>0</v>
          </cell>
          <cell r="CD351">
            <v>0</v>
          </cell>
          <cell r="CE351">
            <v>0</v>
          </cell>
          <cell r="CF351">
            <v>0</v>
          </cell>
          <cell r="CG351">
            <v>0</v>
          </cell>
          <cell r="CH351">
            <v>0</v>
          </cell>
          <cell r="CI351">
            <v>0</v>
          </cell>
          <cell r="CJ351">
            <v>0</v>
          </cell>
          <cell r="CK351" t="str">
            <v xml:space="preserve">MP205030104 - cofinanciar 2 proyectos para el cumplimiento del plan departamental de educación ambiental en el valle del cauca </v>
          </cell>
          <cell r="CL351" t="str">
            <v>Ambiental</v>
          </cell>
          <cell r="CM351" t="str">
            <v>A.10</v>
          </cell>
          <cell r="CN351" t="str">
            <v>4. Educación de Calidad</v>
          </cell>
          <cell r="CO351">
            <v>2</v>
          </cell>
          <cell r="CP351" t="str">
            <v>2 - VALLE PRODUCTIVO Y COMPETITIVO</v>
          </cell>
          <cell r="CQ351">
            <v>205</v>
          </cell>
          <cell r="CR351" t="str">
            <v xml:space="preserve">205 - TERRITORIO SOSTENIBLE PARA LA COMPETITIVIDAD </v>
          </cell>
          <cell r="CS351">
            <v>20503</v>
          </cell>
          <cell r="CT351" t="str">
            <v>20503 - PROGRAMA: EDUCACIÓN AMBIENTAL INTEGRAL</v>
          </cell>
          <cell r="CU351">
            <v>2050301</v>
          </cell>
          <cell r="CV351" t="str">
            <v>2050301 - PLAN DEPARTAMENTAL DE EDUCACIÓN AMBIENTAL</v>
          </cell>
          <cell r="CW351" t="str">
            <v>MR2050301 - Implementar una política departamental de educación ambiental integrar en el Departamento del Valle del Cauca.</v>
          </cell>
          <cell r="CX351" t="str">
            <v>2 - VALLE PRODUCTIVO Y COMPETITIVO</v>
          </cell>
          <cell r="CY351" t="str">
            <v xml:space="preserve">205 - TERRITORIO SOSTENIBLE PARA LA COMPETITIVIDAD </v>
          </cell>
          <cell r="CZ351" t="str">
            <v>20503 - PROGRAMA: EDUCACIÓN AMBIENTAL INTEGRAL</v>
          </cell>
          <cell r="DA351" t="str">
            <v>2050301 - PLAN DEPARTAMENTAL DE EDUCACIÓN AMBIENTAL</v>
          </cell>
        </row>
        <row r="352">
          <cell r="B352" t="str">
            <v>MP205030105</v>
          </cell>
          <cell r="C352" t="str">
            <v xml:space="preserve">Implementar un (1) Programa de educación ambiental para fomentar el aprovechamiento de residuos sólidos y apoyo a PGIRS.  anualmente </v>
          </cell>
          <cell r="D352" t="str">
            <v>1176. VALLECAUCANA DE AGUAS</v>
          </cell>
          <cell r="E352" t="str">
            <v>MR2050301</v>
          </cell>
          <cell r="F352" t="str">
            <v>Implementar una política departamental de educación ambiental integrar en el Departamento del Valle del Cauca.</v>
          </cell>
          <cell r="G352" t="str">
            <v>MM</v>
          </cell>
          <cell r="H352" t="str">
            <v>03   SECTOR AGUA POTABLE Y SANEAMIENTO BASICO</v>
          </cell>
          <cell r="I352" t="str">
            <v>OTRO</v>
          </cell>
          <cell r="J352">
            <v>2015</v>
          </cell>
          <cell r="K352">
            <v>3</v>
          </cell>
          <cell r="L352" t="str">
            <v>Instituto descentralizado. No aplica.</v>
          </cell>
          <cell r="M352" t="str">
            <v>Programa de educación ambiental para fomentar el aprovechamiento de residuos sólidos, y apoyo a PGIRS implementado anualmente</v>
          </cell>
          <cell r="N352" t="str">
            <v>Número de Programas</v>
          </cell>
          <cell r="O352" t="str">
            <v>Número de Programas</v>
          </cell>
          <cell r="P352" t="str">
            <v>Si, por ser de política pública</v>
          </cell>
          <cell r="Q352" t="str">
            <v>Programa Agua para la prosperidad - Plan Departamental de Agua y Saneamiento Básico</v>
          </cell>
          <cell r="R352">
            <v>0</v>
          </cell>
          <cell r="S352">
            <v>1</v>
          </cell>
          <cell r="T352">
            <v>1</v>
          </cell>
          <cell r="U352">
            <v>1</v>
          </cell>
          <cell r="V352">
            <v>1</v>
          </cell>
          <cell r="W352">
            <v>1</v>
          </cell>
          <cell r="X352">
            <v>700000000</v>
          </cell>
          <cell r="Y352">
            <v>0</v>
          </cell>
          <cell r="Z352">
            <v>700000000</v>
          </cell>
          <cell r="AA352">
            <v>0</v>
          </cell>
          <cell r="AB352">
            <v>0</v>
          </cell>
          <cell r="AC352">
            <v>0</v>
          </cell>
          <cell r="AD352">
            <v>0</v>
          </cell>
          <cell r="AE352">
            <v>0</v>
          </cell>
          <cell r="AF352">
            <v>0</v>
          </cell>
          <cell r="AG352">
            <v>0</v>
          </cell>
          <cell r="AH352">
            <v>0</v>
          </cell>
          <cell r="AI352">
            <v>0</v>
          </cell>
          <cell r="AJ352">
            <v>0</v>
          </cell>
          <cell r="AK352">
            <v>500000000</v>
          </cell>
          <cell r="AL352">
            <v>0</v>
          </cell>
          <cell r="AM352">
            <v>500000000</v>
          </cell>
          <cell r="AN352">
            <v>0</v>
          </cell>
          <cell r="AO352">
            <v>0</v>
          </cell>
          <cell r="AP352">
            <v>0</v>
          </cell>
          <cell r="AQ352">
            <v>0</v>
          </cell>
          <cell r="AR352">
            <v>0</v>
          </cell>
          <cell r="AS352">
            <v>0</v>
          </cell>
          <cell r="AT352">
            <v>0</v>
          </cell>
          <cell r="AU352">
            <v>0</v>
          </cell>
          <cell r="AV352">
            <v>0</v>
          </cell>
          <cell r="AW352">
            <v>0</v>
          </cell>
          <cell r="AX352">
            <v>500000000</v>
          </cell>
          <cell r="AY352">
            <v>0</v>
          </cell>
          <cell r="AZ352">
            <v>500000000</v>
          </cell>
          <cell r="BA352">
            <v>0</v>
          </cell>
          <cell r="BB352">
            <v>0</v>
          </cell>
          <cell r="BC352">
            <v>0</v>
          </cell>
          <cell r="BD352">
            <v>0</v>
          </cell>
          <cell r="BE352">
            <v>0</v>
          </cell>
          <cell r="BF352">
            <v>0</v>
          </cell>
          <cell r="BG352">
            <v>0</v>
          </cell>
          <cell r="BH352">
            <v>0</v>
          </cell>
          <cell r="BI352">
            <v>0</v>
          </cell>
          <cell r="BJ352">
            <v>0</v>
          </cell>
          <cell r="BK352">
            <v>500000000</v>
          </cell>
          <cell r="BL352">
            <v>0</v>
          </cell>
          <cell r="BM352">
            <v>500000000</v>
          </cell>
          <cell r="BN352">
            <v>0</v>
          </cell>
          <cell r="BO352">
            <v>0</v>
          </cell>
          <cell r="BP352">
            <v>0</v>
          </cell>
          <cell r="BQ352">
            <v>0</v>
          </cell>
          <cell r="BR352">
            <v>0</v>
          </cell>
          <cell r="BS352">
            <v>0</v>
          </cell>
          <cell r="BT352">
            <v>0</v>
          </cell>
          <cell r="BU352">
            <v>0</v>
          </cell>
          <cell r="BV352">
            <v>0</v>
          </cell>
          <cell r="BW352">
            <v>0</v>
          </cell>
          <cell r="BX352">
            <v>2200000000</v>
          </cell>
          <cell r="BY352">
            <v>0</v>
          </cell>
          <cell r="BZ352">
            <v>2200000000</v>
          </cell>
          <cell r="CA352">
            <v>0</v>
          </cell>
          <cell r="CB352">
            <v>0</v>
          </cell>
          <cell r="CC352">
            <v>0</v>
          </cell>
          <cell r="CD352">
            <v>0</v>
          </cell>
          <cell r="CE352">
            <v>0</v>
          </cell>
          <cell r="CF352">
            <v>0</v>
          </cell>
          <cell r="CG352">
            <v>0</v>
          </cell>
          <cell r="CH352">
            <v>0</v>
          </cell>
          <cell r="CI352">
            <v>0</v>
          </cell>
          <cell r="CJ352">
            <v>0</v>
          </cell>
          <cell r="CK352" t="str">
            <v xml:space="preserve">MP205030105 - Implementar un (1) Programa de educación ambiental para fomentar el aprovechamiento de residuos sólidos y apoyo a PGIRS.  anualmente </v>
          </cell>
          <cell r="CL352" t="str">
            <v>APSB</v>
          </cell>
          <cell r="CM352" t="str">
            <v>A.3</v>
          </cell>
          <cell r="CN352" t="str">
            <v>4. Educación de Calidad</v>
          </cell>
          <cell r="CO352">
            <v>2</v>
          </cell>
          <cell r="CP352" t="str">
            <v>2 - VALLE PRODUCTIVO Y COMPETITIVO</v>
          </cell>
          <cell r="CQ352">
            <v>205</v>
          </cell>
          <cell r="CR352" t="str">
            <v xml:space="preserve">205 - TERRITORIO SOSTENIBLE PARA LA COMPETITIVIDAD </v>
          </cell>
          <cell r="CS352">
            <v>20503</v>
          </cell>
          <cell r="CT352" t="str">
            <v>20503 - PROGRAMA: EDUCACIÓN AMBIENTAL INTEGRAL</v>
          </cell>
          <cell r="CU352">
            <v>2050301</v>
          </cell>
          <cell r="CV352" t="str">
            <v>2050301 - PLAN DEPARTAMENTAL DE EDUCACIÓN AMBIENTAL</v>
          </cell>
          <cell r="CW352" t="str">
            <v>MR2050301 - Implementar una política departamental de educación ambiental integrar en el Departamento del Valle del Cauca.</v>
          </cell>
          <cell r="CX352" t="str">
            <v>2 - VALLE PRODUCTIVO Y COMPETITIVO</v>
          </cell>
          <cell r="CY352" t="str">
            <v xml:space="preserve">205 - TERRITORIO SOSTENIBLE PARA LA COMPETITIVIDAD </v>
          </cell>
          <cell r="CZ352" t="str">
            <v>20503 - PROGRAMA: EDUCACIÓN AMBIENTAL INTEGRAL</v>
          </cell>
          <cell r="DA352" t="str">
            <v>2050301 - PLAN DEPARTAMENTAL DE EDUCACIÓN AMBIENTAL</v>
          </cell>
        </row>
        <row r="353">
          <cell r="B353" t="str">
            <v>MP205030106</v>
          </cell>
          <cell r="C353" t="str">
            <v>Gestionar el plan departamental de educación ambiental del Valle del Cauca en el marco de la política nacional de educación ambiental.</v>
          </cell>
          <cell r="D353" t="str">
            <v>1130. SECRETARIA DE MEDIO AMBIENTE, AGRICULTURA , SEGURIDAD ALIMENTARIA Y PESCA</v>
          </cell>
          <cell r="E353" t="str">
            <v>MR2050301</v>
          </cell>
          <cell r="F353" t="str">
            <v>Implementar una política departamental de educación ambiental integrar en el Departamento del Valle del Cauca.</v>
          </cell>
          <cell r="G353" t="str">
            <v>MM</v>
          </cell>
          <cell r="H353" t="str">
            <v>21   SECTOR MEDIO AMBIENTE</v>
          </cell>
          <cell r="I353" t="str">
            <v>OTRO</v>
          </cell>
          <cell r="J353">
            <v>2015</v>
          </cell>
          <cell r="K353" t="str">
            <v>NA/ND</v>
          </cell>
          <cell r="L353" t="str">
            <v>PR-M2-P1-05 . Procedimiento para promover la conservación del medio ambiente y el desarrollo sostenible</v>
          </cell>
          <cell r="M353" t="str">
            <v>Número de planes departamentales de educación ambiental del Valle del Cauca en el marco de la política nacional de educación ambiental gestionados durante el periodo de gobierno</v>
          </cell>
          <cell r="N353" t="str">
            <v>Ʃx</v>
          </cell>
          <cell r="O353" t="str">
            <v>X = Plan gestionado</v>
          </cell>
          <cell r="P353" t="str">
            <v>Si, por ser de política pública</v>
          </cell>
          <cell r="Q353" t="str">
            <v>Politica Nacional de Educación Ambiental</v>
          </cell>
          <cell r="R353">
            <v>0</v>
          </cell>
          <cell r="S353">
            <v>1</v>
          </cell>
          <cell r="T353">
            <v>0</v>
          </cell>
          <cell r="U353">
            <v>1</v>
          </cell>
          <cell r="V353">
            <v>1</v>
          </cell>
          <cell r="W353">
            <v>1</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257000000</v>
          </cell>
          <cell r="AL353">
            <v>257000000</v>
          </cell>
          <cell r="AM353">
            <v>0</v>
          </cell>
          <cell r="AN353">
            <v>0</v>
          </cell>
          <cell r="AO353">
            <v>0</v>
          </cell>
          <cell r="AP353">
            <v>0</v>
          </cell>
          <cell r="AQ353">
            <v>0</v>
          </cell>
          <cell r="AR353">
            <v>0</v>
          </cell>
          <cell r="AS353">
            <v>0</v>
          </cell>
          <cell r="AT353">
            <v>0</v>
          </cell>
          <cell r="AU353">
            <v>0</v>
          </cell>
          <cell r="AV353">
            <v>0</v>
          </cell>
          <cell r="AW353">
            <v>0</v>
          </cell>
          <cell r="AX353">
            <v>60000000</v>
          </cell>
          <cell r="AY353">
            <v>60000000</v>
          </cell>
          <cell r="AZ353">
            <v>0</v>
          </cell>
          <cell r="BA353">
            <v>0</v>
          </cell>
          <cell r="BB353">
            <v>0</v>
          </cell>
          <cell r="BC353">
            <v>0</v>
          </cell>
          <cell r="BD353">
            <v>0</v>
          </cell>
          <cell r="BE353">
            <v>0</v>
          </cell>
          <cell r="BF353">
            <v>0</v>
          </cell>
          <cell r="BG353">
            <v>0</v>
          </cell>
          <cell r="BH353">
            <v>0</v>
          </cell>
          <cell r="BI353">
            <v>0</v>
          </cell>
          <cell r="BJ353">
            <v>0</v>
          </cell>
          <cell r="BK353">
            <v>100000000</v>
          </cell>
          <cell r="BL353">
            <v>100000000</v>
          </cell>
          <cell r="BM353">
            <v>0</v>
          </cell>
          <cell r="BN353">
            <v>0</v>
          </cell>
          <cell r="BO353">
            <v>0</v>
          </cell>
          <cell r="BP353">
            <v>0</v>
          </cell>
          <cell r="BQ353">
            <v>0</v>
          </cell>
          <cell r="BR353">
            <v>0</v>
          </cell>
          <cell r="BS353">
            <v>0</v>
          </cell>
          <cell r="BT353">
            <v>0</v>
          </cell>
          <cell r="BU353">
            <v>0</v>
          </cell>
          <cell r="BV353">
            <v>0</v>
          </cell>
          <cell r="BW353">
            <v>0</v>
          </cell>
          <cell r="BX353">
            <v>417000000</v>
          </cell>
          <cell r="BY353">
            <v>417000000</v>
          </cell>
          <cell r="BZ353">
            <v>0</v>
          </cell>
          <cell r="CA353">
            <v>0</v>
          </cell>
          <cell r="CB353">
            <v>0</v>
          </cell>
          <cell r="CC353">
            <v>0</v>
          </cell>
          <cell r="CD353">
            <v>0</v>
          </cell>
          <cell r="CE353">
            <v>0</v>
          </cell>
          <cell r="CF353">
            <v>0</v>
          </cell>
          <cell r="CG353">
            <v>0</v>
          </cell>
          <cell r="CH353">
            <v>0</v>
          </cell>
          <cell r="CI353">
            <v>0</v>
          </cell>
          <cell r="CJ353">
            <v>0</v>
          </cell>
          <cell r="CK353" t="str">
            <v>MP205030106 - Gestionar el plan departamental de educación ambiental del Valle del Cauca en el marco de la política nacional de educación ambiental.</v>
          </cell>
          <cell r="CL353" t="str">
            <v>Ambiental</v>
          </cell>
          <cell r="CM353" t="str">
            <v>A.10</v>
          </cell>
          <cell r="CN353" t="str">
            <v>4. Educación de Calidad</v>
          </cell>
          <cell r="CO353">
            <v>2</v>
          </cell>
          <cell r="CP353" t="str">
            <v>2 - VALLE PRODUCTIVO Y COMPETITIVO</v>
          </cell>
          <cell r="CQ353">
            <v>205</v>
          </cell>
          <cell r="CR353" t="str">
            <v xml:space="preserve">205 - TERRITORIO SOSTENIBLE PARA LA COMPETITIVIDAD </v>
          </cell>
          <cell r="CS353">
            <v>20503</v>
          </cell>
          <cell r="CT353" t="str">
            <v>20503 - PROGRAMA: EDUCACIÓN AMBIENTAL INTEGRAL</v>
          </cell>
          <cell r="CU353">
            <v>2050301</v>
          </cell>
          <cell r="CV353" t="str">
            <v>2050301 - PLAN DEPARTAMENTAL DE EDUCACIÓN AMBIENTAL</v>
          </cell>
          <cell r="CW353" t="str">
            <v>MR2050301 - Implementar una política departamental de educación ambiental integrar en el Departamento del Valle del Cauca.</v>
          </cell>
          <cell r="CX353" t="str">
            <v>2 - VALLE PRODUCTIVO Y COMPETITIVO</v>
          </cell>
          <cell r="CY353" t="str">
            <v xml:space="preserve">205 - TERRITORIO SOSTENIBLE PARA LA COMPETITIVIDAD </v>
          </cell>
          <cell r="CZ353" t="str">
            <v>20503 - PROGRAMA: EDUCACIÓN AMBIENTAL INTEGRAL</v>
          </cell>
          <cell r="DA353" t="str">
            <v>2050301 - PLAN DEPARTAMENTAL DE EDUCACIÓN AMBIENTAL</v>
          </cell>
        </row>
        <row r="354">
          <cell r="B354" t="str">
            <v>MP205030107</v>
          </cell>
          <cell r="C354" t="str">
            <v>Conformar y/o reactivar 24 Clubes Defensores del Agua en Instituciones Educativas de los municipios atendidos por ACUAVALLE S.A. E.S.P.</v>
          </cell>
          <cell r="D354" t="str">
            <v>1178. ACUAVALLE S.A. E.S.P.</v>
          </cell>
          <cell r="E354" t="str">
            <v>MR2050301</v>
          </cell>
          <cell r="F354" t="str">
            <v>Implementar una política departamental de educación ambiental integrar en el Departamento del Valle del Cauca.</v>
          </cell>
          <cell r="G354" t="str">
            <v>MI</v>
          </cell>
          <cell r="H354" t="str">
            <v>03   SECTOR AGUA POTABLE Y SANEAMIENTO BASICO</v>
          </cell>
          <cell r="I354" t="str">
            <v>OTRO</v>
          </cell>
          <cell r="J354">
            <v>2015</v>
          </cell>
          <cell r="K354" t="str">
            <v>NA/ND</v>
          </cell>
          <cell r="L354" t="str">
            <v>Instituto descentralizado. No aplica.</v>
          </cell>
          <cell r="M354" t="str">
            <v>Número de Clubes Defensores del Agua conformados</v>
          </cell>
          <cell r="N354" t="str">
            <v>N.C.C: Número de Clubes Conformados</v>
          </cell>
          <cell r="O354" t="str">
            <v>N.C.C: Número de Clubes Conformados</v>
          </cell>
          <cell r="P354" t="str">
            <v>No es obligatoria</v>
          </cell>
          <cell r="Q354" t="str">
            <v>NA</v>
          </cell>
          <cell r="R354">
            <v>0</v>
          </cell>
          <cell r="S354">
            <v>24</v>
          </cell>
          <cell r="T354">
            <v>6</v>
          </cell>
          <cell r="U354">
            <v>12</v>
          </cell>
          <cell r="V354">
            <v>18</v>
          </cell>
          <cell r="W354">
            <v>24</v>
          </cell>
          <cell r="X354">
            <v>10000000</v>
          </cell>
          <cell r="Y354">
            <v>0</v>
          </cell>
          <cell r="Z354">
            <v>0</v>
          </cell>
          <cell r="AA354">
            <v>0</v>
          </cell>
          <cell r="AB354">
            <v>0</v>
          </cell>
          <cell r="AC354">
            <v>0</v>
          </cell>
          <cell r="AD354">
            <v>0</v>
          </cell>
          <cell r="AE354">
            <v>0</v>
          </cell>
          <cell r="AF354">
            <v>0</v>
          </cell>
          <cell r="AG354">
            <v>10000000</v>
          </cell>
          <cell r="AH354">
            <v>0</v>
          </cell>
          <cell r="AI354">
            <v>0</v>
          </cell>
          <cell r="AJ354">
            <v>0</v>
          </cell>
          <cell r="AK354">
            <v>120000000</v>
          </cell>
          <cell r="AL354">
            <v>0</v>
          </cell>
          <cell r="AM354">
            <v>0</v>
          </cell>
          <cell r="AN354">
            <v>0</v>
          </cell>
          <cell r="AO354">
            <v>0</v>
          </cell>
          <cell r="AP354">
            <v>0</v>
          </cell>
          <cell r="AQ354">
            <v>0</v>
          </cell>
          <cell r="AR354">
            <v>0</v>
          </cell>
          <cell r="AS354">
            <v>0</v>
          </cell>
          <cell r="AT354">
            <v>120000000</v>
          </cell>
          <cell r="AU354">
            <v>0</v>
          </cell>
          <cell r="AV354">
            <v>0</v>
          </cell>
          <cell r="AW354">
            <v>0</v>
          </cell>
          <cell r="AX354">
            <v>13000000</v>
          </cell>
          <cell r="AY354">
            <v>0</v>
          </cell>
          <cell r="AZ354">
            <v>0</v>
          </cell>
          <cell r="BA354">
            <v>0</v>
          </cell>
          <cell r="BB354">
            <v>0</v>
          </cell>
          <cell r="BC354">
            <v>0</v>
          </cell>
          <cell r="BD354">
            <v>0</v>
          </cell>
          <cell r="BE354">
            <v>0</v>
          </cell>
          <cell r="BF354">
            <v>0</v>
          </cell>
          <cell r="BG354">
            <v>13000000</v>
          </cell>
          <cell r="BH354">
            <v>0</v>
          </cell>
          <cell r="BI354">
            <v>0</v>
          </cell>
          <cell r="BJ354">
            <v>0</v>
          </cell>
          <cell r="BK354">
            <v>13000000</v>
          </cell>
          <cell r="BL354">
            <v>0</v>
          </cell>
          <cell r="BM354">
            <v>0</v>
          </cell>
          <cell r="BN354">
            <v>0</v>
          </cell>
          <cell r="BO354">
            <v>0</v>
          </cell>
          <cell r="BP354">
            <v>0</v>
          </cell>
          <cell r="BQ354">
            <v>0</v>
          </cell>
          <cell r="BR354">
            <v>0</v>
          </cell>
          <cell r="BS354">
            <v>0</v>
          </cell>
          <cell r="BT354">
            <v>13000000</v>
          </cell>
          <cell r="BU354">
            <v>0</v>
          </cell>
          <cell r="BV354">
            <v>0</v>
          </cell>
          <cell r="BW354">
            <v>0</v>
          </cell>
          <cell r="BX354">
            <v>156000000</v>
          </cell>
          <cell r="BY354">
            <v>0</v>
          </cell>
          <cell r="BZ354">
            <v>0</v>
          </cell>
          <cell r="CA354">
            <v>0</v>
          </cell>
          <cell r="CB354">
            <v>0</v>
          </cell>
          <cell r="CC354">
            <v>0</v>
          </cell>
          <cell r="CD354">
            <v>0</v>
          </cell>
          <cell r="CE354">
            <v>0</v>
          </cell>
          <cell r="CF354">
            <v>0</v>
          </cell>
          <cell r="CG354">
            <v>156000000</v>
          </cell>
          <cell r="CH354">
            <v>0</v>
          </cell>
          <cell r="CI354">
            <v>0</v>
          </cell>
          <cell r="CJ354">
            <v>0</v>
          </cell>
          <cell r="CK354" t="str">
            <v>MP205030107 - Conformar y/o reactivar 24 Clubes Defensores del Agua en Instituciones Educativas de los municipios atendidos por ACUAVALLE S.A. E.S.P.</v>
          </cell>
          <cell r="CL354" t="str">
            <v>APSB</v>
          </cell>
          <cell r="CM354" t="str">
            <v>A.3</v>
          </cell>
          <cell r="CN354" t="str">
            <v>6. Agua limpia y saneamiento</v>
          </cell>
          <cell r="CO354">
            <v>2</v>
          </cell>
          <cell r="CP354" t="str">
            <v>2 - VALLE PRODUCTIVO Y COMPETITIVO</v>
          </cell>
          <cell r="CQ354">
            <v>205</v>
          </cell>
          <cell r="CR354" t="str">
            <v xml:space="preserve">205 - TERRITORIO SOSTENIBLE PARA LA COMPETITIVIDAD </v>
          </cell>
          <cell r="CS354">
            <v>20503</v>
          </cell>
          <cell r="CT354" t="str">
            <v>20503 - PROGRAMA: EDUCACIÓN AMBIENTAL INTEGRAL</v>
          </cell>
          <cell r="CU354">
            <v>2050301</v>
          </cell>
          <cell r="CV354" t="str">
            <v>2050301 - PLAN DEPARTAMENTAL DE EDUCACIÓN AMBIENTAL</v>
          </cell>
          <cell r="CW354" t="str">
            <v>MR2050301 - Implementar una política departamental de educación ambiental integrar en el Departamento del Valle del Cauca.</v>
          </cell>
          <cell r="CX354" t="str">
            <v>2 - VALLE PRODUCTIVO Y COMPETITIVO</v>
          </cell>
          <cell r="CY354" t="str">
            <v xml:space="preserve">205 - TERRITORIO SOSTENIBLE PARA LA COMPETITIVIDAD </v>
          </cell>
          <cell r="CZ354" t="str">
            <v>20503 - PROGRAMA: EDUCACIÓN AMBIENTAL INTEGRAL</v>
          </cell>
          <cell r="DA354" t="str">
            <v>2050301 - PLAN DEPARTAMENTAL DE EDUCACIÓN AMBIENTAL</v>
          </cell>
        </row>
        <row r="355">
          <cell r="B355" t="str">
            <v>MP205030108</v>
          </cell>
          <cell r="C355" t="str">
            <v>Financiar  40  proyectos resultantes de los Clubes Defensores del Agua conformados en los municipios atendidos por ACUAVALLE S.A. E.S.P. (Instituciones Educativas).</v>
          </cell>
          <cell r="D355" t="str">
            <v>1178. ACUAVALLE S.A. E.S.P.</v>
          </cell>
          <cell r="E355" t="str">
            <v>MR2050301</v>
          </cell>
          <cell r="F355" t="str">
            <v>Implementar una política departamental de educación ambiental integrar en el Departamento del Valle del Cauca.</v>
          </cell>
          <cell r="G355" t="str">
            <v>MI</v>
          </cell>
          <cell r="H355" t="str">
            <v>03   SECTOR AGUA POTABLE Y SANEAMIENTO BASICO</v>
          </cell>
          <cell r="I355" t="str">
            <v>OTRO</v>
          </cell>
          <cell r="J355">
            <v>2015</v>
          </cell>
          <cell r="K355" t="str">
            <v>NA/ND</v>
          </cell>
          <cell r="L355" t="str">
            <v>Instituto descentralizado. No aplica.</v>
          </cell>
          <cell r="M355" t="str">
            <v>Número de proyectos resultantes de los Clubes Defensores del Agua financiados, en los municipios atendidos por ACUAVALLE SA ESP</v>
          </cell>
          <cell r="N355" t="str">
            <v>N.P.F.CDA: Número de Proyectos Financiados Club Defensores del Agua</v>
          </cell>
          <cell r="O355" t="str">
            <v>N.P.F.CDA: Número de Proyectos Financiados Club Defensores del Agua</v>
          </cell>
          <cell r="P355" t="str">
            <v>No es obligatoria</v>
          </cell>
          <cell r="Q355" t="str">
            <v>NA</v>
          </cell>
          <cell r="R355">
            <v>0</v>
          </cell>
          <cell r="S355">
            <v>40</v>
          </cell>
          <cell r="T355">
            <v>10</v>
          </cell>
          <cell r="U355">
            <v>20</v>
          </cell>
          <cell r="V355">
            <v>30</v>
          </cell>
          <cell r="W355">
            <v>40</v>
          </cell>
          <cell r="X355">
            <v>60000000</v>
          </cell>
          <cell r="Y355">
            <v>0</v>
          </cell>
          <cell r="Z355">
            <v>0</v>
          </cell>
          <cell r="AA355">
            <v>0</v>
          </cell>
          <cell r="AB355">
            <v>0</v>
          </cell>
          <cell r="AC355">
            <v>0</v>
          </cell>
          <cell r="AD355">
            <v>0</v>
          </cell>
          <cell r="AE355">
            <v>0</v>
          </cell>
          <cell r="AF355">
            <v>0</v>
          </cell>
          <cell r="AG355">
            <v>60000000</v>
          </cell>
          <cell r="AH355">
            <v>0</v>
          </cell>
          <cell r="AI355">
            <v>0</v>
          </cell>
          <cell r="AJ355">
            <v>0</v>
          </cell>
          <cell r="AK355">
            <v>60000000</v>
          </cell>
          <cell r="AL355">
            <v>0</v>
          </cell>
          <cell r="AM355">
            <v>0</v>
          </cell>
          <cell r="AN355">
            <v>0</v>
          </cell>
          <cell r="AO355">
            <v>0</v>
          </cell>
          <cell r="AP355">
            <v>0</v>
          </cell>
          <cell r="AQ355">
            <v>0</v>
          </cell>
          <cell r="AR355">
            <v>0</v>
          </cell>
          <cell r="AS355">
            <v>0</v>
          </cell>
          <cell r="AT355">
            <v>60000000</v>
          </cell>
          <cell r="AU355">
            <v>0</v>
          </cell>
          <cell r="AV355">
            <v>0</v>
          </cell>
          <cell r="AW355">
            <v>0</v>
          </cell>
          <cell r="AX355">
            <v>60000000</v>
          </cell>
          <cell r="AY355">
            <v>0</v>
          </cell>
          <cell r="AZ355">
            <v>0</v>
          </cell>
          <cell r="BA355">
            <v>0</v>
          </cell>
          <cell r="BB355">
            <v>0</v>
          </cell>
          <cell r="BC355">
            <v>0</v>
          </cell>
          <cell r="BD355">
            <v>0</v>
          </cell>
          <cell r="BE355">
            <v>0</v>
          </cell>
          <cell r="BF355">
            <v>0</v>
          </cell>
          <cell r="BG355">
            <v>60000000</v>
          </cell>
          <cell r="BH355">
            <v>0</v>
          </cell>
          <cell r="BI355">
            <v>0</v>
          </cell>
          <cell r="BJ355">
            <v>0</v>
          </cell>
          <cell r="BK355">
            <v>60000000</v>
          </cell>
          <cell r="BL355">
            <v>0</v>
          </cell>
          <cell r="BM355">
            <v>0</v>
          </cell>
          <cell r="BN355">
            <v>0</v>
          </cell>
          <cell r="BO355">
            <v>0</v>
          </cell>
          <cell r="BP355">
            <v>0</v>
          </cell>
          <cell r="BQ355">
            <v>0</v>
          </cell>
          <cell r="BR355">
            <v>0</v>
          </cell>
          <cell r="BS355">
            <v>0</v>
          </cell>
          <cell r="BT355">
            <v>60000000</v>
          </cell>
          <cell r="BU355">
            <v>0</v>
          </cell>
          <cell r="BV355">
            <v>0</v>
          </cell>
          <cell r="BW355">
            <v>0</v>
          </cell>
          <cell r="BX355">
            <v>240000000</v>
          </cell>
          <cell r="BY355">
            <v>0</v>
          </cell>
          <cell r="BZ355">
            <v>0</v>
          </cell>
          <cell r="CA355">
            <v>0</v>
          </cell>
          <cell r="CB355">
            <v>0</v>
          </cell>
          <cell r="CC355">
            <v>0</v>
          </cell>
          <cell r="CD355">
            <v>0</v>
          </cell>
          <cell r="CE355">
            <v>0</v>
          </cell>
          <cell r="CF355">
            <v>0</v>
          </cell>
          <cell r="CG355">
            <v>240000000</v>
          </cell>
          <cell r="CH355">
            <v>0</v>
          </cell>
          <cell r="CI355">
            <v>0</v>
          </cell>
          <cell r="CJ355">
            <v>0</v>
          </cell>
          <cell r="CK355" t="str">
            <v>MP205030108 - Financiar  40  proyectos resultantes de los Clubes Defensores del Agua conformados en los municipios atendidos por ACUAVALLE S.A. E.S.P. (Instituciones Educativas).</v>
          </cell>
          <cell r="CL355" t="str">
            <v>APSB</v>
          </cell>
          <cell r="CM355" t="str">
            <v>A.3</v>
          </cell>
          <cell r="CN355" t="str">
            <v>6. Agua limpia y saneamiento</v>
          </cell>
          <cell r="CO355">
            <v>2</v>
          </cell>
          <cell r="CP355" t="str">
            <v>2 - VALLE PRODUCTIVO Y COMPETITIVO</v>
          </cell>
          <cell r="CQ355">
            <v>205</v>
          </cell>
          <cell r="CR355" t="str">
            <v xml:space="preserve">205 - TERRITORIO SOSTENIBLE PARA LA COMPETITIVIDAD </v>
          </cell>
          <cell r="CS355">
            <v>20503</v>
          </cell>
          <cell r="CT355" t="str">
            <v>20503 - PROGRAMA: EDUCACIÓN AMBIENTAL INTEGRAL</v>
          </cell>
          <cell r="CU355">
            <v>2050301</v>
          </cell>
          <cell r="CV355" t="str">
            <v>2050301 - PLAN DEPARTAMENTAL DE EDUCACIÓN AMBIENTAL</v>
          </cell>
          <cell r="CW355" t="str">
            <v>MR2050301 - Implementar una política departamental de educación ambiental integrar en el Departamento del Valle del Cauca.</v>
          </cell>
          <cell r="CX355" t="str">
            <v>2 - VALLE PRODUCTIVO Y COMPETITIVO</v>
          </cell>
          <cell r="CY355" t="str">
            <v xml:space="preserve">205 - TERRITORIO SOSTENIBLE PARA LA COMPETITIVIDAD </v>
          </cell>
          <cell r="CZ355" t="str">
            <v>20503 - PROGRAMA: EDUCACIÓN AMBIENTAL INTEGRAL</v>
          </cell>
          <cell r="DA355" t="str">
            <v>2050301 - PLAN DEPARTAMENTAL DE EDUCACIÓN AMBIENTAL</v>
          </cell>
        </row>
        <row r="356">
          <cell r="B356" t="str">
            <v>MP205030109</v>
          </cell>
          <cell r="C356" t="str">
            <v xml:space="preserve">Participar en 10 Comités Interinstitucionales de Educación ambiental (CIDEA) en municipios atendidos por ACUAVALLE S.A. E.S.P. y participar en eventos ambientales  </v>
          </cell>
          <cell r="D356" t="str">
            <v>1178. ACUAVALLE S.A. E.S.P.</v>
          </cell>
          <cell r="E356" t="str">
            <v>MR2050301</v>
          </cell>
          <cell r="F356" t="str">
            <v>Implementar una política departamental de educación ambiental integrar en el Departamento del Valle del Cauca.</v>
          </cell>
          <cell r="G356" t="str">
            <v>MI</v>
          </cell>
          <cell r="H356" t="str">
            <v>03   SECTOR AGUA POTABLE Y SANEAMIENTO BASICO</v>
          </cell>
          <cell r="I356" t="str">
            <v>OTRO</v>
          </cell>
          <cell r="J356">
            <v>2015</v>
          </cell>
          <cell r="K356" t="str">
            <v>NA/ND</v>
          </cell>
          <cell r="L356" t="str">
            <v>Instituto descentralizado. No aplica.</v>
          </cell>
          <cell r="M356" t="str">
            <v>Número de CIDEAS participativos en eventos ambientales.</v>
          </cell>
          <cell r="N356" t="str">
            <v>N. CIDEA R: Número de Comites Interistitucional de Educación Ambiental Realizados</v>
          </cell>
          <cell r="O356" t="str">
            <v>N. CIDEA R: Número de Comites Interistitucional de Educación Ambiental Realizados</v>
          </cell>
          <cell r="P356" t="str">
            <v>No es obligatoria</v>
          </cell>
          <cell r="Q356" t="str">
            <v>NA</v>
          </cell>
          <cell r="R356">
            <v>0</v>
          </cell>
          <cell r="S356">
            <v>10</v>
          </cell>
          <cell r="T356">
            <v>3</v>
          </cell>
          <cell r="U356">
            <v>5</v>
          </cell>
          <cell r="V356">
            <v>8</v>
          </cell>
          <cell r="W356">
            <v>10</v>
          </cell>
          <cell r="X356">
            <v>10000000</v>
          </cell>
          <cell r="Y356">
            <v>0</v>
          </cell>
          <cell r="Z356">
            <v>0</v>
          </cell>
          <cell r="AA356">
            <v>0</v>
          </cell>
          <cell r="AB356">
            <v>0</v>
          </cell>
          <cell r="AC356">
            <v>0</v>
          </cell>
          <cell r="AD356">
            <v>0</v>
          </cell>
          <cell r="AE356">
            <v>0</v>
          </cell>
          <cell r="AF356">
            <v>0</v>
          </cell>
          <cell r="AG356">
            <v>10000000</v>
          </cell>
          <cell r="AH356">
            <v>0</v>
          </cell>
          <cell r="AI356">
            <v>0</v>
          </cell>
          <cell r="AJ356">
            <v>0</v>
          </cell>
          <cell r="AK356">
            <v>11000000</v>
          </cell>
          <cell r="AL356">
            <v>0</v>
          </cell>
          <cell r="AM356">
            <v>0</v>
          </cell>
          <cell r="AN356">
            <v>0</v>
          </cell>
          <cell r="AO356">
            <v>0</v>
          </cell>
          <cell r="AP356">
            <v>0</v>
          </cell>
          <cell r="AQ356">
            <v>0</v>
          </cell>
          <cell r="AR356">
            <v>0</v>
          </cell>
          <cell r="AS356">
            <v>0</v>
          </cell>
          <cell r="AT356">
            <v>11000000</v>
          </cell>
          <cell r="AU356">
            <v>0</v>
          </cell>
          <cell r="AV356">
            <v>0</v>
          </cell>
          <cell r="AW356">
            <v>0</v>
          </cell>
          <cell r="AX356">
            <v>11000000</v>
          </cell>
          <cell r="AY356">
            <v>0</v>
          </cell>
          <cell r="AZ356">
            <v>0</v>
          </cell>
          <cell r="BA356">
            <v>0</v>
          </cell>
          <cell r="BB356">
            <v>0</v>
          </cell>
          <cell r="BC356">
            <v>0</v>
          </cell>
          <cell r="BD356">
            <v>0</v>
          </cell>
          <cell r="BE356">
            <v>0</v>
          </cell>
          <cell r="BF356">
            <v>0</v>
          </cell>
          <cell r="BG356">
            <v>11000000</v>
          </cell>
          <cell r="BH356">
            <v>0</v>
          </cell>
          <cell r="BI356">
            <v>0</v>
          </cell>
          <cell r="BJ356">
            <v>0</v>
          </cell>
          <cell r="BK356">
            <v>11000000</v>
          </cell>
          <cell r="BL356">
            <v>0</v>
          </cell>
          <cell r="BM356">
            <v>0</v>
          </cell>
          <cell r="BN356">
            <v>0</v>
          </cell>
          <cell r="BO356">
            <v>0</v>
          </cell>
          <cell r="BP356">
            <v>0</v>
          </cell>
          <cell r="BQ356">
            <v>0</v>
          </cell>
          <cell r="BR356">
            <v>0</v>
          </cell>
          <cell r="BS356">
            <v>0</v>
          </cell>
          <cell r="BT356">
            <v>11000000</v>
          </cell>
          <cell r="BU356">
            <v>0</v>
          </cell>
          <cell r="BV356">
            <v>0</v>
          </cell>
          <cell r="BW356">
            <v>0</v>
          </cell>
          <cell r="BX356">
            <v>43000000</v>
          </cell>
          <cell r="BY356">
            <v>0</v>
          </cell>
          <cell r="BZ356">
            <v>0</v>
          </cell>
          <cell r="CA356">
            <v>0</v>
          </cell>
          <cell r="CB356">
            <v>0</v>
          </cell>
          <cell r="CC356">
            <v>0</v>
          </cell>
          <cell r="CD356">
            <v>0</v>
          </cell>
          <cell r="CE356">
            <v>0</v>
          </cell>
          <cell r="CF356">
            <v>0</v>
          </cell>
          <cell r="CG356">
            <v>43000000</v>
          </cell>
          <cell r="CH356">
            <v>0</v>
          </cell>
          <cell r="CI356">
            <v>0</v>
          </cell>
          <cell r="CJ356">
            <v>0</v>
          </cell>
          <cell r="CK356" t="str">
            <v xml:space="preserve">MP205030109 - Participar en 10 Comités Interinstitucionales de Educación ambiental (CIDEA) en municipios atendidos por ACUAVALLE S.A. E.S.P. y participar en eventos ambientales  </v>
          </cell>
          <cell r="CL356" t="str">
            <v>APSB</v>
          </cell>
          <cell r="CM356" t="str">
            <v>A.3</v>
          </cell>
          <cell r="CN356" t="str">
            <v>6. Agua limpia y saneamiento</v>
          </cell>
          <cell r="CO356">
            <v>2</v>
          </cell>
          <cell r="CP356" t="str">
            <v>2 - VALLE PRODUCTIVO Y COMPETITIVO</v>
          </cell>
          <cell r="CQ356">
            <v>205</v>
          </cell>
          <cell r="CR356" t="str">
            <v xml:space="preserve">205 - TERRITORIO SOSTENIBLE PARA LA COMPETITIVIDAD </v>
          </cell>
          <cell r="CS356">
            <v>20503</v>
          </cell>
          <cell r="CT356" t="str">
            <v>20503 - PROGRAMA: EDUCACIÓN AMBIENTAL INTEGRAL</v>
          </cell>
          <cell r="CU356">
            <v>2050301</v>
          </cell>
          <cell r="CV356" t="str">
            <v>2050301 - PLAN DEPARTAMENTAL DE EDUCACIÓN AMBIENTAL</v>
          </cell>
          <cell r="CW356" t="str">
            <v>MR2050301 - Implementar una política departamental de educación ambiental integrar en el Departamento del Valle del Cauca.</v>
          </cell>
          <cell r="CX356" t="str">
            <v>2 - VALLE PRODUCTIVO Y COMPETITIVO</v>
          </cell>
          <cell r="CY356" t="str">
            <v xml:space="preserve">205 - TERRITORIO SOSTENIBLE PARA LA COMPETITIVIDAD </v>
          </cell>
          <cell r="CZ356" t="str">
            <v>20503 - PROGRAMA: EDUCACIÓN AMBIENTAL INTEGRAL</v>
          </cell>
          <cell r="DA356" t="str">
            <v>2050301 - PLAN DEPARTAMENTAL DE EDUCACIÓN AMBIENTAL</v>
          </cell>
        </row>
        <row r="357">
          <cell r="B357" t="str">
            <v>MP205030110</v>
          </cell>
          <cell r="C357" t="str">
            <v>Desarrollar el programa Manejo Integral del Agua en 12 municipios atendidos por ACUAVALLE .S.A. E.S.P.</v>
          </cell>
          <cell r="D357" t="str">
            <v>1178. ACUAVALLE S.A. E.S.P.</v>
          </cell>
          <cell r="E357" t="str">
            <v>MR2050301</v>
          </cell>
          <cell r="F357" t="str">
            <v>Implementar una política departamental de educación ambiental integrar en el Departamento del Valle del Cauca.</v>
          </cell>
          <cell r="G357" t="str">
            <v>MI</v>
          </cell>
          <cell r="H357" t="str">
            <v>03   SECTOR AGUA POTABLE Y SANEAMIENTO BASICO</v>
          </cell>
          <cell r="I357" t="str">
            <v>OTRO</v>
          </cell>
          <cell r="J357">
            <v>2015</v>
          </cell>
          <cell r="K357" t="str">
            <v>NA/ND</v>
          </cell>
          <cell r="L357" t="str">
            <v>Instituto descentralizado. No aplica.</v>
          </cell>
          <cell r="M357" t="str">
            <v>Numero de Programas de Manejo Integral del Agua a Desarrollar</v>
          </cell>
          <cell r="N357" t="str">
            <v>N.MIA I: Número de Manejo Integral del Agua a Implementar</v>
          </cell>
          <cell r="O357" t="str">
            <v>N.MIA I: Número de Manejo Integral del Agua a Implementar</v>
          </cell>
          <cell r="P357" t="str">
            <v>No es obligatoria</v>
          </cell>
          <cell r="Q357" t="str">
            <v>NA</v>
          </cell>
          <cell r="R357">
            <v>0</v>
          </cell>
          <cell r="S357">
            <v>3</v>
          </cell>
          <cell r="T357">
            <v>3</v>
          </cell>
          <cell r="U357">
            <v>3</v>
          </cell>
          <cell r="V357">
            <v>3</v>
          </cell>
          <cell r="W357">
            <v>3</v>
          </cell>
          <cell r="X357">
            <v>15000000</v>
          </cell>
          <cell r="Y357">
            <v>0</v>
          </cell>
          <cell r="Z357">
            <v>0</v>
          </cell>
          <cell r="AA357">
            <v>0</v>
          </cell>
          <cell r="AB357">
            <v>0</v>
          </cell>
          <cell r="AC357">
            <v>0</v>
          </cell>
          <cell r="AD357">
            <v>0</v>
          </cell>
          <cell r="AE357">
            <v>0</v>
          </cell>
          <cell r="AF357">
            <v>0</v>
          </cell>
          <cell r="AG357">
            <v>15000000</v>
          </cell>
          <cell r="AH357">
            <v>0</v>
          </cell>
          <cell r="AI357">
            <v>0</v>
          </cell>
          <cell r="AJ357">
            <v>0</v>
          </cell>
          <cell r="AK357">
            <v>16000000</v>
          </cell>
          <cell r="AL357">
            <v>0</v>
          </cell>
          <cell r="AM357">
            <v>0</v>
          </cell>
          <cell r="AN357">
            <v>0</v>
          </cell>
          <cell r="AO357">
            <v>0</v>
          </cell>
          <cell r="AP357">
            <v>0</v>
          </cell>
          <cell r="AQ357">
            <v>0</v>
          </cell>
          <cell r="AR357">
            <v>0</v>
          </cell>
          <cell r="AS357">
            <v>0</v>
          </cell>
          <cell r="AT357">
            <v>16000000</v>
          </cell>
          <cell r="AU357">
            <v>0</v>
          </cell>
          <cell r="AV357">
            <v>0</v>
          </cell>
          <cell r="AW357">
            <v>0</v>
          </cell>
          <cell r="AX357">
            <v>17000000</v>
          </cell>
          <cell r="AY357">
            <v>0</v>
          </cell>
          <cell r="AZ357">
            <v>0</v>
          </cell>
          <cell r="BA357">
            <v>0</v>
          </cell>
          <cell r="BB357">
            <v>0</v>
          </cell>
          <cell r="BC357">
            <v>0</v>
          </cell>
          <cell r="BD357">
            <v>0</v>
          </cell>
          <cell r="BE357">
            <v>0</v>
          </cell>
          <cell r="BF357">
            <v>0</v>
          </cell>
          <cell r="BG357">
            <v>17000000</v>
          </cell>
          <cell r="BH357">
            <v>0</v>
          </cell>
          <cell r="BI357">
            <v>0</v>
          </cell>
          <cell r="BJ357">
            <v>0</v>
          </cell>
          <cell r="BK357">
            <v>18000000</v>
          </cell>
          <cell r="BL357">
            <v>0</v>
          </cell>
          <cell r="BM357">
            <v>0</v>
          </cell>
          <cell r="BN357">
            <v>0</v>
          </cell>
          <cell r="BO357">
            <v>0</v>
          </cell>
          <cell r="BP357">
            <v>0</v>
          </cell>
          <cell r="BQ357">
            <v>0</v>
          </cell>
          <cell r="BR357">
            <v>0</v>
          </cell>
          <cell r="BS357">
            <v>0</v>
          </cell>
          <cell r="BT357">
            <v>18000000</v>
          </cell>
          <cell r="BU357">
            <v>0</v>
          </cell>
          <cell r="BV357">
            <v>0</v>
          </cell>
          <cell r="BW357">
            <v>0</v>
          </cell>
          <cell r="BX357">
            <v>66000000</v>
          </cell>
          <cell r="BY357">
            <v>0</v>
          </cell>
          <cell r="BZ357">
            <v>0</v>
          </cell>
          <cell r="CA357">
            <v>0</v>
          </cell>
          <cell r="CB357">
            <v>0</v>
          </cell>
          <cell r="CC357">
            <v>0</v>
          </cell>
          <cell r="CD357">
            <v>0</v>
          </cell>
          <cell r="CE357">
            <v>0</v>
          </cell>
          <cell r="CF357">
            <v>0</v>
          </cell>
          <cell r="CG357">
            <v>66000000</v>
          </cell>
          <cell r="CH357">
            <v>0</v>
          </cell>
          <cell r="CI357">
            <v>0</v>
          </cell>
          <cell r="CJ357">
            <v>0</v>
          </cell>
          <cell r="CK357" t="str">
            <v>MP205030110 - Desarrollar el programa Manejo Integral del Agua en 12 municipios atendidos por ACUAVALLE .S.A. E.S.P.</v>
          </cell>
          <cell r="CL357" t="str">
            <v>APSB</v>
          </cell>
          <cell r="CM357" t="str">
            <v>A.3</v>
          </cell>
          <cell r="CN357" t="str">
            <v>6. Agua limpia y saneamiento</v>
          </cell>
          <cell r="CO357">
            <v>2</v>
          </cell>
          <cell r="CP357" t="str">
            <v>2 - VALLE PRODUCTIVO Y COMPETITIVO</v>
          </cell>
          <cell r="CQ357">
            <v>205</v>
          </cell>
          <cell r="CR357" t="str">
            <v xml:space="preserve">205 - TERRITORIO SOSTENIBLE PARA LA COMPETITIVIDAD </v>
          </cell>
          <cell r="CS357">
            <v>20503</v>
          </cell>
          <cell r="CT357" t="str">
            <v>20503 - PROGRAMA: EDUCACIÓN AMBIENTAL INTEGRAL</v>
          </cell>
          <cell r="CU357">
            <v>2050301</v>
          </cell>
          <cell r="CV357" t="str">
            <v>2050301 - PLAN DEPARTAMENTAL DE EDUCACIÓN AMBIENTAL</v>
          </cell>
          <cell r="CW357" t="str">
            <v>MR2050301 - Implementar una política departamental de educación ambiental integrar en el Departamento del Valle del Cauca.</v>
          </cell>
          <cell r="CX357" t="str">
            <v>2 - VALLE PRODUCTIVO Y COMPETITIVO</v>
          </cell>
          <cell r="CY357" t="str">
            <v xml:space="preserve">205 - TERRITORIO SOSTENIBLE PARA LA COMPETITIVIDAD </v>
          </cell>
          <cell r="CZ357" t="str">
            <v>20503 - PROGRAMA: EDUCACIÓN AMBIENTAL INTEGRAL</v>
          </cell>
          <cell r="DA357" t="str">
            <v>2050301 - PLAN DEPARTAMENTAL DE EDUCACIÓN AMBIENTAL</v>
          </cell>
        </row>
        <row r="358">
          <cell r="B358" t="str">
            <v>MP205030111</v>
          </cell>
          <cell r="C358" t="str">
            <v>Realizar 54 conversatorios ecológicos en Instituciones en especial educativas en los municipios atendidos por ACUAVALLE S.A.  E.S.P.</v>
          </cell>
          <cell r="D358" t="str">
            <v>1178. ACUAVALLE S.A. E.S.P.</v>
          </cell>
          <cell r="E358" t="str">
            <v>MR2050301</v>
          </cell>
          <cell r="F358" t="str">
            <v>Implementar una política departamental de educación ambiental integrar en el Departamento del Valle del Cauca.</v>
          </cell>
          <cell r="G358" t="str">
            <v>MI</v>
          </cell>
          <cell r="H358" t="str">
            <v>03   SECTOR AGUA POTABLE Y SANEAMIENTO BASICO</v>
          </cell>
          <cell r="I358" t="str">
            <v>OTRO</v>
          </cell>
          <cell r="J358">
            <v>2015</v>
          </cell>
          <cell r="K358" t="str">
            <v>NA/ND</v>
          </cell>
          <cell r="L358" t="str">
            <v>Instituto descentralizado. No aplica.</v>
          </cell>
          <cell r="M358" t="str">
            <v>Conversatorios ecológicos en Instituciones educativas a realizar en los municipios atendidos por ACUAVALLE SA ESP</v>
          </cell>
          <cell r="N358" t="str">
            <v>N. C. R: Número de Conversatorios Realizados</v>
          </cell>
          <cell r="O358" t="str">
            <v>N. C. R: Número de Conversatorios Realizados</v>
          </cell>
          <cell r="P358" t="str">
            <v>No es obligatoria</v>
          </cell>
          <cell r="Q358" t="str">
            <v>NA</v>
          </cell>
          <cell r="R358">
            <v>0</v>
          </cell>
          <cell r="S358">
            <v>54</v>
          </cell>
          <cell r="T358">
            <v>12</v>
          </cell>
          <cell r="U358">
            <v>24</v>
          </cell>
          <cell r="V358">
            <v>39</v>
          </cell>
          <cell r="W358">
            <v>54</v>
          </cell>
          <cell r="X358">
            <v>5000000</v>
          </cell>
          <cell r="Y358">
            <v>0</v>
          </cell>
          <cell r="Z358">
            <v>0</v>
          </cell>
          <cell r="AA358">
            <v>0</v>
          </cell>
          <cell r="AB358">
            <v>0</v>
          </cell>
          <cell r="AC358">
            <v>0</v>
          </cell>
          <cell r="AD358">
            <v>0</v>
          </cell>
          <cell r="AE358">
            <v>0</v>
          </cell>
          <cell r="AF358">
            <v>0</v>
          </cell>
          <cell r="AG358">
            <v>5000000</v>
          </cell>
          <cell r="AH358">
            <v>0</v>
          </cell>
          <cell r="AI358">
            <v>0</v>
          </cell>
          <cell r="AJ358">
            <v>0</v>
          </cell>
          <cell r="AK358">
            <v>5000000</v>
          </cell>
          <cell r="AL358">
            <v>0</v>
          </cell>
          <cell r="AM358">
            <v>0</v>
          </cell>
          <cell r="AN358">
            <v>0</v>
          </cell>
          <cell r="AO358">
            <v>0</v>
          </cell>
          <cell r="AP358">
            <v>0</v>
          </cell>
          <cell r="AQ358">
            <v>0</v>
          </cell>
          <cell r="AR358">
            <v>0</v>
          </cell>
          <cell r="AS358">
            <v>0</v>
          </cell>
          <cell r="AT358">
            <v>5000000</v>
          </cell>
          <cell r="AU358">
            <v>0</v>
          </cell>
          <cell r="AV358">
            <v>0</v>
          </cell>
          <cell r="AW358">
            <v>0</v>
          </cell>
          <cell r="AX358">
            <v>6000000</v>
          </cell>
          <cell r="AY358">
            <v>0</v>
          </cell>
          <cell r="AZ358">
            <v>0</v>
          </cell>
          <cell r="BA358">
            <v>0</v>
          </cell>
          <cell r="BB358">
            <v>0</v>
          </cell>
          <cell r="BC358">
            <v>0</v>
          </cell>
          <cell r="BD358">
            <v>0</v>
          </cell>
          <cell r="BE358">
            <v>0</v>
          </cell>
          <cell r="BF358">
            <v>0</v>
          </cell>
          <cell r="BG358">
            <v>6000000</v>
          </cell>
          <cell r="BH358">
            <v>0</v>
          </cell>
          <cell r="BI358">
            <v>0</v>
          </cell>
          <cell r="BJ358">
            <v>0</v>
          </cell>
          <cell r="BK358">
            <v>9000000</v>
          </cell>
          <cell r="BL358">
            <v>0</v>
          </cell>
          <cell r="BM358">
            <v>0</v>
          </cell>
          <cell r="BN358">
            <v>0</v>
          </cell>
          <cell r="BO358">
            <v>0</v>
          </cell>
          <cell r="BP358">
            <v>0</v>
          </cell>
          <cell r="BQ358">
            <v>0</v>
          </cell>
          <cell r="BR358">
            <v>0</v>
          </cell>
          <cell r="BS358">
            <v>0</v>
          </cell>
          <cell r="BT358">
            <v>9000000</v>
          </cell>
          <cell r="BU358">
            <v>0</v>
          </cell>
          <cell r="BV358">
            <v>0</v>
          </cell>
          <cell r="BW358">
            <v>0</v>
          </cell>
          <cell r="BX358">
            <v>25000000</v>
          </cell>
          <cell r="BY358">
            <v>0</v>
          </cell>
          <cell r="BZ358">
            <v>0</v>
          </cell>
          <cell r="CA358">
            <v>0</v>
          </cell>
          <cell r="CB358">
            <v>0</v>
          </cell>
          <cell r="CC358">
            <v>0</v>
          </cell>
          <cell r="CD358">
            <v>0</v>
          </cell>
          <cell r="CE358">
            <v>0</v>
          </cell>
          <cell r="CF358">
            <v>0</v>
          </cell>
          <cell r="CG358">
            <v>25000000</v>
          </cell>
          <cell r="CH358">
            <v>0</v>
          </cell>
          <cell r="CI358">
            <v>0</v>
          </cell>
          <cell r="CJ358">
            <v>0</v>
          </cell>
          <cell r="CK358" t="str">
            <v>MP205030111 - Realizar 54 conversatorios ecológicos en Instituciones en especial educativas en los municipios atendidos por ACUAVALLE S.A.  E.S.P.</v>
          </cell>
          <cell r="CL358" t="str">
            <v>APSB</v>
          </cell>
          <cell r="CM358" t="str">
            <v>A.3</v>
          </cell>
          <cell r="CN358" t="str">
            <v>6. Agua limpia y saneamiento</v>
          </cell>
          <cell r="CO358">
            <v>2</v>
          </cell>
          <cell r="CP358" t="str">
            <v>2 - VALLE PRODUCTIVO Y COMPETITIVO</v>
          </cell>
          <cell r="CQ358">
            <v>205</v>
          </cell>
          <cell r="CR358" t="str">
            <v xml:space="preserve">205 - TERRITORIO SOSTENIBLE PARA LA COMPETITIVIDAD </v>
          </cell>
          <cell r="CS358">
            <v>20503</v>
          </cell>
          <cell r="CT358" t="str">
            <v>20503 - PROGRAMA: EDUCACIÓN AMBIENTAL INTEGRAL</v>
          </cell>
          <cell r="CU358">
            <v>2050301</v>
          </cell>
          <cell r="CV358" t="str">
            <v>2050301 - PLAN DEPARTAMENTAL DE EDUCACIÓN AMBIENTAL</v>
          </cell>
          <cell r="CW358" t="str">
            <v>MR2050301 - Implementar una política departamental de educación ambiental integrar en el Departamento del Valle del Cauca.</v>
          </cell>
          <cell r="CX358" t="str">
            <v>2 - VALLE PRODUCTIVO Y COMPETITIVO</v>
          </cell>
          <cell r="CY358" t="str">
            <v xml:space="preserve">205 - TERRITORIO SOSTENIBLE PARA LA COMPETITIVIDAD </v>
          </cell>
          <cell r="CZ358" t="str">
            <v>20503 - PROGRAMA: EDUCACIÓN AMBIENTAL INTEGRAL</v>
          </cell>
          <cell r="DA358" t="str">
            <v>2050301 - PLAN DEPARTAMENTAL DE EDUCACIÓN AMBIENTAL</v>
          </cell>
        </row>
        <row r="359">
          <cell r="B359" t="str">
            <v>MP205030112</v>
          </cell>
          <cell r="C359" t="str">
            <v>Crear un Programa para promover la ecoeficiencia a cargo de Acuavalle S.A. E.S.P. durante el periodo de Gobierno.</v>
          </cell>
          <cell r="D359" t="str">
            <v>1178. ACUAVALLE S.A. E.S.P.</v>
          </cell>
          <cell r="E359" t="str">
            <v>MR2050301</v>
          </cell>
          <cell r="F359" t="str">
            <v>Implementar una política departamental de educación ambiental integrar en el Departamento del Valle del Cauca.</v>
          </cell>
          <cell r="G359" t="str">
            <v>MR</v>
          </cell>
          <cell r="H359" t="str">
            <v>03   SECTOR AGUA POTABLE Y SANEAMIENTO BASICO</v>
          </cell>
          <cell r="I359" t="str">
            <v>OTRO</v>
          </cell>
          <cell r="J359">
            <v>2015</v>
          </cell>
          <cell r="K359">
            <v>0</v>
          </cell>
          <cell r="L359" t="str">
            <v>Instituto descentralizado. No aplica.</v>
          </cell>
          <cell r="M359" t="str">
            <v>Programa de Ecoeficiencia institucional de ACUAVALLA SA ESP implementado durante el periodo de Gobierno</v>
          </cell>
          <cell r="N359" t="str">
            <v>N.P.E.I Número de Programas de Ecofieciencia Implementados</v>
          </cell>
          <cell r="O359" t="str">
            <v>N.P.E.I Número de Programas de Ecofieciencia Implementados</v>
          </cell>
          <cell r="P359" t="str">
            <v>No es obligatoria</v>
          </cell>
          <cell r="Q359" t="str">
            <v>NA</v>
          </cell>
          <cell r="R359">
            <v>0</v>
          </cell>
          <cell r="S359">
            <v>0</v>
          </cell>
          <cell r="T359">
            <v>0</v>
          </cell>
          <cell r="U359">
            <v>0</v>
          </cell>
          <cell r="V359">
            <v>1</v>
          </cell>
          <cell r="W359">
            <v>0</v>
          </cell>
          <cell r="X359">
            <v>10000000</v>
          </cell>
          <cell r="Y359">
            <v>0</v>
          </cell>
          <cell r="Z359">
            <v>0</v>
          </cell>
          <cell r="AA359">
            <v>0</v>
          </cell>
          <cell r="AB359">
            <v>0</v>
          </cell>
          <cell r="AC359">
            <v>0</v>
          </cell>
          <cell r="AD359">
            <v>0</v>
          </cell>
          <cell r="AE359">
            <v>0</v>
          </cell>
          <cell r="AF359">
            <v>0</v>
          </cell>
          <cell r="AG359">
            <v>10000000</v>
          </cell>
          <cell r="AH359">
            <v>0</v>
          </cell>
          <cell r="AI359">
            <v>0</v>
          </cell>
          <cell r="AJ359">
            <v>0</v>
          </cell>
          <cell r="AK359">
            <v>20000000</v>
          </cell>
          <cell r="AL359">
            <v>0</v>
          </cell>
          <cell r="AM359">
            <v>0</v>
          </cell>
          <cell r="AN359">
            <v>0</v>
          </cell>
          <cell r="AO359">
            <v>0</v>
          </cell>
          <cell r="AP359">
            <v>0</v>
          </cell>
          <cell r="AQ359">
            <v>0</v>
          </cell>
          <cell r="AR359">
            <v>0</v>
          </cell>
          <cell r="AS359">
            <v>0</v>
          </cell>
          <cell r="AT359">
            <v>20000000</v>
          </cell>
          <cell r="AU359">
            <v>0</v>
          </cell>
          <cell r="AV359">
            <v>0</v>
          </cell>
          <cell r="AW359">
            <v>0</v>
          </cell>
          <cell r="AX359">
            <v>22000000</v>
          </cell>
          <cell r="AY359">
            <v>0</v>
          </cell>
          <cell r="AZ359">
            <v>0</v>
          </cell>
          <cell r="BA359">
            <v>0</v>
          </cell>
          <cell r="BB359">
            <v>0</v>
          </cell>
          <cell r="BC359">
            <v>0</v>
          </cell>
          <cell r="BD359">
            <v>0</v>
          </cell>
          <cell r="BE359">
            <v>0</v>
          </cell>
          <cell r="BF359">
            <v>0</v>
          </cell>
          <cell r="BG359">
            <v>22000000</v>
          </cell>
          <cell r="BH359">
            <v>0</v>
          </cell>
          <cell r="BI359">
            <v>0</v>
          </cell>
          <cell r="BJ359">
            <v>0</v>
          </cell>
          <cell r="BK359">
            <v>24000000</v>
          </cell>
          <cell r="BL359">
            <v>0</v>
          </cell>
          <cell r="BM359">
            <v>0</v>
          </cell>
          <cell r="BN359">
            <v>0</v>
          </cell>
          <cell r="BO359">
            <v>0</v>
          </cell>
          <cell r="BP359">
            <v>0</v>
          </cell>
          <cell r="BQ359">
            <v>0</v>
          </cell>
          <cell r="BR359">
            <v>0</v>
          </cell>
          <cell r="BS359">
            <v>0</v>
          </cell>
          <cell r="BT359">
            <v>24000000</v>
          </cell>
          <cell r="BU359">
            <v>0</v>
          </cell>
          <cell r="BV359">
            <v>0</v>
          </cell>
          <cell r="BW359">
            <v>0</v>
          </cell>
          <cell r="BX359">
            <v>76000000</v>
          </cell>
          <cell r="BY359">
            <v>0</v>
          </cell>
          <cell r="BZ359">
            <v>0</v>
          </cell>
          <cell r="CA359">
            <v>0</v>
          </cell>
          <cell r="CB359">
            <v>0</v>
          </cell>
          <cell r="CC359">
            <v>0</v>
          </cell>
          <cell r="CD359">
            <v>0</v>
          </cell>
          <cell r="CE359">
            <v>0</v>
          </cell>
          <cell r="CF359">
            <v>0</v>
          </cell>
          <cell r="CG359">
            <v>76000000</v>
          </cell>
          <cell r="CH359">
            <v>0</v>
          </cell>
          <cell r="CI359">
            <v>0</v>
          </cell>
          <cell r="CJ359">
            <v>0</v>
          </cell>
          <cell r="CK359" t="str">
            <v>MP205030112 - Crear un Programa para promover la ecoeficiencia a cargo de Acuavalle S.A. E.S.P. durante el periodo de Gobierno.</v>
          </cell>
          <cell r="CL359" t="str">
            <v>APSB</v>
          </cell>
          <cell r="CM359" t="str">
            <v>A.3</v>
          </cell>
          <cell r="CN359" t="str">
            <v>6. Agua limpia y saneamiento</v>
          </cell>
          <cell r="CO359">
            <v>2</v>
          </cell>
          <cell r="CP359" t="str">
            <v>2 - VALLE PRODUCTIVO Y COMPETITIVO</v>
          </cell>
          <cell r="CQ359">
            <v>205</v>
          </cell>
          <cell r="CR359" t="str">
            <v xml:space="preserve">205 - TERRITORIO SOSTENIBLE PARA LA COMPETITIVIDAD </v>
          </cell>
          <cell r="CS359">
            <v>20503</v>
          </cell>
          <cell r="CT359" t="str">
            <v>20503 - PROGRAMA: EDUCACIÓN AMBIENTAL INTEGRAL</v>
          </cell>
          <cell r="CU359">
            <v>2050301</v>
          </cell>
          <cell r="CV359" t="str">
            <v>2050301 - PLAN DEPARTAMENTAL DE EDUCACIÓN AMBIENTAL</v>
          </cell>
          <cell r="CW359" t="str">
            <v>MR2050301 - Implementar una política departamental de educación ambiental integrar en el Departamento del Valle del Cauca.</v>
          </cell>
          <cell r="CX359" t="str">
            <v>2 - VALLE PRODUCTIVO Y COMPETITIVO</v>
          </cell>
          <cell r="CY359" t="str">
            <v xml:space="preserve">205 - TERRITORIO SOSTENIBLE PARA LA COMPETITIVIDAD </v>
          </cell>
          <cell r="CZ359" t="str">
            <v>20503 - PROGRAMA: EDUCACIÓN AMBIENTAL INTEGRAL</v>
          </cell>
          <cell r="DA359" t="str">
            <v>2050301 - PLAN DEPARTAMENTAL DE EDUCACIÓN AMBIENTAL</v>
          </cell>
        </row>
        <row r="360">
          <cell r="B360" t="str">
            <v>MP205030113</v>
          </cell>
          <cell r="C360" t="str">
            <v>Formular el  Plan de Acción Departamental de Educación Ambiental  del Valle del Cauca, en el período de gobierno.</v>
          </cell>
          <cell r="D360" t="str">
            <v>1105. SECRETARIA DE EDUCACION</v>
          </cell>
          <cell r="E360" t="str">
            <v>MR2050301</v>
          </cell>
          <cell r="F360" t="str">
            <v>Implementar una política departamental de educación ambiental integrar en el Departamento del Valle del Cauca.</v>
          </cell>
          <cell r="G360" t="str">
            <v>MI</v>
          </cell>
          <cell r="H360" t="str">
            <v>02   SECTOR EDUCACION</v>
          </cell>
          <cell r="I360" t="str">
            <v>OTRO</v>
          </cell>
          <cell r="J360">
            <v>2015</v>
          </cell>
          <cell r="K360">
            <v>1</v>
          </cell>
          <cell r="L360" t="str">
            <v xml:space="preserve">PR-M1-P1-02 . Procedimiento para la formulación de planes </v>
          </cell>
          <cell r="M360" t="str">
            <v>Plan de Acción Departamental de Educación Ambiental, formulado del Valle del Cauca, en el periodo de Gobierno</v>
          </cell>
          <cell r="N360" t="str">
            <v>PADEAF</v>
          </cell>
          <cell r="O360" t="str">
            <v>PADEAF: Plan de Accion Departamental de Educación Ambiental Formulado</v>
          </cell>
          <cell r="P360" t="str">
            <v>Si, por ser de una ley</v>
          </cell>
          <cell r="Q360" t="str">
            <v>Ley 99 de 1993</v>
          </cell>
          <cell r="R360">
            <v>0</v>
          </cell>
          <cell r="S360">
            <v>1</v>
          </cell>
          <cell r="T360">
            <v>0</v>
          </cell>
          <cell r="U360">
            <v>1</v>
          </cell>
          <cell r="V360">
            <v>1</v>
          </cell>
          <cell r="W360">
            <v>1</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20000000</v>
          </cell>
          <cell r="AL360">
            <v>20000000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20000000</v>
          </cell>
          <cell r="BY360">
            <v>20000000</v>
          </cell>
          <cell r="BZ360">
            <v>0</v>
          </cell>
          <cell r="CA360">
            <v>0</v>
          </cell>
          <cell r="CB360">
            <v>0</v>
          </cell>
          <cell r="CC360">
            <v>0</v>
          </cell>
          <cell r="CD360">
            <v>0</v>
          </cell>
          <cell r="CE360">
            <v>0</v>
          </cell>
          <cell r="CF360">
            <v>0</v>
          </cell>
          <cell r="CG360">
            <v>0</v>
          </cell>
          <cell r="CH360">
            <v>0</v>
          </cell>
          <cell r="CI360">
            <v>0</v>
          </cell>
          <cell r="CJ360">
            <v>0</v>
          </cell>
          <cell r="CK360" t="str">
            <v>MP205030113 - Formular el  Plan de Acción Departamental de Educación Ambiental  del Valle del Cauca, en el período de gobierno.</v>
          </cell>
          <cell r="CL360" t="str">
            <v>Educación</v>
          </cell>
          <cell r="CM360" t="str">
            <v>A.1</v>
          </cell>
          <cell r="CN360" t="str">
            <v>4. Educación de Calidad</v>
          </cell>
          <cell r="CO360">
            <v>2</v>
          </cell>
          <cell r="CP360" t="str">
            <v>2 - VALLE PRODUCTIVO Y COMPETITIVO</v>
          </cell>
          <cell r="CQ360">
            <v>205</v>
          </cell>
          <cell r="CR360" t="str">
            <v xml:space="preserve">205 - TERRITORIO SOSTENIBLE PARA LA COMPETITIVIDAD </v>
          </cell>
          <cell r="CS360">
            <v>20503</v>
          </cell>
          <cell r="CT360" t="str">
            <v>20503 - PROGRAMA: EDUCACIÓN AMBIENTAL INTEGRAL</v>
          </cell>
          <cell r="CU360">
            <v>2050301</v>
          </cell>
          <cell r="CV360" t="str">
            <v>2050301 - PLAN DEPARTAMENTAL DE EDUCACIÓN AMBIENTAL</v>
          </cell>
          <cell r="CW360" t="str">
            <v>MR2050301 - Implementar una política departamental de educación ambiental integrar en el Departamento del Valle del Cauca.</v>
          </cell>
          <cell r="CX360" t="str">
            <v>2 - VALLE PRODUCTIVO Y COMPETITIVO</v>
          </cell>
          <cell r="CY360" t="str">
            <v xml:space="preserve">205 - TERRITORIO SOSTENIBLE PARA LA COMPETITIVIDAD </v>
          </cell>
          <cell r="CZ360" t="str">
            <v>20503 - PROGRAMA: EDUCACIÓN AMBIENTAL INTEGRAL</v>
          </cell>
          <cell r="DA360" t="str">
            <v>2050301 - PLAN DEPARTAMENTAL DE EDUCACIÓN AMBIENTAL</v>
          </cell>
        </row>
        <row r="361">
          <cell r="B361" t="str">
            <v>MP206010101</v>
          </cell>
          <cell r="C361" t="str">
            <v>Crear un fondo de subsidio para la educacion terciaria, debidamente financiado, durante el periodo de gobierno.</v>
          </cell>
          <cell r="D361" t="str">
            <v>1105. SECRETARIA DE EDUCACION</v>
          </cell>
          <cell r="E361" t="str">
            <v>MR2060101</v>
          </cell>
          <cell r="F361" t="str">
            <v>Aumentar en 10% la cobertura de matrícula de educación superior en el Valle del Cauca durante el período de gobierno.</v>
          </cell>
          <cell r="G361" t="str">
            <v>MI</v>
          </cell>
          <cell r="H361" t="str">
            <v>02   SECTOR EDUCACION</v>
          </cell>
          <cell r="I361" t="str">
            <v>JUVENTUD</v>
          </cell>
          <cell r="J361">
            <v>2015</v>
          </cell>
          <cell r="K361">
            <v>0</v>
          </cell>
          <cell r="L361" t="str">
            <v>PR-M3-P1-07 . Garantizar el mejoramiento continuo de los establecimientos educativos</v>
          </cell>
          <cell r="M361" t="str">
            <v>Fondo de subsidio creado para la educacion terciaria debidamente financiado durante el periodo de gobierno</v>
          </cell>
          <cell r="N361" t="str">
            <v>N° FAET</v>
          </cell>
          <cell r="O361" t="str">
            <v>FAET= FONDO DE APOYO A LA EDUCACIÓN TERCIARIA</v>
          </cell>
          <cell r="P361" t="str">
            <v>Si, por programa de Gobierno</v>
          </cell>
          <cell r="Q361" t="str">
            <v>NUMERAL 13 DEL PROGRAMA DE GOBIERNO - COMPONENTE EDUCATIVO</v>
          </cell>
          <cell r="R361">
            <v>0</v>
          </cell>
          <cell r="S361">
            <v>1</v>
          </cell>
          <cell r="T361">
            <v>0</v>
          </cell>
          <cell r="U361">
            <v>1</v>
          </cell>
          <cell r="V361">
            <v>1</v>
          </cell>
          <cell r="W361">
            <v>1</v>
          </cell>
          <cell r="X361">
            <v>500000000</v>
          </cell>
          <cell r="Y361">
            <v>500000000</v>
          </cell>
          <cell r="Z361">
            <v>0</v>
          </cell>
          <cell r="AA361">
            <v>0</v>
          </cell>
          <cell r="AB361">
            <v>0</v>
          </cell>
          <cell r="AC361">
            <v>0</v>
          </cell>
          <cell r="AD361">
            <v>0</v>
          </cell>
          <cell r="AE361">
            <v>0</v>
          </cell>
          <cell r="AF361">
            <v>0</v>
          </cell>
          <cell r="AG361">
            <v>0</v>
          </cell>
          <cell r="AH361">
            <v>0</v>
          </cell>
          <cell r="AI361">
            <v>0</v>
          </cell>
          <cell r="AJ361">
            <v>0</v>
          </cell>
          <cell r="AK361">
            <v>800000000</v>
          </cell>
          <cell r="AL361">
            <v>500000000</v>
          </cell>
          <cell r="AM361">
            <v>0</v>
          </cell>
          <cell r="AN361">
            <v>0</v>
          </cell>
          <cell r="AO361">
            <v>0</v>
          </cell>
          <cell r="AP361">
            <v>0</v>
          </cell>
          <cell r="AQ361">
            <v>0</v>
          </cell>
          <cell r="AR361">
            <v>0</v>
          </cell>
          <cell r="AS361">
            <v>0</v>
          </cell>
          <cell r="AT361">
            <v>300000000</v>
          </cell>
          <cell r="AU361">
            <v>0</v>
          </cell>
          <cell r="AV361">
            <v>0</v>
          </cell>
          <cell r="AW361">
            <v>0</v>
          </cell>
          <cell r="AX361">
            <v>850000000</v>
          </cell>
          <cell r="AY361">
            <v>500000000</v>
          </cell>
          <cell r="AZ361">
            <v>0</v>
          </cell>
          <cell r="BA361">
            <v>0</v>
          </cell>
          <cell r="BB361">
            <v>0</v>
          </cell>
          <cell r="BC361">
            <v>0</v>
          </cell>
          <cell r="BD361">
            <v>0</v>
          </cell>
          <cell r="BE361">
            <v>0</v>
          </cell>
          <cell r="BF361">
            <v>0</v>
          </cell>
          <cell r="BG361">
            <v>350000000</v>
          </cell>
          <cell r="BH361">
            <v>0</v>
          </cell>
          <cell r="BI361">
            <v>0</v>
          </cell>
          <cell r="BJ361">
            <v>0</v>
          </cell>
          <cell r="BK361">
            <v>850000000</v>
          </cell>
          <cell r="BL361">
            <v>500000000</v>
          </cell>
          <cell r="BM361">
            <v>0</v>
          </cell>
          <cell r="BN361">
            <v>0</v>
          </cell>
          <cell r="BO361">
            <v>0</v>
          </cell>
          <cell r="BP361">
            <v>0</v>
          </cell>
          <cell r="BQ361">
            <v>0</v>
          </cell>
          <cell r="BR361">
            <v>0</v>
          </cell>
          <cell r="BS361">
            <v>0</v>
          </cell>
          <cell r="BT361">
            <v>350000000</v>
          </cell>
          <cell r="BU361">
            <v>0</v>
          </cell>
          <cell r="BV361">
            <v>0</v>
          </cell>
          <cell r="BW361">
            <v>0</v>
          </cell>
          <cell r="BX361">
            <v>3000000000</v>
          </cell>
          <cell r="BY361">
            <v>2000000000</v>
          </cell>
          <cell r="BZ361">
            <v>0</v>
          </cell>
          <cell r="CA361">
            <v>0</v>
          </cell>
          <cell r="CB361">
            <v>0</v>
          </cell>
          <cell r="CC361">
            <v>0</v>
          </cell>
          <cell r="CD361">
            <v>0</v>
          </cell>
          <cell r="CE361">
            <v>0</v>
          </cell>
          <cell r="CF361">
            <v>0</v>
          </cell>
          <cell r="CG361">
            <v>1000000000</v>
          </cell>
          <cell r="CH361">
            <v>0</v>
          </cell>
          <cell r="CI361">
            <v>0</v>
          </cell>
          <cell r="CJ361">
            <v>0</v>
          </cell>
          <cell r="CK361" t="str">
            <v>MP206010101 - Crear un fondo de subsidio para la educacion terciaria, debidamente financiado, durante el periodo de gobierno.</v>
          </cell>
          <cell r="CL361" t="str">
            <v>Educación</v>
          </cell>
          <cell r="CM361" t="str">
            <v>A.1</v>
          </cell>
          <cell r="CN361" t="str">
            <v>4. Educación de Calidad</v>
          </cell>
          <cell r="CO361">
            <v>2</v>
          </cell>
          <cell r="CP361" t="str">
            <v>2 - VALLE PRODUCTIVO Y COMPETITIVO</v>
          </cell>
          <cell r="CQ361">
            <v>206</v>
          </cell>
          <cell r="CR361" t="str">
            <v xml:space="preserve">206 - TALENTO HUMANO COMPETITIVO DE CLASE MUNDIAL </v>
          </cell>
          <cell r="CS361">
            <v>20601</v>
          </cell>
          <cell r="CT361" t="str">
            <v>20601 - EDUCACION PARA LA COMPETITIVIDAD</v>
          </cell>
          <cell r="CU361">
            <v>2060101</v>
          </cell>
          <cell r="CV361" t="str">
            <v>2060101 - FORTALECIMIENTO DE LA ARTICULACIÓN ENTRE LA EDUCACIÓN MEDIA Y LA EDUCACIÓN TERCIARIA.</v>
          </cell>
          <cell r="CW361" t="str">
            <v>MR2060101 - Aumentar en 10% la cobertura de matrícula de educación superior en el Valle del Cauca durante el período de gobierno.</v>
          </cell>
          <cell r="CX361" t="str">
            <v>2 - VALLE PRODUCTIVO Y COMPETITIVO</v>
          </cell>
          <cell r="CY361" t="str">
            <v xml:space="preserve">206 - TALENTO HUMANO COMPETITIVO DE CLASE MUNDIAL </v>
          </cell>
          <cell r="CZ361" t="str">
            <v>20601 - EDUCACION PARA LA COMPETITIVIDAD</v>
          </cell>
          <cell r="DA361" t="str">
            <v>2060101 - FORTALECIMIENTO DE LA ARTICULACIÓN ENTRE LA EDUCACIÓN MEDIA Y LA EDUCACIÓN TERCIARIA.</v>
          </cell>
        </row>
        <row r="362">
          <cell r="B362" t="str">
            <v>MP206010102</v>
          </cell>
          <cell r="C362" t="str">
            <v xml:space="preserve">Realizar  16 asistencias técnicas en oferta institucional que permita aumentar el acceso a la Educación Superior de las poblaciones étnicas del departamento  durante el periodo de gobierno. </v>
          </cell>
          <cell r="D362" t="str">
            <v>1117. SECRETARIA DE ASUNTOS ETNICOS</v>
          </cell>
          <cell r="E362" t="str">
            <v>MR2060102</v>
          </cell>
          <cell r="F362" t="str">
            <v>Beneficiar a 1090 estudiantes de las instituciones educativas oficiales egresados de la educación media, con becas para el fomento de competencias técnicas (500 estudiantes), tecnológicas  (500 estudiantes), y profesionales (90 estudiantes) del Valle del Cauca</v>
          </cell>
          <cell r="G362" t="str">
            <v>MI</v>
          </cell>
          <cell r="H362" t="str">
            <v>02   SECTOR EDUCACION</v>
          </cell>
          <cell r="I362" t="str">
            <v>POBLACION INDIGENA</v>
          </cell>
          <cell r="J362">
            <v>2015</v>
          </cell>
          <cell r="K362" t="str">
            <v>NA/ND</v>
          </cell>
          <cell r="L362" t="str">
            <v xml:space="preserve">PR-M3-P4-01 . Procedimiento para Promover La Participación Social                                             </v>
          </cell>
          <cell r="M362" t="str">
            <v xml:space="preserve">Asistencias técnicas en oferta institucional que permita aumentar el acceso a la Educación Superior de las poblaciones étnicas del departamento realizadas durante el periodo de gobierno. </v>
          </cell>
          <cell r="N362" t="str">
            <v xml:space="preserve">∑ AR </v>
          </cell>
          <cell r="O362" t="str">
            <v>AR = NUMERO DE ASISTENCIAS REALIZADAS</v>
          </cell>
          <cell r="P362" t="str">
            <v>No es obligatoria</v>
          </cell>
          <cell r="Q362">
            <v>0</v>
          </cell>
          <cell r="R362">
            <v>0</v>
          </cell>
          <cell r="S362">
            <v>16</v>
          </cell>
          <cell r="T362">
            <v>0</v>
          </cell>
          <cell r="U362">
            <v>5</v>
          </cell>
          <cell r="V362">
            <v>10</v>
          </cell>
          <cell r="W362">
            <v>16</v>
          </cell>
          <cell r="X362">
            <v>20000000</v>
          </cell>
          <cell r="Y362">
            <v>20000000</v>
          </cell>
          <cell r="Z362">
            <v>0</v>
          </cell>
          <cell r="AA362">
            <v>0</v>
          </cell>
          <cell r="AB362">
            <v>0</v>
          </cell>
          <cell r="AC362">
            <v>0</v>
          </cell>
          <cell r="AD362">
            <v>0</v>
          </cell>
          <cell r="AE362">
            <v>0</v>
          </cell>
          <cell r="AF362">
            <v>0</v>
          </cell>
          <cell r="AG362">
            <v>0</v>
          </cell>
          <cell r="AH362">
            <v>0</v>
          </cell>
          <cell r="AI362">
            <v>0</v>
          </cell>
          <cell r="AJ362">
            <v>0</v>
          </cell>
          <cell r="AK362">
            <v>20000000</v>
          </cell>
          <cell r="AL362">
            <v>20000000</v>
          </cell>
          <cell r="AM362">
            <v>0</v>
          </cell>
          <cell r="AN362">
            <v>0</v>
          </cell>
          <cell r="AO362">
            <v>0</v>
          </cell>
          <cell r="AP362">
            <v>0</v>
          </cell>
          <cell r="AQ362">
            <v>0</v>
          </cell>
          <cell r="AR362">
            <v>0</v>
          </cell>
          <cell r="AS362">
            <v>0</v>
          </cell>
          <cell r="AT362">
            <v>0</v>
          </cell>
          <cell r="AU362">
            <v>0</v>
          </cell>
          <cell r="AV362">
            <v>0</v>
          </cell>
          <cell r="AW362">
            <v>0</v>
          </cell>
          <cell r="AX362">
            <v>20000000</v>
          </cell>
          <cell r="AY362">
            <v>20000000</v>
          </cell>
          <cell r="AZ362">
            <v>0</v>
          </cell>
          <cell r="BA362">
            <v>0</v>
          </cell>
          <cell r="BB362">
            <v>0</v>
          </cell>
          <cell r="BC362">
            <v>0</v>
          </cell>
          <cell r="BD362">
            <v>0</v>
          </cell>
          <cell r="BE362">
            <v>0</v>
          </cell>
          <cell r="BF362">
            <v>0</v>
          </cell>
          <cell r="BG362">
            <v>0</v>
          </cell>
          <cell r="BH362">
            <v>0</v>
          </cell>
          <cell r="BI362">
            <v>0</v>
          </cell>
          <cell r="BJ362">
            <v>0</v>
          </cell>
          <cell r="BK362">
            <v>20000000</v>
          </cell>
          <cell r="BL362">
            <v>20000000</v>
          </cell>
          <cell r="BM362">
            <v>0</v>
          </cell>
          <cell r="BN362">
            <v>0</v>
          </cell>
          <cell r="BO362">
            <v>0</v>
          </cell>
          <cell r="BP362">
            <v>0</v>
          </cell>
          <cell r="BQ362">
            <v>0</v>
          </cell>
          <cell r="BR362">
            <v>0</v>
          </cell>
          <cell r="BS362">
            <v>0</v>
          </cell>
          <cell r="BT362">
            <v>0</v>
          </cell>
          <cell r="BU362">
            <v>0</v>
          </cell>
          <cell r="BV362">
            <v>0</v>
          </cell>
          <cell r="BW362">
            <v>0</v>
          </cell>
          <cell r="BX362">
            <v>80000000</v>
          </cell>
          <cell r="BY362">
            <v>80000000</v>
          </cell>
          <cell r="BZ362">
            <v>0</v>
          </cell>
          <cell r="CA362">
            <v>0</v>
          </cell>
          <cell r="CB362">
            <v>0</v>
          </cell>
          <cell r="CC362">
            <v>0</v>
          </cell>
          <cell r="CD362">
            <v>0</v>
          </cell>
          <cell r="CE362">
            <v>0</v>
          </cell>
          <cell r="CF362">
            <v>0</v>
          </cell>
          <cell r="CG362">
            <v>0</v>
          </cell>
          <cell r="CH362">
            <v>0</v>
          </cell>
          <cell r="CI362">
            <v>0</v>
          </cell>
          <cell r="CJ362">
            <v>0</v>
          </cell>
          <cell r="CK362" t="str">
            <v xml:space="preserve">MP206010103 - Aumentar en 5000 la matricula de pregrado de la universidad del Valle durante el periodo de gobierno </v>
          </cell>
          <cell r="CL362" t="str">
            <v>Educación</v>
          </cell>
          <cell r="CM362" t="str">
            <v>A.1</v>
          </cell>
          <cell r="CN362" t="str">
            <v>10. Reducción de las desigualdades</v>
          </cell>
          <cell r="CO362">
            <v>2</v>
          </cell>
          <cell r="CP362" t="str">
            <v>2 - VALLE PRODUCTIVO Y COMPETITIVO</v>
          </cell>
          <cell r="CQ362">
            <v>206</v>
          </cell>
          <cell r="CR362" t="str">
            <v xml:space="preserve">206 - TALENTO HUMANO COMPETITIVO DE CLASE MUNDIAL </v>
          </cell>
          <cell r="CS362">
            <v>20601</v>
          </cell>
          <cell r="CT362" t="str">
            <v>20601 - EDUCACION PARA LA COMPETITIVIDAD</v>
          </cell>
          <cell r="CU362">
            <v>2060101</v>
          </cell>
          <cell r="CV362" t="str">
            <v>2060101 - FORTALECIMIENTO DE LA ARTICULACIÓN ENTRE LA EDUCACIÓN MEDIA Y LA EDUCACIÓN TERCIARIA.</v>
          </cell>
          <cell r="CW362" t="str">
            <v>MR2060102 - Beneficiar a 1090 estudiantes de las instituciones educativas oficiales egresados de la educación media, con becas para el fomento de competencias técnicas (500 estudiantes), tecnológicas  (500 estudiantes), y profesionales (90 estudiantes) del Valle del Cauca</v>
          </cell>
          <cell r="CX362" t="str">
            <v>2 - VALLE PRODUCTIVO Y COMPETITIVO</v>
          </cell>
          <cell r="CY362" t="str">
            <v xml:space="preserve">206 - TALENTO HUMANO COMPETITIVO DE CLASE MUNDIAL </v>
          </cell>
          <cell r="CZ362" t="str">
            <v>20601 - EDUCACION PARA LA COMPETITIVIDAD</v>
          </cell>
          <cell r="DA362" t="str">
            <v>2060101 - FORTALECIMIENTO DE LA ARTICULACIÓN ENTRE LA EDUCACIÓN MEDIA Y LA EDUCACIÓN TERCIARIA.</v>
          </cell>
        </row>
        <row r="363">
          <cell r="B363" t="str">
            <v>MP206010103</v>
          </cell>
          <cell r="C363" t="str">
            <v xml:space="preserve">Aumentar en 5000 la matricula de pregrado de la universidad del Valle durante el periodo de gobierno </v>
          </cell>
          <cell r="D363" t="str">
            <v>1175. UNIVERSIDAD DEL VALLE</v>
          </cell>
          <cell r="E363" t="str">
            <v>MR2060101</v>
          </cell>
          <cell r="F363" t="str">
            <v>Aumentar en 10% la cobertura de matrícula de educación superior en el Valle del Cauca durante el período de gobierno.</v>
          </cell>
          <cell r="G363" t="str">
            <v>MI</v>
          </cell>
          <cell r="H363" t="str">
            <v>02   SECTOR EDUCACION</v>
          </cell>
          <cell r="I363" t="str">
            <v>JUVENTUD</v>
          </cell>
          <cell r="J363">
            <v>2015</v>
          </cell>
          <cell r="K363">
            <v>24238</v>
          </cell>
          <cell r="L363" t="str">
            <v>Instituto descentralizado. No aplica.</v>
          </cell>
          <cell r="M363" t="str">
            <v>Matricula de pregrado de la Universidad del Valle aumentada durante el periodo de gobierno.</v>
          </cell>
          <cell r="N363" t="str">
            <v>v1-v2</v>
          </cell>
          <cell r="O363" t="str">
            <v>V1: número de estudiantes de pregrado año actualv2: número de estudiantes linea base</v>
          </cell>
          <cell r="P363" t="str">
            <v>Si, por programa de Gobierno</v>
          </cell>
          <cell r="Q363" t="str">
            <v>ORDENANZA 415 JUNIO 8 DE 2016 PAG 191</v>
          </cell>
          <cell r="R363">
            <v>0</v>
          </cell>
          <cell r="S363">
            <v>6679</v>
          </cell>
          <cell r="T363">
            <v>2000</v>
          </cell>
          <cell r="U363">
            <v>3500</v>
          </cell>
          <cell r="V363">
            <v>4500</v>
          </cell>
          <cell r="W363">
            <v>6679</v>
          </cell>
          <cell r="X363">
            <v>49966639689.000046</v>
          </cell>
          <cell r="Y363">
            <v>0</v>
          </cell>
          <cell r="Z363">
            <v>0</v>
          </cell>
          <cell r="AA363">
            <v>0</v>
          </cell>
          <cell r="AB363">
            <v>49966639689.000046</v>
          </cell>
          <cell r="AC363">
            <v>0</v>
          </cell>
          <cell r="AD363">
            <v>0</v>
          </cell>
          <cell r="AE363">
            <v>0</v>
          </cell>
          <cell r="AF363">
            <v>0</v>
          </cell>
          <cell r="AG363">
            <v>0</v>
          </cell>
          <cell r="AH363">
            <v>0</v>
          </cell>
          <cell r="AI363">
            <v>0</v>
          </cell>
          <cell r="AJ363">
            <v>0</v>
          </cell>
          <cell r="AK363">
            <v>47701060032.079369</v>
          </cell>
          <cell r="AL363">
            <v>0</v>
          </cell>
          <cell r="AM363">
            <v>0</v>
          </cell>
          <cell r="AN363">
            <v>0</v>
          </cell>
          <cell r="AO363">
            <v>47701060032.079369</v>
          </cell>
          <cell r="AP363">
            <v>0</v>
          </cell>
          <cell r="AQ363">
            <v>0</v>
          </cell>
          <cell r="AR363">
            <v>0</v>
          </cell>
          <cell r="AS363">
            <v>0</v>
          </cell>
          <cell r="AT363">
            <v>0</v>
          </cell>
          <cell r="AU363">
            <v>0</v>
          </cell>
          <cell r="AV363">
            <v>0</v>
          </cell>
          <cell r="AW363">
            <v>0</v>
          </cell>
          <cell r="AX363">
            <v>55395836293.080513</v>
          </cell>
          <cell r="AY363">
            <v>0</v>
          </cell>
          <cell r="AZ363">
            <v>0</v>
          </cell>
          <cell r="BA363">
            <v>0</v>
          </cell>
          <cell r="BB363">
            <v>55395836293.080513</v>
          </cell>
          <cell r="BC363">
            <v>0</v>
          </cell>
          <cell r="BD363">
            <v>0</v>
          </cell>
          <cell r="BE363">
            <v>0</v>
          </cell>
          <cell r="BF363">
            <v>0</v>
          </cell>
          <cell r="BG363">
            <v>0</v>
          </cell>
          <cell r="BH363">
            <v>0</v>
          </cell>
          <cell r="BI363">
            <v>0</v>
          </cell>
          <cell r="BJ363">
            <v>0</v>
          </cell>
          <cell r="BK363">
            <v>58170450591.190025</v>
          </cell>
          <cell r="BL363">
            <v>0</v>
          </cell>
          <cell r="BM363">
            <v>0</v>
          </cell>
          <cell r="BN363">
            <v>0</v>
          </cell>
          <cell r="BO363">
            <v>58170450591.190025</v>
          </cell>
          <cell r="BP363">
            <v>0</v>
          </cell>
          <cell r="BQ363">
            <v>0</v>
          </cell>
          <cell r="BR363">
            <v>0</v>
          </cell>
          <cell r="BS363">
            <v>0</v>
          </cell>
          <cell r="BT363">
            <v>0</v>
          </cell>
          <cell r="BU363">
            <v>0</v>
          </cell>
          <cell r="BV363">
            <v>0</v>
          </cell>
          <cell r="BW363">
            <v>0</v>
          </cell>
          <cell r="BX363">
            <v>211233986605.34995</v>
          </cell>
          <cell r="BY363">
            <v>0</v>
          </cell>
          <cell r="BZ363">
            <v>0</v>
          </cell>
          <cell r="CA363">
            <v>0</v>
          </cell>
          <cell r="CB363">
            <v>211233986605.34995</v>
          </cell>
          <cell r="CC363">
            <v>0</v>
          </cell>
          <cell r="CD363">
            <v>0</v>
          </cell>
          <cell r="CE363">
            <v>0</v>
          </cell>
          <cell r="CF363">
            <v>0</v>
          </cell>
          <cell r="CG363">
            <v>0</v>
          </cell>
          <cell r="CH363">
            <v>0</v>
          </cell>
          <cell r="CI363">
            <v>0</v>
          </cell>
          <cell r="CJ363">
            <v>0</v>
          </cell>
          <cell r="CK363" t="str">
            <v>MP206010105 - Aumentar en 4955 los estudiantes de educacion superior del INSTITUTO DE EDUCACION TECNICA PROFESIONAL DE ROLDANILLO al 2019</v>
          </cell>
          <cell r="CL363" t="str">
            <v>Educación</v>
          </cell>
          <cell r="CM363" t="str">
            <v>A.1</v>
          </cell>
          <cell r="CN363" t="str">
            <v>10. Reducción de las desigualdades</v>
          </cell>
          <cell r="CO363">
            <v>2</v>
          </cell>
          <cell r="CP363" t="str">
            <v>2 - VALLE PRODUCTIVO Y COMPETITIVO</v>
          </cell>
          <cell r="CQ363">
            <v>206</v>
          </cell>
          <cell r="CR363" t="str">
            <v xml:space="preserve">206 - TALENTO HUMANO COMPETITIVO DE CLASE MUNDIAL </v>
          </cell>
          <cell r="CS363">
            <v>20601</v>
          </cell>
          <cell r="CT363" t="str">
            <v>20601 - EDUCACION PARA LA COMPETITIVIDAD</v>
          </cell>
          <cell r="CU363">
            <v>2060101</v>
          </cell>
          <cell r="CV363" t="str">
            <v>2060101 - FORTALECIMIENTO DE LA ARTICULACIÓN ENTRE LA EDUCACIÓN MEDIA Y LA EDUCACIÓN TERCIARIA.</v>
          </cell>
          <cell r="CW363" t="str">
            <v>MR2060101 - Aumentar en 10% la cobertura de matrícula de educación superior en el Valle del Cauca durante el período de gobierno.</v>
          </cell>
          <cell r="CX363" t="str">
            <v>2 - VALLE PRODUCTIVO Y COMPETITIVO</v>
          </cell>
          <cell r="CY363" t="str">
            <v xml:space="preserve">206 - TALENTO HUMANO COMPETITIVO DE CLASE MUNDIAL </v>
          </cell>
          <cell r="CZ363" t="str">
            <v>20601 - EDUCACION PARA LA COMPETITIVIDAD</v>
          </cell>
          <cell r="DA363" t="str">
            <v>2060101 - FORTALECIMIENTO DE LA ARTICULACIÓN ENTRE LA EDUCACIÓN MEDIA Y LA EDUCACIÓN TERCIARIA.</v>
          </cell>
        </row>
        <row r="364">
          <cell r="B364" t="str">
            <v>MP206010104</v>
          </cell>
          <cell r="C364" t="str">
            <v>Implementar un programa "los mas porras del Valle del Cauca", para beneficiar a los estudiantes de las instituciones educativas oficiales egresados de la educacion media, que no hayan sido beneficiados de otros programas, con becas durante la duracion de sus estudios.</v>
          </cell>
          <cell r="D364" t="str">
            <v>1105. SECRETARIA DE EDUCACION</v>
          </cell>
          <cell r="E364" t="str">
            <v>MR2060102</v>
          </cell>
          <cell r="F364" t="str">
            <v>Beneficiar a 1090 estudiantes de las instituciones educativas oficiales egresados de la educación media, con becas para el fomento de competencias técnicas (500 estudiantes), tecnológicas  (500 estudiantes), y profesionales (90 estudiantes) del Valle del Cauca</v>
          </cell>
          <cell r="G364" t="str">
            <v>MI</v>
          </cell>
          <cell r="H364" t="str">
            <v>02   SECTOR EDUCACION</v>
          </cell>
          <cell r="I364" t="str">
            <v>JUVENTUD</v>
          </cell>
          <cell r="J364">
            <v>2015</v>
          </cell>
          <cell r="K364">
            <v>0</v>
          </cell>
          <cell r="L364" t="str">
            <v>PR-M3-P1-07 . Garantizar el mejoramiento continuo de los establecimientos educativos</v>
          </cell>
          <cell r="M364" t="str">
            <v>Programa "Los Mas Porras del Valle del Cauca" implementado  para beneficiar a los estudiantes de las instituciones educativas oficiales egresados de la educacion media, que no hayan sido beneficiados de otros programas, con becas durante la duracion de sus estudios</v>
          </cell>
          <cell r="N364" t="str">
            <v>NPLMPDVI</v>
          </cell>
          <cell r="O364" t="str">
            <v>NPLMPDVI: Número de programas los más porras del Valle implementados</v>
          </cell>
          <cell r="P364" t="str">
            <v>Si, por programa de Gobierno</v>
          </cell>
          <cell r="Q364" t="str">
            <v>PROGRAMA DE GOBIERNO - COMPONENTE EDUCATIVO</v>
          </cell>
          <cell r="R364">
            <v>0</v>
          </cell>
          <cell r="S364">
            <v>1</v>
          </cell>
          <cell r="T364">
            <v>0</v>
          </cell>
          <cell r="U364">
            <v>0</v>
          </cell>
          <cell r="V364">
            <v>0</v>
          </cell>
          <cell r="W364">
            <v>1</v>
          </cell>
          <cell r="X364">
            <v>3000000000</v>
          </cell>
          <cell r="Y364">
            <v>0</v>
          </cell>
          <cell r="Z364">
            <v>0</v>
          </cell>
          <cell r="AA364">
            <v>0</v>
          </cell>
          <cell r="AB364">
            <v>0</v>
          </cell>
          <cell r="AC364">
            <v>3000000000</v>
          </cell>
          <cell r="AD364">
            <v>0</v>
          </cell>
          <cell r="AE364">
            <v>0</v>
          </cell>
          <cell r="AF364">
            <v>0</v>
          </cell>
          <cell r="AG364">
            <v>0</v>
          </cell>
          <cell r="AH364">
            <v>0</v>
          </cell>
          <cell r="AI364">
            <v>0</v>
          </cell>
          <cell r="AJ364">
            <v>0</v>
          </cell>
          <cell r="AK364">
            <v>3000000000</v>
          </cell>
          <cell r="AL364">
            <v>0</v>
          </cell>
          <cell r="AM364">
            <v>0</v>
          </cell>
          <cell r="AN364">
            <v>0</v>
          </cell>
          <cell r="AO364">
            <v>0</v>
          </cell>
          <cell r="AP364">
            <v>3000000000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X364">
            <v>6000000000</v>
          </cell>
          <cell r="BY364">
            <v>0</v>
          </cell>
          <cell r="BZ364">
            <v>0</v>
          </cell>
          <cell r="CA364">
            <v>0</v>
          </cell>
          <cell r="CB364">
            <v>0</v>
          </cell>
          <cell r="CC364">
            <v>6000000000</v>
          </cell>
          <cell r="CD364">
            <v>0</v>
          </cell>
          <cell r="CE364">
            <v>0</v>
          </cell>
          <cell r="CF364">
            <v>0</v>
          </cell>
          <cell r="CG364">
            <v>0</v>
          </cell>
          <cell r="CH364">
            <v>0</v>
          </cell>
          <cell r="CI364">
            <v>0</v>
          </cell>
          <cell r="CJ364">
            <v>0</v>
          </cell>
          <cell r="CK364" t="str">
            <v>MP206010106 - Fortalecer un Centro Piloto de Formacion Agropecuaria del Instituto de Educacion Tecnica Profesional de Roldanillo al 2019</v>
          </cell>
          <cell r="CL364" t="str">
            <v>Educación</v>
          </cell>
          <cell r="CM364" t="str">
            <v>A.1</v>
          </cell>
          <cell r="CN364" t="str">
            <v>10. Reducción de las desigualdades</v>
          </cell>
          <cell r="CO364">
            <v>2</v>
          </cell>
          <cell r="CP364" t="str">
            <v>2 - VALLE PRODUCTIVO Y COMPETITIVO</v>
          </cell>
          <cell r="CQ364">
            <v>206</v>
          </cell>
          <cell r="CR364" t="str">
            <v xml:space="preserve">206 - TALENTO HUMANO COMPETITIVO DE CLASE MUNDIAL </v>
          </cell>
          <cell r="CS364">
            <v>20601</v>
          </cell>
          <cell r="CT364" t="str">
            <v>20601 - EDUCACION PARA LA COMPETITIVIDAD</v>
          </cell>
          <cell r="CU364">
            <v>2060101</v>
          </cell>
          <cell r="CV364" t="str">
            <v>2060101 - FORTALECIMIENTO DE LA ARTICULACIÓN ENTRE LA EDUCACIÓN MEDIA Y LA EDUCACIÓN TERCIARIA.</v>
          </cell>
          <cell r="CW364" t="str">
            <v>MR2060102 - Beneficiar a 1090 estudiantes de las instituciones educativas oficiales egresados de la educación media, con becas para el fomento de competencias técnicas (500 estudiantes), tecnológicas  (500 estudiantes), y profesionales (90 estudiantes) del Valle del Cauca</v>
          </cell>
          <cell r="CX364" t="str">
            <v>2 - VALLE PRODUCTIVO Y COMPETITIVO</v>
          </cell>
          <cell r="CY364" t="str">
            <v xml:space="preserve">206 - TALENTO HUMANO COMPETITIVO DE CLASE MUNDIAL </v>
          </cell>
          <cell r="CZ364" t="str">
            <v>20601 - EDUCACION PARA LA COMPETITIVIDAD</v>
          </cell>
          <cell r="DA364" t="str">
            <v>2060101 - FORTALECIMIENTO DE LA ARTICULACIÓN ENTRE LA EDUCACIÓN MEDIA Y LA EDUCACIÓN TERCIARIA.</v>
          </cell>
        </row>
        <row r="365">
          <cell r="B365" t="str">
            <v>MP206010105</v>
          </cell>
          <cell r="C365" t="str">
            <v>Aumentar en 4955 los estudiantes de educacion superior del INSTITUTO DE EDUCACION TECNICA PROFESIONAL DE ROLDANILLO al 2019</v>
          </cell>
          <cell r="D365" t="str">
            <v>1169. INSTITUTO DE EDUCACION TECNICA PROFESIONAL DE ROLDANILLO</v>
          </cell>
          <cell r="E365" t="str">
            <v>MR2060101</v>
          </cell>
          <cell r="F365" t="str">
            <v>Aumentar en 10% la cobertura de matrícula de educación superior en el Valle del Cauca durante el período de gobierno.</v>
          </cell>
          <cell r="G365" t="str">
            <v>MI</v>
          </cell>
          <cell r="H365" t="str">
            <v>02   SECTOR EDUCACION</v>
          </cell>
          <cell r="I365" t="str">
            <v>OTRO</v>
          </cell>
          <cell r="J365">
            <v>2015</v>
          </cell>
          <cell r="K365">
            <v>1724</v>
          </cell>
          <cell r="L365" t="str">
            <v>Instituto descentralizado. No aplica.</v>
          </cell>
          <cell r="M365" t="str">
            <v>Estudiantes de Educacion superior del INSTITUTO DE EDUCACION TECNICA PROFESIONAL DE ROLDANILLO aumentados al 2019</v>
          </cell>
          <cell r="N365" t="str">
            <v>EstAct-Estperant</v>
          </cell>
          <cell r="O365" t="str">
            <v>EstAct = Estudiantes Actuales                            Estperant= Estudiantes Periodos Anteriores</v>
          </cell>
          <cell r="P365" t="str">
            <v>Si, por programa de Gobierno</v>
          </cell>
          <cell r="Q365" t="str">
            <v>ORDENANZA No 415 DE JUNIO 8 DE 2016, ASAMBLEA DEPARTAMENTAL DEL VALLE DEL CAUCA. Articulo 34. Linea de accion 206: Talento Humano Competitivo de clase mundial. Articulo 35: Programas y Subprogramas. 20601. Programa Educacion para la competitividad. 2060101: Subprograma fortalecimiento de la articulacion entre la educacion media y la educacion terciaria. Pag 192/372.</v>
          </cell>
          <cell r="R365">
            <v>0</v>
          </cell>
          <cell r="S365">
            <v>1</v>
          </cell>
          <cell r="T365">
            <v>0</v>
          </cell>
          <cell r="U365">
            <v>1</v>
          </cell>
          <cell r="V365">
            <v>1</v>
          </cell>
          <cell r="W365">
            <v>1</v>
          </cell>
          <cell r="X365">
            <v>200000000</v>
          </cell>
          <cell r="Y365">
            <v>200000000</v>
          </cell>
          <cell r="Z365">
            <v>0</v>
          </cell>
          <cell r="AA365">
            <v>0</v>
          </cell>
          <cell r="AB365">
            <v>0</v>
          </cell>
          <cell r="AC365">
            <v>0</v>
          </cell>
          <cell r="AD365">
            <v>0</v>
          </cell>
          <cell r="AE365">
            <v>0</v>
          </cell>
          <cell r="AF365">
            <v>0</v>
          </cell>
          <cell r="AG365">
            <v>0</v>
          </cell>
          <cell r="AH365">
            <v>0</v>
          </cell>
          <cell r="AI365">
            <v>0</v>
          </cell>
          <cell r="AJ365">
            <v>0</v>
          </cell>
          <cell r="AK365">
            <v>300000000</v>
          </cell>
          <cell r="AL365">
            <v>300000000</v>
          </cell>
          <cell r="AM365">
            <v>0</v>
          </cell>
          <cell r="AN365">
            <v>0</v>
          </cell>
          <cell r="AO365">
            <v>0</v>
          </cell>
          <cell r="AP365">
            <v>0</v>
          </cell>
          <cell r="AQ365">
            <v>0</v>
          </cell>
          <cell r="AR365">
            <v>0</v>
          </cell>
          <cell r="AS365">
            <v>0</v>
          </cell>
          <cell r="AT365">
            <v>0</v>
          </cell>
          <cell r="AU365">
            <v>0</v>
          </cell>
          <cell r="AV365">
            <v>0</v>
          </cell>
          <cell r="AW365">
            <v>0</v>
          </cell>
          <cell r="AX365">
            <v>400000000</v>
          </cell>
          <cell r="AY365">
            <v>400000000</v>
          </cell>
          <cell r="AZ365">
            <v>0</v>
          </cell>
          <cell r="BA365">
            <v>0</v>
          </cell>
          <cell r="BB365">
            <v>0</v>
          </cell>
          <cell r="BC365">
            <v>0</v>
          </cell>
          <cell r="BD365">
            <v>0</v>
          </cell>
          <cell r="BE365">
            <v>0</v>
          </cell>
          <cell r="BF365">
            <v>0</v>
          </cell>
          <cell r="BG365">
            <v>0</v>
          </cell>
          <cell r="BH365">
            <v>0</v>
          </cell>
          <cell r="BI365">
            <v>0</v>
          </cell>
          <cell r="BJ365">
            <v>0</v>
          </cell>
          <cell r="BK365">
            <v>500000000</v>
          </cell>
          <cell r="BL365">
            <v>500000000</v>
          </cell>
          <cell r="BM365">
            <v>0</v>
          </cell>
          <cell r="BN365">
            <v>0</v>
          </cell>
          <cell r="BO365">
            <v>0</v>
          </cell>
          <cell r="BP365">
            <v>0</v>
          </cell>
          <cell r="BQ365">
            <v>0</v>
          </cell>
          <cell r="BR365">
            <v>0</v>
          </cell>
          <cell r="BS365">
            <v>0</v>
          </cell>
          <cell r="BT365">
            <v>0</v>
          </cell>
          <cell r="BU365">
            <v>0</v>
          </cell>
          <cell r="BV365">
            <v>0</v>
          </cell>
          <cell r="BW365">
            <v>0</v>
          </cell>
          <cell r="BX365">
            <v>1400000000</v>
          </cell>
          <cell r="BY365">
            <v>1400000000</v>
          </cell>
          <cell r="BZ365">
            <v>0</v>
          </cell>
          <cell r="CA365">
            <v>0</v>
          </cell>
          <cell r="CB365">
            <v>0</v>
          </cell>
          <cell r="CC365">
            <v>0</v>
          </cell>
          <cell r="CD365">
            <v>0</v>
          </cell>
          <cell r="CE365">
            <v>0</v>
          </cell>
          <cell r="CF365">
            <v>0</v>
          </cell>
          <cell r="CG365">
            <v>0</v>
          </cell>
          <cell r="CH365">
            <v>0</v>
          </cell>
          <cell r="CI365">
            <v>0</v>
          </cell>
          <cell r="CJ365">
            <v>0</v>
          </cell>
          <cell r="CK365" t="str">
            <v>MP206010108 - Crear un observatorio para la educación terciaria del Valle del Cauca durante el periodo de gobierno</v>
          </cell>
          <cell r="CL365" t="str">
            <v>Educación</v>
          </cell>
          <cell r="CM365" t="str">
            <v>A.1</v>
          </cell>
          <cell r="CN365" t="str">
            <v>10. Reducción de las desigualdades</v>
          </cell>
          <cell r="CO365">
            <v>2</v>
          </cell>
          <cell r="CP365" t="str">
            <v>2 - VALLE PRODUCTIVO Y COMPETITIVO</v>
          </cell>
          <cell r="CQ365">
            <v>206</v>
          </cell>
          <cell r="CR365" t="str">
            <v xml:space="preserve">206 - TALENTO HUMANO COMPETITIVO DE CLASE MUNDIAL </v>
          </cell>
          <cell r="CS365">
            <v>20601</v>
          </cell>
          <cell r="CT365" t="str">
            <v>20601 - EDUCACION PARA LA COMPETITIVIDAD</v>
          </cell>
          <cell r="CU365">
            <v>2060101</v>
          </cell>
          <cell r="CV365" t="str">
            <v>2060101 - FORTALECIMIENTO DE LA ARTICULACIÓN ENTRE LA EDUCACIÓN MEDIA Y LA EDUCACIÓN TERCIARIA.</v>
          </cell>
          <cell r="CW365" t="str">
            <v>MR2060101 - Aumentar en 10% la cobertura de matrícula de educación superior en el Valle del Cauca durante el período de gobierno.</v>
          </cell>
          <cell r="CX365" t="str">
            <v>2 - VALLE PRODUCTIVO Y COMPETITIVO</v>
          </cell>
          <cell r="CY365" t="str">
            <v xml:space="preserve">206 - TALENTO HUMANO COMPETITIVO DE CLASE MUNDIAL </v>
          </cell>
          <cell r="CZ365" t="str">
            <v>20601 - EDUCACION PARA LA COMPETITIVIDAD</v>
          </cell>
          <cell r="DA365" t="str">
            <v>2060101 - FORTALECIMIENTO DE LA ARTICULACIÓN ENTRE LA EDUCACIÓN MEDIA Y LA EDUCACIÓN TERCIARIA.</v>
          </cell>
        </row>
        <row r="366">
          <cell r="B366" t="str">
            <v>MP206010106</v>
          </cell>
          <cell r="C366" t="str">
            <v>Fortalecer un Centro Piloto de Formacion Agropecuaria del Instituto de Educacion Tecnica Profesional de Roldanillo al 2019</v>
          </cell>
          <cell r="D366" t="str">
            <v>1169. INSTITUTO DE EDUCACION TECNICA PROFESIONAL DE ROLDANILLO</v>
          </cell>
          <cell r="E366" t="str">
            <v>MR2060101</v>
          </cell>
          <cell r="F366" t="str">
            <v>Aumentar en 10% la cobertura de matrícula de educación superior en el Valle del Cauca durante el período de gobierno.</v>
          </cell>
          <cell r="G366" t="str">
            <v>MI</v>
          </cell>
          <cell r="H366" t="str">
            <v>02   SECTOR EDUCACION</v>
          </cell>
          <cell r="I366" t="str">
            <v>OTRO</v>
          </cell>
          <cell r="J366">
            <v>2015</v>
          </cell>
          <cell r="K366">
            <v>0</v>
          </cell>
          <cell r="L366" t="str">
            <v>Instituto descentralizado. No aplica.</v>
          </cell>
          <cell r="M366" t="str">
            <v>Centro Piloto de Formacion Agropecuaria del Instituto de Educacion Tecnica Profesional de Roldanillo al 2019 Fortalecido.</v>
          </cell>
          <cell r="N366" t="str">
            <v>CED=EAA/EA2016</v>
          </cell>
          <cell r="O366" t="str">
            <v>EAA: Estudiantes atendidos actualmente (momento de medicion) EA2016: Estudiantes atendidos en el año 2016.</v>
          </cell>
          <cell r="P366" t="str">
            <v>Si, por programa de Gobierno</v>
          </cell>
          <cell r="Q366" t="str">
            <v>ORDENANZA No 415 DE JUNIO 8 DE 2016, ASAMBLEA DEPARTAMENTAL DEL VALLE DEL CAUCA. Articulo 34. Linea de accion 206: Talento Humano Competitivo de clase mundial. Articulo 35: Programas y Subprogramas. 20601. Programa Educacion para la competitividad. 2060101: Subprograma fortalecimiento de la articulacion entre la educacion media y la educacion terciaria. Pag 192/372.</v>
          </cell>
          <cell r="R366">
            <v>0</v>
          </cell>
          <cell r="S366">
            <v>16</v>
          </cell>
          <cell r="T366">
            <v>0</v>
          </cell>
          <cell r="U366">
            <v>5</v>
          </cell>
          <cell r="V366">
            <v>10</v>
          </cell>
          <cell r="W366">
            <v>16</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300000000</v>
          </cell>
          <cell r="AL366">
            <v>0</v>
          </cell>
          <cell r="AM366">
            <v>0</v>
          </cell>
          <cell r="AN366">
            <v>0</v>
          </cell>
          <cell r="AO366">
            <v>0</v>
          </cell>
          <cell r="AP366">
            <v>0</v>
          </cell>
          <cell r="AQ366">
            <v>300000000</v>
          </cell>
          <cell r="AR366">
            <v>0</v>
          </cell>
          <cell r="AS366">
            <v>0</v>
          </cell>
          <cell r="AT366">
            <v>0</v>
          </cell>
          <cell r="AU366">
            <v>0</v>
          </cell>
          <cell r="AV366">
            <v>0</v>
          </cell>
          <cell r="AW366">
            <v>0</v>
          </cell>
          <cell r="AX366">
            <v>400000000</v>
          </cell>
          <cell r="AY366">
            <v>0</v>
          </cell>
          <cell r="AZ366">
            <v>0</v>
          </cell>
          <cell r="BA366">
            <v>0</v>
          </cell>
          <cell r="BB366">
            <v>0</v>
          </cell>
          <cell r="BC366">
            <v>0</v>
          </cell>
          <cell r="BD366">
            <v>400000000</v>
          </cell>
          <cell r="BE366">
            <v>0</v>
          </cell>
          <cell r="BF366">
            <v>0</v>
          </cell>
          <cell r="BG366">
            <v>0</v>
          </cell>
          <cell r="BH366">
            <v>0</v>
          </cell>
          <cell r="BI366">
            <v>0</v>
          </cell>
          <cell r="BJ366">
            <v>0</v>
          </cell>
          <cell r="BK366">
            <v>500000000</v>
          </cell>
          <cell r="BL366">
            <v>0</v>
          </cell>
          <cell r="BM366">
            <v>0</v>
          </cell>
          <cell r="BN366">
            <v>0</v>
          </cell>
          <cell r="BO366">
            <v>0</v>
          </cell>
          <cell r="BP366">
            <v>0</v>
          </cell>
          <cell r="BQ366">
            <v>500000000</v>
          </cell>
          <cell r="BR366">
            <v>0</v>
          </cell>
          <cell r="BS366">
            <v>0</v>
          </cell>
          <cell r="BT366">
            <v>0</v>
          </cell>
          <cell r="BU366">
            <v>0</v>
          </cell>
          <cell r="BV366">
            <v>0</v>
          </cell>
          <cell r="BW366">
            <v>0</v>
          </cell>
          <cell r="BX366">
            <v>1200000000</v>
          </cell>
          <cell r="BY366">
            <v>0</v>
          </cell>
          <cell r="BZ366">
            <v>0</v>
          </cell>
          <cell r="CA366">
            <v>0</v>
          </cell>
          <cell r="CB366">
            <v>0</v>
          </cell>
          <cell r="CC366">
            <v>0</v>
          </cell>
          <cell r="CD366">
            <v>1200000000</v>
          </cell>
          <cell r="CE366">
            <v>0</v>
          </cell>
          <cell r="CF366">
            <v>0</v>
          </cell>
          <cell r="CG366">
            <v>0</v>
          </cell>
          <cell r="CH366">
            <v>0</v>
          </cell>
          <cell r="CI366">
            <v>0</v>
          </cell>
          <cell r="CJ366">
            <v>0</v>
          </cell>
          <cell r="CK366" t="str">
            <v xml:space="preserve">MP206010102 - Realizar  16 asistencias técnicas en oferta institucional que permita aumentar el acceso a la Educación Superior de las poblaciones étnicas del departamento  durante el periodo de gobierno. </v>
          </cell>
          <cell r="CL366" t="str">
            <v>Educación</v>
          </cell>
          <cell r="CM366" t="str">
            <v>A.1</v>
          </cell>
          <cell r="CN366" t="str">
            <v>1. Fin de la pobreza</v>
          </cell>
          <cell r="CO366">
            <v>2</v>
          </cell>
          <cell r="CP366" t="str">
            <v>2 - VALLE PRODUCTIVO Y COMPETITIVO</v>
          </cell>
          <cell r="CQ366">
            <v>206</v>
          </cell>
          <cell r="CR366" t="str">
            <v xml:space="preserve">206 - TALENTO HUMANO COMPETITIVO DE CLASE MUNDIAL </v>
          </cell>
          <cell r="CS366">
            <v>20601</v>
          </cell>
          <cell r="CT366" t="str">
            <v>20601 - EDUCACION PARA LA COMPETITIVIDAD</v>
          </cell>
          <cell r="CU366">
            <v>2060101</v>
          </cell>
          <cell r="CV366" t="str">
            <v>2060101 - FORTALECIMIENTO DE LA ARTICULACIÓN ENTRE LA EDUCACIÓN MEDIA Y LA EDUCACIÓN TERCIARIA.</v>
          </cell>
          <cell r="CW366" t="str">
            <v>MR2060101 - Aumentar en 10% la cobertura de matrícula de educación superior en el Valle del Cauca durante el período de gobierno.</v>
          </cell>
          <cell r="CX366" t="str">
            <v>2 - VALLE PRODUCTIVO Y COMPETITIVO</v>
          </cell>
          <cell r="CY366" t="str">
            <v xml:space="preserve">206 - TALENTO HUMANO COMPETITIVO DE CLASE MUNDIAL </v>
          </cell>
          <cell r="CZ366" t="str">
            <v>20601 - EDUCACION PARA LA COMPETITIVIDAD</v>
          </cell>
          <cell r="DA366" t="str">
            <v>2060101 - FORTALECIMIENTO DE LA ARTICULACIÓN ENTRE LA EDUCACIÓN MEDIA Y LA EDUCACIÓN TERCIARIA.</v>
          </cell>
        </row>
        <row r="367">
          <cell r="B367" t="str">
            <v>MP206010107</v>
          </cell>
          <cell r="C367" t="str">
            <v>Crear   10 centros educativos regionales de educacion superior en los diferentes Municipios del Valle del Cauca al 2019</v>
          </cell>
          <cell r="D367" t="str">
            <v>1169. INSTITUTO DE EDUCACION TECNICA PROFESIONAL DE ROLDANILLO</v>
          </cell>
          <cell r="E367" t="str">
            <v>MR2060102</v>
          </cell>
          <cell r="F367" t="str">
            <v>Beneficiar a 1090 estudiantes de las instituciones educativas oficiales egresados de la educación media, con becas para el fomento de competencias técnicas (500 estudiantes), tecnológicas  (500 estudiantes), y profesionales (90 estudiantes) del Valle del Cauca</v>
          </cell>
          <cell r="G367" t="str">
            <v>MI</v>
          </cell>
          <cell r="H367" t="str">
            <v>02   SECTOR EDUCACION</v>
          </cell>
          <cell r="I367" t="str">
            <v>OTRO</v>
          </cell>
          <cell r="J367">
            <v>2015</v>
          </cell>
          <cell r="K367">
            <v>0</v>
          </cell>
          <cell r="L367" t="str">
            <v>Instituto descentralizado. No aplica.</v>
          </cell>
          <cell r="M367" t="str">
            <v>Centros educativos regionales de educacion superior por parte del INTEP creados.</v>
          </cell>
          <cell r="N367" t="str">
            <v>CC - CV</v>
          </cell>
          <cell r="O367" t="str">
            <v>CC = CERES creados,                                    CV = CERES vigentes 2016</v>
          </cell>
          <cell r="P367" t="str">
            <v>Si, por programa de Gobierno</v>
          </cell>
          <cell r="Q367" t="str">
            <v>ORDENANZA No 415 DE JUNIO 8 DE 2016, ASAMBLEA DEPARTAMENTAL DEL VALLE DEL CAUCA. Articulo 34. Linea de accion 206: Talento Humano Competitivo de clase mundial. Articulo 35: Programas y Subprogramas. 20601. Programa Educacion para la competitividad. 2060101: Subprograma fortalecimiento de la articulacion entre la educacion media y la educacion terciaria. Pag 192/372.</v>
          </cell>
          <cell r="R367">
            <v>0</v>
          </cell>
          <cell r="S367">
            <v>1</v>
          </cell>
          <cell r="T367">
            <v>0</v>
          </cell>
          <cell r="U367">
            <v>1</v>
          </cell>
          <cell r="V367">
            <v>1</v>
          </cell>
          <cell r="W367">
            <v>1</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350000000</v>
          </cell>
          <cell r="AL367">
            <v>0</v>
          </cell>
          <cell r="AM367">
            <v>0</v>
          </cell>
          <cell r="AN367">
            <v>0</v>
          </cell>
          <cell r="AO367">
            <v>0</v>
          </cell>
          <cell r="AP367">
            <v>350000000</v>
          </cell>
          <cell r="AQ367">
            <v>0</v>
          </cell>
          <cell r="AR367">
            <v>0</v>
          </cell>
          <cell r="AS367">
            <v>0</v>
          </cell>
          <cell r="AT367">
            <v>0</v>
          </cell>
          <cell r="AU367">
            <v>0</v>
          </cell>
          <cell r="AV367">
            <v>0</v>
          </cell>
          <cell r="AW367">
            <v>0</v>
          </cell>
          <cell r="AX367">
            <v>350000000</v>
          </cell>
          <cell r="AY367">
            <v>0</v>
          </cell>
          <cell r="AZ367">
            <v>0</v>
          </cell>
          <cell r="BA367">
            <v>0</v>
          </cell>
          <cell r="BB367">
            <v>0</v>
          </cell>
          <cell r="BC367">
            <v>350000000</v>
          </cell>
          <cell r="BD367">
            <v>0</v>
          </cell>
          <cell r="BE367">
            <v>0</v>
          </cell>
          <cell r="BF367">
            <v>0</v>
          </cell>
          <cell r="BG367">
            <v>0</v>
          </cell>
          <cell r="BH367">
            <v>0</v>
          </cell>
          <cell r="BI367">
            <v>0</v>
          </cell>
          <cell r="BJ367">
            <v>0</v>
          </cell>
          <cell r="BK367">
            <v>300000000</v>
          </cell>
          <cell r="BL367">
            <v>0</v>
          </cell>
          <cell r="BM367">
            <v>0</v>
          </cell>
          <cell r="BN367">
            <v>0</v>
          </cell>
          <cell r="BO367">
            <v>0</v>
          </cell>
          <cell r="BP367">
            <v>300000000</v>
          </cell>
          <cell r="BQ367">
            <v>0</v>
          </cell>
          <cell r="BR367">
            <v>0</v>
          </cell>
          <cell r="BS367">
            <v>0</v>
          </cell>
          <cell r="BT367">
            <v>0</v>
          </cell>
          <cell r="BU367">
            <v>0</v>
          </cell>
          <cell r="BV367">
            <v>0</v>
          </cell>
          <cell r="BW367">
            <v>0</v>
          </cell>
          <cell r="BX367">
            <v>1000000000</v>
          </cell>
          <cell r="BY367">
            <v>0</v>
          </cell>
          <cell r="BZ367">
            <v>0</v>
          </cell>
          <cell r="CA367">
            <v>0</v>
          </cell>
          <cell r="CB367">
            <v>0</v>
          </cell>
          <cell r="CC367">
            <v>1000000000</v>
          </cell>
          <cell r="CD367">
            <v>0</v>
          </cell>
          <cell r="CE367">
            <v>0</v>
          </cell>
          <cell r="CF367">
            <v>0</v>
          </cell>
          <cell r="CG367">
            <v>0</v>
          </cell>
          <cell r="CH367">
            <v>0</v>
          </cell>
          <cell r="CI367">
            <v>0</v>
          </cell>
          <cell r="CJ367">
            <v>0</v>
          </cell>
          <cell r="CK367" t="str">
            <v>MP206010104 - Implementar un programa "los mas porras del Valle del Cauca", para beneficiar a los estudiantes de las instituciones educativas oficiales egresados de la educacion media, que no hayan sido beneficiados de otros programas, con becas durante la duracion de sus estudios.</v>
          </cell>
          <cell r="CL367" t="str">
            <v>Educación</v>
          </cell>
          <cell r="CM367" t="str">
            <v>A.1</v>
          </cell>
          <cell r="CN367" t="str">
            <v>1. Fin de la pobreza</v>
          </cell>
          <cell r="CO367">
            <v>2</v>
          </cell>
          <cell r="CP367" t="str">
            <v>2 - VALLE PRODUCTIVO Y COMPETITIVO</v>
          </cell>
          <cell r="CQ367">
            <v>206</v>
          </cell>
          <cell r="CR367" t="str">
            <v xml:space="preserve">206 - TALENTO HUMANO COMPETITIVO DE CLASE MUNDIAL </v>
          </cell>
          <cell r="CS367">
            <v>20601</v>
          </cell>
          <cell r="CT367" t="str">
            <v>20601 - EDUCACION PARA LA COMPETITIVIDAD</v>
          </cell>
          <cell r="CU367">
            <v>2060101</v>
          </cell>
          <cell r="CV367" t="str">
            <v>2060101 - FORTALECIMIENTO DE LA ARTICULACIÓN ENTRE LA EDUCACIÓN MEDIA Y LA EDUCACIÓN TERCIARIA.</v>
          </cell>
          <cell r="CW367" t="str">
            <v>MR2060102 - Beneficiar a 1090 estudiantes de las instituciones educativas oficiales egresados de la educación media, con becas para el fomento de competencias técnicas (500 estudiantes), tecnológicas  (500 estudiantes), y profesionales (90 estudiantes) del Valle del Cauca</v>
          </cell>
          <cell r="CX367" t="str">
            <v>2 - VALLE PRODUCTIVO Y COMPETITIVO</v>
          </cell>
          <cell r="CY367" t="str">
            <v xml:space="preserve">206 - TALENTO HUMANO COMPETITIVO DE CLASE MUNDIAL </v>
          </cell>
          <cell r="CZ367" t="str">
            <v>20601 - EDUCACION PARA LA COMPETITIVIDAD</v>
          </cell>
          <cell r="DA367" t="str">
            <v>2060101 - FORTALECIMIENTO DE LA ARTICULACIÓN ENTRE LA EDUCACIÓN MEDIA Y LA EDUCACIÓN TERCIARIA.</v>
          </cell>
        </row>
        <row r="368">
          <cell r="B368" t="str">
            <v>MP206010108</v>
          </cell>
          <cell r="C368" t="str">
            <v>Crear un observatorio para la educación terciaria del Valle del Cauca durante el periodo de gobierno</v>
          </cell>
          <cell r="D368" t="str">
            <v>1105. SECRETARIA DE EDUCACION</v>
          </cell>
          <cell r="E368" t="str">
            <v>MR2060101</v>
          </cell>
          <cell r="F368" t="str">
            <v>Aumentar en 10% la cobertura de matrícula de educación superior en el Valle del Cauca durante el período de gobierno.</v>
          </cell>
          <cell r="G368" t="str">
            <v>MI</v>
          </cell>
          <cell r="H368" t="str">
            <v>02   SECTOR EDUCACION</v>
          </cell>
          <cell r="I368" t="str">
            <v>OTRO</v>
          </cell>
          <cell r="J368">
            <v>2015</v>
          </cell>
          <cell r="K368">
            <v>0</v>
          </cell>
          <cell r="L368" t="str">
            <v>PR-M3-P1-07 . Garantizar el mejoramiento continuo de los establecimientos educativos</v>
          </cell>
          <cell r="M368" t="str">
            <v>Observatorio creado para  la educación terciaria de los municipios del Valle del Cauca durante el periodo de gobierno</v>
          </cell>
          <cell r="N368" t="str">
            <v>Nº OBSEDUTER</v>
          </cell>
          <cell r="O368" t="str">
            <v>OBSEDUTER=OBSERVATORIO PARA LA EDUCACIÓN TERCIARIA</v>
          </cell>
          <cell r="P368" t="str">
            <v>Si, por programa de Gobierno</v>
          </cell>
          <cell r="Q368" t="str">
            <v>PROGRAMA DE GOBIERNO - COMPONENTE EDUCATIVO</v>
          </cell>
          <cell r="R368">
            <v>0</v>
          </cell>
          <cell r="S368">
            <v>10</v>
          </cell>
          <cell r="T368">
            <v>2</v>
          </cell>
          <cell r="U368">
            <v>6</v>
          </cell>
          <cell r="V368">
            <v>8</v>
          </cell>
          <cell r="W368">
            <v>10</v>
          </cell>
          <cell r="X368">
            <v>100000000</v>
          </cell>
          <cell r="Y368">
            <v>100000000</v>
          </cell>
          <cell r="Z368">
            <v>0</v>
          </cell>
          <cell r="AA368">
            <v>0</v>
          </cell>
          <cell r="AB368">
            <v>0</v>
          </cell>
          <cell r="AC368">
            <v>0</v>
          </cell>
          <cell r="AD368">
            <v>0</v>
          </cell>
          <cell r="AE368">
            <v>0</v>
          </cell>
          <cell r="AF368">
            <v>0</v>
          </cell>
          <cell r="AG368">
            <v>0</v>
          </cell>
          <cell r="AH368">
            <v>0</v>
          </cell>
          <cell r="AI368">
            <v>0</v>
          </cell>
          <cell r="AJ368">
            <v>0</v>
          </cell>
          <cell r="AK368">
            <v>100000000</v>
          </cell>
          <cell r="AL368">
            <v>100000000</v>
          </cell>
          <cell r="AM368">
            <v>0</v>
          </cell>
          <cell r="AN368">
            <v>0</v>
          </cell>
          <cell r="AO368">
            <v>0</v>
          </cell>
          <cell r="AP368">
            <v>0</v>
          </cell>
          <cell r="AQ368">
            <v>0</v>
          </cell>
          <cell r="AR368">
            <v>0</v>
          </cell>
          <cell r="AS368">
            <v>0</v>
          </cell>
          <cell r="AT368">
            <v>0</v>
          </cell>
          <cell r="AU368">
            <v>0</v>
          </cell>
          <cell r="AV368">
            <v>0</v>
          </cell>
          <cell r="AW368">
            <v>0</v>
          </cell>
          <cell r="AX368">
            <v>100000000</v>
          </cell>
          <cell r="AY368">
            <v>100000000</v>
          </cell>
          <cell r="AZ368">
            <v>0</v>
          </cell>
          <cell r="BA368">
            <v>0</v>
          </cell>
          <cell r="BB368">
            <v>0</v>
          </cell>
          <cell r="BC368">
            <v>0</v>
          </cell>
          <cell r="BD368">
            <v>0</v>
          </cell>
          <cell r="BE368">
            <v>0</v>
          </cell>
          <cell r="BF368">
            <v>0</v>
          </cell>
          <cell r="BG368">
            <v>0</v>
          </cell>
          <cell r="BH368">
            <v>0</v>
          </cell>
          <cell r="BI368">
            <v>0</v>
          </cell>
          <cell r="BJ368">
            <v>0</v>
          </cell>
          <cell r="BK368">
            <v>100000000</v>
          </cell>
          <cell r="BL368">
            <v>100000000</v>
          </cell>
          <cell r="BM368">
            <v>0</v>
          </cell>
          <cell r="BN368">
            <v>0</v>
          </cell>
          <cell r="BO368">
            <v>0</v>
          </cell>
          <cell r="BP368">
            <v>0</v>
          </cell>
          <cell r="BQ368">
            <v>0</v>
          </cell>
          <cell r="BR368">
            <v>0</v>
          </cell>
          <cell r="BS368">
            <v>0</v>
          </cell>
          <cell r="BT368">
            <v>0</v>
          </cell>
          <cell r="BU368">
            <v>0</v>
          </cell>
          <cell r="BV368">
            <v>0</v>
          </cell>
          <cell r="BW368">
            <v>0</v>
          </cell>
          <cell r="BX368">
            <v>400000000</v>
          </cell>
          <cell r="BY368">
            <v>400000000</v>
          </cell>
          <cell r="BZ368">
            <v>0</v>
          </cell>
          <cell r="CA368">
            <v>0</v>
          </cell>
          <cell r="CB368">
            <v>0</v>
          </cell>
          <cell r="CC368">
            <v>0</v>
          </cell>
          <cell r="CD368">
            <v>0</v>
          </cell>
          <cell r="CE368">
            <v>0</v>
          </cell>
          <cell r="CF368">
            <v>0</v>
          </cell>
          <cell r="CG368">
            <v>0</v>
          </cell>
          <cell r="CH368">
            <v>0</v>
          </cell>
          <cell r="CI368">
            <v>0</v>
          </cell>
          <cell r="CJ368">
            <v>0</v>
          </cell>
          <cell r="CK368" t="str">
            <v>MP206010107 - Crear   10 centros educativos regionales de educacion superior en los diferentes Municipios del Valle del Cauca al 2019</v>
          </cell>
          <cell r="CL368" t="str">
            <v>Educación</v>
          </cell>
          <cell r="CM368" t="str">
            <v>A.1</v>
          </cell>
          <cell r="CN368" t="str">
            <v>1. Fin de la pobreza</v>
          </cell>
          <cell r="CO368">
            <v>2</v>
          </cell>
          <cell r="CP368" t="str">
            <v>2 - VALLE PRODUCTIVO Y COMPETITIVO</v>
          </cell>
          <cell r="CQ368">
            <v>206</v>
          </cell>
          <cell r="CR368" t="str">
            <v xml:space="preserve">206 - TALENTO HUMANO COMPETITIVO DE CLASE MUNDIAL </v>
          </cell>
          <cell r="CS368">
            <v>20601</v>
          </cell>
          <cell r="CT368" t="str">
            <v>20601 - EDUCACION PARA LA COMPETITIVIDAD</v>
          </cell>
          <cell r="CU368">
            <v>2060101</v>
          </cell>
          <cell r="CV368" t="str">
            <v>2060101 - FORTALECIMIENTO DE LA ARTICULACIÓN ENTRE LA EDUCACIÓN MEDIA Y LA EDUCACIÓN TERCIARIA.</v>
          </cell>
          <cell r="CW368" t="str">
            <v>MR2060101 - Aumentar en 10% la cobertura de matrícula de educación superior en el Valle del Cauca durante el período de gobierno.</v>
          </cell>
          <cell r="CX368" t="str">
            <v>2 - VALLE PRODUCTIVO Y COMPETITIVO</v>
          </cell>
          <cell r="CY368" t="str">
            <v xml:space="preserve">206 - TALENTO HUMANO COMPETITIVO DE CLASE MUNDIAL </v>
          </cell>
          <cell r="CZ368" t="str">
            <v>20601 - EDUCACION PARA LA COMPETITIVIDAD</v>
          </cell>
          <cell r="DA368" t="str">
            <v>2060101 - FORTALECIMIENTO DE LA ARTICULACIÓN ENTRE LA EDUCACIÓN MEDIA Y LA EDUCACIÓN TERCIARIA.</v>
          </cell>
        </row>
        <row r="369">
          <cell r="B369" t="str">
            <v>MP206020101</v>
          </cell>
          <cell r="C369" t="str">
            <v>Capacitar el 10% de los  docentes  del sector oficial de los municipios no certificados del Valle en "INNOVACIÓN DE AMBIENTES DE APRENDIZAJE PARA MEJORAR LAS COMPETENCIAS COMUNICATIVAS EN INGLES"a traves de un programa de formacion y cualificacion durante el periodo de gobierno.</v>
          </cell>
          <cell r="D369" t="str">
            <v>1105. SECRETARIA DE EDUCACION</v>
          </cell>
          <cell r="E369" t="str">
            <v>MR2060201</v>
          </cell>
          <cell r="F369" t="str">
            <v>Aumentar en un punto porcentual el puntaje promedio obtenido en ingles en las pruebas saber 11 por los estudiantes de los establecimientos educativos oficiales de los municipios no certificados en el período de gobierno. (Educación)</v>
          </cell>
          <cell r="G369" t="str">
            <v>MI</v>
          </cell>
          <cell r="H369" t="str">
            <v>02   SECTOR EDUCACION</v>
          </cell>
          <cell r="I369" t="str">
            <v>OTRO</v>
          </cell>
          <cell r="J369">
            <v>2015</v>
          </cell>
          <cell r="K369">
            <v>0</v>
          </cell>
          <cell r="L369" t="str">
            <v>PR-M3-P1-07 . Garantizar el mejoramiento continuo de los establecimientos educativos</v>
          </cell>
          <cell r="M369" t="str">
            <v>Porcentaje de docentes  del sector oficial de los municipios no certificados del Valle, capacitados  en "INNOVACIÓN DE AMBIENTES DE APRENDIZAJE PARA MEJORAR LAS COMPETENCIAS COMUNICATIVAS EN INGLES"a traves de un programa de formacion y cualificacion durante el periodo de gobierno</v>
          </cell>
          <cell r="N369" t="str">
            <v>Nº Doc EEO formados y /o cualificados / Nº Doc EEO Inscritos X 100</v>
          </cell>
          <cell r="O369" t="str">
            <v>Nº Doc EEO formados y /o cualificados= Número de docentes de los Establecimientos Educativos Oficiales formados y/o cualificadosNº Doc EEO Inscritos= Número de Docentes de los Establecimientos Educativos  Oficiales inscritos en el programa</v>
          </cell>
          <cell r="P369" t="str">
            <v>Si, por programa de Gobierno</v>
          </cell>
          <cell r="Q369" t="str">
            <v>Es una meta del programa de gobierno  ubicada en el componente educativo Numeral 23</v>
          </cell>
          <cell r="R369">
            <v>0</v>
          </cell>
          <cell r="S369">
            <v>0</v>
          </cell>
          <cell r="T369">
            <v>4</v>
          </cell>
          <cell r="U369">
            <v>10</v>
          </cell>
          <cell r="V369">
            <v>0</v>
          </cell>
          <cell r="W369">
            <v>0</v>
          </cell>
          <cell r="X369">
            <v>2000000000</v>
          </cell>
          <cell r="Y369">
            <v>0</v>
          </cell>
          <cell r="Z369">
            <v>0</v>
          </cell>
          <cell r="AA369">
            <v>0</v>
          </cell>
          <cell r="AB369">
            <v>0</v>
          </cell>
          <cell r="AC369">
            <v>2000000000</v>
          </cell>
          <cell r="AD369">
            <v>0</v>
          </cell>
          <cell r="AE369">
            <v>0</v>
          </cell>
          <cell r="AF369">
            <v>0</v>
          </cell>
          <cell r="AG369">
            <v>0</v>
          </cell>
          <cell r="AH369">
            <v>0</v>
          </cell>
          <cell r="AI369">
            <v>0</v>
          </cell>
          <cell r="AJ369">
            <v>0</v>
          </cell>
          <cell r="AK369">
            <v>2310500000</v>
          </cell>
          <cell r="AL369">
            <v>0</v>
          </cell>
          <cell r="AM369">
            <v>0</v>
          </cell>
          <cell r="AN369">
            <v>0</v>
          </cell>
          <cell r="AO369">
            <v>0</v>
          </cell>
          <cell r="AP369">
            <v>2310500000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v>0</v>
          </cell>
          <cell r="BX369">
            <v>4310500000</v>
          </cell>
          <cell r="BY369">
            <v>0</v>
          </cell>
          <cell r="BZ369">
            <v>0</v>
          </cell>
          <cell r="CA369">
            <v>0</v>
          </cell>
          <cell r="CB369">
            <v>0</v>
          </cell>
          <cell r="CC369">
            <v>4310500000</v>
          </cell>
          <cell r="CD369">
            <v>0</v>
          </cell>
          <cell r="CE369">
            <v>0</v>
          </cell>
          <cell r="CF369">
            <v>0</v>
          </cell>
          <cell r="CG369">
            <v>0</v>
          </cell>
          <cell r="CH369">
            <v>0</v>
          </cell>
          <cell r="CI369">
            <v>0</v>
          </cell>
          <cell r="CJ369">
            <v>0</v>
          </cell>
          <cell r="CK369" t="str">
            <v>MP206020101 - Capacitar el 10% de los  docentes  del sector oficial de los municipios no certificados del Valle en "INNOVACIÓN DE AMBIENTES DE APRENDIZAJE PARA MEJORAR LAS COMPETENCIAS COMUNICATIVAS EN INGLES"a traves de un programa de formacion y cualificacion durante el periodo de gobierno.</v>
          </cell>
          <cell r="CL369" t="str">
            <v>Educación</v>
          </cell>
          <cell r="CM369" t="str">
            <v>A.1</v>
          </cell>
          <cell r="CN369" t="str">
            <v>4. Educación de Calidad</v>
          </cell>
          <cell r="CO369">
            <v>2</v>
          </cell>
          <cell r="CP369" t="str">
            <v>2 - VALLE PRODUCTIVO Y COMPETITIVO</v>
          </cell>
          <cell r="CQ369">
            <v>206</v>
          </cell>
          <cell r="CR369" t="str">
            <v xml:space="preserve">206 - TALENTO HUMANO COMPETITIVO DE CLASE MUNDIAL </v>
          </cell>
          <cell r="CS369">
            <v>20602</v>
          </cell>
          <cell r="CT369" t="str">
            <v>20602 - POR UN VALLE DEL CAUCA BILINGÜE</v>
          </cell>
          <cell r="CU369">
            <v>2060201</v>
          </cell>
          <cell r="CV369" t="str">
            <v>2060201 - GO VALLE</v>
          </cell>
          <cell r="CW369" t="str">
            <v>MR2060201 - Aumentar en un punto porcentual el puntaje promedio obtenido en ingles en las pruebas saber 11 por los estudiantes de los establecimientos educativos oficiales de los municipios no certificados en el período de gobierno. (Educación)</v>
          </cell>
          <cell r="CX369" t="str">
            <v>2 - VALLE PRODUCTIVO Y COMPETITIVO</v>
          </cell>
          <cell r="CY369" t="str">
            <v xml:space="preserve">206 - TALENTO HUMANO COMPETITIVO DE CLASE MUNDIAL </v>
          </cell>
          <cell r="CZ369" t="str">
            <v>20602 - POR UN VALLE DEL CAUCA BILINGÜE</v>
          </cell>
          <cell r="DA369" t="str">
            <v>2060201 - GO VALLE</v>
          </cell>
        </row>
        <row r="370">
          <cell r="B370" t="str">
            <v>MP206020102</v>
          </cell>
          <cell r="C370" t="str">
            <v>Formar 1.550 estudiantes en el nivel B1 de ingles, de las instituciones educativas oficiales del Departamento del Valle del Cauca</v>
          </cell>
          <cell r="D370" t="str">
            <v>1105. SECRETARIA DE EDUCACION</v>
          </cell>
          <cell r="E370" t="str">
            <v>MR2060201</v>
          </cell>
          <cell r="F370" t="str">
            <v>Aumentar en un punto porcentual el puntaje promedio obtenido en ingles en las pruebas saber 11 por los estudiantes de los establecimientos educativos oficiales de los municipios no certificados en el período de gobierno. (Educación)</v>
          </cell>
          <cell r="G370" t="str">
            <v>MI</v>
          </cell>
          <cell r="H370" t="str">
            <v>02   SECTOR EDUCACION</v>
          </cell>
          <cell r="I370" t="str">
            <v>OTRO</v>
          </cell>
          <cell r="J370">
            <v>2015</v>
          </cell>
          <cell r="K370">
            <v>3</v>
          </cell>
          <cell r="L370" t="str">
            <v>PR-M3-P1-07 . Garantizar el mejoramiento continuo de los establecimientos educativos</v>
          </cell>
          <cell r="M370" t="str">
            <v>Estudiantes formados en el nivel B1 de ingles de las Instituciones Educativas de los municipios no certificados del Valle</v>
          </cell>
          <cell r="N370" t="str">
            <v>N° Est B1</v>
          </cell>
          <cell r="O370" t="str">
            <v>Nº Estud B1 = Número de estudiantes Formados de los Establecimientos Educativos  Oficiales en nivel B1</v>
          </cell>
          <cell r="P370" t="str">
            <v>Si, por programa de Gobierno</v>
          </cell>
          <cell r="Q370" t="str">
            <v>s una meta del programa de gobierno  ubicada en el componente educativo Numeral 23.  Plan de Desarrollo Nacional 2014-2018: Camino a la Prosperidad.</v>
          </cell>
          <cell r="R370">
            <v>0</v>
          </cell>
          <cell r="S370">
            <v>0</v>
          </cell>
          <cell r="T370">
            <v>750</v>
          </cell>
          <cell r="U370">
            <v>1550</v>
          </cell>
          <cell r="V370">
            <v>0</v>
          </cell>
          <cell r="W370">
            <v>0</v>
          </cell>
          <cell r="X370">
            <v>2000000000</v>
          </cell>
          <cell r="Y370">
            <v>0</v>
          </cell>
          <cell r="Z370">
            <v>0</v>
          </cell>
          <cell r="AA370">
            <v>0</v>
          </cell>
          <cell r="AB370">
            <v>0</v>
          </cell>
          <cell r="AC370">
            <v>2000000000</v>
          </cell>
          <cell r="AD370">
            <v>0</v>
          </cell>
          <cell r="AE370">
            <v>0</v>
          </cell>
          <cell r="AF370">
            <v>0</v>
          </cell>
          <cell r="AG370">
            <v>0</v>
          </cell>
          <cell r="AH370">
            <v>0</v>
          </cell>
          <cell r="AI370">
            <v>0</v>
          </cell>
          <cell r="AJ370">
            <v>0</v>
          </cell>
          <cell r="AK370">
            <v>3000000000</v>
          </cell>
          <cell r="AL370">
            <v>0</v>
          </cell>
          <cell r="AM370">
            <v>0</v>
          </cell>
          <cell r="AN370">
            <v>0</v>
          </cell>
          <cell r="AO370">
            <v>0</v>
          </cell>
          <cell r="AP370">
            <v>3000000000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E370">
            <v>0</v>
          </cell>
          <cell r="BF370">
            <v>0</v>
          </cell>
          <cell r="BG370">
            <v>0</v>
          </cell>
          <cell r="BH370">
            <v>0</v>
          </cell>
          <cell r="BI370">
            <v>0</v>
          </cell>
          <cell r="BJ370">
            <v>0</v>
          </cell>
          <cell r="BK370">
            <v>0</v>
          </cell>
          <cell r="BL370">
            <v>0</v>
          </cell>
          <cell r="BM370">
            <v>0</v>
          </cell>
          <cell r="BN370">
            <v>0</v>
          </cell>
          <cell r="BO370">
            <v>0</v>
          </cell>
          <cell r="BP370">
            <v>0</v>
          </cell>
          <cell r="BQ370">
            <v>0</v>
          </cell>
          <cell r="BR370">
            <v>0</v>
          </cell>
          <cell r="BS370">
            <v>0</v>
          </cell>
          <cell r="BT370">
            <v>0</v>
          </cell>
          <cell r="BU370">
            <v>0</v>
          </cell>
          <cell r="BV370">
            <v>0</v>
          </cell>
          <cell r="BW370">
            <v>0</v>
          </cell>
          <cell r="BX370">
            <v>5000000000</v>
          </cell>
          <cell r="BY370">
            <v>0</v>
          </cell>
          <cell r="BZ370">
            <v>0</v>
          </cell>
          <cell r="CA370">
            <v>0</v>
          </cell>
          <cell r="CB370">
            <v>0</v>
          </cell>
          <cell r="CC370">
            <v>5000000000</v>
          </cell>
          <cell r="CD370">
            <v>0</v>
          </cell>
          <cell r="CE370">
            <v>0</v>
          </cell>
          <cell r="CF370">
            <v>0</v>
          </cell>
          <cell r="CG370">
            <v>0</v>
          </cell>
          <cell r="CH370">
            <v>0</v>
          </cell>
          <cell r="CI370">
            <v>0</v>
          </cell>
          <cell r="CJ370">
            <v>0</v>
          </cell>
          <cell r="CK370" t="str">
            <v>MP206020102 - Formar 1.550 estudiantes en el nivel B1 de ingles, de las instituciones educativas oficiales del Departamento del Valle del Cauca</v>
          </cell>
          <cell r="CL370" t="str">
            <v>Educación</v>
          </cell>
          <cell r="CM370" t="str">
            <v>A.1</v>
          </cell>
          <cell r="CN370" t="str">
            <v>4. Educación de Calidad</v>
          </cell>
          <cell r="CO370">
            <v>2</v>
          </cell>
          <cell r="CP370" t="str">
            <v>2 - VALLE PRODUCTIVO Y COMPETITIVO</v>
          </cell>
          <cell r="CQ370">
            <v>206</v>
          </cell>
          <cell r="CR370" t="str">
            <v xml:space="preserve">206 - TALENTO HUMANO COMPETITIVO DE CLASE MUNDIAL </v>
          </cell>
          <cell r="CS370">
            <v>20602</v>
          </cell>
          <cell r="CT370" t="str">
            <v>20602 - POR UN VALLE DEL CAUCA BILINGÜE</v>
          </cell>
          <cell r="CU370">
            <v>2060201</v>
          </cell>
          <cell r="CV370" t="str">
            <v>2060201 - GO VALLE</v>
          </cell>
          <cell r="CW370" t="str">
            <v>MR2060201 - Aumentar en un punto porcentual el puntaje promedio obtenido en ingles en las pruebas saber 11 por los estudiantes de los establecimientos educativos oficiales de los municipios no certificados en el período de gobierno. (Educación)</v>
          </cell>
          <cell r="CX370" t="str">
            <v>2 - VALLE PRODUCTIVO Y COMPETITIVO</v>
          </cell>
          <cell r="CY370" t="str">
            <v xml:space="preserve">206 - TALENTO HUMANO COMPETITIVO DE CLASE MUNDIAL </v>
          </cell>
          <cell r="CZ370" t="str">
            <v>20602 - POR UN VALLE DEL CAUCA BILINGÜE</v>
          </cell>
          <cell r="DA370" t="str">
            <v>2060201 - GO VALLE</v>
          </cell>
        </row>
        <row r="371">
          <cell r="B371" t="str">
            <v>MP206020103</v>
          </cell>
          <cell r="C371" t="str">
            <v>Formar 4.000 estudantes en ingles  de primaira, de las instituciones educatavias ofcialies del Departamento del Valle del Cauca</v>
          </cell>
          <cell r="D371" t="str">
            <v>1105. SECRETARIA DE EDUCACION</v>
          </cell>
          <cell r="E371" t="str">
            <v>MR2060201</v>
          </cell>
          <cell r="F371" t="str">
            <v>Aumentar en un punto porcentual el puntaje promedio obtenido en ingles en las pruebas saber 11 por los estudiantes de los establecimientos educativos oficiales de los municipios no certificados en el período de gobierno. (Educación)</v>
          </cell>
          <cell r="G371" t="str">
            <v>MI</v>
          </cell>
          <cell r="H371" t="str">
            <v>02   SECTOR EDUCACION</v>
          </cell>
          <cell r="I371" t="str">
            <v>OTRO</v>
          </cell>
          <cell r="J371">
            <v>2015</v>
          </cell>
          <cell r="K371">
            <v>3</v>
          </cell>
          <cell r="L371" t="str">
            <v>PR-M3-P1-07 . Garantizar el mejoramiento continuo de los establecimientos educativos</v>
          </cell>
          <cell r="M371" t="str">
            <v>Estudiantes formados en ingles  de primaria, de las Instituciones Educativas Oficiales del Departamento del Valle del Cauca</v>
          </cell>
          <cell r="N371" t="str">
            <v>N° de estudiantes primaria</v>
          </cell>
          <cell r="O371" t="str">
            <v>Nº Estud primaria = Número de estudiantes  de primaria de los Establecimientos Educativos  Oficiales formados en el area de ingles</v>
          </cell>
          <cell r="P371" t="str">
            <v>Si, por programa de Gobierno</v>
          </cell>
          <cell r="Q371" t="str">
            <v>Es una meta del programa de gobierno  ubicada en el componente educativo Numeral 23. Plan de Desarrollo Nacional 2014-2018: Camino a la Prosperidad.</v>
          </cell>
          <cell r="R371">
            <v>0</v>
          </cell>
          <cell r="S371">
            <v>0</v>
          </cell>
          <cell r="T371">
            <v>2000</v>
          </cell>
          <cell r="U371">
            <v>4000</v>
          </cell>
          <cell r="V371">
            <v>0</v>
          </cell>
          <cell r="W371">
            <v>0</v>
          </cell>
          <cell r="X371">
            <v>2588905008</v>
          </cell>
          <cell r="Y371">
            <v>0</v>
          </cell>
          <cell r="Z371">
            <v>0</v>
          </cell>
          <cell r="AA371">
            <v>0</v>
          </cell>
          <cell r="AB371">
            <v>0</v>
          </cell>
          <cell r="AC371">
            <v>2588905008</v>
          </cell>
          <cell r="AD371">
            <v>0</v>
          </cell>
          <cell r="AE371">
            <v>0</v>
          </cell>
          <cell r="AF371">
            <v>0</v>
          </cell>
          <cell r="AG371">
            <v>0</v>
          </cell>
          <cell r="AH371">
            <v>0</v>
          </cell>
          <cell r="AI371">
            <v>0</v>
          </cell>
          <cell r="AJ371">
            <v>0</v>
          </cell>
          <cell r="AK371">
            <v>2588905008</v>
          </cell>
          <cell r="AL371">
            <v>0</v>
          </cell>
          <cell r="AM371">
            <v>0</v>
          </cell>
          <cell r="AN371">
            <v>0</v>
          </cell>
          <cell r="AO371">
            <v>0</v>
          </cell>
          <cell r="AP371">
            <v>2588905008</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X371">
            <v>5177810016</v>
          </cell>
          <cell r="BY371">
            <v>0</v>
          </cell>
          <cell r="BZ371">
            <v>0</v>
          </cell>
          <cell r="CA371">
            <v>0</v>
          </cell>
          <cell r="CB371">
            <v>0</v>
          </cell>
          <cell r="CC371">
            <v>5177810016</v>
          </cell>
          <cell r="CD371">
            <v>0</v>
          </cell>
          <cell r="CE371">
            <v>0</v>
          </cell>
          <cell r="CF371">
            <v>0</v>
          </cell>
          <cell r="CG371">
            <v>0</v>
          </cell>
          <cell r="CH371">
            <v>0</v>
          </cell>
          <cell r="CI371">
            <v>0</v>
          </cell>
          <cell r="CJ371">
            <v>0</v>
          </cell>
          <cell r="CK371" t="str">
            <v>MP206020103 - Formar 4.000 estudantes en ingles  de primaira, de las instituciones educatavias ofcialies del Departamento del Valle del Cauca</v>
          </cell>
          <cell r="CL371" t="str">
            <v>Educación</v>
          </cell>
          <cell r="CM371" t="str">
            <v>A.1</v>
          </cell>
          <cell r="CN371" t="str">
            <v>17. Alianzas para lograr los objetivos</v>
          </cell>
          <cell r="CO371">
            <v>2</v>
          </cell>
          <cell r="CP371" t="str">
            <v>2 - VALLE PRODUCTIVO Y COMPETITIVO</v>
          </cell>
          <cell r="CQ371">
            <v>206</v>
          </cell>
          <cell r="CR371" t="str">
            <v xml:space="preserve">206 - TALENTO HUMANO COMPETITIVO DE CLASE MUNDIAL </v>
          </cell>
          <cell r="CS371">
            <v>20602</v>
          </cell>
          <cell r="CT371" t="str">
            <v>20602 - POR UN VALLE DEL CAUCA BILINGÜE</v>
          </cell>
          <cell r="CU371">
            <v>2060201</v>
          </cell>
          <cell r="CV371" t="str">
            <v>2060201 - GO VALLE</v>
          </cell>
          <cell r="CW371" t="str">
            <v>MR2060201 - Aumentar en un punto porcentual el puntaje promedio obtenido en ingles en las pruebas saber 11 por los estudiantes de los establecimientos educativos oficiales de los municipios no certificados en el período de gobierno. (Educación)</v>
          </cell>
          <cell r="CX371" t="str">
            <v>2 - VALLE PRODUCTIVO Y COMPETITIVO</v>
          </cell>
          <cell r="CY371" t="str">
            <v xml:space="preserve">206 - TALENTO HUMANO COMPETITIVO DE CLASE MUNDIAL </v>
          </cell>
          <cell r="CZ371" t="str">
            <v>20602 - POR UN VALLE DEL CAUCA BILINGÜE</v>
          </cell>
          <cell r="DA371" t="str">
            <v>2060201 - GO VALLE</v>
          </cell>
        </row>
        <row r="372">
          <cell r="B372" t="str">
            <v>MP206020104</v>
          </cell>
          <cell r="C372" t="str">
            <v>Formar 100 docentes de primaria en ingles, de las instituciones educativas ofciales del Departamento del Valle del Cauca.</v>
          </cell>
          <cell r="D372" t="str">
            <v>1105. SECRETARIA DE EDUCACION</v>
          </cell>
          <cell r="E372" t="str">
            <v>MR2060201</v>
          </cell>
          <cell r="F372" t="str">
            <v>Aumentar en un punto porcentual el puntaje promedio obtenido en ingles en las pruebas saber 11 por los estudiantes de los establecimientos educativos oficiales de los municipios no certificados en el período de gobierno. (Educación)</v>
          </cell>
          <cell r="G372" t="str">
            <v>MI</v>
          </cell>
          <cell r="H372" t="str">
            <v>02   SECTOR EDUCACION</v>
          </cell>
          <cell r="I372" t="str">
            <v>OTRO</v>
          </cell>
          <cell r="J372">
            <v>2015</v>
          </cell>
          <cell r="K372">
            <v>3</v>
          </cell>
          <cell r="L372" t="str">
            <v>PR-M3-P1-07 . Garantizar el mejoramiento continuo de los establecimientos educativos</v>
          </cell>
          <cell r="M372" t="str">
            <v>Docentes de primaria formados en ingles  de las Instituciones Educativas Oficiales del Departamento del Valle del Cauca</v>
          </cell>
          <cell r="N372" t="str">
            <v>N° de docentes de primaria</v>
          </cell>
          <cell r="O372" t="str">
            <v>Nº Doc de primaria = Número de docentes de primaria de los Establecimientos Educativos  Oficiales formados en el area de ingles</v>
          </cell>
          <cell r="P372" t="str">
            <v>Si, por programa de Gobierno</v>
          </cell>
          <cell r="Q372" t="str">
            <v>Es una meta del programa de gobierno  ubicada en el componente educativo Numeral 23. Plan de Desarrollo Nacional 2014-2018: Camino a la Prosperidad.</v>
          </cell>
          <cell r="R372">
            <v>0</v>
          </cell>
          <cell r="S372">
            <v>0</v>
          </cell>
          <cell r="T372">
            <v>40</v>
          </cell>
          <cell r="U372">
            <v>100</v>
          </cell>
          <cell r="V372">
            <v>0</v>
          </cell>
          <cell r="W372">
            <v>0</v>
          </cell>
          <cell r="X372">
            <v>161094992</v>
          </cell>
          <cell r="Y372">
            <v>0</v>
          </cell>
          <cell r="Z372">
            <v>0</v>
          </cell>
          <cell r="AA372">
            <v>0</v>
          </cell>
          <cell r="AB372">
            <v>0</v>
          </cell>
          <cell r="AC372">
            <v>161094992</v>
          </cell>
          <cell r="AD372">
            <v>0</v>
          </cell>
          <cell r="AE372">
            <v>0</v>
          </cell>
          <cell r="AF372">
            <v>0</v>
          </cell>
          <cell r="AG372">
            <v>0</v>
          </cell>
          <cell r="AH372">
            <v>0</v>
          </cell>
          <cell r="AI372">
            <v>0</v>
          </cell>
          <cell r="AJ372">
            <v>0</v>
          </cell>
          <cell r="AK372">
            <v>161094992</v>
          </cell>
          <cell r="AL372">
            <v>0</v>
          </cell>
          <cell r="AM372">
            <v>0</v>
          </cell>
          <cell r="AN372">
            <v>0</v>
          </cell>
          <cell r="AO372">
            <v>0</v>
          </cell>
          <cell r="AP372">
            <v>161094992</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X372">
            <v>322189984</v>
          </cell>
          <cell r="BY372">
            <v>0</v>
          </cell>
          <cell r="BZ372">
            <v>0</v>
          </cell>
          <cell r="CA372">
            <v>0</v>
          </cell>
          <cell r="CB372">
            <v>0</v>
          </cell>
          <cell r="CC372">
            <v>322189984</v>
          </cell>
          <cell r="CD372">
            <v>0</v>
          </cell>
          <cell r="CE372">
            <v>0</v>
          </cell>
          <cell r="CF372">
            <v>0</v>
          </cell>
          <cell r="CG372">
            <v>0</v>
          </cell>
          <cell r="CH372">
            <v>0</v>
          </cell>
          <cell r="CI372">
            <v>0</v>
          </cell>
          <cell r="CJ372">
            <v>0</v>
          </cell>
          <cell r="CK372" t="str">
            <v>MP206020104 - Formar 100 docentes de primaria en ingles, de las instituciones educativas ofciales del Departamento del Valle del Cauca.</v>
          </cell>
          <cell r="CL372" t="str">
            <v>Educación</v>
          </cell>
          <cell r="CM372" t="str">
            <v>A.1</v>
          </cell>
          <cell r="CN372" t="str">
            <v>4. Educación de Calidad</v>
          </cell>
          <cell r="CO372">
            <v>2</v>
          </cell>
          <cell r="CP372" t="str">
            <v>2 - VALLE PRODUCTIVO Y COMPETITIVO</v>
          </cell>
          <cell r="CQ372">
            <v>206</v>
          </cell>
          <cell r="CR372" t="str">
            <v xml:space="preserve">206 - TALENTO HUMANO COMPETITIVO DE CLASE MUNDIAL </v>
          </cell>
          <cell r="CS372">
            <v>20602</v>
          </cell>
          <cell r="CT372" t="str">
            <v>20602 - POR UN VALLE DEL CAUCA BILINGÜE</v>
          </cell>
          <cell r="CU372">
            <v>2060201</v>
          </cell>
          <cell r="CV372" t="str">
            <v>2060201 - GO VALLE</v>
          </cell>
          <cell r="CW372" t="str">
            <v>MR2060201 - Aumentar en un punto porcentual el puntaje promedio obtenido en ingles en las pruebas saber 11 por los estudiantes de los establecimientos educativos oficiales de los municipios no certificados en el período de gobierno. (Educación)</v>
          </cell>
          <cell r="CX372" t="str">
            <v>2 - VALLE PRODUCTIVO Y COMPETITIVO</v>
          </cell>
          <cell r="CY372" t="str">
            <v xml:space="preserve">206 - TALENTO HUMANO COMPETITIVO DE CLASE MUNDIAL </v>
          </cell>
          <cell r="CZ372" t="str">
            <v>20602 - POR UN VALLE DEL CAUCA BILINGÜE</v>
          </cell>
          <cell r="DA372" t="str">
            <v>2060201 - GO VALLE</v>
          </cell>
        </row>
        <row r="373">
          <cell r="B373" t="str">
            <v>MP206020201</v>
          </cell>
          <cell r="C373" t="str">
            <v>Dotar el 50% de los Establecimientos Educativos del sector oficial de los municipios no certificados del Valle de material y recursos didácticos para el desarrollo de competencias básicas en la enseñanza del inglés durante el periodo de gobierno</v>
          </cell>
          <cell r="D373" t="str">
            <v>1105. SECRETARIA DE EDUCACION</v>
          </cell>
          <cell r="E373" t="str">
            <v>MR2060201</v>
          </cell>
          <cell r="F373" t="str">
            <v>Aumentar en un punto porcentual el puntaje promedio obtenido en ingles en las pruebas saber 11 por los estudiantes de los establecimientos educativos oficiales de los municipios no certificados en el período de gobierno. (Educación)</v>
          </cell>
          <cell r="G373" t="str">
            <v>MI</v>
          </cell>
          <cell r="H373" t="str">
            <v>02   SECTOR EDUCACION</v>
          </cell>
          <cell r="I373" t="str">
            <v>OTRO</v>
          </cell>
          <cell r="J373">
            <v>2015</v>
          </cell>
          <cell r="K373">
            <v>151</v>
          </cell>
          <cell r="L373" t="str">
            <v>PR-M3-P1-07 . Garantizar el mejoramiento continuo de los establecimientos educativos</v>
          </cell>
          <cell r="M373" t="str">
            <v>Porcentaje Establecimientos Educativos del sector oficial de los municipios no certificados del Valle dotados de material y recursos didácticos para el desarrollo de competencias básicas en la enseñanza del inglés.</v>
          </cell>
          <cell r="N373" t="str">
            <v>N° EEO con recursos didácticos/N° EEO * 100</v>
          </cell>
          <cell r="O373" t="str">
            <v xml:space="preserve">Nº EEO con recursos didacticos= Número de dEstablecimientos Educativos Oficiales con recuros didactivos para el desarrollo de las competencias básicas en la enseñanza del inglesNº EEO = Número Establecimientos Educativos  Oficiales </v>
          </cell>
          <cell r="P373" t="str">
            <v>Si, por ser de política pública</v>
          </cell>
          <cell r="Q373" t="str">
            <v>Plan de Desarrollo Nacional 2014-2018: Camino a la Prosperidad.</v>
          </cell>
          <cell r="R373">
            <v>0</v>
          </cell>
          <cell r="S373">
            <v>50</v>
          </cell>
          <cell r="T373">
            <v>10</v>
          </cell>
          <cell r="U373">
            <v>22</v>
          </cell>
          <cell r="V373">
            <v>35</v>
          </cell>
          <cell r="W373">
            <v>50</v>
          </cell>
          <cell r="X373">
            <v>58687000</v>
          </cell>
          <cell r="Y373">
            <v>0</v>
          </cell>
          <cell r="Z373">
            <v>0</v>
          </cell>
          <cell r="AA373">
            <v>0</v>
          </cell>
          <cell r="AB373">
            <v>0</v>
          </cell>
          <cell r="AC373">
            <v>58687000</v>
          </cell>
          <cell r="AD373">
            <v>0</v>
          </cell>
          <cell r="AE373">
            <v>0</v>
          </cell>
          <cell r="AF373">
            <v>0</v>
          </cell>
          <cell r="AG373">
            <v>0</v>
          </cell>
          <cell r="AH373">
            <v>0</v>
          </cell>
          <cell r="AI373">
            <v>0</v>
          </cell>
          <cell r="AJ373">
            <v>0</v>
          </cell>
          <cell r="AK373">
            <v>58687000</v>
          </cell>
          <cell r="AL373">
            <v>0</v>
          </cell>
          <cell r="AM373">
            <v>0</v>
          </cell>
          <cell r="AN373">
            <v>0</v>
          </cell>
          <cell r="AO373">
            <v>0</v>
          </cell>
          <cell r="AP373">
            <v>58687000</v>
          </cell>
          <cell r="AQ373">
            <v>0</v>
          </cell>
          <cell r="AR373">
            <v>0</v>
          </cell>
          <cell r="AS373">
            <v>0</v>
          </cell>
          <cell r="AT373">
            <v>0</v>
          </cell>
          <cell r="AU373">
            <v>0</v>
          </cell>
          <cell r="AV373">
            <v>0</v>
          </cell>
          <cell r="AW373">
            <v>0</v>
          </cell>
          <cell r="AX373">
            <v>58687000</v>
          </cell>
          <cell r="AY373">
            <v>0</v>
          </cell>
          <cell r="AZ373">
            <v>0</v>
          </cell>
          <cell r="BA373">
            <v>0</v>
          </cell>
          <cell r="BB373">
            <v>0</v>
          </cell>
          <cell r="BC373">
            <v>58687000</v>
          </cell>
          <cell r="BD373">
            <v>0</v>
          </cell>
          <cell r="BE373">
            <v>0</v>
          </cell>
          <cell r="BF373">
            <v>0</v>
          </cell>
          <cell r="BG373">
            <v>0</v>
          </cell>
          <cell r="BH373">
            <v>0</v>
          </cell>
          <cell r="BI373">
            <v>0</v>
          </cell>
          <cell r="BJ373">
            <v>0</v>
          </cell>
          <cell r="BK373">
            <v>58689000</v>
          </cell>
          <cell r="BL373">
            <v>0</v>
          </cell>
          <cell r="BM373">
            <v>0</v>
          </cell>
          <cell r="BN373">
            <v>0</v>
          </cell>
          <cell r="BO373">
            <v>0</v>
          </cell>
          <cell r="BP373">
            <v>58689000</v>
          </cell>
          <cell r="BQ373">
            <v>0</v>
          </cell>
          <cell r="BR373">
            <v>0</v>
          </cell>
          <cell r="BS373">
            <v>0</v>
          </cell>
          <cell r="BT373">
            <v>0</v>
          </cell>
          <cell r="BU373">
            <v>0</v>
          </cell>
          <cell r="BV373">
            <v>0</v>
          </cell>
          <cell r="BW373">
            <v>0</v>
          </cell>
          <cell r="BX373">
            <v>234750000</v>
          </cell>
          <cell r="BY373">
            <v>0</v>
          </cell>
          <cell r="BZ373">
            <v>0</v>
          </cell>
          <cell r="CA373">
            <v>0</v>
          </cell>
          <cell r="CB373">
            <v>0</v>
          </cell>
          <cell r="CC373">
            <v>234750000</v>
          </cell>
          <cell r="CD373">
            <v>0</v>
          </cell>
          <cell r="CE373">
            <v>0</v>
          </cell>
          <cell r="CF373">
            <v>0</v>
          </cell>
          <cell r="CG373">
            <v>0</v>
          </cell>
          <cell r="CH373">
            <v>0</v>
          </cell>
          <cell r="CI373">
            <v>0</v>
          </cell>
          <cell r="CJ373">
            <v>0</v>
          </cell>
          <cell r="CK373" t="str">
            <v>MP206020201 - Dotar el 50% de los Establecimientos Educativos del sector oficial de los municipios no certificados del Valle de material y recursos didácticos para el desarrollo de competencias básicas en la enseñanza del inglés durante el periodo de gobierno</v>
          </cell>
          <cell r="CL373" t="str">
            <v>Educación</v>
          </cell>
          <cell r="CM373" t="str">
            <v>A.1</v>
          </cell>
          <cell r="CN373" t="str">
            <v>4. Educación de Calidad</v>
          </cell>
          <cell r="CO373">
            <v>2</v>
          </cell>
          <cell r="CP373" t="str">
            <v>2 - VALLE PRODUCTIVO Y COMPETITIVO</v>
          </cell>
          <cell r="CQ373">
            <v>206</v>
          </cell>
          <cell r="CR373" t="str">
            <v xml:space="preserve">206 - TALENTO HUMANO COMPETITIVO DE CLASE MUNDIAL </v>
          </cell>
          <cell r="CS373">
            <v>20602</v>
          </cell>
          <cell r="CT373" t="str">
            <v>20602 - POR UN VALLE DEL CAUCA BILINGÜE</v>
          </cell>
          <cell r="CU373">
            <v>2060202</v>
          </cell>
          <cell r="CV373" t="str">
            <v>2060202 - HERRAMIENTAS DE INGLES</v>
          </cell>
          <cell r="CW373" t="str">
            <v>MR2060201 - Aumentar en un punto porcentual el puntaje promedio obtenido en ingles en las pruebas saber 11 por los estudiantes de los establecimientos educativos oficiales de los municipios no certificados en el período de gobierno. (Educación)</v>
          </cell>
          <cell r="CX373" t="str">
            <v>2 - VALLE PRODUCTIVO Y COMPETITIVO</v>
          </cell>
          <cell r="CY373" t="str">
            <v xml:space="preserve">206 - TALENTO HUMANO COMPETITIVO DE CLASE MUNDIAL </v>
          </cell>
          <cell r="CZ373" t="str">
            <v>20602 - POR UN VALLE DEL CAUCA BILINGÜE</v>
          </cell>
          <cell r="DA373" t="str">
            <v>2060202 - HERRAMIENTAS DE INGLES</v>
          </cell>
        </row>
        <row r="374">
          <cell r="B374" t="str">
            <v>MP206020202</v>
          </cell>
          <cell r="C374" t="str">
            <v>Asesorar en el 40%  de los establecimientos educativos de los municipios no certificados del Valle, en el ajuste de los planes de  estudio de los PEI  PEC  y  PIER para la inclusión de una segunda lengua, durante el periodo de gobieno</v>
          </cell>
          <cell r="D374" t="str">
            <v>1105. SECRETARIA DE EDUCACION</v>
          </cell>
          <cell r="E374" t="str">
            <v>MR2060201</v>
          </cell>
          <cell r="F374" t="str">
            <v>Aumentar en un punto porcentual el puntaje promedio obtenido en ingles en las pruebas saber 11 por los estudiantes de los establecimientos educativos oficiales de los municipios no certificados en el período de gobierno. (Educación)</v>
          </cell>
          <cell r="G374" t="str">
            <v>MI</v>
          </cell>
          <cell r="H374" t="str">
            <v>02   SECTOR EDUCACION</v>
          </cell>
          <cell r="I374" t="str">
            <v>OTRO</v>
          </cell>
          <cell r="J374">
            <v>2015</v>
          </cell>
          <cell r="K374">
            <v>0</v>
          </cell>
          <cell r="L374" t="str">
            <v>PR-M3-P1-07 . Garantizar el mejoramiento continuo de los establecimientos educativos</v>
          </cell>
          <cell r="M374" t="str">
            <v xml:space="preserve">Porcentaje de Establecimientos Educativos del sector oficial de los municipios no certificados del Valle asesorados  en el ajuste de los planes de  estudio de los PEI  PEC  y  PIER para la inclusión de una segunda lengua. </v>
          </cell>
          <cell r="N374" t="str">
            <v>N° EEO con planes de estudio de los PEI, PEC, PIER con bilingüismo / N° EEO planes de estudio de los PEI, PEC y PIER * 100</v>
          </cell>
          <cell r="O374" t="str">
            <v>Nº EEO con planes de estudio de los PEI (Proyecto Educativo Institucional), PEC (Proyecto Educativo Comunitario), PIER (Proyecto Institucional de Educación Rural), con bilinguismo= Número de dEstablecimientos Educativos Oficiales con planes de estudio de los PEI, PEC, PIER Y PIERNº EEO Planes de estudio de los PEI, PEC Y PIER  = Número Establecimientos Educativos  Oficiales con planes de estudio de los PEI, PEC Y PIER</v>
          </cell>
          <cell r="P374" t="str">
            <v>Si, por ser de política pública</v>
          </cell>
          <cell r="Q374" t="str">
            <v>Plan de Desarrollo Nacional 2014-2018: Camino a la Prosperidad.</v>
          </cell>
          <cell r="R374">
            <v>0</v>
          </cell>
          <cell r="S374">
            <v>40</v>
          </cell>
          <cell r="T374">
            <v>10</v>
          </cell>
          <cell r="U374">
            <v>20</v>
          </cell>
          <cell r="V374">
            <v>30</v>
          </cell>
          <cell r="W374">
            <v>40</v>
          </cell>
          <cell r="X374">
            <v>8000000</v>
          </cell>
          <cell r="Y374">
            <v>8000000</v>
          </cell>
          <cell r="Z374">
            <v>0</v>
          </cell>
          <cell r="AA374">
            <v>0</v>
          </cell>
          <cell r="AB374">
            <v>0</v>
          </cell>
          <cell r="AC374">
            <v>0</v>
          </cell>
          <cell r="AD374">
            <v>0</v>
          </cell>
          <cell r="AE374">
            <v>0</v>
          </cell>
          <cell r="AF374">
            <v>0</v>
          </cell>
          <cell r="AG374">
            <v>0</v>
          </cell>
          <cell r="AH374">
            <v>0</v>
          </cell>
          <cell r="AI374">
            <v>0</v>
          </cell>
          <cell r="AJ374">
            <v>0</v>
          </cell>
          <cell r="AK374">
            <v>7000000</v>
          </cell>
          <cell r="AL374">
            <v>7000000</v>
          </cell>
          <cell r="AM374">
            <v>0</v>
          </cell>
          <cell r="AN374">
            <v>0</v>
          </cell>
          <cell r="AO374">
            <v>0</v>
          </cell>
          <cell r="AP374">
            <v>0</v>
          </cell>
          <cell r="AQ374">
            <v>0</v>
          </cell>
          <cell r="AR374">
            <v>0</v>
          </cell>
          <cell r="AS374">
            <v>0</v>
          </cell>
          <cell r="AT374">
            <v>0</v>
          </cell>
          <cell r="AU374">
            <v>0</v>
          </cell>
          <cell r="AV374">
            <v>0</v>
          </cell>
          <cell r="AW374">
            <v>0</v>
          </cell>
          <cell r="AX374">
            <v>8000000</v>
          </cell>
          <cell r="AY374">
            <v>8000000</v>
          </cell>
          <cell r="AZ374">
            <v>0</v>
          </cell>
          <cell r="BA374">
            <v>0</v>
          </cell>
          <cell r="BB374">
            <v>0</v>
          </cell>
          <cell r="BC374">
            <v>0</v>
          </cell>
          <cell r="BD374">
            <v>0</v>
          </cell>
          <cell r="BE374">
            <v>0</v>
          </cell>
          <cell r="BF374">
            <v>0</v>
          </cell>
          <cell r="BG374">
            <v>0</v>
          </cell>
          <cell r="BH374">
            <v>0</v>
          </cell>
          <cell r="BI374">
            <v>0</v>
          </cell>
          <cell r="BJ374">
            <v>0</v>
          </cell>
          <cell r="BK374">
            <v>7000000</v>
          </cell>
          <cell r="BL374">
            <v>7000000</v>
          </cell>
          <cell r="BM374">
            <v>0</v>
          </cell>
          <cell r="BN374">
            <v>0</v>
          </cell>
          <cell r="BO374">
            <v>0</v>
          </cell>
          <cell r="BP374">
            <v>0</v>
          </cell>
          <cell r="BQ374">
            <v>0</v>
          </cell>
          <cell r="BR374">
            <v>0</v>
          </cell>
          <cell r="BS374">
            <v>0</v>
          </cell>
          <cell r="BT374">
            <v>0</v>
          </cell>
          <cell r="BU374">
            <v>0</v>
          </cell>
          <cell r="BV374">
            <v>0</v>
          </cell>
          <cell r="BW374">
            <v>0</v>
          </cell>
          <cell r="BX374">
            <v>30000000</v>
          </cell>
          <cell r="BY374">
            <v>30000000</v>
          </cell>
          <cell r="BZ374">
            <v>0</v>
          </cell>
          <cell r="CA374">
            <v>0</v>
          </cell>
          <cell r="CB374">
            <v>0</v>
          </cell>
          <cell r="CC374">
            <v>0</v>
          </cell>
          <cell r="CD374">
            <v>0</v>
          </cell>
          <cell r="CE374">
            <v>0</v>
          </cell>
          <cell r="CF374">
            <v>0</v>
          </cell>
          <cell r="CG374">
            <v>0</v>
          </cell>
          <cell r="CH374">
            <v>0</v>
          </cell>
          <cell r="CI374">
            <v>0</v>
          </cell>
          <cell r="CJ374">
            <v>0</v>
          </cell>
          <cell r="CK374" t="str">
            <v>MP206020202 - Asesorar en el 40%  de los establecimientos educativos de los municipios no certificados del Valle, en el ajuste de los planes de  estudio de los PEI  PEC  y  PIER para la inclusión de una segunda lengua, durante el periodo de gobieno</v>
          </cell>
          <cell r="CL374" t="str">
            <v>Educación</v>
          </cell>
          <cell r="CM374" t="str">
            <v>A.1</v>
          </cell>
          <cell r="CN374" t="str">
            <v>4. Educación de Calidad</v>
          </cell>
          <cell r="CO374">
            <v>2</v>
          </cell>
          <cell r="CP374" t="str">
            <v>2 - VALLE PRODUCTIVO Y COMPETITIVO</v>
          </cell>
          <cell r="CQ374">
            <v>206</v>
          </cell>
          <cell r="CR374" t="str">
            <v xml:space="preserve">206 - TALENTO HUMANO COMPETITIVO DE CLASE MUNDIAL </v>
          </cell>
          <cell r="CS374">
            <v>20602</v>
          </cell>
          <cell r="CT374" t="str">
            <v>20602 - POR UN VALLE DEL CAUCA BILINGÜE</v>
          </cell>
          <cell r="CU374">
            <v>2060202</v>
          </cell>
          <cell r="CV374" t="str">
            <v>2060202 - HERRAMIENTAS DE INGLES</v>
          </cell>
          <cell r="CW374" t="str">
            <v>MR2060201 - Aumentar en un punto porcentual el puntaje promedio obtenido en ingles en las pruebas saber 11 por los estudiantes de los establecimientos educativos oficiales de los municipios no certificados en el período de gobierno. (Educación)</v>
          </cell>
          <cell r="CX374" t="str">
            <v>2 - VALLE PRODUCTIVO Y COMPETITIVO</v>
          </cell>
          <cell r="CY374" t="str">
            <v xml:space="preserve">206 - TALENTO HUMANO COMPETITIVO DE CLASE MUNDIAL </v>
          </cell>
          <cell r="CZ374" t="str">
            <v>20602 - POR UN VALLE DEL CAUCA BILINGÜE</v>
          </cell>
          <cell r="DA374" t="str">
            <v>2060202 - HERRAMIENTAS DE INGLES</v>
          </cell>
        </row>
        <row r="375">
          <cell r="B375" t="str">
            <v>MP206020203</v>
          </cell>
          <cell r="C375" t="str">
            <v>Promover que 18 docentes de área de inglés de los establecimientos educativos de los municipios no certificados del Valle, (con nivel A2 - B1),  participen de un Progama de Inmersión para el dominio y apropiación de una segunda lengua, durante el periodo de gobierno.</v>
          </cell>
          <cell r="D375" t="str">
            <v>1105. SECRETARIA DE EDUCACION</v>
          </cell>
          <cell r="E375" t="str">
            <v>MR2060201</v>
          </cell>
          <cell r="F375" t="str">
            <v>Aumentar en un punto porcentual el puntaje promedio obtenido en ingles en las pruebas saber 11 por los estudiantes de los establecimientos educativos oficiales de los municipios no certificados en el período de gobierno. (Educación)</v>
          </cell>
          <cell r="G375" t="str">
            <v>MI</v>
          </cell>
          <cell r="H375" t="str">
            <v>02   SECTOR EDUCACION</v>
          </cell>
          <cell r="I375" t="str">
            <v>OTRO</v>
          </cell>
          <cell r="J375">
            <v>2015</v>
          </cell>
          <cell r="K375">
            <v>3</v>
          </cell>
          <cell r="L375" t="str">
            <v>PR-M3-P1-07 . Garantizar el mejoramiento continuo de los establecimientos educativos</v>
          </cell>
          <cell r="M375" t="str">
            <v>Docentes de área de inglés de los establecimientos educativos de los municipios no certificados del Valle, (con nivel A2 - B1), promovidos  en la participación de un Progama de Inmersión para el dominio y apropiación de una segunda lengua, durante el periodo de gobierno.</v>
          </cell>
          <cell r="N375" t="str">
            <v>N° Doc EEO en inmersión</v>
          </cell>
          <cell r="O375" t="str">
            <v>Nº Doc EEO en inmersión= Número de docentes de los Establecimientos Educativos Oficiales  que culminan el programa de inmersión</v>
          </cell>
          <cell r="P375" t="str">
            <v>Si, por programa de Gobierno</v>
          </cell>
          <cell r="Q375" t="str">
            <v>Es una meta del programa de gobierno  ubicada en el componente educativo Numeral 23. Plan de Desarrollo Nacional 2014-2018: Camino a la Prosperidad.</v>
          </cell>
          <cell r="R375">
            <v>0</v>
          </cell>
          <cell r="S375">
            <v>18</v>
          </cell>
          <cell r="T375">
            <v>4</v>
          </cell>
          <cell r="U375">
            <v>8</v>
          </cell>
          <cell r="V375">
            <v>13</v>
          </cell>
          <cell r="W375">
            <v>18</v>
          </cell>
          <cell r="X375">
            <v>107375000</v>
          </cell>
          <cell r="Y375">
            <v>0</v>
          </cell>
          <cell r="Z375">
            <v>0</v>
          </cell>
          <cell r="AA375">
            <v>0</v>
          </cell>
          <cell r="AB375">
            <v>0</v>
          </cell>
          <cell r="AC375">
            <v>107375000</v>
          </cell>
          <cell r="AD375">
            <v>0</v>
          </cell>
          <cell r="AE375">
            <v>0</v>
          </cell>
          <cell r="AF375">
            <v>0</v>
          </cell>
          <cell r="AG375">
            <v>0</v>
          </cell>
          <cell r="AH375">
            <v>0</v>
          </cell>
          <cell r="AI375">
            <v>0</v>
          </cell>
          <cell r="AJ375">
            <v>0</v>
          </cell>
          <cell r="AK375">
            <v>107375000</v>
          </cell>
          <cell r="AL375">
            <v>0</v>
          </cell>
          <cell r="AM375">
            <v>0</v>
          </cell>
          <cell r="AN375">
            <v>0</v>
          </cell>
          <cell r="AO375">
            <v>0</v>
          </cell>
          <cell r="AP375">
            <v>107375000</v>
          </cell>
          <cell r="AQ375">
            <v>0</v>
          </cell>
          <cell r="AR375">
            <v>0</v>
          </cell>
          <cell r="AS375">
            <v>0</v>
          </cell>
          <cell r="AT375">
            <v>0</v>
          </cell>
          <cell r="AU375">
            <v>0</v>
          </cell>
          <cell r="AV375">
            <v>0</v>
          </cell>
          <cell r="AW375">
            <v>0</v>
          </cell>
          <cell r="AX375">
            <v>120000000</v>
          </cell>
          <cell r="AY375">
            <v>0</v>
          </cell>
          <cell r="AZ375">
            <v>0</v>
          </cell>
          <cell r="BA375">
            <v>0</v>
          </cell>
          <cell r="BB375">
            <v>0</v>
          </cell>
          <cell r="BC375">
            <v>120000000</v>
          </cell>
          <cell r="BD375">
            <v>0</v>
          </cell>
          <cell r="BE375">
            <v>0</v>
          </cell>
          <cell r="BF375">
            <v>0</v>
          </cell>
          <cell r="BG375">
            <v>0</v>
          </cell>
          <cell r="BH375">
            <v>0</v>
          </cell>
          <cell r="BI375">
            <v>0</v>
          </cell>
          <cell r="BJ375">
            <v>0</v>
          </cell>
          <cell r="BK375">
            <v>120000000</v>
          </cell>
          <cell r="BL375">
            <v>0</v>
          </cell>
          <cell r="BM375">
            <v>0</v>
          </cell>
          <cell r="BN375">
            <v>0</v>
          </cell>
          <cell r="BO375">
            <v>0</v>
          </cell>
          <cell r="BP375">
            <v>120000000</v>
          </cell>
          <cell r="BQ375">
            <v>0</v>
          </cell>
          <cell r="BR375">
            <v>0</v>
          </cell>
          <cell r="BS375">
            <v>0</v>
          </cell>
          <cell r="BT375">
            <v>0</v>
          </cell>
          <cell r="BU375">
            <v>0</v>
          </cell>
          <cell r="BV375">
            <v>0</v>
          </cell>
          <cell r="BW375">
            <v>0</v>
          </cell>
          <cell r="BX375">
            <v>454750000</v>
          </cell>
          <cell r="BY375">
            <v>0</v>
          </cell>
          <cell r="BZ375">
            <v>0</v>
          </cell>
          <cell r="CA375">
            <v>0</v>
          </cell>
          <cell r="CB375">
            <v>0</v>
          </cell>
          <cell r="CC375">
            <v>454750000</v>
          </cell>
          <cell r="CD375">
            <v>0</v>
          </cell>
          <cell r="CE375">
            <v>0</v>
          </cell>
          <cell r="CF375">
            <v>0</v>
          </cell>
          <cell r="CG375">
            <v>0</v>
          </cell>
          <cell r="CH375">
            <v>0</v>
          </cell>
          <cell r="CI375">
            <v>0</v>
          </cell>
          <cell r="CJ375">
            <v>0</v>
          </cell>
          <cell r="CK375" t="str">
            <v>MP206020203 - Promover que 18 docentes de área de inglés de los establecimientos educativos de los municipios no certificados del Valle, (con nivel A2 - B1),  participen de un Progama de Inmersión para el dominio y apropiación de una segunda lengua, durante el periodo de gobierno.</v>
          </cell>
          <cell r="CL375" t="str">
            <v>Educación</v>
          </cell>
          <cell r="CM375" t="str">
            <v>A.1</v>
          </cell>
          <cell r="CN375" t="str">
            <v>4. Educación de Calidad</v>
          </cell>
          <cell r="CO375">
            <v>2</v>
          </cell>
          <cell r="CP375" t="str">
            <v>2 - VALLE PRODUCTIVO Y COMPETITIVO</v>
          </cell>
          <cell r="CQ375">
            <v>206</v>
          </cell>
          <cell r="CR375" t="str">
            <v xml:space="preserve">206 - TALENTO HUMANO COMPETITIVO DE CLASE MUNDIAL </v>
          </cell>
          <cell r="CS375">
            <v>20602</v>
          </cell>
          <cell r="CT375" t="str">
            <v>20602 - POR UN VALLE DEL CAUCA BILINGÜE</v>
          </cell>
          <cell r="CU375">
            <v>2060202</v>
          </cell>
          <cell r="CV375" t="str">
            <v>2060202 - HERRAMIENTAS DE INGLES</v>
          </cell>
          <cell r="CW375" t="str">
            <v>MR2060201 - Aumentar en un punto porcentual el puntaje promedio obtenido en ingles en las pruebas saber 11 por los estudiantes de los establecimientos educativos oficiales de los municipios no certificados en el período de gobierno. (Educación)</v>
          </cell>
          <cell r="CX375" t="str">
            <v>2 - VALLE PRODUCTIVO Y COMPETITIVO</v>
          </cell>
          <cell r="CY375" t="str">
            <v xml:space="preserve">206 - TALENTO HUMANO COMPETITIVO DE CLASE MUNDIAL </v>
          </cell>
          <cell r="CZ375" t="str">
            <v>20602 - POR UN VALLE DEL CAUCA BILINGÜE</v>
          </cell>
          <cell r="DA375" t="str">
            <v>2060202 - HERRAMIENTAS DE INGLES</v>
          </cell>
        </row>
        <row r="376">
          <cell r="B376" t="str">
            <v>MP206020204</v>
          </cell>
          <cell r="C376" t="str">
            <v>Formular e implementar la política pública de bilingüismo en el Departamento de acuerdo a la Ordenanza 345 de 2012.</v>
          </cell>
          <cell r="D376" t="str">
            <v>1105. SECRETARIA DE EDUCACION</v>
          </cell>
          <cell r="E376" t="str">
            <v>MR2060201</v>
          </cell>
          <cell r="F376" t="str">
            <v>Aumentar en un punto porcentual el puntaje promedio obtenido en ingles en las pruebas saber 11 por los estudiantes de los establecimientos educativos oficiales de los municipios no certificados en el período de gobierno. (Educación)</v>
          </cell>
          <cell r="G376" t="str">
            <v>MM</v>
          </cell>
          <cell r="H376" t="str">
            <v>02   SECTOR EDUCACION</v>
          </cell>
          <cell r="I376" t="str">
            <v>JUVENTUD</v>
          </cell>
          <cell r="J376">
            <v>2015</v>
          </cell>
          <cell r="K376">
            <v>0</v>
          </cell>
          <cell r="L376" t="str">
            <v>PR-M3-P1-07 . Garantizar el mejoramiento continuo de los establecimientos educativos</v>
          </cell>
          <cell r="M376" t="str">
            <v>Política pública de bilingüismo formulada e implementada en el Departamento de acuerdo a la ordenanza 345 de 2012</v>
          </cell>
          <cell r="N376" t="str">
            <v>N°PPBFI</v>
          </cell>
          <cell r="O376" t="str">
            <v>N°PPBFI= Número de políticas públicas de bilingüismo, formuladas e implementadas</v>
          </cell>
          <cell r="P376" t="str">
            <v>Si, por programa de Gobierno</v>
          </cell>
          <cell r="Q376" t="str">
            <v>Es una meta del programa de gobierno  ubicada en el componente educativo Numeral 23</v>
          </cell>
          <cell r="R376">
            <v>0</v>
          </cell>
          <cell r="S376">
            <v>0</v>
          </cell>
          <cell r="T376">
            <v>1</v>
          </cell>
          <cell r="U376">
            <v>0</v>
          </cell>
          <cell r="V376">
            <v>0</v>
          </cell>
          <cell r="W376">
            <v>0</v>
          </cell>
          <cell r="X376">
            <v>7000000</v>
          </cell>
          <cell r="Y376">
            <v>7000000</v>
          </cell>
          <cell r="Z376">
            <v>0</v>
          </cell>
          <cell r="AA376">
            <v>0</v>
          </cell>
          <cell r="AB376">
            <v>0</v>
          </cell>
          <cell r="AC376">
            <v>0</v>
          </cell>
          <cell r="AD376">
            <v>0</v>
          </cell>
          <cell r="AE376">
            <v>0</v>
          </cell>
          <cell r="AF376">
            <v>0</v>
          </cell>
          <cell r="AG376">
            <v>0</v>
          </cell>
          <cell r="AH376">
            <v>0</v>
          </cell>
          <cell r="AI376">
            <v>0</v>
          </cell>
          <cell r="AJ376">
            <v>0</v>
          </cell>
          <cell r="AK376">
            <v>8000000</v>
          </cell>
          <cell r="AL376">
            <v>8000000</v>
          </cell>
          <cell r="AM376">
            <v>0</v>
          </cell>
          <cell r="AN376">
            <v>0</v>
          </cell>
          <cell r="AO376">
            <v>0</v>
          </cell>
          <cell r="AP376">
            <v>0</v>
          </cell>
          <cell r="AQ376">
            <v>0</v>
          </cell>
          <cell r="AR376">
            <v>0</v>
          </cell>
          <cell r="AS376">
            <v>0</v>
          </cell>
          <cell r="AT376">
            <v>0</v>
          </cell>
          <cell r="AU376">
            <v>0</v>
          </cell>
          <cell r="AV376">
            <v>0</v>
          </cell>
          <cell r="AW376">
            <v>0</v>
          </cell>
          <cell r="AX376">
            <v>7000000</v>
          </cell>
          <cell r="AY376">
            <v>7000000</v>
          </cell>
          <cell r="AZ376">
            <v>0</v>
          </cell>
          <cell r="BA376">
            <v>0</v>
          </cell>
          <cell r="BB376">
            <v>0</v>
          </cell>
          <cell r="BC376">
            <v>0</v>
          </cell>
          <cell r="BD376">
            <v>0</v>
          </cell>
          <cell r="BE376">
            <v>0</v>
          </cell>
          <cell r="BF376">
            <v>0</v>
          </cell>
          <cell r="BG376">
            <v>0</v>
          </cell>
          <cell r="BH376">
            <v>0</v>
          </cell>
          <cell r="BI376">
            <v>0</v>
          </cell>
          <cell r="BJ376">
            <v>0</v>
          </cell>
          <cell r="BK376">
            <v>8000000</v>
          </cell>
          <cell r="BL376">
            <v>8000000</v>
          </cell>
          <cell r="BM376">
            <v>0</v>
          </cell>
          <cell r="BN376">
            <v>0</v>
          </cell>
          <cell r="BO376">
            <v>0</v>
          </cell>
          <cell r="BP376">
            <v>0</v>
          </cell>
          <cell r="BQ376">
            <v>0</v>
          </cell>
          <cell r="BR376">
            <v>0</v>
          </cell>
          <cell r="BS376">
            <v>0</v>
          </cell>
          <cell r="BT376">
            <v>0</v>
          </cell>
          <cell r="BU376">
            <v>0</v>
          </cell>
          <cell r="BV376">
            <v>0</v>
          </cell>
          <cell r="BW376">
            <v>0</v>
          </cell>
          <cell r="BX376">
            <v>30000000</v>
          </cell>
          <cell r="BY376">
            <v>30000000</v>
          </cell>
          <cell r="BZ376">
            <v>0</v>
          </cell>
          <cell r="CA376">
            <v>0</v>
          </cell>
          <cell r="CB376">
            <v>0</v>
          </cell>
          <cell r="CC376">
            <v>0</v>
          </cell>
          <cell r="CD376">
            <v>0</v>
          </cell>
          <cell r="CE376">
            <v>0</v>
          </cell>
          <cell r="CF376">
            <v>0</v>
          </cell>
          <cell r="CG376">
            <v>0</v>
          </cell>
          <cell r="CH376">
            <v>0</v>
          </cell>
          <cell r="CI376">
            <v>0</v>
          </cell>
          <cell r="CJ376">
            <v>0</v>
          </cell>
          <cell r="CK376" t="str">
            <v>MP206020204 - Formular e implementar la política pública de bilingüismo en el Departamento de acuerdo a la Ordenanza 345 de 2012.</v>
          </cell>
          <cell r="CL376" t="str">
            <v>Educación</v>
          </cell>
          <cell r="CM376" t="str">
            <v>A.1</v>
          </cell>
          <cell r="CN376" t="str">
            <v>4. Educación de Calidad</v>
          </cell>
          <cell r="CO376">
            <v>2</v>
          </cell>
          <cell r="CP376" t="str">
            <v>2 - VALLE PRODUCTIVO Y COMPETITIVO</v>
          </cell>
          <cell r="CQ376">
            <v>206</v>
          </cell>
          <cell r="CR376" t="str">
            <v xml:space="preserve">206 - TALENTO HUMANO COMPETITIVO DE CLASE MUNDIAL </v>
          </cell>
          <cell r="CS376">
            <v>20602</v>
          </cell>
          <cell r="CT376" t="str">
            <v>20602 - POR UN VALLE DEL CAUCA BILINGÜE</v>
          </cell>
          <cell r="CU376">
            <v>2060202</v>
          </cell>
          <cell r="CV376" t="str">
            <v>2060202 - HERRAMIENTAS DE INGLES</v>
          </cell>
          <cell r="CW376" t="str">
            <v>MR2060201 - Aumentar en un punto porcentual el puntaje promedio obtenido en ingles en las pruebas saber 11 por los estudiantes de los establecimientos educativos oficiales de los municipios no certificados en el período de gobierno. (Educación)</v>
          </cell>
          <cell r="CX376" t="str">
            <v>2 - VALLE PRODUCTIVO Y COMPETITIVO</v>
          </cell>
          <cell r="CY376" t="str">
            <v xml:space="preserve">206 - TALENTO HUMANO COMPETITIVO DE CLASE MUNDIAL </v>
          </cell>
          <cell r="CZ376" t="str">
            <v>20602 - POR UN VALLE DEL CAUCA BILINGÜE</v>
          </cell>
          <cell r="DA376" t="str">
            <v>2060202 - HERRAMIENTAS DE INGLES</v>
          </cell>
        </row>
        <row r="377">
          <cell r="B377" t="str">
            <v>MP206030101</v>
          </cell>
          <cell r="C377" t="str">
            <v>Beneficiar 4500 deportistas convencionales y discapacitados de alto rendimeinto por medio de un programa integral que le garantice ingresos economicos, acceso a la educacion, seguridad social, implementacion deportiva, competencias, preparacion internacional, alojamiento, alimentacion, recuperacion nutricional, apoyo interdiciplinario, entrenadores adecuados durante el periodo de gobierno</v>
          </cell>
          <cell r="D377" t="str">
            <v>1171. INSTITUTO DEL DEPORTE Y RECREACION DEL VALLE DEL CAUCA - INDERVALLE</v>
          </cell>
          <cell r="E377" t="str">
            <v>MR2060301</v>
          </cell>
          <cell r="F377" t="str">
            <v>Aumentar en 30 nuevos deportistas Vallecaucanos  participantes en competencias  internacionales</v>
          </cell>
          <cell r="G377" t="str">
            <v>MI</v>
          </cell>
          <cell r="H377" t="str">
            <v>05   SECTOR RECREACION Y DEPORTES</v>
          </cell>
          <cell r="I377" t="str">
            <v>OTRO</v>
          </cell>
          <cell r="J377">
            <v>2015</v>
          </cell>
          <cell r="K377">
            <v>0</v>
          </cell>
          <cell r="L377" t="str">
            <v>Instituto descentralizado. No aplica.</v>
          </cell>
          <cell r="M377" t="str">
            <v>Deportistas convencionales y discapacitados de rendimiento y alto rendimiento beneficiados por medio de un programa integral ingresos económicos, acceso a la educación, seguridad social, implementación deportiva, competencia, preparación internacional, alojamiento, alimentación, recuperación nutricional, apoyo interdisciplinario, entrenadores adecuados durante el periodo de gobierno</v>
          </cell>
          <cell r="N377" t="str">
            <v>Sumatoria de deportistas convencionales y discapacitados de alto rendimiento beneficiados por medio de un programa integral.</v>
          </cell>
          <cell r="O377" t="str">
            <v>N/A</v>
          </cell>
          <cell r="P377" t="str">
            <v>Si, por programa de Gobierno</v>
          </cell>
          <cell r="Q377" t="str">
            <v>Apoyaremos a los deportistas de alto rendimiento por medio de un  programa de apoyo integral que le garantice ingresos económicos,acceso a la educación, seguridadsocial, implementación deportiva, competencia, preparación internacional,alojamiento, alimentación y recuperación nutricional, apoyo interdisciplinario  y entrenadores adecuados. Este programa deberá funcionar de manera Ininterrumpida paradeportistas de alto rendimiento</v>
          </cell>
          <cell r="R377">
            <v>0</v>
          </cell>
          <cell r="S377">
            <v>4500</v>
          </cell>
          <cell r="T377">
            <v>1100</v>
          </cell>
          <cell r="U377">
            <v>2200</v>
          </cell>
          <cell r="V377">
            <v>3300</v>
          </cell>
          <cell r="W377">
            <v>4500</v>
          </cell>
          <cell r="X377">
            <v>12982976024</v>
          </cell>
          <cell r="Y377">
            <v>7600000000</v>
          </cell>
          <cell r="Z377">
            <v>0</v>
          </cell>
          <cell r="AA377">
            <v>0</v>
          </cell>
          <cell r="AB377">
            <v>0</v>
          </cell>
          <cell r="AC377">
            <v>0</v>
          </cell>
          <cell r="AD377">
            <v>0</v>
          </cell>
          <cell r="AE377">
            <v>0</v>
          </cell>
          <cell r="AF377">
            <v>0</v>
          </cell>
          <cell r="AG377">
            <v>148908804</v>
          </cell>
          <cell r="AH377">
            <v>5234067220</v>
          </cell>
          <cell r="AI377">
            <v>0</v>
          </cell>
          <cell r="AJ377">
            <v>0</v>
          </cell>
          <cell r="AK377">
            <v>12810000000</v>
          </cell>
          <cell r="AL377">
            <v>3770000000</v>
          </cell>
          <cell r="AM377">
            <v>0</v>
          </cell>
          <cell r="AN377">
            <v>0</v>
          </cell>
          <cell r="AO377">
            <v>0</v>
          </cell>
          <cell r="AP377">
            <v>4000000000</v>
          </cell>
          <cell r="AQ377">
            <v>0</v>
          </cell>
          <cell r="AR377">
            <v>0</v>
          </cell>
          <cell r="AS377">
            <v>0</v>
          </cell>
          <cell r="AT377">
            <v>0</v>
          </cell>
          <cell r="AU377">
            <v>5040000000</v>
          </cell>
          <cell r="AV377">
            <v>0</v>
          </cell>
          <cell r="AW377">
            <v>0</v>
          </cell>
          <cell r="AX377">
            <v>25250448333.333328</v>
          </cell>
          <cell r="AY377">
            <v>0</v>
          </cell>
          <cell r="AZ377">
            <v>0</v>
          </cell>
          <cell r="BA377">
            <v>0</v>
          </cell>
          <cell r="BB377">
            <v>0</v>
          </cell>
          <cell r="BC377">
            <v>0</v>
          </cell>
          <cell r="BD377">
            <v>0</v>
          </cell>
          <cell r="BE377">
            <v>0</v>
          </cell>
          <cell r="BF377">
            <v>0</v>
          </cell>
          <cell r="BG377">
            <v>0</v>
          </cell>
          <cell r="BH377">
            <v>25250448333.333328</v>
          </cell>
          <cell r="BI377">
            <v>0</v>
          </cell>
          <cell r="BJ377">
            <v>0</v>
          </cell>
          <cell r="BK377">
            <v>43176329546</v>
          </cell>
          <cell r="BL377">
            <v>0</v>
          </cell>
          <cell r="BM377">
            <v>0</v>
          </cell>
          <cell r="BN377">
            <v>0</v>
          </cell>
          <cell r="BO377">
            <v>0</v>
          </cell>
          <cell r="BP377">
            <v>0</v>
          </cell>
          <cell r="BQ377">
            <v>0</v>
          </cell>
          <cell r="BR377">
            <v>0</v>
          </cell>
          <cell r="BS377">
            <v>0</v>
          </cell>
          <cell r="BT377">
            <v>12102126776</v>
          </cell>
          <cell r="BU377">
            <v>31074202770</v>
          </cell>
          <cell r="BV377">
            <v>0</v>
          </cell>
          <cell r="BW377">
            <v>0</v>
          </cell>
          <cell r="BX377">
            <v>94219753903.333328</v>
          </cell>
          <cell r="BY377">
            <v>11370000000</v>
          </cell>
          <cell r="BZ377">
            <v>0</v>
          </cell>
          <cell r="CA377">
            <v>0</v>
          </cell>
          <cell r="CB377">
            <v>0</v>
          </cell>
          <cell r="CC377">
            <v>4000000000</v>
          </cell>
          <cell r="CD377">
            <v>0</v>
          </cell>
          <cell r="CE377">
            <v>0</v>
          </cell>
          <cell r="CF377">
            <v>0</v>
          </cell>
          <cell r="CG377">
            <v>12251035580</v>
          </cell>
          <cell r="CH377">
            <v>66598718323.333328</v>
          </cell>
          <cell r="CI377">
            <v>0</v>
          </cell>
          <cell r="CJ377">
            <v>0</v>
          </cell>
          <cell r="CK377" t="str">
            <v>MP206030101 - Beneficiar 4500 deportistas convencionales y discapacitados de alto rendimeinto por medio de un programa integral que le garantice ingresos economicos, acceso a la educacion, seguridad social, implementacion deportiva, competencias, preparacion internacional, alojamiento, alimentacion, recuperacion nutricional, apoyo interdiciplinario, entrenadores adecuados durante el periodo de gobierno</v>
          </cell>
          <cell r="CL377" t="str">
            <v>Deporte y Recreación</v>
          </cell>
          <cell r="CM377" t="str">
            <v>A.4</v>
          </cell>
          <cell r="CN377" t="str">
            <v>10. Reducción de las desigualdades</v>
          </cell>
          <cell r="CO377">
            <v>2</v>
          </cell>
          <cell r="CP377" t="str">
            <v>2 - VALLE PRODUCTIVO Y COMPETITIVO</v>
          </cell>
          <cell r="CQ377">
            <v>206</v>
          </cell>
          <cell r="CR377" t="str">
            <v xml:space="preserve">206 - TALENTO HUMANO COMPETITIVO DE CLASE MUNDIAL </v>
          </cell>
          <cell r="CS377">
            <v>20603</v>
          </cell>
          <cell r="CT377" t="str">
            <v xml:space="preserve">20603 - DESARROLLO HUMANO INTEGRAL </v>
          </cell>
          <cell r="CU377">
            <v>2060301</v>
          </cell>
          <cell r="CV377" t="str">
            <v>2060301 - POSICIONAMIENTO Y LIDERAZGO DEL DEPORTE DE ALTO RENDIMIENTO</v>
          </cell>
          <cell r="CW377" t="str">
            <v>MR2060301 - Aumentar en 30 nuevos deportistas Vallecaucanos  participantes en competencias  internacionales</v>
          </cell>
          <cell r="CX377" t="str">
            <v>2 - VALLE PRODUCTIVO Y COMPETITIVO</v>
          </cell>
          <cell r="CY377" t="str">
            <v xml:space="preserve">206 - TALENTO HUMANO COMPETITIVO DE CLASE MUNDIAL </v>
          </cell>
          <cell r="CZ377" t="str">
            <v xml:space="preserve">20603 - DESARROLLO HUMANO INTEGRAL </v>
          </cell>
          <cell r="DA377" t="str">
            <v>2060301 - POSICIONAMIENTO Y LIDERAZGO DEL DEPORTE DE ALTO RENDIMIENTO</v>
          </cell>
        </row>
        <row r="378">
          <cell r="B378" t="str">
            <v>MP206030102</v>
          </cell>
          <cell r="C378" t="str">
            <v xml:space="preserve">Cofinanciar 42 organismos deportivos convencionales y de discapacidad para la organización y participacion en eventos deportivos anualmente </v>
          </cell>
          <cell r="D378" t="str">
            <v>1171. INSTITUTO DEL DEPORTE Y RECREACION DEL VALLE DEL CAUCA - INDERVALLE</v>
          </cell>
          <cell r="E378" t="str">
            <v>MR2060301</v>
          </cell>
          <cell r="F378" t="str">
            <v>Aumentar en 30 nuevos deportistas Vallecaucanos  participantes en competencias  internacionales</v>
          </cell>
          <cell r="G378" t="str">
            <v>MM</v>
          </cell>
          <cell r="H378" t="str">
            <v>05   SECTOR RECREACION Y DEPORTES</v>
          </cell>
          <cell r="I378" t="str">
            <v>OTRO</v>
          </cell>
          <cell r="J378">
            <v>2015</v>
          </cell>
          <cell r="K378" t="str">
            <v>NA/ND</v>
          </cell>
          <cell r="L378" t="str">
            <v>Instituto descentralizado. No aplica.</v>
          </cell>
          <cell r="M378" t="str">
            <v>Organismos deportivos convencionales y de discapacidad Cofinanciados para la organización y participación en eventos deportivos anualmente</v>
          </cell>
          <cell r="N378" t="str">
            <v>Sumatoria de organismos deportivos convencionales y de discapacidad cofinanciados para la organización y participación en eventos deportivos anualmente</v>
          </cell>
          <cell r="O378" t="str">
            <v>N/A</v>
          </cell>
          <cell r="P378" t="str">
            <v>Si, por programa de Gobierno</v>
          </cell>
          <cell r="Q378" t="str">
            <v>Apoyaremos a los deportistas de alto rendimiento por medio de un  programa de apoyo integral que le garantice ingresos económicos,acceso a la educación, seguridadsocial, implementación deportiva, competencia, preparación internacional,alojamiento, alimentación y recuperación nutricional, apoyo interdisciplinario  y entrenadores adecuados. Este programa deberá funcionar de manera Ininterrumpida para deportistas de alto rendimiento</v>
          </cell>
          <cell r="R378">
            <v>0</v>
          </cell>
          <cell r="S378">
            <v>42</v>
          </cell>
          <cell r="T378">
            <v>42</v>
          </cell>
          <cell r="U378">
            <v>42</v>
          </cell>
          <cell r="V378">
            <v>42</v>
          </cell>
          <cell r="W378">
            <v>42</v>
          </cell>
          <cell r="X378">
            <v>6404971156</v>
          </cell>
          <cell r="Y378">
            <v>3900000000</v>
          </cell>
          <cell r="Z378">
            <v>0</v>
          </cell>
          <cell r="AA378">
            <v>0</v>
          </cell>
          <cell r="AB378">
            <v>0</v>
          </cell>
          <cell r="AC378">
            <v>0</v>
          </cell>
          <cell r="AD378">
            <v>0</v>
          </cell>
          <cell r="AE378">
            <v>0</v>
          </cell>
          <cell r="AF378">
            <v>2398287195</v>
          </cell>
          <cell r="AG378">
            <v>106683961</v>
          </cell>
          <cell r="AH378">
            <v>0</v>
          </cell>
          <cell r="AI378">
            <v>0</v>
          </cell>
          <cell r="AJ378">
            <v>0</v>
          </cell>
          <cell r="AK378">
            <v>6613201555</v>
          </cell>
          <cell r="AL378">
            <v>4095000000</v>
          </cell>
          <cell r="AM378">
            <v>0</v>
          </cell>
          <cell r="AN378">
            <v>0</v>
          </cell>
          <cell r="AO378">
            <v>0</v>
          </cell>
          <cell r="AP378">
            <v>0</v>
          </cell>
          <cell r="AQ378">
            <v>0</v>
          </cell>
          <cell r="AR378">
            <v>0</v>
          </cell>
          <cell r="AS378">
            <v>2518201555</v>
          </cell>
          <cell r="AT378">
            <v>0</v>
          </cell>
          <cell r="AU378">
            <v>0</v>
          </cell>
          <cell r="AV378">
            <v>0</v>
          </cell>
          <cell r="AW378">
            <v>0</v>
          </cell>
          <cell r="AX378">
            <v>8433648331</v>
          </cell>
          <cell r="AY378">
            <v>0</v>
          </cell>
          <cell r="AZ378">
            <v>0</v>
          </cell>
          <cell r="BA378">
            <v>0</v>
          </cell>
          <cell r="BB378">
            <v>0</v>
          </cell>
          <cell r="BC378">
            <v>0</v>
          </cell>
          <cell r="BD378">
            <v>0</v>
          </cell>
          <cell r="BE378">
            <v>0</v>
          </cell>
          <cell r="BF378">
            <v>3414871131</v>
          </cell>
          <cell r="BG378">
            <v>5018777200</v>
          </cell>
          <cell r="BH378">
            <v>0</v>
          </cell>
          <cell r="BI378">
            <v>0</v>
          </cell>
          <cell r="BJ378">
            <v>0</v>
          </cell>
          <cell r="BK378">
            <v>8519190627</v>
          </cell>
          <cell r="BL378">
            <v>0</v>
          </cell>
          <cell r="BM378">
            <v>0</v>
          </cell>
          <cell r="BN378">
            <v>0</v>
          </cell>
          <cell r="BO378">
            <v>0</v>
          </cell>
          <cell r="BP378">
            <v>0</v>
          </cell>
          <cell r="BQ378">
            <v>0</v>
          </cell>
          <cell r="BR378">
            <v>0</v>
          </cell>
          <cell r="BS378">
            <v>3349849970</v>
          </cell>
          <cell r="BT378">
            <v>5169340657</v>
          </cell>
          <cell r="BU378">
            <v>0</v>
          </cell>
          <cell r="BV378">
            <v>0</v>
          </cell>
          <cell r="BW378">
            <v>0</v>
          </cell>
          <cell r="BX378">
            <v>29971011669</v>
          </cell>
          <cell r="BY378">
            <v>7995000000</v>
          </cell>
          <cell r="BZ378">
            <v>0</v>
          </cell>
          <cell r="CA378">
            <v>0</v>
          </cell>
          <cell r="CB378">
            <v>0</v>
          </cell>
          <cell r="CC378">
            <v>0</v>
          </cell>
          <cell r="CD378">
            <v>0</v>
          </cell>
          <cell r="CE378">
            <v>0</v>
          </cell>
          <cell r="CF378">
            <v>11681209851</v>
          </cell>
          <cell r="CG378">
            <v>10294801818</v>
          </cell>
          <cell r="CH378">
            <v>0</v>
          </cell>
          <cell r="CI378">
            <v>0</v>
          </cell>
          <cell r="CJ378">
            <v>0</v>
          </cell>
          <cell r="CK378" t="str">
            <v xml:space="preserve">MP206030102 - Cofinanciar 42 organismos deportivos convencionales y de discapacidad para la organización y participacion en eventos deportivos anualmente </v>
          </cell>
          <cell r="CL378" t="str">
            <v>Deporte y Recreación</v>
          </cell>
          <cell r="CM378" t="str">
            <v>A.4</v>
          </cell>
          <cell r="CN378" t="str">
            <v>10. Reducción de las desigualdades</v>
          </cell>
          <cell r="CO378">
            <v>2</v>
          </cell>
          <cell r="CP378" t="str">
            <v>2 - VALLE PRODUCTIVO Y COMPETITIVO</v>
          </cell>
          <cell r="CQ378">
            <v>206</v>
          </cell>
          <cell r="CR378" t="str">
            <v xml:space="preserve">206 - TALENTO HUMANO COMPETITIVO DE CLASE MUNDIAL </v>
          </cell>
          <cell r="CS378">
            <v>20603</v>
          </cell>
          <cell r="CT378" t="str">
            <v xml:space="preserve">20603 - DESARROLLO HUMANO INTEGRAL </v>
          </cell>
          <cell r="CU378">
            <v>2060301</v>
          </cell>
          <cell r="CV378" t="str">
            <v>2060301 - POSICIONAMIENTO Y LIDERAZGO DEL DEPORTE DE ALTO RENDIMIENTO</v>
          </cell>
          <cell r="CW378" t="str">
            <v>MR2060301 - Aumentar en 30 nuevos deportistas Vallecaucanos  participantes en competencias  internacionales</v>
          </cell>
          <cell r="CX378" t="str">
            <v>2 - VALLE PRODUCTIVO Y COMPETITIVO</v>
          </cell>
          <cell r="CY378" t="str">
            <v xml:space="preserve">206 - TALENTO HUMANO COMPETITIVO DE CLASE MUNDIAL </v>
          </cell>
          <cell r="CZ378" t="str">
            <v xml:space="preserve">20603 - DESARROLLO HUMANO INTEGRAL </v>
          </cell>
          <cell r="DA378" t="str">
            <v>2060301 - POSICIONAMIENTO Y LIDERAZGO DEL DEPORTE DE ALTO RENDIMIENTO</v>
          </cell>
        </row>
        <row r="379">
          <cell r="B379" t="str">
            <v>MP206030103</v>
          </cell>
          <cell r="C379" t="str">
            <v>cofinanciar el 100% de los municipios del valle del cauca que participen en los juegos departamental y paradepartamentales, cada dos años</v>
          </cell>
          <cell r="D379" t="str">
            <v>1171. INSTITUTO DEL DEPORTE Y RECREACION DEL VALLE DEL CAUCA - INDERVALLE</v>
          </cell>
          <cell r="E379" t="str">
            <v>MR2060301</v>
          </cell>
          <cell r="F379" t="str">
            <v>Aumentar en 30 nuevos deportistas Vallecaucanos  participantes en competencias  internacionales</v>
          </cell>
          <cell r="G379" t="str">
            <v>MM</v>
          </cell>
          <cell r="H379" t="str">
            <v>05   SECTOR RECREACION Y DEPORTES</v>
          </cell>
          <cell r="I379" t="str">
            <v>OTRO</v>
          </cell>
          <cell r="J379">
            <v>2015</v>
          </cell>
          <cell r="K379" t="str">
            <v>NA/ND</v>
          </cell>
          <cell r="L379" t="str">
            <v>Instituto descentralizado. No aplica.</v>
          </cell>
          <cell r="M379" t="str">
            <v>Municipios del Valle del Cauca Cofinanciados que participen en los Juegos Deportivos Departamentales y Paradepartamentales, cada dos años.</v>
          </cell>
          <cell r="N379" t="str">
            <v>MCPJD*100/MPJD</v>
          </cell>
          <cell r="O379" t="str">
            <v>MCPJD: Municipios cofinanciados participantes en juegos departamentales; MPJD: Municipios participantes en juegos departamentales</v>
          </cell>
          <cell r="P379" t="str">
            <v>Si, por programa de Gobierno</v>
          </cell>
          <cell r="Q379" t="str">
            <v>Apoyaremos a los deportistas de alto rendimiento por medio de un  programa de apoyo integral que le garantice ingresos económicos,acceso a la educación, seguridadsocial, implementación deportiva, competencia, preparación internacional,alojamiento, alimentación y recuperación nutricional, apoyo interdisciplinario  y entrenadores adecuados. Este programa deberá funcionar de manera Ininterrumpida para deportistas de alto rendimiento</v>
          </cell>
          <cell r="R379">
            <v>0</v>
          </cell>
          <cell r="S379">
            <v>0.1</v>
          </cell>
          <cell r="T379">
            <v>0</v>
          </cell>
          <cell r="U379">
            <v>0.1</v>
          </cell>
          <cell r="V379">
            <v>0</v>
          </cell>
          <cell r="W379">
            <v>0.1</v>
          </cell>
          <cell r="X379">
            <v>510000000</v>
          </cell>
          <cell r="Y379">
            <v>0</v>
          </cell>
          <cell r="Z379">
            <v>0</v>
          </cell>
          <cell r="AA379">
            <v>0</v>
          </cell>
          <cell r="AB379">
            <v>0</v>
          </cell>
          <cell r="AC379">
            <v>0</v>
          </cell>
          <cell r="AD379">
            <v>0</v>
          </cell>
          <cell r="AE379">
            <v>0</v>
          </cell>
          <cell r="AF379">
            <v>0</v>
          </cell>
          <cell r="AG379">
            <v>510000000</v>
          </cell>
          <cell r="AH379">
            <v>0</v>
          </cell>
          <cell r="AI379">
            <v>0</v>
          </cell>
          <cell r="AJ379">
            <v>0</v>
          </cell>
          <cell r="AK379">
            <v>3000000000</v>
          </cell>
          <cell r="AL379">
            <v>3000000000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E379">
            <v>0</v>
          </cell>
          <cell r="BF379">
            <v>0</v>
          </cell>
          <cell r="BG379">
            <v>0</v>
          </cell>
          <cell r="BH379">
            <v>0</v>
          </cell>
          <cell r="BI379">
            <v>0</v>
          </cell>
          <cell r="BJ379">
            <v>0</v>
          </cell>
          <cell r="BK379">
            <v>3200000000</v>
          </cell>
          <cell r="BL379">
            <v>3200000000</v>
          </cell>
          <cell r="BM379">
            <v>0</v>
          </cell>
          <cell r="BN379">
            <v>0</v>
          </cell>
          <cell r="BO379">
            <v>0</v>
          </cell>
          <cell r="BP379">
            <v>0</v>
          </cell>
          <cell r="BQ379">
            <v>0</v>
          </cell>
          <cell r="BR379">
            <v>0</v>
          </cell>
          <cell r="BS379">
            <v>0</v>
          </cell>
          <cell r="BT379">
            <v>0</v>
          </cell>
          <cell r="BU379">
            <v>0</v>
          </cell>
          <cell r="BV379">
            <v>0</v>
          </cell>
          <cell r="BW379">
            <v>0</v>
          </cell>
          <cell r="BX379">
            <v>6710000000</v>
          </cell>
          <cell r="BY379">
            <v>6200000000</v>
          </cell>
          <cell r="BZ379">
            <v>0</v>
          </cell>
          <cell r="CA379">
            <v>0</v>
          </cell>
          <cell r="CB379">
            <v>0</v>
          </cell>
          <cell r="CC379">
            <v>0</v>
          </cell>
          <cell r="CD379">
            <v>0</v>
          </cell>
          <cell r="CE379">
            <v>0</v>
          </cell>
          <cell r="CF379">
            <v>0</v>
          </cell>
          <cell r="CG379">
            <v>510000000</v>
          </cell>
          <cell r="CH379">
            <v>0</v>
          </cell>
          <cell r="CI379">
            <v>0</v>
          </cell>
          <cell r="CJ379">
            <v>0</v>
          </cell>
          <cell r="CK379" t="str">
            <v>MP206030103 - cofinanciar el 100% de los municipios del valle del cauca que participen en los juegos departamental y paradepartamentales, cada dos años</v>
          </cell>
          <cell r="CL379" t="str">
            <v>Deporte y Recreación</v>
          </cell>
          <cell r="CM379" t="str">
            <v>A.4</v>
          </cell>
          <cell r="CN379" t="str">
            <v>10. Reducción de las desigualdades</v>
          </cell>
          <cell r="CO379">
            <v>2</v>
          </cell>
          <cell r="CP379" t="str">
            <v>2 - VALLE PRODUCTIVO Y COMPETITIVO</v>
          </cell>
          <cell r="CQ379">
            <v>206</v>
          </cell>
          <cell r="CR379" t="str">
            <v xml:space="preserve">206 - TALENTO HUMANO COMPETITIVO DE CLASE MUNDIAL </v>
          </cell>
          <cell r="CS379">
            <v>20603</v>
          </cell>
          <cell r="CT379" t="str">
            <v xml:space="preserve">20603 - DESARROLLO HUMANO INTEGRAL </v>
          </cell>
          <cell r="CU379">
            <v>2060301</v>
          </cell>
          <cell r="CV379" t="str">
            <v>2060301 - POSICIONAMIENTO Y LIDERAZGO DEL DEPORTE DE ALTO RENDIMIENTO</v>
          </cell>
          <cell r="CW379" t="str">
            <v>MR2060301 - Aumentar en 30 nuevos deportistas Vallecaucanos  participantes en competencias  internacionales</v>
          </cell>
          <cell r="CX379" t="str">
            <v>2 - VALLE PRODUCTIVO Y COMPETITIVO</v>
          </cell>
          <cell r="CY379" t="str">
            <v xml:space="preserve">206 - TALENTO HUMANO COMPETITIVO DE CLASE MUNDIAL </v>
          </cell>
          <cell r="CZ379" t="str">
            <v xml:space="preserve">20603 - DESARROLLO HUMANO INTEGRAL </v>
          </cell>
          <cell r="DA379" t="str">
            <v>2060301 - POSICIONAMIENTO Y LIDERAZGO DEL DEPORTE DE ALTO RENDIMIENTO</v>
          </cell>
        </row>
        <row r="380">
          <cell r="B380" t="str">
            <v>MP207010101</v>
          </cell>
          <cell r="C380" t="str">
            <v xml:space="preserve">Desarrollar 8 proyectos de diversificación productiva agropecuaria anualmente en el período de gobierno  </v>
          </cell>
          <cell r="D380" t="str">
            <v>1130. SECRETARIA DE MEDIO AMBIENTE, AGRICULTURA , SEGURIDAD ALIMENTARIA Y PESCA</v>
          </cell>
          <cell r="E380" t="str">
            <v>MR2070101</v>
          </cell>
          <cell r="F380" t="str">
            <v>Aumentar 10% área sembrada de los sistemas productivos agropecuarios durante el cuatrenio.</v>
          </cell>
          <cell r="G380" t="str">
            <v>MI</v>
          </cell>
          <cell r="H380" t="str">
            <v>14   SECTOR AGROPECUARIO</v>
          </cell>
          <cell r="I380" t="str">
            <v>OTRO</v>
          </cell>
          <cell r="J380">
            <v>2015</v>
          </cell>
          <cell r="K380" t="str">
            <v>NA/ND</v>
          </cell>
          <cell r="L380" t="str">
            <v>PR-M2-P1-01 . Procedimiento para promover encadenamientos productivos</v>
          </cell>
          <cell r="M380" t="str">
            <v xml:space="preserve">Número de proyectos de diversificación productiva agropecuaria desarrollados anualmente en el período de gobierno </v>
          </cell>
          <cell r="N380" t="str">
            <v>PDPA = PDPA1</v>
          </cell>
          <cell r="O380" t="str">
            <v>PDPA = Corresponde al número de proyectos de diversificación productiva agropecuaria desarrollados; PDPA1 = Número proyectos dediversificación productiva agropecuaria desarrollados al final</v>
          </cell>
          <cell r="P380" t="str">
            <v>Si, por ser de una ley</v>
          </cell>
          <cell r="Q380" t="str">
            <v>Ley 101 de 1993                                                                                           Ley General de Desarrollo Agropecuario y Pesquero.</v>
          </cell>
          <cell r="R380">
            <v>0</v>
          </cell>
          <cell r="S380">
            <v>8</v>
          </cell>
          <cell r="T380">
            <v>0</v>
          </cell>
          <cell r="U380">
            <v>2</v>
          </cell>
          <cell r="V380">
            <v>5</v>
          </cell>
          <cell r="W380">
            <v>8</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100000000</v>
          </cell>
          <cell r="AL380">
            <v>0</v>
          </cell>
          <cell r="AM380">
            <v>0</v>
          </cell>
          <cell r="AN380">
            <v>0</v>
          </cell>
          <cell r="AO380">
            <v>100000000</v>
          </cell>
          <cell r="AP380">
            <v>0</v>
          </cell>
          <cell r="AQ380">
            <v>0</v>
          </cell>
          <cell r="AR380">
            <v>0</v>
          </cell>
          <cell r="AS380">
            <v>0</v>
          </cell>
          <cell r="AT380">
            <v>0</v>
          </cell>
          <cell r="AU380">
            <v>0</v>
          </cell>
          <cell r="AV380">
            <v>0</v>
          </cell>
          <cell r="AW380">
            <v>0</v>
          </cell>
          <cell r="AX380">
            <v>100000000</v>
          </cell>
          <cell r="AY380">
            <v>0</v>
          </cell>
          <cell r="AZ380">
            <v>0</v>
          </cell>
          <cell r="BA380">
            <v>0</v>
          </cell>
          <cell r="BB380">
            <v>100000000</v>
          </cell>
          <cell r="BC380">
            <v>0</v>
          </cell>
          <cell r="BD380">
            <v>0</v>
          </cell>
          <cell r="BE380">
            <v>0</v>
          </cell>
          <cell r="BF380">
            <v>0</v>
          </cell>
          <cell r="BG380">
            <v>0</v>
          </cell>
          <cell r="BH380">
            <v>0</v>
          </cell>
          <cell r="BI380">
            <v>0</v>
          </cell>
          <cell r="BJ380">
            <v>0</v>
          </cell>
          <cell r="BK380">
            <v>100000000</v>
          </cell>
          <cell r="BL380">
            <v>0</v>
          </cell>
          <cell r="BM380">
            <v>0</v>
          </cell>
          <cell r="BN380">
            <v>0</v>
          </cell>
          <cell r="BO380">
            <v>100000000</v>
          </cell>
          <cell r="BP380">
            <v>0</v>
          </cell>
          <cell r="BQ380">
            <v>0</v>
          </cell>
          <cell r="BR380">
            <v>0</v>
          </cell>
          <cell r="BS380">
            <v>0</v>
          </cell>
          <cell r="BT380">
            <v>0</v>
          </cell>
          <cell r="BU380">
            <v>0</v>
          </cell>
          <cell r="BV380">
            <v>0</v>
          </cell>
          <cell r="BW380">
            <v>0</v>
          </cell>
          <cell r="BX380">
            <v>300000000</v>
          </cell>
          <cell r="BY380">
            <v>0</v>
          </cell>
          <cell r="BZ380">
            <v>0</v>
          </cell>
          <cell r="CA380">
            <v>0</v>
          </cell>
          <cell r="CB380">
            <v>300000000</v>
          </cell>
          <cell r="CC380">
            <v>0</v>
          </cell>
          <cell r="CD380">
            <v>0</v>
          </cell>
          <cell r="CE380">
            <v>0</v>
          </cell>
          <cell r="CF380">
            <v>0</v>
          </cell>
          <cell r="CG380">
            <v>0</v>
          </cell>
          <cell r="CH380">
            <v>0</v>
          </cell>
          <cell r="CI380">
            <v>0</v>
          </cell>
          <cell r="CJ380">
            <v>0</v>
          </cell>
          <cell r="CK380" t="str">
            <v xml:space="preserve">MP207010101 - Desarrollar 8 proyectos de diversificación productiva agropecuaria anualmente en el período de gobierno  </v>
          </cell>
          <cell r="CL380" t="str">
            <v>Agropecuario</v>
          </cell>
          <cell r="CM380" t="str">
            <v>A.8</v>
          </cell>
          <cell r="CN380" t="str">
            <v>8. Trabajo decente y crecimiento económico</v>
          </cell>
          <cell r="CO380">
            <v>2</v>
          </cell>
          <cell r="CP380" t="str">
            <v>2 - VALLE PRODUCTIVO Y COMPETITIVO</v>
          </cell>
          <cell r="CQ380">
            <v>207</v>
          </cell>
          <cell r="CR380" t="str">
            <v>207 - DIVERSIFICACION PRODUCTIVA</v>
          </cell>
          <cell r="CS380">
            <v>20701</v>
          </cell>
          <cell r="CT380" t="str">
            <v>20701 - TRANSFORMACIÓN SOSTENIBLE Y SUSTENTABLE DEL CAMPO</v>
          </cell>
          <cell r="CU380">
            <v>2070101</v>
          </cell>
          <cell r="CV380" t="str">
            <v>2070101 - CAMPO CON VISIÓN EMPRESARIAL Y DESARROLLO DE AGRICULTURA FAMILIAR CAMPESINA</v>
          </cell>
          <cell r="CW380" t="str">
            <v>MR2070101 - Aumentar 10% área sembrada de los sistemas productivos agropecuarios durante el cuatrenio.</v>
          </cell>
          <cell r="CX380" t="str">
            <v>2 - VALLE PRODUCTIVO Y COMPETITIVO</v>
          </cell>
          <cell r="CY380" t="str">
            <v>207 - DIVERSIFICACION PRODUCTIVA</v>
          </cell>
          <cell r="CZ380" t="str">
            <v>20701 - TRANSFORMACIÓN SOSTENIBLE Y SUSTENTABLE DEL CAMPO</v>
          </cell>
          <cell r="DA380" t="str">
            <v>2070101 - CAMPO CON VISIÓN EMPRESARIAL Y DESARROLLO DE AGRICULTURA FAMILIAR CAMPESINA</v>
          </cell>
        </row>
        <row r="381">
          <cell r="B381" t="str">
            <v>MP207010102</v>
          </cell>
          <cell r="C381" t="str">
            <v xml:space="preserve">Incentivar 4 proyectos productivos de desarrollo agroindustrial anualmente durante el periodo de gobierno </v>
          </cell>
          <cell r="D381" t="str">
            <v>1130. SECRETARIA DE MEDIO AMBIENTE, AGRICULTURA , SEGURIDAD ALIMENTARIA Y PESCA</v>
          </cell>
          <cell r="E381" t="str">
            <v>MR2070101</v>
          </cell>
          <cell r="F381" t="str">
            <v>Aumentar 10% área sembrada de los sistemas productivos agropecuarios durante el cuatrenio.</v>
          </cell>
          <cell r="G381" t="str">
            <v>MI</v>
          </cell>
          <cell r="H381" t="str">
            <v>14   SECTOR AGROPECUARIO</v>
          </cell>
          <cell r="I381" t="str">
            <v>OTRO</v>
          </cell>
          <cell r="J381">
            <v>2015</v>
          </cell>
          <cell r="K381" t="str">
            <v>NA/ND</v>
          </cell>
          <cell r="L381" t="str">
            <v>PR-M2-P1-01 . Procedimiento para promover encadenamientos productivos</v>
          </cell>
          <cell r="M381" t="str">
            <v xml:space="preserve">Número de proyectos productivos de desarrollo agroindustrial incentivados en el período de gobierno </v>
          </cell>
          <cell r="N381" t="str">
            <v>PPAI = PPAI1</v>
          </cell>
          <cell r="O381" t="str">
            <v>PPAI = Corresponde al número de proyectos de productivos de desarrollo agroindustrial incentivados; PPAI1 = Número proyectos productivos de desarrollo agroindustrial incentivados al final</v>
          </cell>
          <cell r="P381" t="str">
            <v>Si, por ser de una ley</v>
          </cell>
          <cell r="Q381" t="str">
            <v>Ley 101 de 1993                                                                                           Ley General de Desarrollo Agropecuario y Pesquero.</v>
          </cell>
          <cell r="R381">
            <v>0</v>
          </cell>
          <cell r="S381">
            <v>4</v>
          </cell>
          <cell r="T381">
            <v>1</v>
          </cell>
          <cell r="U381">
            <v>2</v>
          </cell>
          <cell r="V381">
            <v>3</v>
          </cell>
          <cell r="W381">
            <v>4</v>
          </cell>
          <cell r="X381">
            <v>100000000</v>
          </cell>
          <cell r="Y381">
            <v>0</v>
          </cell>
          <cell r="Z381">
            <v>0</v>
          </cell>
          <cell r="AA381">
            <v>0</v>
          </cell>
          <cell r="AB381">
            <v>100000000</v>
          </cell>
          <cell r="AC381">
            <v>0</v>
          </cell>
          <cell r="AD381">
            <v>0</v>
          </cell>
          <cell r="AE381">
            <v>0</v>
          </cell>
          <cell r="AF381">
            <v>0</v>
          </cell>
          <cell r="AG381">
            <v>0</v>
          </cell>
          <cell r="AH381">
            <v>0</v>
          </cell>
          <cell r="AI381">
            <v>0</v>
          </cell>
          <cell r="AJ381">
            <v>0</v>
          </cell>
          <cell r="AK381">
            <v>100000000</v>
          </cell>
          <cell r="AL381">
            <v>0</v>
          </cell>
          <cell r="AM381">
            <v>0</v>
          </cell>
          <cell r="AN381">
            <v>0</v>
          </cell>
          <cell r="AO381">
            <v>100000000</v>
          </cell>
          <cell r="AP381">
            <v>0</v>
          </cell>
          <cell r="AQ381">
            <v>0</v>
          </cell>
          <cell r="AR381">
            <v>0</v>
          </cell>
          <cell r="AS381">
            <v>0</v>
          </cell>
          <cell r="AT381">
            <v>0</v>
          </cell>
          <cell r="AU381">
            <v>0</v>
          </cell>
          <cell r="AV381">
            <v>0</v>
          </cell>
          <cell r="AW381">
            <v>0</v>
          </cell>
          <cell r="AX381">
            <v>100000000</v>
          </cell>
          <cell r="AY381">
            <v>0</v>
          </cell>
          <cell r="AZ381">
            <v>0</v>
          </cell>
          <cell r="BA381">
            <v>0</v>
          </cell>
          <cell r="BB381">
            <v>100000000</v>
          </cell>
          <cell r="BC381">
            <v>0</v>
          </cell>
          <cell r="BD381">
            <v>0</v>
          </cell>
          <cell r="BE381">
            <v>0</v>
          </cell>
          <cell r="BF381">
            <v>0</v>
          </cell>
          <cell r="BG381">
            <v>0</v>
          </cell>
          <cell r="BH381">
            <v>0</v>
          </cell>
          <cell r="BI381">
            <v>0</v>
          </cell>
          <cell r="BJ381">
            <v>0</v>
          </cell>
          <cell r="BK381">
            <v>100000000</v>
          </cell>
          <cell r="BL381">
            <v>0</v>
          </cell>
          <cell r="BM381">
            <v>0</v>
          </cell>
          <cell r="BN381">
            <v>0</v>
          </cell>
          <cell r="BO381">
            <v>100000000</v>
          </cell>
          <cell r="BP381">
            <v>0</v>
          </cell>
          <cell r="BQ381">
            <v>0</v>
          </cell>
          <cell r="BR381">
            <v>0</v>
          </cell>
          <cell r="BS381">
            <v>0</v>
          </cell>
          <cell r="BT381">
            <v>0</v>
          </cell>
          <cell r="BU381">
            <v>0</v>
          </cell>
          <cell r="BV381">
            <v>0</v>
          </cell>
          <cell r="BW381">
            <v>0</v>
          </cell>
          <cell r="BX381">
            <v>400000000</v>
          </cell>
          <cell r="BY381">
            <v>0</v>
          </cell>
          <cell r="BZ381">
            <v>0</v>
          </cell>
          <cell r="CA381">
            <v>0</v>
          </cell>
          <cell r="CB381">
            <v>400000000</v>
          </cell>
          <cell r="CC381">
            <v>0</v>
          </cell>
          <cell r="CD381">
            <v>0</v>
          </cell>
          <cell r="CE381">
            <v>0</v>
          </cell>
          <cell r="CF381">
            <v>0</v>
          </cell>
          <cell r="CG381">
            <v>0</v>
          </cell>
          <cell r="CH381">
            <v>0</v>
          </cell>
          <cell r="CI381">
            <v>0</v>
          </cell>
          <cell r="CJ381">
            <v>0</v>
          </cell>
          <cell r="CK381" t="str">
            <v xml:space="preserve">MP207010102 - Incentivar 4 proyectos productivos de desarrollo agroindustrial anualmente durante el periodo de gobierno </v>
          </cell>
          <cell r="CL381" t="str">
            <v>Agropecuario</v>
          </cell>
          <cell r="CM381" t="str">
            <v>A.8</v>
          </cell>
          <cell r="CN381" t="str">
            <v>8. Trabajo decente y crecimiento económico</v>
          </cell>
          <cell r="CO381">
            <v>2</v>
          </cell>
          <cell r="CP381" t="str">
            <v>2 - VALLE PRODUCTIVO Y COMPETITIVO</v>
          </cell>
          <cell r="CQ381">
            <v>207</v>
          </cell>
          <cell r="CR381" t="str">
            <v>207 - DIVERSIFICACION PRODUCTIVA</v>
          </cell>
          <cell r="CS381">
            <v>20701</v>
          </cell>
          <cell r="CT381" t="str">
            <v>20701 - TRANSFORMACIÓN SOSTENIBLE Y SUSTENTABLE DEL CAMPO</v>
          </cell>
          <cell r="CU381">
            <v>2070101</v>
          </cell>
          <cell r="CV381" t="str">
            <v>2070101 - CAMPO CON VISIÓN EMPRESARIAL Y DESARROLLO DE AGRICULTURA FAMILIAR CAMPESINA</v>
          </cell>
          <cell r="CW381" t="str">
            <v>MR2070101 - Aumentar 10% área sembrada de los sistemas productivos agropecuarios durante el cuatrenio.</v>
          </cell>
          <cell r="CX381" t="str">
            <v>2 - VALLE PRODUCTIVO Y COMPETITIVO</v>
          </cell>
          <cell r="CY381" t="str">
            <v>207 - DIVERSIFICACION PRODUCTIVA</v>
          </cell>
          <cell r="CZ381" t="str">
            <v>20701 - TRANSFORMACIÓN SOSTENIBLE Y SUSTENTABLE DEL CAMPO</v>
          </cell>
          <cell r="DA381" t="str">
            <v>2070101 - CAMPO CON VISIÓN EMPRESARIAL Y DESARROLLO DE AGRICULTURA FAMILIAR CAMPESINA</v>
          </cell>
        </row>
        <row r="382">
          <cell r="B382" t="str">
            <v>MP207010103</v>
          </cell>
          <cell r="C382" t="str">
            <v xml:space="preserve">Establecer 3 alianzas estratégicas comerciales que promuevan el mercado agropecuario anualmente durante el periodo de gobierno </v>
          </cell>
          <cell r="D382" t="str">
            <v>1130. SECRETARIA DE MEDIO AMBIENTE, AGRICULTURA , SEGURIDAD ALIMENTARIA Y PESCA</v>
          </cell>
          <cell r="E382" t="str">
            <v>MR2070101</v>
          </cell>
          <cell r="F382" t="str">
            <v>Aumentar 10% área sembrada de los sistemas productivos agropecuarios durante el cuatrenio.</v>
          </cell>
          <cell r="G382" t="str">
            <v>MI</v>
          </cell>
          <cell r="H382" t="str">
            <v>14   SECTOR AGROPECUARIO</v>
          </cell>
          <cell r="I382" t="str">
            <v>OTRO</v>
          </cell>
          <cell r="J382">
            <v>2015</v>
          </cell>
          <cell r="K382" t="str">
            <v>NA/ND</v>
          </cell>
          <cell r="L382" t="str">
            <v>PR-M2-P1-01 . Procedimiento para promover encadenamientos productivos</v>
          </cell>
          <cell r="M382" t="str">
            <v xml:space="preserve">Número de alianzas estrategicas comerciales establecidas que promuevan el mercado agropecuario anualmente durante el período de gobierno </v>
          </cell>
          <cell r="N382" t="str">
            <v>AEE = AEE1 - AEE0</v>
          </cell>
          <cell r="O382" t="str">
            <v>AEE = Variación en el número de alianzas estrategicas comerciales que promuevan el mercado agropecuario establecidas; AEE1 = Número de alianzas estrategicas comerciales que promuevan el mercado agropecuario establecidas final; AEE0 = Número de alianzas estrategicas comerciales que promuevan el mercado agropecuario establecidas inicial</v>
          </cell>
          <cell r="P382" t="str">
            <v>Si, por ser de una ley</v>
          </cell>
          <cell r="Q382" t="str">
            <v>Ley 101 de 1993                                                                                           Ley General de Desarrollo Agropecuario y Pesquero.</v>
          </cell>
          <cell r="R382">
            <v>0</v>
          </cell>
          <cell r="S382">
            <v>9</v>
          </cell>
          <cell r="T382">
            <v>0</v>
          </cell>
          <cell r="U382">
            <v>3</v>
          </cell>
          <cell r="V382">
            <v>6</v>
          </cell>
          <cell r="W382">
            <v>9</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20000000</v>
          </cell>
          <cell r="AL382">
            <v>0</v>
          </cell>
          <cell r="AM382">
            <v>0</v>
          </cell>
          <cell r="AN382">
            <v>0</v>
          </cell>
          <cell r="AO382">
            <v>20000000</v>
          </cell>
          <cell r="AP382">
            <v>0</v>
          </cell>
          <cell r="AQ382">
            <v>0</v>
          </cell>
          <cell r="AR382">
            <v>0</v>
          </cell>
          <cell r="AS382">
            <v>0</v>
          </cell>
          <cell r="AT382">
            <v>0</v>
          </cell>
          <cell r="AU382">
            <v>0</v>
          </cell>
          <cell r="AV382">
            <v>0</v>
          </cell>
          <cell r="AW382">
            <v>0</v>
          </cell>
          <cell r="AX382">
            <v>20000000</v>
          </cell>
          <cell r="AY382">
            <v>0</v>
          </cell>
          <cell r="AZ382">
            <v>0</v>
          </cell>
          <cell r="BA382">
            <v>0</v>
          </cell>
          <cell r="BB382">
            <v>20000000</v>
          </cell>
          <cell r="BC382">
            <v>0</v>
          </cell>
          <cell r="BD382">
            <v>0</v>
          </cell>
          <cell r="BE382">
            <v>0</v>
          </cell>
          <cell r="BF382">
            <v>0</v>
          </cell>
          <cell r="BG382">
            <v>0</v>
          </cell>
          <cell r="BH382">
            <v>0</v>
          </cell>
          <cell r="BI382">
            <v>0</v>
          </cell>
          <cell r="BJ382">
            <v>0</v>
          </cell>
          <cell r="BK382">
            <v>20000000</v>
          </cell>
          <cell r="BL382">
            <v>0</v>
          </cell>
          <cell r="BM382">
            <v>0</v>
          </cell>
          <cell r="BN382">
            <v>0</v>
          </cell>
          <cell r="BO382">
            <v>20000000</v>
          </cell>
          <cell r="BP382">
            <v>0</v>
          </cell>
          <cell r="BQ382">
            <v>0</v>
          </cell>
          <cell r="BR382">
            <v>0</v>
          </cell>
          <cell r="BS382">
            <v>0</v>
          </cell>
          <cell r="BT382">
            <v>0</v>
          </cell>
          <cell r="BU382">
            <v>0</v>
          </cell>
          <cell r="BV382">
            <v>0</v>
          </cell>
          <cell r="BW382">
            <v>0</v>
          </cell>
          <cell r="BX382">
            <v>60000000</v>
          </cell>
          <cell r="BY382">
            <v>0</v>
          </cell>
          <cell r="BZ382">
            <v>0</v>
          </cell>
          <cell r="CA382">
            <v>0</v>
          </cell>
          <cell r="CB382">
            <v>60000000</v>
          </cell>
          <cell r="CC382">
            <v>0</v>
          </cell>
          <cell r="CD382">
            <v>0</v>
          </cell>
          <cell r="CE382">
            <v>0</v>
          </cell>
          <cell r="CF382">
            <v>0</v>
          </cell>
          <cell r="CG382">
            <v>0</v>
          </cell>
          <cell r="CH382">
            <v>0</v>
          </cell>
          <cell r="CI382">
            <v>0</v>
          </cell>
          <cell r="CJ382">
            <v>0</v>
          </cell>
          <cell r="CK382" t="str">
            <v xml:space="preserve">MP207010103 - Establecer 3 alianzas estratégicas comerciales que promuevan el mercado agropecuario anualmente durante el periodo de gobierno </v>
          </cell>
          <cell r="CL382" t="str">
            <v>Agropecuario</v>
          </cell>
          <cell r="CM382" t="str">
            <v>A.8</v>
          </cell>
          <cell r="CN382" t="str">
            <v>8. Trabajo decente y crecimiento económico</v>
          </cell>
          <cell r="CO382">
            <v>2</v>
          </cell>
          <cell r="CP382" t="str">
            <v>2 - VALLE PRODUCTIVO Y COMPETITIVO</v>
          </cell>
          <cell r="CQ382">
            <v>207</v>
          </cell>
          <cell r="CR382" t="str">
            <v>207 - DIVERSIFICACION PRODUCTIVA</v>
          </cell>
          <cell r="CS382">
            <v>20701</v>
          </cell>
          <cell r="CT382" t="str">
            <v>20701 - TRANSFORMACIÓN SOSTENIBLE Y SUSTENTABLE DEL CAMPO</v>
          </cell>
          <cell r="CU382">
            <v>2070101</v>
          </cell>
          <cell r="CV382" t="str">
            <v>2070101 - CAMPO CON VISIÓN EMPRESARIAL Y DESARROLLO DE AGRICULTURA FAMILIAR CAMPESINA</v>
          </cell>
          <cell r="CW382" t="str">
            <v>MR2070101 - Aumentar 10% área sembrada de los sistemas productivos agropecuarios durante el cuatrenio.</v>
          </cell>
          <cell r="CX382" t="str">
            <v>2 - VALLE PRODUCTIVO Y COMPETITIVO</v>
          </cell>
          <cell r="CY382" t="str">
            <v>207 - DIVERSIFICACION PRODUCTIVA</v>
          </cell>
          <cell r="CZ382" t="str">
            <v>20701 - TRANSFORMACIÓN SOSTENIBLE Y SUSTENTABLE DEL CAMPO</v>
          </cell>
          <cell r="DA382" t="str">
            <v>2070101 - CAMPO CON VISIÓN EMPRESARIAL Y DESARROLLO DE AGRICULTURA FAMILIAR CAMPESINA</v>
          </cell>
        </row>
        <row r="383">
          <cell r="B383" t="str">
            <v>MP207010104</v>
          </cell>
          <cell r="C383" t="str">
            <v xml:space="preserve">Formular un proyecto para la segunda fase del proyecto denominado establecimiento de un centro de produccion certificado de plantulas de guadua en el valle del cauca para el fortalecimiento de la cadena productiva de la guadua </v>
          </cell>
          <cell r="D383" t="str">
            <v>1170. INSTITUTO DE INVESTIGACIONES CIENTIFICAS DEL VALLE DEL CAUCA</v>
          </cell>
          <cell r="E383" t="str">
            <v>MR2070101</v>
          </cell>
          <cell r="F383" t="str">
            <v>Aumentar 10% área sembrada de los sistemas productivos agropecuarios durante el cuatrenio.</v>
          </cell>
          <cell r="G383" t="str">
            <v>MI</v>
          </cell>
          <cell r="H383" t="str">
            <v>25   SECTOR CIENCIA Y TECNOLOGIA</v>
          </cell>
          <cell r="I383" t="str">
            <v>OTRO</v>
          </cell>
          <cell r="J383">
            <v>2015</v>
          </cell>
          <cell r="K383" t="str">
            <v>NA/ND</v>
          </cell>
          <cell r="L383" t="str">
            <v>Instituto descentralizado. No aplica.</v>
          </cell>
          <cell r="M383" t="str">
            <v>Proyecto formulado para la segunda fase del proyecto denominado "Establecimiento de un Centro de Producción Certificado de Plántulas de Guadua en el Valle del Cauca".</v>
          </cell>
          <cell r="N383" t="str">
            <v>PSFF = [(0,25 x % APP) + (0,25 x % AFP) + (0,25 x % AAP) + (0,25 x % AGP)] / 100</v>
          </cell>
          <cell r="O383" t="str">
            <v>PSFGF: Proyecto Segunda Fase Guadua Formulado.                              % APP: Porcentaje de Avance en Fase Perfil del Proyecto.                         % AFP: Porcentaje de Avance Fase Formulación del Proyecto.                      % AAP: Porcentaje de Avance en Fase Aprobación del Proyecto.             % AGP: Porcentaje de Avance en Fase Gestión del Proyecto.</v>
          </cell>
          <cell r="P383" t="str">
            <v>No es obligatoria</v>
          </cell>
          <cell r="Q383" t="str">
            <v>NA</v>
          </cell>
          <cell r="R383">
            <v>0</v>
          </cell>
          <cell r="S383">
            <v>1</v>
          </cell>
          <cell r="T383">
            <v>0</v>
          </cell>
          <cell r="U383">
            <v>0.3</v>
          </cell>
          <cell r="V383">
            <v>0.65</v>
          </cell>
          <cell r="W383">
            <v>1</v>
          </cell>
          <cell r="X383">
            <v>125671869</v>
          </cell>
          <cell r="Y383">
            <v>125671869</v>
          </cell>
          <cell r="Z383">
            <v>0</v>
          </cell>
          <cell r="AA383">
            <v>0</v>
          </cell>
          <cell r="AB383">
            <v>0</v>
          </cell>
          <cell r="AC383">
            <v>0</v>
          </cell>
          <cell r="AD383">
            <v>0</v>
          </cell>
          <cell r="AE383">
            <v>0</v>
          </cell>
          <cell r="AF383">
            <v>0</v>
          </cell>
          <cell r="AG383">
            <v>0</v>
          </cell>
          <cell r="AH383">
            <v>0</v>
          </cell>
          <cell r="AI383">
            <v>0</v>
          </cell>
          <cell r="AJ383">
            <v>0</v>
          </cell>
          <cell r="AK383">
            <v>135097259</v>
          </cell>
          <cell r="AL383">
            <v>135097259</v>
          </cell>
          <cell r="AM383">
            <v>0</v>
          </cell>
          <cell r="AN383">
            <v>0</v>
          </cell>
          <cell r="AO383">
            <v>0</v>
          </cell>
          <cell r="AP383">
            <v>0</v>
          </cell>
          <cell r="AQ383">
            <v>0</v>
          </cell>
          <cell r="AR383">
            <v>0</v>
          </cell>
          <cell r="AS383">
            <v>0</v>
          </cell>
          <cell r="AT383">
            <v>0</v>
          </cell>
          <cell r="AU383">
            <v>0</v>
          </cell>
          <cell r="AV383">
            <v>0</v>
          </cell>
          <cell r="AW383">
            <v>0</v>
          </cell>
          <cell r="AX383">
            <v>145229554</v>
          </cell>
          <cell r="AY383">
            <v>145229554</v>
          </cell>
          <cell r="AZ383">
            <v>0</v>
          </cell>
          <cell r="BA383">
            <v>0</v>
          </cell>
          <cell r="BB383">
            <v>0</v>
          </cell>
          <cell r="BC383">
            <v>0</v>
          </cell>
          <cell r="BD383">
            <v>0</v>
          </cell>
          <cell r="BE383">
            <v>0</v>
          </cell>
          <cell r="BF383">
            <v>0</v>
          </cell>
          <cell r="BG383">
            <v>0</v>
          </cell>
          <cell r="BH383">
            <v>0</v>
          </cell>
          <cell r="BI383">
            <v>0</v>
          </cell>
          <cell r="BJ383">
            <v>0</v>
          </cell>
          <cell r="BK383">
            <v>156121770</v>
          </cell>
          <cell r="BL383">
            <v>156121770</v>
          </cell>
          <cell r="BM383">
            <v>0</v>
          </cell>
          <cell r="BN383">
            <v>0</v>
          </cell>
          <cell r="BO383">
            <v>0</v>
          </cell>
          <cell r="BP383">
            <v>0</v>
          </cell>
          <cell r="BQ383">
            <v>0</v>
          </cell>
          <cell r="BR383">
            <v>0</v>
          </cell>
          <cell r="BS383">
            <v>0</v>
          </cell>
          <cell r="BT383">
            <v>0</v>
          </cell>
          <cell r="BU383">
            <v>0</v>
          </cell>
          <cell r="BV383">
            <v>0</v>
          </cell>
          <cell r="BW383">
            <v>0</v>
          </cell>
          <cell r="BX383">
            <v>562120452</v>
          </cell>
          <cell r="BY383">
            <v>562120452</v>
          </cell>
          <cell r="BZ383">
            <v>0</v>
          </cell>
          <cell r="CA383">
            <v>0</v>
          </cell>
          <cell r="CB383">
            <v>0</v>
          </cell>
          <cell r="CC383">
            <v>0</v>
          </cell>
          <cell r="CD383">
            <v>0</v>
          </cell>
          <cell r="CE383">
            <v>0</v>
          </cell>
          <cell r="CF383">
            <v>0</v>
          </cell>
          <cell r="CG383">
            <v>0</v>
          </cell>
          <cell r="CH383">
            <v>0</v>
          </cell>
          <cell r="CI383">
            <v>0</v>
          </cell>
          <cell r="CJ383">
            <v>0</v>
          </cell>
          <cell r="CK383" t="str">
            <v xml:space="preserve">MP207010104 - Formular un proyecto para la segunda fase del proyecto denominado establecimiento de un centro de produccion certificado de plantulas de guadua en el valle del cauca para el fortalecimiento de la cadena productiva de la guadua </v>
          </cell>
          <cell r="CL383" t="str">
            <v>Promoción del Desarrollo</v>
          </cell>
          <cell r="CM383" t="str">
            <v>A.13</v>
          </cell>
          <cell r="CN383" t="str">
            <v>8. Trabajo decente y crecimiento económico</v>
          </cell>
          <cell r="CO383">
            <v>2</v>
          </cell>
          <cell r="CP383" t="str">
            <v>2 - VALLE PRODUCTIVO Y COMPETITIVO</v>
          </cell>
          <cell r="CQ383">
            <v>207</v>
          </cell>
          <cell r="CR383" t="str">
            <v>207 - DIVERSIFICACION PRODUCTIVA</v>
          </cell>
          <cell r="CS383">
            <v>20701</v>
          </cell>
          <cell r="CT383" t="str">
            <v>20701 - TRANSFORMACIÓN SOSTENIBLE Y SUSTENTABLE DEL CAMPO</v>
          </cell>
          <cell r="CU383">
            <v>2070101</v>
          </cell>
          <cell r="CV383" t="str">
            <v>2070101 - CAMPO CON VISIÓN EMPRESARIAL Y DESARROLLO DE AGRICULTURA FAMILIAR CAMPESINA</v>
          </cell>
          <cell r="CW383" t="str">
            <v>MR2070101 - Aumentar 10% área sembrada de los sistemas productivos agropecuarios durante el cuatrenio.</v>
          </cell>
          <cell r="CX383" t="str">
            <v>2 - VALLE PRODUCTIVO Y COMPETITIVO</v>
          </cell>
          <cell r="CY383" t="str">
            <v>207 - DIVERSIFICACION PRODUCTIVA</v>
          </cell>
          <cell r="CZ383" t="str">
            <v>20701 - TRANSFORMACIÓN SOSTENIBLE Y SUSTENTABLE DEL CAMPO</v>
          </cell>
          <cell r="DA383" t="str">
            <v>2070101 - CAMPO CON VISIÓN EMPRESARIAL Y DESARROLLO DE AGRICULTURA FAMILIAR CAMPESINA</v>
          </cell>
        </row>
        <row r="384">
          <cell r="B384" t="str">
            <v>MP207010105</v>
          </cell>
          <cell r="C384" t="str">
            <v xml:space="preserve">Desarrollar  3 proyectos alternativos de diversificación productiva agropecuaria  durante el cuatrienio. </v>
          </cell>
          <cell r="D384" t="str">
            <v>1130. SECRETARIA DE MEDIO AMBIENTE, AGRICULTURA , SEGURIDAD ALIMENTARIA Y PESCA</v>
          </cell>
          <cell r="E384" t="str">
            <v>MR2070101</v>
          </cell>
          <cell r="F384" t="str">
            <v>Aumentar 10% área sembrada de los sistemas productivos agropecuarios durante el cuatrenio.</v>
          </cell>
          <cell r="G384" t="str">
            <v>MI</v>
          </cell>
          <cell r="H384" t="str">
            <v>14   SECTOR AGROPECUARIO</v>
          </cell>
          <cell r="I384" t="str">
            <v>OTRO</v>
          </cell>
          <cell r="J384">
            <v>2015</v>
          </cell>
          <cell r="K384" t="str">
            <v>NA/ND</v>
          </cell>
          <cell r="L384" t="str">
            <v>PR-M2-P1-01 . Procedimiento para promover encadenamientos productivos</v>
          </cell>
          <cell r="M384" t="str">
            <v>Número de proyectos alternativos de diversificación productiva agropecuaria desarrollados durante el cuatrenio</v>
          </cell>
          <cell r="N384" t="str">
            <v>AEE = AEE1 - AEE0</v>
          </cell>
          <cell r="O384" t="str">
            <v>AEE = Variación en el número de proyectos alternativos de diversificación productiva agropecuaria desarrollados; AEE1 = Número de proyectos alternativos de diversificación productiva agropecuaria desarrollados final; AEE0 = Número de proyectos alternativos de diversificación productiva agropecuaria desarrollados inicial</v>
          </cell>
          <cell r="P384" t="str">
            <v>Si, por ser de una ley</v>
          </cell>
          <cell r="Q384" t="str">
            <v>Ley 101 de 1993                                                                                           Ley General de Desarrollo Agropecuario y Pesquero.</v>
          </cell>
          <cell r="R384">
            <v>0</v>
          </cell>
          <cell r="S384">
            <v>3</v>
          </cell>
          <cell r="T384">
            <v>0</v>
          </cell>
          <cell r="U384">
            <v>1</v>
          </cell>
          <cell r="V384">
            <v>2</v>
          </cell>
          <cell r="W384">
            <v>3</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320000000</v>
          </cell>
          <cell r="AL384">
            <v>0</v>
          </cell>
          <cell r="AM384">
            <v>0</v>
          </cell>
          <cell r="AN384">
            <v>0</v>
          </cell>
          <cell r="AO384">
            <v>320000000</v>
          </cell>
          <cell r="AP384">
            <v>0</v>
          </cell>
          <cell r="AQ384">
            <v>0</v>
          </cell>
          <cell r="AR384">
            <v>0</v>
          </cell>
          <cell r="AS384">
            <v>0</v>
          </cell>
          <cell r="AT384">
            <v>0</v>
          </cell>
          <cell r="AU384">
            <v>0</v>
          </cell>
          <cell r="AV384">
            <v>0</v>
          </cell>
          <cell r="AW384">
            <v>0</v>
          </cell>
          <cell r="AX384">
            <v>320000000</v>
          </cell>
          <cell r="AY384">
            <v>0</v>
          </cell>
          <cell r="AZ384">
            <v>0</v>
          </cell>
          <cell r="BA384">
            <v>0</v>
          </cell>
          <cell r="BB384">
            <v>320000000</v>
          </cell>
          <cell r="BC384">
            <v>0</v>
          </cell>
          <cell r="BD384">
            <v>0</v>
          </cell>
          <cell r="BE384">
            <v>0</v>
          </cell>
          <cell r="BF384">
            <v>0</v>
          </cell>
          <cell r="BG384">
            <v>0</v>
          </cell>
          <cell r="BH384">
            <v>0</v>
          </cell>
          <cell r="BI384">
            <v>0</v>
          </cell>
          <cell r="BJ384">
            <v>0</v>
          </cell>
          <cell r="BK384">
            <v>320000000</v>
          </cell>
          <cell r="BL384">
            <v>0</v>
          </cell>
          <cell r="BM384">
            <v>0</v>
          </cell>
          <cell r="BN384">
            <v>0</v>
          </cell>
          <cell r="BO384">
            <v>320000000</v>
          </cell>
          <cell r="BP384">
            <v>0</v>
          </cell>
          <cell r="BQ384">
            <v>0</v>
          </cell>
          <cell r="BR384">
            <v>0</v>
          </cell>
          <cell r="BS384">
            <v>0</v>
          </cell>
          <cell r="BT384">
            <v>0</v>
          </cell>
          <cell r="BU384">
            <v>0</v>
          </cell>
          <cell r="BV384">
            <v>0</v>
          </cell>
          <cell r="BW384">
            <v>0</v>
          </cell>
          <cell r="BX384">
            <v>960000000</v>
          </cell>
          <cell r="BY384">
            <v>0</v>
          </cell>
          <cell r="BZ384">
            <v>0</v>
          </cell>
          <cell r="CA384">
            <v>0</v>
          </cell>
          <cell r="CB384">
            <v>960000000</v>
          </cell>
          <cell r="CC384">
            <v>0</v>
          </cell>
          <cell r="CD384">
            <v>0</v>
          </cell>
          <cell r="CE384">
            <v>0</v>
          </cell>
          <cell r="CF384">
            <v>0</v>
          </cell>
          <cell r="CG384">
            <v>0</v>
          </cell>
          <cell r="CH384">
            <v>0</v>
          </cell>
          <cell r="CI384">
            <v>0</v>
          </cell>
          <cell r="CJ384">
            <v>0</v>
          </cell>
          <cell r="CK384" t="str">
            <v xml:space="preserve">MP207010105 - Desarrollar  3 proyectos alternativos de diversificación productiva agropecuaria  durante el cuatrienio. </v>
          </cell>
          <cell r="CL384" t="str">
            <v>Agropecuario</v>
          </cell>
          <cell r="CM384" t="str">
            <v>A.8</v>
          </cell>
          <cell r="CN384" t="str">
            <v>8. Trabajo decente y crecimiento económico</v>
          </cell>
          <cell r="CO384">
            <v>2</v>
          </cell>
          <cell r="CP384" t="str">
            <v>2 - VALLE PRODUCTIVO Y COMPETITIVO</v>
          </cell>
          <cell r="CQ384">
            <v>207</v>
          </cell>
          <cell r="CR384" t="str">
            <v>207 - DIVERSIFICACION PRODUCTIVA</v>
          </cell>
          <cell r="CS384">
            <v>20701</v>
          </cell>
          <cell r="CT384" t="str">
            <v>20701 - TRANSFORMACIÓN SOSTENIBLE Y SUSTENTABLE DEL CAMPO</v>
          </cell>
          <cell r="CU384">
            <v>2070101</v>
          </cell>
          <cell r="CV384" t="str">
            <v>2070101 - CAMPO CON VISIÓN EMPRESARIAL Y DESARROLLO DE AGRICULTURA FAMILIAR CAMPESINA</v>
          </cell>
          <cell r="CW384" t="str">
            <v>MR2070101 - Aumentar 10% área sembrada de los sistemas productivos agropecuarios durante el cuatrenio.</v>
          </cell>
          <cell r="CX384" t="str">
            <v>2 - VALLE PRODUCTIVO Y COMPETITIVO</v>
          </cell>
          <cell r="CY384" t="str">
            <v>207 - DIVERSIFICACION PRODUCTIVA</v>
          </cell>
          <cell r="CZ384" t="str">
            <v>20701 - TRANSFORMACIÓN SOSTENIBLE Y SUSTENTABLE DEL CAMPO</v>
          </cell>
          <cell r="DA384" t="str">
            <v>2070101 - CAMPO CON VISIÓN EMPRESARIAL Y DESARROLLO DE AGRICULTURA FAMILIAR CAMPESINA</v>
          </cell>
        </row>
        <row r="385">
          <cell r="B385" t="str">
            <v>MP207010201</v>
          </cell>
          <cell r="C385" t="str">
            <v xml:space="preserve">Fortalecer 12 procesos de encadenamientos productivos  en el período de gobierno   </v>
          </cell>
          <cell r="D385" t="str">
            <v>1130. SECRETARIA DE MEDIO AMBIENTE, AGRICULTURA , SEGURIDAD ALIMENTARIA Y PESCA</v>
          </cell>
          <cell r="E385" t="str">
            <v>MR2070101</v>
          </cell>
          <cell r="F385" t="str">
            <v>Aumentar 10% área sembrada de los sistemas productivos agropecuarios durante el cuatrenio.</v>
          </cell>
          <cell r="G385" t="str">
            <v>MI</v>
          </cell>
          <cell r="H385" t="str">
            <v>14   SECTOR AGROPECUARIO</v>
          </cell>
          <cell r="I385" t="str">
            <v>OTRO</v>
          </cell>
          <cell r="J385">
            <v>2015</v>
          </cell>
          <cell r="K385" t="str">
            <v>NA/ND</v>
          </cell>
          <cell r="L385" t="str">
            <v>PR-M2-P1-01 . Procedimiento para promover encadenamientos productivos</v>
          </cell>
          <cell r="M385" t="str">
            <v xml:space="preserve">Número de procesos de encadenamientos productivos fortalecidos en el período de gobierno </v>
          </cell>
          <cell r="N385" t="str">
            <v>EPF = EPF1 - EPF0</v>
          </cell>
          <cell r="O385" t="str">
            <v>EPF = Variación en el número de procesos de encadenamientos productivos fortalecidos; EPF1 = Número de procesos de encadenamientos productivos fortalecidos final; EPF0 = Número de procesos de encadenamientos productivos fortalecidos al inicio</v>
          </cell>
          <cell r="P385" t="str">
            <v>Si, por ser de una ley</v>
          </cell>
          <cell r="Q385" t="str">
            <v>Ley 101 de 1993                                                                                           Ley General de Desarrollo Agropecuario y Pesquero.</v>
          </cell>
          <cell r="R385">
            <v>0</v>
          </cell>
          <cell r="S385">
            <v>12</v>
          </cell>
          <cell r="T385">
            <v>3</v>
          </cell>
          <cell r="U385">
            <v>6</v>
          </cell>
          <cell r="V385">
            <v>9</v>
          </cell>
          <cell r="W385">
            <v>12</v>
          </cell>
          <cell r="X385">
            <v>37040000000</v>
          </cell>
          <cell r="Y385">
            <v>0</v>
          </cell>
          <cell r="Z385">
            <v>0</v>
          </cell>
          <cell r="AA385">
            <v>0</v>
          </cell>
          <cell r="AB385">
            <v>660000000</v>
          </cell>
          <cell r="AC385">
            <v>23360000000</v>
          </cell>
          <cell r="AD385">
            <v>0</v>
          </cell>
          <cell r="AE385">
            <v>0</v>
          </cell>
          <cell r="AF385">
            <v>0</v>
          </cell>
          <cell r="AG385">
            <v>13020000000</v>
          </cell>
          <cell r="AH385">
            <v>0</v>
          </cell>
          <cell r="AI385">
            <v>0</v>
          </cell>
          <cell r="AJ385">
            <v>0</v>
          </cell>
          <cell r="AK385">
            <v>4200000000</v>
          </cell>
          <cell r="AL385">
            <v>0</v>
          </cell>
          <cell r="AM385">
            <v>0</v>
          </cell>
          <cell r="AN385">
            <v>0</v>
          </cell>
          <cell r="AO385">
            <v>500000000</v>
          </cell>
          <cell r="AP385">
            <v>0</v>
          </cell>
          <cell r="AQ385">
            <v>0</v>
          </cell>
          <cell r="AR385">
            <v>3700000000</v>
          </cell>
          <cell r="AS385">
            <v>0</v>
          </cell>
          <cell r="AT385">
            <v>0</v>
          </cell>
          <cell r="AU385">
            <v>0</v>
          </cell>
          <cell r="AV385">
            <v>0</v>
          </cell>
          <cell r="AW385">
            <v>0</v>
          </cell>
          <cell r="AX385">
            <v>6800000000</v>
          </cell>
          <cell r="AY385">
            <v>2103276184.5399799</v>
          </cell>
          <cell r="AZ385">
            <v>0</v>
          </cell>
          <cell r="BA385">
            <v>0</v>
          </cell>
          <cell r="BB385">
            <v>500000000</v>
          </cell>
          <cell r="BC385">
            <v>0</v>
          </cell>
          <cell r="BD385">
            <v>0</v>
          </cell>
          <cell r="BE385">
            <v>4196723815.4600201</v>
          </cell>
          <cell r="BF385">
            <v>0</v>
          </cell>
          <cell r="BG385">
            <v>0</v>
          </cell>
          <cell r="BH385">
            <v>0</v>
          </cell>
          <cell r="BI385">
            <v>0</v>
          </cell>
          <cell r="BJ385">
            <v>0</v>
          </cell>
          <cell r="BK385">
            <v>500000000</v>
          </cell>
          <cell r="BL385">
            <v>0</v>
          </cell>
          <cell r="BM385">
            <v>0</v>
          </cell>
          <cell r="BN385">
            <v>0</v>
          </cell>
          <cell r="BO385">
            <v>500000000</v>
          </cell>
          <cell r="BP385">
            <v>0</v>
          </cell>
          <cell r="BQ385">
            <v>0</v>
          </cell>
          <cell r="BR385">
            <v>0</v>
          </cell>
          <cell r="BS385">
            <v>0</v>
          </cell>
          <cell r="BT385">
            <v>0</v>
          </cell>
          <cell r="BU385">
            <v>0</v>
          </cell>
          <cell r="BV385">
            <v>0</v>
          </cell>
          <cell r="BW385">
            <v>0</v>
          </cell>
          <cell r="BX385">
            <v>48540000000</v>
          </cell>
          <cell r="BY385">
            <v>2103276184.5399799</v>
          </cell>
          <cell r="BZ385">
            <v>0</v>
          </cell>
          <cell r="CA385">
            <v>0</v>
          </cell>
          <cell r="CB385">
            <v>2160000000</v>
          </cell>
          <cell r="CC385">
            <v>23360000000</v>
          </cell>
          <cell r="CD385">
            <v>0</v>
          </cell>
          <cell r="CE385">
            <v>7896723815.4600201</v>
          </cell>
          <cell r="CF385">
            <v>0</v>
          </cell>
          <cell r="CG385">
            <v>13020000000</v>
          </cell>
          <cell r="CH385">
            <v>0</v>
          </cell>
          <cell r="CI385">
            <v>0</v>
          </cell>
          <cell r="CJ385">
            <v>0</v>
          </cell>
          <cell r="CK385" t="str">
            <v xml:space="preserve">MP207010201 - Fortalecer 12 procesos de encadenamientos productivos  en el período de gobierno   </v>
          </cell>
          <cell r="CL385" t="str">
            <v>Agropecuario</v>
          </cell>
          <cell r="CM385" t="str">
            <v>A.8</v>
          </cell>
          <cell r="CN385" t="str">
            <v>8. Trabajo decente y crecimiento económico</v>
          </cell>
          <cell r="CO385">
            <v>2</v>
          </cell>
          <cell r="CP385" t="str">
            <v>2 - VALLE PRODUCTIVO Y COMPETITIVO</v>
          </cell>
          <cell r="CQ385">
            <v>207</v>
          </cell>
          <cell r="CR385" t="str">
            <v>207 - DIVERSIFICACION PRODUCTIVA</v>
          </cell>
          <cell r="CS385">
            <v>20701</v>
          </cell>
          <cell r="CT385" t="str">
            <v>20701 - TRANSFORMACIÓN SOSTENIBLE Y SUSTENTABLE DEL CAMPO</v>
          </cell>
          <cell r="CU385">
            <v>2070102</v>
          </cell>
          <cell r="CV385" t="str">
            <v>2070102 - EMPLEO RURAL Y ASOCIATIVIDAD</v>
          </cell>
          <cell r="CW385" t="str">
            <v>MR2070101 - Aumentar 10% área sembrada de los sistemas productivos agropecuarios durante el cuatrenio.</v>
          </cell>
          <cell r="CX385" t="str">
            <v>2 - VALLE PRODUCTIVO Y COMPETITIVO</v>
          </cell>
          <cell r="CY385" t="str">
            <v>207 - DIVERSIFICACION PRODUCTIVA</v>
          </cell>
          <cell r="CZ385" t="str">
            <v>20701 - TRANSFORMACIÓN SOSTENIBLE Y SUSTENTABLE DEL CAMPO</v>
          </cell>
          <cell r="DA385" t="str">
            <v>2070102 - EMPLEO RURAL Y ASOCIATIVIDAD</v>
          </cell>
        </row>
        <row r="386">
          <cell r="B386" t="str">
            <v>MP207010202</v>
          </cell>
          <cell r="C386" t="str">
            <v xml:space="preserve">Fortalecer 300 organizaciones productivas con vision empresarial durante el periodo de gobierno </v>
          </cell>
          <cell r="D386" t="str">
            <v>1130. SECRETARIA DE MEDIO AMBIENTE, AGRICULTURA , SEGURIDAD ALIMENTARIA Y PESCA</v>
          </cell>
          <cell r="E386" t="str">
            <v>MR2070101</v>
          </cell>
          <cell r="F386" t="str">
            <v>Aumentar 10% área sembrada de los sistemas productivos agropecuarios durante el cuatrenio.</v>
          </cell>
          <cell r="G386" t="str">
            <v>MI</v>
          </cell>
          <cell r="H386" t="str">
            <v>14   SECTOR AGROPECUARIO</v>
          </cell>
          <cell r="I386" t="str">
            <v>OTRO</v>
          </cell>
          <cell r="J386">
            <v>2015</v>
          </cell>
          <cell r="K386" t="str">
            <v>NA/ND</v>
          </cell>
          <cell r="L386" t="str">
            <v>PR-M2-P1-01 . Procedimiento para promover encadenamientos productivos</v>
          </cell>
          <cell r="M386" t="str">
            <v xml:space="preserve">Número de organizaciones productivas con visión empresarial fortalecidas en el período de gobierno </v>
          </cell>
          <cell r="N386" t="str">
            <v>OPF = OPF1 - OPF0</v>
          </cell>
          <cell r="O386" t="str">
            <v>OPF = Variación en el número de organizaciones productivas con visión empresarial fortalecidas; OPF1 = Número de organizaciones productivas con visión empresarial fortalecidas final; OPF0 = Número de organizaciones productivas con visión empresarial fortalecidas al inicio</v>
          </cell>
          <cell r="P386" t="str">
            <v>Si, por ser de una ley</v>
          </cell>
          <cell r="Q386" t="str">
            <v>Ley 101 de 1993                                                                                           Ley General de Desarrollo Agropecuario y Pesquero.</v>
          </cell>
          <cell r="R386">
            <v>0</v>
          </cell>
          <cell r="S386">
            <v>300</v>
          </cell>
          <cell r="T386">
            <v>0</v>
          </cell>
          <cell r="U386">
            <v>100</v>
          </cell>
          <cell r="V386">
            <v>200</v>
          </cell>
          <cell r="W386">
            <v>300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200000000</v>
          </cell>
          <cell r="AL386">
            <v>0</v>
          </cell>
          <cell r="AM386">
            <v>0</v>
          </cell>
          <cell r="AN386">
            <v>0</v>
          </cell>
          <cell r="AO386">
            <v>200000000</v>
          </cell>
          <cell r="AP386">
            <v>0</v>
          </cell>
          <cell r="AQ386">
            <v>0</v>
          </cell>
          <cell r="AR386">
            <v>0</v>
          </cell>
          <cell r="AS386">
            <v>0</v>
          </cell>
          <cell r="AT386">
            <v>0</v>
          </cell>
          <cell r="AU386">
            <v>0</v>
          </cell>
          <cell r="AV386">
            <v>0</v>
          </cell>
          <cell r="AW386">
            <v>0</v>
          </cell>
          <cell r="AX386">
            <v>200000000</v>
          </cell>
          <cell r="AY386">
            <v>0</v>
          </cell>
          <cell r="AZ386">
            <v>0</v>
          </cell>
          <cell r="BA386">
            <v>0</v>
          </cell>
          <cell r="BB386">
            <v>200000000</v>
          </cell>
          <cell r="BC386">
            <v>0</v>
          </cell>
          <cell r="BD386">
            <v>0</v>
          </cell>
          <cell r="BE386">
            <v>0</v>
          </cell>
          <cell r="BF386">
            <v>0</v>
          </cell>
          <cell r="BG386">
            <v>0</v>
          </cell>
          <cell r="BH386">
            <v>0</v>
          </cell>
          <cell r="BI386">
            <v>0</v>
          </cell>
          <cell r="BJ386">
            <v>0</v>
          </cell>
          <cell r="BK386">
            <v>200000000</v>
          </cell>
          <cell r="BL386">
            <v>0</v>
          </cell>
          <cell r="BM386">
            <v>0</v>
          </cell>
          <cell r="BN386">
            <v>0</v>
          </cell>
          <cell r="BO386">
            <v>200000000</v>
          </cell>
          <cell r="BP386">
            <v>0</v>
          </cell>
          <cell r="BQ386">
            <v>0</v>
          </cell>
          <cell r="BR386">
            <v>0</v>
          </cell>
          <cell r="BS386">
            <v>0</v>
          </cell>
          <cell r="BT386">
            <v>0</v>
          </cell>
          <cell r="BU386">
            <v>0</v>
          </cell>
          <cell r="BV386">
            <v>0</v>
          </cell>
          <cell r="BW386">
            <v>0</v>
          </cell>
          <cell r="BX386">
            <v>600000000</v>
          </cell>
          <cell r="BY386">
            <v>0</v>
          </cell>
          <cell r="BZ386">
            <v>0</v>
          </cell>
          <cell r="CA386">
            <v>0</v>
          </cell>
          <cell r="CB386">
            <v>600000000</v>
          </cell>
          <cell r="CC386">
            <v>0</v>
          </cell>
          <cell r="CD386">
            <v>0</v>
          </cell>
          <cell r="CE386">
            <v>0</v>
          </cell>
          <cell r="CF386">
            <v>0</v>
          </cell>
          <cell r="CG386">
            <v>0</v>
          </cell>
          <cell r="CH386">
            <v>0</v>
          </cell>
          <cell r="CI386">
            <v>0</v>
          </cell>
          <cell r="CJ386">
            <v>0</v>
          </cell>
          <cell r="CK386" t="str">
            <v xml:space="preserve">MP207010202 - Fortalecer 300 organizaciones productivas con vision empresarial durante el periodo de gobierno </v>
          </cell>
          <cell r="CL386" t="str">
            <v>Agropecuario</v>
          </cell>
          <cell r="CM386" t="str">
            <v>A.8</v>
          </cell>
          <cell r="CN386" t="str">
            <v>8. Trabajo decente y crecimiento económico</v>
          </cell>
          <cell r="CO386">
            <v>2</v>
          </cell>
          <cell r="CP386" t="str">
            <v>2 - VALLE PRODUCTIVO Y COMPETITIVO</v>
          </cell>
          <cell r="CQ386">
            <v>207</v>
          </cell>
          <cell r="CR386" t="str">
            <v>207 - DIVERSIFICACION PRODUCTIVA</v>
          </cell>
          <cell r="CS386">
            <v>20701</v>
          </cell>
          <cell r="CT386" t="str">
            <v>20701 - TRANSFORMACIÓN SOSTENIBLE Y SUSTENTABLE DEL CAMPO</v>
          </cell>
          <cell r="CU386">
            <v>2070102</v>
          </cell>
          <cell r="CV386" t="str">
            <v>2070102 - EMPLEO RURAL Y ASOCIATIVIDAD</v>
          </cell>
          <cell r="CW386" t="str">
            <v>MR2070101 - Aumentar 10% área sembrada de los sistemas productivos agropecuarios durante el cuatrenio.</v>
          </cell>
          <cell r="CX386" t="str">
            <v>2 - VALLE PRODUCTIVO Y COMPETITIVO</v>
          </cell>
          <cell r="CY386" t="str">
            <v>207 - DIVERSIFICACION PRODUCTIVA</v>
          </cell>
          <cell r="CZ386" t="str">
            <v>20701 - TRANSFORMACIÓN SOSTENIBLE Y SUSTENTABLE DEL CAMPO</v>
          </cell>
          <cell r="DA386" t="str">
            <v>2070102 - EMPLEO RURAL Y ASOCIATIVIDAD</v>
          </cell>
        </row>
        <row r="387">
          <cell r="B387" t="str">
            <v>MP207010301</v>
          </cell>
          <cell r="C387" t="str">
            <v xml:space="preserve">Desarrollar 8 proyectos de Ciencia Tecnología e Innovacion  anualmente durante el periodo de gobierno </v>
          </cell>
          <cell r="D387" t="str">
            <v>1130. SECRETARIA DE MEDIO AMBIENTE, AGRICULTURA , SEGURIDAD ALIMENTARIA Y PESCA</v>
          </cell>
          <cell r="E387" t="str">
            <v>MR2070101</v>
          </cell>
          <cell r="F387" t="str">
            <v>Aumentar 10% área sembrada de los sistemas productivos agropecuarios durante el cuatrenio.</v>
          </cell>
          <cell r="G387" t="str">
            <v>MI</v>
          </cell>
          <cell r="H387" t="str">
            <v>14   SECTOR AGROPECUARIO</v>
          </cell>
          <cell r="I387" t="str">
            <v>OTRO</v>
          </cell>
          <cell r="J387">
            <v>2015</v>
          </cell>
          <cell r="K387" t="str">
            <v>NA/ND</v>
          </cell>
          <cell r="L387" t="str">
            <v>PR-M2-P1-01 . Procedimiento para promover encadenamientos productivos</v>
          </cell>
          <cell r="M387" t="str">
            <v xml:space="preserve">Número de proyectos de ciencia tecnologia e innovación desarrollados en el período de gobierno </v>
          </cell>
          <cell r="N387" t="str">
            <v>PD = PD1 - PD0</v>
          </cell>
          <cell r="O387" t="str">
            <v>PD = Variación en el número de proyectos de ciencia tecnologia e innovación desarrollados ; PD1 = Número de proyectos de ciencia tecnologia e innovación desarrollados final; PD0 = Número de proyectos de ciencia tecnologia e innovación desarrollados inicial</v>
          </cell>
          <cell r="P387" t="str">
            <v>Si, por ser de una ley</v>
          </cell>
          <cell r="Q387" t="str">
            <v>Ley 101 de 1993                                                                                           Ley General de Desarrollo Agropecuario y Pesquero.</v>
          </cell>
          <cell r="R387">
            <v>0</v>
          </cell>
          <cell r="S387">
            <v>8</v>
          </cell>
          <cell r="T387">
            <v>2</v>
          </cell>
          <cell r="U387">
            <v>4</v>
          </cell>
          <cell r="V387">
            <v>6</v>
          </cell>
          <cell r="W387">
            <v>8</v>
          </cell>
          <cell r="X387">
            <v>1415000000</v>
          </cell>
          <cell r="Y387">
            <v>0</v>
          </cell>
          <cell r="Z387">
            <v>0</v>
          </cell>
          <cell r="AA387">
            <v>0</v>
          </cell>
          <cell r="AB387">
            <v>215000000</v>
          </cell>
          <cell r="AC387">
            <v>0</v>
          </cell>
          <cell r="AD387">
            <v>0</v>
          </cell>
          <cell r="AE387">
            <v>0</v>
          </cell>
          <cell r="AF387">
            <v>0</v>
          </cell>
          <cell r="AG387">
            <v>1200000000</v>
          </cell>
          <cell r="AH387">
            <v>0</v>
          </cell>
          <cell r="AI387">
            <v>0</v>
          </cell>
          <cell r="AJ387">
            <v>0</v>
          </cell>
          <cell r="AK387">
            <v>10115000000</v>
          </cell>
          <cell r="AL387">
            <v>0</v>
          </cell>
          <cell r="AM387">
            <v>0</v>
          </cell>
          <cell r="AN387">
            <v>0</v>
          </cell>
          <cell r="AO387">
            <v>115000000</v>
          </cell>
          <cell r="AP387">
            <v>0</v>
          </cell>
          <cell r="AQ387">
            <v>10000000000</v>
          </cell>
          <cell r="AR387">
            <v>0</v>
          </cell>
          <cell r="AS387">
            <v>0</v>
          </cell>
          <cell r="AT387">
            <v>0</v>
          </cell>
          <cell r="AU387">
            <v>0</v>
          </cell>
          <cell r="AV387">
            <v>0</v>
          </cell>
          <cell r="AW387">
            <v>0</v>
          </cell>
          <cell r="AX387">
            <v>115000000</v>
          </cell>
          <cell r="AY387">
            <v>0</v>
          </cell>
          <cell r="AZ387">
            <v>0</v>
          </cell>
          <cell r="BA387">
            <v>0</v>
          </cell>
          <cell r="BB387">
            <v>115000000</v>
          </cell>
          <cell r="BC387">
            <v>0</v>
          </cell>
          <cell r="BD387">
            <v>0</v>
          </cell>
          <cell r="BE387">
            <v>0</v>
          </cell>
          <cell r="BF387">
            <v>0</v>
          </cell>
          <cell r="BG387">
            <v>0</v>
          </cell>
          <cell r="BH387">
            <v>0</v>
          </cell>
          <cell r="BI387">
            <v>0</v>
          </cell>
          <cell r="BJ387">
            <v>0</v>
          </cell>
          <cell r="BK387">
            <v>115000000</v>
          </cell>
          <cell r="BL387">
            <v>115000000</v>
          </cell>
          <cell r="BM387">
            <v>0</v>
          </cell>
          <cell r="BN387">
            <v>0</v>
          </cell>
          <cell r="BO387">
            <v>0</v>
          </cell>
          <cell r="BP387">
            <v>0</v>
          </cell>
          <cell r="BQ387">
            <v>0</v>
          </cell>
          <cell r="BR387">
            <v>0</v>
          </cell>
          <cell r="BS387">
            <v>0</v>
          </cell>
          <cell r="BT387">
            <v>0</v>
          </cell>
          <cell r="BU387">
            <v>0</v>
          </cell>
          <cell r="BV387">
            <v>0</v>
          </cell>
          <cell r="BW387">
            <v>0</v>
          </cell>
          <cell r="BX387">
            <v>11760000000</v>
          </cell>
          <cell r="BY387">
            <v>115000000</v>
          </cell>
          <cell r="BZ387">
            <v>0</v>
          </cell>
          <cell r="CA387">
            <v>0</v>
          </cell>
          <cell r="CB387">
            <v>445000000</v>
          </cell>
          <cell r="CC387">
            <v>0</v>
          </cell>
          <cell r="CD387">
            <v>10000000000</v>
          </cell>
          <cell r="CE387">
            <v>0</v>
          </cell>
          <cell r="CF387">
            <v>0</v>
          </cell>
          <cell r="CG387">
            <v>1200000000</v>
          </cell>
          <cell r="CH387">
            <v>0</v>
          </cell>
          <cell r="CI387">
            <v>0</v>
          </cell>
          <cell r="CJ387">
            <v>0</v>
          </cell>
          <cell r="CK387" t="str">
            <v xml:space="preserve">MP207010301 - Desarrollar 8 proyectos de Ciencia Tecnología e Innovacion  anualmente durante el periodo de gobierno </v>
          </cell>
          <cell r="CL387" t="str">
            <v>Agropecuario</v>
          </cell>
          <cell r="CM387" t="str">
            <v>A.8</v>
          </cell>
          <cell r="CN387" t="str">
            <v>9. Industria, innovación e infraestructura</v>
          </cell>
          <cell r="CO387">
            <v>2</v>
          </cell>
          <cell r="CP387" t="str">
            <v>2 - VALLE PRODUCTIVO Y COMPETITIVO</v>
          </cell>
          <cell r="CQ387">
            <v>207</v>
          </cell>
          <cell r="CR387" t="str">
            <v>207 - DIVERSIFICACION PRODUCTIVA</v>
          </cell>
          <cell r="CS387">
            <v>20701</v>
          </cell>
          <cell r="CT387" t="str">
            <v>20701 - TRANSFORMACIÓN SOSTENIBLE Y SUSTENTABLE DEL CAMPO</v>
          </cell>
          <cell r="CU387">
            <v>2070103</v>
          </cell>
          <cell r="CV387" t="str">
            <v>2070103 - TIC PARA EL AGRO</v>
          </cell>
          <cell r="CW387" t="str">
            <v>MR2070101 - Aumentar 10% área sembrada de los sistemas productivos agropecuarios durante el cuatrenio.</v>
          </cell>
          <cell r="CX387" t="str">
            <v>2 - VALLE PRODUCTIVO Y COMPETITIVO</v>
          </cell>
          <cell r="CY387" t="str">
            <v>207 - DIVERSIFICACION PRODUCTIVA</v>
          </cell>
          <cell r="CZ387" t="str">
            <v>20701 - TRANSFORMACIÓN SOSTENIBLE Y SUSTENTABLE DEL CAMPO</v>
          </cell>
          <cell r="DA387" t="str">
            <v>2070103 - TIC PARA EL AGRO</v>
          </cell>
        </row>
        <row r="388">
          <cell r="B388" t="str">
            <v>MP207020101</v>
          </cell>
          <cell r="C388" t="str">
            <v xml:space="preserve">Fortalecer  1 corredor productivo entre las subregiones de Norte, Centro y Buenaventura  con enfoque territorial para sostener procesos de Desarrollo Económico Local, como estrategia  para la estabilización productiva y la paz, durante el cuatrienio </v>
          </cell>
          <cell r="D388" t="str">
            <v>1132. SECRETARIA DE PARTICIPACION Y DESARROLLO SOCIAL</v>
          </cell>
          <cell r="E388" t="str">
            <v>MR2070201</v>
          </cell>
          <cell r="F388" t="str">
            <v xml:space="preserve"> Incluir 2000 unidades productivas en procesos de Desarrollo Económico Local, en tres (3) subregiones del Departamento, durante el cuatrienio</v>
          </cell>
          <cell r="G388" t="str">
            <v>MI</v>
          </cell>
          <cell r="H388" t="str">
            <v>07   SECTOR DESARROLLO COMUNITARIO</v>
          </cell>
          <cell r="I388" t="str">
            <v>OTRO</v>
          </cell>
          <cell r="J388">
            <v>2015</v>
          </cell>
          <cell r="K388">
            <v>0</v>
          </cell>
          <cell r="L388" t="str">
            <v>PR-M2-P2-02 . Procedimiento para fomentar el desarrollo económico local</v>
          </cell>
          <cell r="M388" t="str">
            <v>Corredor productivo entre las subregiones de Norte, Centro y Buenaventura fortalecido con enfoque territorial para sostener procesos de Desarrollo Económico Local, como estrategia  para la estabilización productiva y la paz, durante el cuatrienio</v>
          </cell>
          <cell r="N388" t="str">
            <v>ΣAFP</v>
          </cell>
          <cell r="O388" t="str">
            <v>AFP= Avance en cada una de las fases programadas para el fortalecimiento del corredor productivo</v>
          </cell>
          <cell r="P388" t="str">
            <v>Si, por programa de Gobierno</v>
          </cell>
          <cell r="Q388" t="str">
            <v>EL VALLE ESTA EN VOS</v>
          </cell>
          <cell r="R388">
            <v>0</v>
          </cell>
          <cell r="S388">
            <v>1</v>
          </cell>
          <cell r="T388">
            <v>0.1</v>
          </cell>
          <cell r="U388">
            <v>0.45</v>
          </cell>
          <cell r="V388">
            <v>0.8</v>
          </cell>
          <cell r="W388">
            <v>1</v>
          </cell>
          <cell r="X388">
            <v>1300000000</v>
          </cell>
          <cell r="Y388">
            <v>1300000000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0</v>
          </cell>
          <cell r="BB388">
            <v>0</v>
          </cell>
          <cell r="BC388">
            <v>0</v>
          </cell>
          <cell r="BD388">
            <v>0</v>
          </cell>
          <cell r="BE388">
            <v>0</v>
          </cell>
          <cell r="BF388">
            <v>0</v>
          </cell>
          <cell r="BG388">
            <v>0</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0</v>
          </cell>
          <cell r="BW388">
            <v>0</v>
          </cell>
          <cell r="BX388">
            <v>1300000000</v>
          </cell>
          <cell r="BY388">
            <v>1300000000</v>
          </cell>
          <cell r="BZ388">
            <v>0</v>
          </cell>
          <cell r="CA388">
            <v>0</v>
          </cell>
          <cell r="CB388">
            <v>0</v>
          </cell>
          <cell r="CC388">
            <v>0</v>
          </cell>
          <cell r="CD388">
            <v>0</v>
          </cell>
          <cell r="CE388">
            <v>0</v>
          </cell>
          <cell r="CF388">
            <v>0</v>
          </cell>
          <cell r="CG388">
            <v>0</v>
          </cell>
          <cell r="CH388">
            <v>0</v>
          </cell>
          <cell r="CI388">
            <v>0</v>
          </cell>
          <cell r="CJ388">
            <v>0</v>
          </cell>
          <cell r="CK388" t="str">
            <v xml:space="preserve">MP207020101 - Fortalecer  1 corredor productivo entre las subregiones de Norte, Centro y Buenaventura  con enfoque territorial para sostener procesos de Desarrollo Económico Local, como estrategia  para la estabilización productiva y la paz, durante el cuatrienio </v>
          </cell>
          <cell r="CL388" t="str">
            <v>Desarrollo Comunitario</v>
          </cell>
          <cell r="CM388" t="str">
            <v>A.16</v>
          </cell>
          <cell r="CN388" t="str">
            <v>8. Trabajo decente y crecimiento económico</v>
          </cell>
          <cell r="CO388">
            <v>2</v>
          </cell>
          <cell r="CP388" t="str">
            <v>2 - VALLE PRODUCTIVO Y COMPETITIVO</v>
          </cell>
          <cell r="CQ388">
            <v>207</v>
          </cell>
          <cell r="CR388" t="str">
            <v>207 - DIVERSIFICACION PRODUCTIVA</v>
          </cell>
          <cell r="CS388">
            <v>20702</v>
          </cell>
          <cell r="CT388" t="str">
            <v>20702 - DESARROLLO ECONÓMICO LOCAL Y SUBREGIONAL</v>
          </cell>
          <cell r="CU388">
            <v>2070201</v>
          </cell>
          <cell r="CV388" t="str">
            <v>2070201 - DESARROLLO ESTRATÉGICO TERRITORIAL</v>
          </cell>
          <cell r="CW388" t="str">
            <v>MR2070201 -  Incluir 2000 unidades productivas en procesos de Desarrollo Económico Local, en tres (3) subregiones del Departamento, durante el cuatrienio</v>
          </cell>
          <cell r="CX388" t="str">
            <v>2 - VALLE PRODUCTIVO Y COMPETITIVO</v>
          </cell>
          <cell r="CY388" t="str">
            <v>207 - DIVERSIFICACION PRODUCTIVA</v>
          </cell>
          <cell r="CZ388" t="str">
            <v>20702 - DESARROLLO ECONÓMICO LOCAL Y SUBREGIONAL</v>
          </cell>
          <cell r="DA388" t="str">
            <v>2070201 - DESARROLLO ESTRATÉGICO TERRITORIAL</v>
          </cell>
        </row>
        <row r="389">
          <cell r="B389" t="str">
            <v>MP207020102</v>
          </cell>
          <cell r="C389" t="str">
            <v xml:space="preserve">Apoyar 30 emprendedores y/o empresarios mediante el acceso a capital semilla, en el marco del Fondo Emprender – Valle del Cauca, durante el cuatrienio  </v>
          </cell>
          <cell r="D389" t="str">
            <v>1132. SECRETARIA DE PARTICIPACION Y DESARROLLO SOCIAL</v>
          </cell>
          <cell r="E389" t="str">
            <v>MR2070201</v>
          </cell>
          <cell r="F389" t="str">
            <v xml:space="preserve"> Incluir 2000 unidades productivas en procesos de Desarrollo Económico Local, en tres (3) subregiones del Departamento, durante el cuatrienio</v>
          </cell>
          <cell r="G389" t="str">
            <v>MI</v>
          </cell>
          <cell r="H389" t="str">
            <v>07   SECTOR DESARROLLO COMUNITARIO</v>
          </cell>
          <cell r="I389" t="str">
            <v>JUVENTUD</v>
          </cell>
          <cell r="J389">
            <v>2015</v>
          </cell>
          <cell r="K389">
            <v>0</v>
          </cell>
          <cell r="L389" t="str">
            <v>PR-M2-P2-01 . Procedimiento para el fortalecimiento empresarial y el fomento al emprendimiento</v>
          </cell>
          <cell r="M389" t="str">
            <v xml:space="preserve">Emprendedores y/o empresarios apoyados mediante el acceso a capital semilla, en el marco del Fondo Emprender – Valle del Cauca, durante el cuatrienio </v>
          </cell>
          <cell r="N389" t="str">
            <v>ΣEEA</v>
          </cell>
          <cell r="O389" t="str">
            <v>EEA=Empresarios y Emprededores Apoyados</v>
          </cell>
          <cell r="P389" t="str">
            <v>Si, por ser de una ley</v>
          </cell>
          <cell r="Q389" t="str">
            <v>Plan Nacional de Desarrollo</v>
          </cell>
          <cell r="R389">
            <v>0</v>
          </cell>
          <cell r="S389">
            <v>30</v>
          </cell>
          <cell r="T389">
            <v>10</v>
          </cell>
          <cell r="U389">
            <v>20</v>
          </cell>
          <cell r="V389">
            <v>30</v>
          </cell>
          <cell r="W389">
            <v>30</v>
          </cell>
          <cell r="X389">
            <v>1000000000</v>
          </cell>
          <cell r="Y389">
            <v>1000000000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V389">
            <v>0</v>
          </cell>
          <cell r="AW389">
            <v>0</v>
          </cell>
          <cell r="AX389">
            <v>0</v>
          </cell>
          <cell r="AY389">
            <v>0</v>
          </cell>
          <cell r="AZ389">
            <v>0</v>
          </cell>
          <cell r="BA389">
            <v>0</v>
          </cell>
          <cell r="BB389">
            <v>0</v>
          </cell>
          <cell r="BC389">
            <v>0</v>
          </cell>
          <cell r="BD389">
            <v>0</v>
          </cell>
          <cell r="BE389">
            <v>0</v>
          </cell>
          <cell r="BF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0</v>
          </cell>
          <cell r="BW389">
            <v>0</v>
          </cell>
          <cell r="BX389">
            <v>1000000000</v>
          </cell>
          <cell r="BY389">
            <v>1000000000</v>
          </cell>
          <cell r="BZ389">
            <v>0</v>
          </cell>
          <cell r="CA389">
            <v>0</v>
          </cell>
          <cell r="CB389">
            <v>0</v>
          </cell>
          <cell r="CC389">
            <v>0</v>
          </cell>
          <cell r="CD389">
            <v>0</v>
          </cell>
          <cell r="CE389">
            <v>0</v>
          </cell>
          <cell r="CF389">
            <v>0</v>
          </cell>
          <cell r="CG389">
            <v>0</v>
          </cell>
          <cell r="CH389">
            <v>0</v>
          </cell>
          <cell r="CI389">
            <v>0</v>
          </cell>
          <cell r="CJ389">
            <v>0</v>
          </cell>
          <cell r="CK389" t="str">
            <v xml:space="preserve">MP207020102 - Apoyar 30 emprendedores y/o empresarios mediante el acceso a capital semilla, en el marco del Fondo Emprender – Valle del Cauca, durante el cuatrienio  </v>
          </cell>
          <cell r="CL389" t="str">
            <v>Desarrollo Comunitario</v>
          </cell>
          <cell r="CM389" t="str">
            <v>A.16</v>
          </cell>
          <cell r="CN389" t="str">
            <v>8. Trabajo decente y crecimiento económico</v>
          </cell>
          <cell r="CO389">
            <v>2</v>
          </cell>
          <cell r="CP389" t="str">
            <v>2 - VALLE PRODUCTIVO Y COMPETITIVO</v>
          </cell>
          <cell r="CQ389">
            <v>207</v>
          </cell>
          <cell r="CR389" t="str">
            <v>207 - DIVERSIFICACION PRODUCTIVA</v>
          </cell>
          <cell r="CS389">
            <v>20702</v>
          </cell>
          <cell r="CT389" t="str">
            <v>20702 - DESARROLLO ECONÓMICO LOCAL Y SUBREGIONAL</v>
          </cell>
          <cell r="CU389">
            <v>2070201</v>
          </cell>
          <cell r="CV389" t="str">
            <v>2070201 - DESARROLLO ESTRATÉGICO TERRITORIAL</v>
          </cell>
          <cell r="CW389" t="str">
            <v>MR2070201 -  Incluir 2000 unidades productivas en procesos de Desarrollo Económico Local, en tres (3) subregiones del Departamento, durante el cuatrienio</v>
          </cell>
          <cell r="CX389" t="str">
            <v>2 - VALLE PRODUCTIVO Y COMPETITIVO</v>
          </cell>
          <cell r="CY389" t="str">
            <v>207 - DIVERSIFICACION PRODUCTIVA</v>
          </cell>
          <cell r="CZ389" t="str">
            <v>20702 - DESARROLLO ECONÓMICO LOCAL Y SUBREGIONAL</v>
          </cell>
          <cell r="DA389" t="str">
            <v>2070201 - DESARROLLO ESTRATÉGICO TERRITORIAL</v>
          </cell>
        </row>
        <row r="390">
          <cell r="B390" t="str">
            <v>MP207030101</v>
          </cell>
          <cell r="C390" t="str">
            <v xml:space="preserve">Impulsar y/o fortalecer 18 productos (cultural, naturaleza, negocios, Bienestar y aventura) y Rutas turísticas (PCC, Circulo Metropolitano de Buga, BRUT, Pacifico, Cali y Alrededores) durante el cuatrienio </v>
          </cell>
          <cell r="D390" t="str">
            <v>1133. SECRETARIA DE TURISMO Y COMERCIO</v>
          </cell>
          <cell r="E390" t="str">
            <v>MR2070301</v>
          </cell>
          <cell r="F390" t="str">
            <v>Posicionar al Valle del Cauca como uno de los 3 mejores destinos turísticos en Colombia.</v>
          </cell>
          <cell r="G390" t="str">
            <v>MI</v>
          </cell>
          <cell r="H390" t="str">
            <v>13   SECTOR DESARROLLO TURISTICO</v>
          </cell>
          <cell r="I390" t="str">
            <v>OTRO</v>
          </cell>
          <cell r="J390">
            <v>0</v>
          </cell>
          <cell r="K390">
            <v>0</v>
          </cell>
          <cell r="L390" t="str">
            <v>No hay procedimiento establecido en La Gobernación</v>
          </cell>
          <cell r="M390" t="str">
            <v xml:space="preserve">Productos turísticos y rutas turísticas impulsadas y/o fortalecidas durante el cuatrienio </v>
          </cell>
          <cell r="N390" t="str">
            <v>No  Pr + RT</v>
          </cell>
          <cell r="O390" t="str">
            <v xml:space="preserve">No.PrT+RT: Numero de Productos Turísticos más  Rutas Turísticas </v>
          </cell>
          <cell r="P390" t="str">
            <v>Si, por programa de Gobierno</v>
          </cell>
          <cell r="Q390" t="str">
            <v>Turismo Sostenible, Sustentable y Competitivo;  Punto 2</v>
          </cell>
          <cell r="R390">
            <v>0</v>
          </cell>
          <cell r="S390">
            <v>18</v>
          </cell>
          <cell r="T390">
            <v>4</v>
          </cell>
          <cell r="U390">
            <v>10</v>
          </cell>
          <cell r="V390">
            <v>14</v>
          </cell>
          <cell r="W390">
            <v>18</v>
          </cell>
          <cell r="X390">
            <v>575000000</v>
          </cell>
          <cell r="Y390">
            <v>175000000</v>
          </cell>
          <cell r="Z390">
            <v>0</v>
          </cell>
          <cell r="AA390">
            <v>0</v>
          </cell>
          <cell r="AB390">
            <v>0</v>
          </cell>
          <cell r="AC390">
            <v>0</v>
          </cell>
          <cell r="AD390">
            <v>0</v>
          </cell>
          <cell r="AE390">
            <v>0</v>
          </cell>
          <cell r="AF390">
            <v>0</v>
          </cell>
          <cell r="AG390">
            <v>400000000</v>
          </cell>
          <cell r="AH390">
            <v>0</v>
          </cell>
          <cell r="AI390">
            <v>0</v>
          </cell>
          <cell r="AJ390">
            <v>0</v>
          </cell>
          <cell r="AK390">
            <v>275000000</v>
          </cell>
          <cell r="AL390">
            <v>275000000</v>
          </cell>
          <cell r="AM390">
            <v>0</v>
          </cell>
          <cell r="AN390">
            <v>0</v>
          </cell>
          <cell r="AO390">
            <v>0</v>
          </cell>
          <cell r="AP390">
            <v>0</v>
          </cell>
          <cell r="AQ390">
            <v>0</v>
          </cell>
          <cell r="AR390">
            <v>0</v>
          </cell>
          <cell r="AS390">
            <v>0</v>
          </cell>
          <cell r="AT390">
            <v>0</v>
          </cell>
          <cell r="AU390">
            <v>0</v>
          </cell>
          <cell r="AV390">
            <v>0</v>
          </cell>
          <cell r="AW390">
            <v>0</v>
          </cell>
          <cell r="AX390">
            <v>175000000</v>
          </cell>
          <cell r="AY390">
            <v>175000000</v>
          </cell>
          <cell r="AZ390">
            <v>0</v>
          </cell>
          <cell r="BA390">
            <v>0</v>
          </cell>
          <cell r="BB390">
            <v>0</v>
          </cell>
          <cell r="BC390">
            <v>0</v>
          </cell>
          <cell r="BD390">
            <v>0</v>
          </cell>
          <cell r="BE390">
            <v>0</v>
          </cell>
          <cell r="BF390">
            <v>0</v>
          </cell>
          <cell r="BG390">
            <v>0</v>
          </cell>
          <cell r="BH390">
            <v>0</v>
          </cell>
          <cell r="BI390">
            <v>0</v>
          </cell>
          <cell r="BJ390">
            <v>0</v>
          </cell>
          <cell r="BK390">
            <v>175000000</v>
          </cell>
          <cell r="BL390">
            <v>175000000</v>
          </cell>
          <cell r="BM390">
            <v>0</v>
          </cell>
          <cell r="BN390">
            <v>0</v>
          </cell>
          <cell r="BO390">
            <v>0</v>
          </cell>
          <cell r="BP390">
            <v>0</v>
          </cell>
          <cell r="BQ390">
            <v>0</v>
          </cell>
          <cell r="BR390">
            <v>0</v>
          </cell>
          <cell r="BS390">
            <v>0</v>
          </cell>
          <cell r="BT390">
            <v>0</v>
          </cell>
          <cell r="BU390">
            <v>0</v>
          </cell>
          <cell r="BV390">
            <v>0</v>
          </cell>
          <cell r="BW390">
            <v>0</v>
          </cell>
          <cell r="BX390">
            <v>1200000000</v>
          </cell>
          <cell r="BY390">
            <v>800000000</v>
          </cell>
          <cell r="BZ390">
            <v>0</v>
          </cell>
          <cell r="CA390">
            <v>0</v>
          </cell>
          <cell r="CB390">
            <v>0</v>
          </cell>
          <cell r="CC390">
            <v>0</v>
          </cell>
          <cell r="CD390">
            <v>0</v>
          </cell>
          <cell r="CE390">
            <v>0</v>
          </cell>
          <cell r="CF390">
            <v>0</v>
          </cell>
          <cell r="CG390">
            <v>400000000</v>
          </cell>
          <cell r="CH390">
            <v>0</v>
          </cell>
          <cell r="CI390">
            <v>0</v>
          </cell>
          <cell r="CJ390">
            <v>0</v>
          </cell>
          <cell r="CK390" t="str">
            <v xml:space="preserve">MP207030101 - Impulsar y/o fortalecer 18 productos (cultural, naturaleza, negocios, Bienestar y aventura) y Rutas turísticas (PCC, Circulo Metropolitano de Buga, BRUT, Pacifico, Cali y Alrededores) durante el cuatrienio </v>
          </cell>
          <cell r="CL390" t="str">
            <v>Promoción del Desarrollo</v>
          </cell>
          <cell r="CM390" t="str">
            <v>A.13</v>
          </cell>
          <cell r="CN390" t="str">
            <v>8. Trabajo decente y crecimiento económico</v>
          </cell>
          <cell r="CO390">
            <v>2</v>
          </cell>
          <cell r="CP390" t="str">
            <v>2 - VALLE PRODUCTIVO Y COMPETITIVO</v>
          </cell>
          <cell r="CQ390">
            <v>207</v>
          </cell>
          <cell r="CR390" t="str">
            <v>207 - DIVERSIFICACION PRODUCTIVA</v>
          </cell>
          <cell r="CS390">
            <v>20703</v>
          </cell>
          <cell r="CT390" t="str">
            <v>20703 - VALLE DEL CAUCA TURISTICO, BIODIVERSO, PLURICULTURAL E INNOVADOR.</v>
          </cell>
          <cell r="CU390">
            <v>2070301</v>
          </cell>
          <cell r="CV390" t="str">
            <v>2070301 - FORTALECIMIENTO DE PRODUCTOS TURÍSTICOS Y MANIFESTACIONES CULTURALES DEL VALLE DEL CAUCA</v>
          </cell>
          <cell r="CW390" t="str">
            <v>MR2070301 - Posicionar al Valle del Cauca como uno de los 3 mejores destinos turísticos en Colombia.</v>
          </cell>
          <cell r="CX390" t="str">
            <v>2 - VALLE PRODUCTIVO Y COMPETITIVO</v>
          </cell>
          <cell r="CY390" t="str">
            <v>207 - DIVERSIFICACION PRODUCTIVA</v>
          </cell>
          <cell r="CZ390" t="str">
            <v>20703 - VALLE DEL CAUCA TURISTICO, BIODIVERSO, PLURICULTURAL E INNOVADOR.</v>
          </cell>
          <cell r="DA390" t="str">
            <v>2070301 - FORTALECIMIENTO DE PRODUCTOS TURÍSTICOS Y MANIFESTACIONES CULTURALES DEL VALLE DEL CAUCA</v>
          </cell>
        </row>
        <row r="391">
          <cell r="B391" t="str">
            <v>MP207030102</v>
          </cell>
          <cell r="C391" t="str">
            <v>Adecuar y/o dotar 8 puntos de información turística durante el cuatrienio (5 fijos y 3 móviles)</v>
          </cell>
          <cell r="D391" t="str">
            <v>1133. SECRETARIA DE TURISMO Y COMERCIO</v>
          </cell>
          <cell r="E391" t="str">
            <v>MR2070301</v>
          </cell>
          <cell r="F391" t="str">
            <v>Posicionar al Valle del Cauca como uno de los 3 mejores destinos turísticos en Colombia.</v>
          </cell>
          <cell r="G391" t="str">
            <v>MI</v>
          </cell>
          <cell r="H391" t="str">
            <v>13   SECTOR DESARROLLO TURISTICO</v>
          </cell>
          <cell r="I391" t="str">
            <v>OTRO</v>
          </cell>
          <cell r="J391">
            <v>0</v>
          </cell>
          <cell r="K391">
            <v>0</v>
          </cell>
          <cell r="L391" t="str">
            <v>No hay procedimiento establecido en La Gobernación</v>
          </cell>
          <cell r="M391" t="str">
            <v xml:space="preserve">Puntos de información turisticos adecuados y/o dotados duratne el cuatrienio </v>
          </cell>
          <cell r="N391" t="str">
            <v>No. de Pits</v>
          </cell>
          <cell r="O391" t="str">
            <v xml:space="preserve">No. De Pits: Numero de puntos de información turística adecuados y/o dotados </v>
          </cell>
          <cell r="P391" t="str">
            <v>Si, por programa de Gobierno</v>
          </cell>
          <cell r="Q391" t="str">
            <v>Turismo Sostenible, Sustentable y Competitivo;  Punto 7</v>
          </cell>
          <cell r="R391">
            <v>0</v>
          </cell>
          <cell r="S391">
            <v>8</v>
          </cell>
          <cell r="T391">
            <v>2</v>
          </cell>
          <cell r="U391">
            <v>4</v>
          </cell>
          <cell r="V391">
            <v>6</v>
          </cell>
          <cell r="W391">
            <v>8</v>
          </cell>
          <cell r="X391">
            <v>130000000</v>
          </cell>
          <cell r="Y391">
            <v>100000000</v>
          </cell>
          <cell r="Z391">
            <v>0</v>
          </cell>
          <cell r="AA391">
            <v>0</v>
          </cell>
          <cell r="AB391">
            <v>0</v>
          </cell>
          <cell r="AC391">
            <v>0</v>
          </cell>
          <cell r="AD391">
            <v>0</v>
          </cell>
          <cell r="AE391">
            <v>0</v>
          </cell>
          <cell r="AF391">
            <v>0</v>
          </cell>
          <cell r="AG391">
            <v>30000000</v>
          </cell>
          <cell r="AH391">
            <v>0</v>
          </cell>
          <cell r="AI391">
            <v>0</v>
          </cell>
          <cell r="AJ391">
            <v>0</v>
          </cell>
          <cell r="AK391">
            <v>150000000</v>
          </cell>
          <cell r="AL391">
            <v>100000000</v>
          </cell>
          <cell r="AM391">
            <v>0</v>
          </cell>
          <cell r="AN391">
            <v>0</v>
          </cell>
          <cell r="AO391">
            <v>0</v>
          </cell>
          <cell r="AP391">
            <v>0</v>
          </cell>
          <cell r="AQ391">
            <v>0</v>
          </cell>
          <cell r="AR391">
            <v>0</v>
          </cell>
          <cell r="AS391">
            <v>0</v>
          </cell>
          <cell r="AT391">
            <v>50000000</v>
          </cell>
          <cell r="AU391">
            <v>0</v>
          </cell>
          <cell r="AV391">
            <v>0</v>
          </cell>
          <cell r="AW391">
            <v>0</v>
          </cell>
          <cell r="AX391">
            <v>150000000</v>
          </cell>
          <cell r="AY391">
            <v>100000000</v>
          </cell>
          <cell r="AZ391">
            <v>0</v>
          </cell>
          <cell r="BA391">
            <v>0</v>
          </cell>
          <cell r="BB391">
            <v>0</v>
          </cell>
          <cell r="BC391">
            <v>0</v>
          </cell>
          <cell r="BD391">
            <v>0</v>
          </cell>
          <cell r="BE391">
            <v>0</v>
          </cell>
          <cell r="BF391">
            <v>0</v>
          </cell>
          <cell r="BG391">
            <v>50000000</v>
          </cell>
          <cell r="BH391">
            <v>0</v>
          </cell>
          <cell r="BI391">
            <v>0</v>
          </cell>
          <cell r="BJ391">
            <v>0</v>
          </cell>
          <cell r="BK391">
            <v>150000000</v>
          </cell>
          <cell r="BL391">
            <v>100000000</v>
          </cell>
          <cell r="BM391">
            <v>0</v>
          </cell>
          <cell r="BN391">
            <v>0</v>
          </cell>
          <cell r="BO391">
            <v>0</v>
          </cell>
          <cell r="BP391">
            <v>0</v>
          </cell>
          <cell r="BQ391">
            <v>0</v>
          </cell>
          <cell r="BR391">
            <v>0</v>
          </cell>
          <cell r="BS391">
            <v>0</v>
          </cell>
          <cell r="BT391">
            <v>50000000</v>
          </cell>
          <cell r="BU391">
            <v>0</v>
          </cell>
          <cell r="BV391">
            <v>0</v>
          </cell>
          <cell r="BW391">
            <v>0</v>
          </cell>
          <cell r="BX391">
            <v>580000000</v>
          </cell>
          <cell r="BY391">
            <v>400000000</v>
          </cell>
          <cell r="BZ391">
            <v>0</v>
          </cell>
          <cell r="CA391">
            <v>0</v>
          </cell>
          <cell r="CB391">
            <v>0</v>
          </cell>
          <cell r="CC391">
            <v>0</v>
          </cell>
          <cell r="CD391">
            <v>0</v>
          </cell>
          <cell r="CE391">
            <v>0</v>
          </cell>
          <cell r="CF391">
            <v>0</v>
          </cell>
          <cell r="CG391">
            <v>180000000</v>
          </cell>
          <cell r="CH391">
            <v>0</v>
          </cell>
          <cell r="CI391">
            <v>0</v>
          </cell>
          <cell r="CJ391">
            <v>0</v>
          </cell>
          <cell r="CK391" t="str">
            <v>MP207030102 - Adecuar y/o dotar 8 puntos de información turística durante el cuatrienio (5 fijos y 3 móviles)</v>
          </cell>
          <cell r="CL391" t="str">
            <v>Promoción del Desarrollo</v>
          </cell>
          <cell r="CM391" t="str">
            <v>A.13</v>
          </cell>
          <cell r="CN391" t="str">
            <v>8. Trabajo decente y crecimiento económico</v>
          </cell>
          <cell r="CO391">
            <v>2</v>
          </cell>
          <cell r="CP391" t="str">
            <v>2 - VALLE PRODUCTIVO Y COMPETITIVO</v>
          </cell>
          <cell r="CQ391">
            <v>207</v>
          </cell>
          <cell r="CR391" t="str">
            <v>207 - DIVERSIFICACION PRODUCTIVA</v>
          </cell>
          <cell r="CS391">
            <v>20703</v>
          </cell>
          <cell r="CT391" t="str">
            <v>20703 - VALLE DEL CAUCA TURISTICO, BIODIVERSO, PLURICULTURAL E INNOVADOR.</v>
          </cell>
          <cell r="CU391">
            <v>2070301</v>
          </cell>
          <cell r="CV391" t="str">
            <v>2070301 - FORTALECIMIENTO DE PRODUCTOS TURÍSTICOS Y MANIFESTACIONES CULTURALES DEL VALLE DEL CAUCA</v>
          </cell>
          <cell r="CW391" t="str">
            <v>MR2070301 - Posicionar al Valle del Cauca como uno de los 3 mejores destinos turísticos en Colombia.</v>
          </cell>
          <cell r="CX391" t="str">
            <v>2 - VALLE PRODUCTIVO Y COMPETITIVO</v>
          </cell>
          <cell r="CY391" t="str">
            <v>207 - DIVERSIFICACION PRODUCTIVA</v>
          </cell>
          <cell r="CZ391" t="str">
            <v>20703 - VALLE DEL CAUCA TURISTICO, BIODIVERSO, PLURICULTURAL E INNOVADOR.</v>
          </cell>
          <cell r="DA391" t="str">
            <v>2070301 - FORTALECIMIENTO DE PRODUCTOS TURÍSTICOS Y MANIFESTACIONES CULTURALES DEL VALLE DEL CAUCA</v>
          </cell>
        </row>
        <row r="392">
          <cell r="B392" t="str">
            <v>MP207030103</v>
          </cell>
          <cell r="C392" t="str">
            <v>Construir y  dotar 2 atractivos turísticos y adecuar 2 existentes durante el cuatrienio</v>
          </cell>
          <cell r="D392" t="str">
            <v>1133. SECRETARIA DE TURISMO Y COMERCIO</v>
          </cell>
          <cell r="E392" t="str">
            <v>MR2070301</v>
          </cell>
          <cell r="F392" t="str">
            <v>Posicionar al Valle del Cauca como uno de los 3 mejores destinos turísticos en Colombia.</v>
          </cell>
          <cell r="G392" t="str">
            <v>MI</v>
          </cell>
          <cell r="H392" t="str">
            <v>13   SECTOR DESARROLLO TURISTICO</v>
          </cell>
          <cell r="I392" t="str">
            <v>OTRO</v>
          </cell>
          <cell r="J392">
            <v>0</v>
          </cell>
          <cell r="K392">
            <v>0</v>
          </cell>
          <cell r="L392" t="str">
            <v>No hay procedimiento establecido en La Gobernación</v>
          </cell>
          <cell r="M392" t="str">
            <v xml:space="preserve"> Atractivos  Turísticos  Construidos y/o adecuados, dotados durante el cuatrienio </v>
          </cell>
          <cell r="N392" t="str">
            <v xml:space="preserve">No.Atractivos </v>
          </cell>
          <cell r="O392" t="str">
            <v>No. Atractivos : Numero de atractivos construidos y/o adecuados, dotados</v>
          </cell>
          <cell r="P392" t="str">
            <v>No es obligatoria</v>
          </cell>
          <cell r="Q392">
            <v>0</v>
          </cell>
          <cell r="R392">
            <v>0</v>
          </cell>
          <cell r="S392">
            <v>4</v>
          </cell>
          <cell r="T392">
            <v>1</v>
          </cell>
          <cell r="U392">
            <v>2</v>
          </cell>
          <cell r="V392">
            <v>3</v>
          </cell>
          <cell r="W392">
            <v>4</v>
          </cell>
          <cell r="X392">
            <v>160000000</v>
          </cell>
          <cell r="Y392">
            <v>100000000</v>
          </cell>
          <cell r="Z392">
            <v>0</v>
          </cell>
          <cell r="AA392">
            <v>0</v>
          </cell>
          <cell r="AB392">
            <v>0</v>
          </cell>
          <cell r="AC392">
            <v>0</v>
          </cell>
          <cell r="AD392">
            <v>0</v>
          </cell>
          <cell r="AE392">
            <v>0</v>
          </cell>
          <cell r="AF392">
            <v>0</v>
          </cell>
          <cell r="AG392">
            <v>60000000</v>
          </cell>
          <cell r="AH392">
            <v>0</v>
          </cell>
          <cell r="AI392">
            <v>0</v>
          </cell>
          <cell r="AJ392">
            <v>0</v>
          </cell>
          <cell r="AK392">
            <v>130000000</v>
          </cell>
          <cell r="AL392">
            <v>100000000</v>
          </cell>
          <cell r="AM392">
            <v>0</v>
          </cell>
          <cell r="AN392">
            <v>0</v>
          </cell>
          <cell r="AO392">
            <v>0</v>
          </cell>
          <cell r="AP392">
            <v>0</v>
          </cell>
          <cell r="AQ392">
            <v>0</v>
          </cell>
          <cell r="AR392">
            <v>0</v>
          </cell>
          <cell r="AS392">
            <v>0</v>
          </cell>
          <cell r="AT392">
            <v>30000000</v>
          </cell>
          <cell r="AU392">
            <v>0</v>
          </cell>
          <cell r="AV392">
            <v>0</v>
          </cell>
          <cell r="AW392">
            <v>0</v>
          </cell>
          <cell r="AX392">
            <v>130000000</v>
          </cell>
          <cell r="AY392">
            <v>100000000</v>
          </cell>
          <cell r="AZ392">
            <v>0</v>
          </cell>
          <cell r="BA392">
            <v>0</v>
          </cell>
          <cell r="BB392">
            <v>0</v>
          </cell>
          <cell r="BC392">
            <v>0</v>
          </cell>
          <cell r="BD392">
            <v>0</v>
          </cell>
          <cell r="BE392">
            <v>0</v>
          </cell>
          <cell r="BF392">
            <v>0</v>
          </cell>
          <cell r="BG392">
            <v>30000000</v>
          </cell>
          <cell r="BH392">
            <v>0</v>
          </cell>
          <cell r="BI392">
            <v>0</v>
          </cell>
          <cell r="BJ392">
            <v>0</v>
          </cell>
          <cell r="BK392">
            <v>130000000</v>
          </cell>
          <cell r="BL392">
            <v>100000000</v>
          </cell>
          <cell r="BM392">
            <v>0</v>
          </cell>
          <cell r="BN392">
            <v>0</v>
          </cell>
          <cell r="BO392">
            <v>0</v>
          </cell>
          <cell r="BP392">
            <v>0</v>
          </cell>
          <cell r="BQ392">
            <v>0</v>
          </cell>
          <cell r="BR392">
            <v>0</v>
          </cell>
          <cell r="BS392">
            <v>0</v>
          </cell>
          <cell r="BT392">
            <v>30000000</v>
          </cell>
          <cell r="BU392">
            <v>0</v>
          </cell>
          <cell r="BV392">
            <v>0</v>
          </cell>
          <cell r="BW392">
            <v>0</v>
          </cell>
          <cell r="BX392">
            <v>550000000</v>
          </cell>
          <cell r="BY392">
            <v>400000000</v>
          </cell>
          <cell r="BZ392">
            <v>0</v>
          </cell>
          <cell r="CA392">
            <v>0</v>
          </cell>
          <cell r="CB392">
            <v>0</v>
          </cell>
          <cell r="CC392">
            <v>0</v>
          </cell>
          <cell r="CD392">
            <v>0</v>
          </cell>
          <cell r="CE392">
            <v>0</v>
          </cell>
          <cell r="CF392">
            <v>0</v>
          </cell>
          <cell r="CG392">
            <v>150000000</v>
          </cell>
          <cell r="CH392">
            <v>0</v>
          </cell>
          <cell r="CI392">
            <v>0</v>
          </cell>
          <cell r="CJ392">
            <v>0</v>
          </cell>
          <cell r="CK392" t="str">
            <v>MP207030103 - Construir y  dotar 2 atractivos turísticos y adecuar 2 existentes durante el cuatrienio</v>
          </cell>
          <cell r="CL392" t="str">
            <v>Promoción del Desarrollo</v>
          </cell>
          <cell r="CM392" t="str">
            <v>A.13</v>
          </cell>
          <cell r="CN392" t="str">
            <v>9. Industria, innovación e infraestructura</v>
          </cell>
          <cell r="CO392">
            <v>2</v>
          </cell>
          <cell r="CP392" t="str">
            <v>2 - VALLE PRODUCTIVO Y COMPETITIVO</v>
          </cell>
          <cell r="CQ392">
            <v>207</v>
          </cell>
          <cell r="CR392" t="str">
            <v>207 - DIVERSIFICACION PRODUCTIVA</v>
          </cell>
          <cell r="CS392">
            <v>20703</v>
          </cell>
          <cell r="CT392" t="str">
            <v>20703 - VALLE DEL CAUCA TURISTICO, BIODIVERSO, PLURICULTURAL E INNOVADOR.</v>
          </cell>
          <cell r="CU392">
            <v>2070301</v>
          </cell>
          <cell r="CV392" t="str">
            <v>2070301 - FORTALECIMIENTO DE PRODUCTOS TURÍSTICOS Y MANIFESTACIONES CULTURALES DEL VALLE DEL CAUCA</v>
          </cell>
          <cell r="CW392" t="str">
            <v>MR2070301 - Posicionar al Valle del Cauca como uno de los 3 mejores destinos turísticos en Colombia.</v>
          </cell>
          <cell r="CX392" t="str">
            <v>2 - VALLE PRODUCTIVO Y COMPETITIVO</v>
          </cell>
          <cell r="CY392" t="str">
            <v>207 - DIVERSIFICACION PRODUCTIVA</v>
          </cell>
          <cell r="CZ392" t="str">
            <v>20703 - VALLE DEL CAUCA TURISTICO, BIODIVERSO, PLURICULTURAL E INNOVADOR.</v>
          </cell>
          <cell r="DA392" t="str">
            <v>2070301 - FORTALECIMIENTO DE PRODUCTOS TURÍSTICOS Y MANIFESTACIONES CULTURALES DEL VALLE DEL CAUCA</v>
          </cell>
        </row>
        <row r="393">
          <cell r="B393" t="str">
            <v>MP207030104</v>
          </cell>
          <cell r="C393" t="str">
            <v>Gestionar dos productos que fortalezcan el turismo cultural y natural del valle del cauca durante el cuatrenio</v>
          </cell>
          <cell r="D393" t="str">
            <v>1170. INSTITUTO DE INVESTIGACIONES CIENTIFICAS DEL VALLE DEL CAUCA</v>
          </cell>
          <cell r="E393" t="str">
            <v>MR2070301</v>
          </cell>
          <cell r="F393" t="str">
            <v>Posicionar al Valle del Cauca como uno de los 3 mejores destinos turísticos en Colombia.</v>
          </cell>
          <cell r="G393" t="str">
            <v>MI</v>
          </cell>
          <cell r="H393" t="str">
            <v>13   SECTOR DESARROLLO TURISTICO</v>
          </cell>
          <cell r="I393" t="str">
            <v>OTRO</v>
          </cell>
          <cell r="J393">
            <v>2015</v>
          </cell>
          <cell r="K393" t="str">
            <v>NA/ND</v>
          </cell>
          <cell r="L393" t="str">
            <v>Instituto descentralizado. No aplica.</v>
          </cell>
          <cell r="M393" t="str">
            <v>Gestionar productos que fortalezcan el turismo cultural y natural del Valle del Cauca</v>
          </cell>
          <cell r="N393" t="str">
            <v>PGFT = [(0,25 x %AFF) + (0,25 x %AFG) + (0,25 x %AFA) + (0,25 x %AFE)] / 100</v>
          </cell>
          <cell r="O393" t="str">
            <v>PGFT: Proyectos Gestionados para Fortalecimiento Turismo.         %AFF: Porcentaje de Avance en Fase de Formulación.                  %AFG: Porcentaje de Avance en Fase de Gestión.                         %AFA: Porcentaje de Avance en Fase de Aprobación.                     %AFE: Porcentaje de Avance en Fase de Ejecución.</v>
          </cell>
          <cell r="P393" t="str">
            <v>No es obligatoria</v>
          </cell>
          <cell r="Q393" t="str">
            <v>NA</v>
          </cell>
          <cell r="R393">
            <v>0</v>
          </cell>
          <cell r="S393">
            <v>2</v>
          </cell>
          <cell r="T393">
            <v>0.5</v>
          </cell>
          <cell r="U393">
            <v>1</v>
          </cell>
          <cell r="V393">
            <v>1.5</v>
          </cell>
          <cell r="W393">
            <v>2</v>
          </cell>
          <cell r="X393">
            <v>78944417</v>
          </cell>
          <cell r="Y393">
            <v>78944417</v>
          </cell>
          <cell r="Z393">
            <v>0</v>
          </cell>
          <cell r="AA393">
            <v>0</v>
          </cell>
          <cell r="AB393">
            <v>0</v>
          </cell>
          <cell r="AC393">
            <v>0</v>
          </cell>
          <cell r="AD393">
            <v>0</v>
          </cell>
          <cell r="AE393">
            <v>0</v>
          </cell>
          <cell r="AF393">
            <v>0</v>
          </cell>
          <cell r="AG393">
            <v>0</v>
          </cell>
          <cell r="AH393">
            <v>0</v>
          </cell>
          <cell r="AI393">
            <v>0</v>
          </cell>
          <cell r="AJ393">
            <v>0</v>
          </cell>
          <cell r="AK393">
            <v>84865248</v>
          </cell>
          <cell r="AL393">
            <v>84865248</v>
          </cell>
          <cell r="AM393">
            <v>0</v>
          </cell>
          <cell r="AN393">
            <v>0</v>
          </cell>
          <cell r="AO393">
            <v>0</v>
          </cell>
          <cell r="AP393">
            <v>0</v>
          </cell>
          <cell r="AQ393">
            <v>0</v>
          </cell>
          <cell r="AR393">
            <v>0</v>
          </cell>
          <cell r="AS393">
            <v>0</v>
          </cell>
          <cell r="AT393">
            <v>0</v>
          </cell>
          <cell r="AU393">
            <v>0</v>
          </cell>
          <cell r="AV393">
            <v>0</v>
          </cell>
          <cell r="AW393">
            <v>0</v>
          </cell>
          <cell r="AX393">
            <v>91230142</v>
          </cell>
          <cell r="AY393">
            <v>91230142</v>
          </cell>
          <cell r="AZ393">
            <v>0</v>
          </cell>
          <cell r="BA393">
            <v>0</v>
          </cell>
          <cell r="BB393">
            <v>0</v>
          </cell>
          <cell r="BC393">
            <v>0</v>
          </cell>
          <cell r="BD393">
            <v>0</v>
          </cell>
          <cell r="BE393">
            <v>0</v>
          </cell>
          <cell r="BF393">
            <v>0</v>
          </cell>
          <cell r="BG393">
            <v>0</v>
          </cell>
          <cell r="BH393">
            <v>0</v>
          </cell>
          <cell r="BI393">
            <v>0</v>
          </cell>
          <cell r="BJ393">
            <v>0</v>
          </cell>
          <cell r="BK393">
            <v>98072403</v>
          </cell>
          <cell r="BL393">
            <v>98072403</v>
          </cell>
          <cell r="BM393">
            <v>0</v>
          </cell>
          <cell r="BN393">
            <v>0</v>
          </cell>
          <cell r="BO393">
            <v>0</v>
          </cell>
          <cell r="BP393">
            <v>0</v>
          </cell>
          <cell r="BQ393">
            <v>0</v>
          </cell>
          <cell r="BR393">
            <v>0</v>
          </cell>
          <cell r="BS393">
            <v>0</v>
          </cell>
          <cell r="BT393">
            <v>0</v>
          </cell>
          <cell r="BU393">
            <v>0</v>
          </cell>
          <cell r="BV393">
            <v>0</v>
          </cell>
          <cell r="BW393">
            <v>0</v>
          </cell>
          <cell r="BX393">
            <v>353112210</v>
          </cell>
          <cell r="BY393">
            <v>353112210</v>
          </cell>
          <cell r="BZ393">
            <v>0</v>
          </cell>
          <cell r="CA393">
            <v>0</v>
          </cell>
          <cell r="CB393">
            <v>0</v>
          </cell>
          <cell r="CC393">
            <v>0</v>
          </cell>
          <cell r="CD393">
            <v>0</v>
          </cell>
          <cell r="CE393">
            <v>0</v>
          </cell>
          <cell r="CF393">
            <v>0</v>
          </cell>
          <cell r="CG393">
            <v>0</v>
          </cell>
          <cell r="CH393">
            <v>0</v>
          </cell>
          <cell r="CI393">
            <v>0</v>
          </cell>
          <cell r="CJ393">
            <v>0</v>
          </cell>
          <cell r="CK393" t="str">
            <v>MP207030104 - Gestionar dos productos que fortalezcan el turismo cultural y natural del valle del cauca durante el cuatrenio</v>
          </cell>
          <cell r="CL393" t="str">
            <v>Promoción del Desarrollo</v>
          </cell>
          <cell r="CM393" t="str">
            <v>A.13</v>
          </cell>
          <cell r="CN393" t="str">
            <v>8. Trabajo decente y crecimiento económico</v>
          </cell>
          <cell r="CO393">
            <v>2</v>
          </cell>
          <cell r="CP393" t="str">
            <v>2 - VALLE PRODUCTIVO Y COMPETITIVO</v>
          </cell>
          <cell r="CQ393">
            <v>207</v>
          </cell>
          <cell r="CR393" t="str">
            <v>207 - DIVERSIFICACION PRODUCTIVA</v>
          </cell>
          <cell r="CS393">
            <v>20703</v>
          </cell>
          <cell r="CT393" t="str">
            <v>20703 - VALLE DEL CAUCA TURISTICO, BIODIVERSO, PLURICULTURAL E INNOVADOR.</v>
          </cell>
          <cell r="CU393">
            <v>2070301</v>
          </cell>
          <cell r="CV393" t="str">
            <v>2070301 - FORTALECIMIENTO DE PRODUCTOS TURÍSTICOS Y MANIFESTACIONES CULTURALES DEL VALLE DEL CAUCA</v>
          </cell>
          <cell r="CW393" t="str">
            <v>MR2070301 - Posicionar al Valle del Cauca como uno de los 3 mejores destinos turísticos en Colombia.</v>
          </cell>
          <cell r="CX393" t="str">
            <v>2 - VALLE PRODUCTIVO Y COMPETITIVO</v>
          </cell>
          <cell r="CY393" t="str">
            <v>207 - DIVERSIFICACION PRODUCTIVA</v>
          </cell>
          <cell r="CZ393" t="str">
            <v>20703 - VALLE DEL CAUCA TURISTICO, BIODIVERSO, PLURICULTURAL E INNOVADOR.</v>
          </cell>
          <cell r="DA393" t="str">
            <v>2070301 - FORTALECIMIENTO DE PRODUCTOS TURÍSTICOS Y MANIFESTACIONES CULTURALES DEL VALLE DEL CAUCA</v>
          </cell>
        </row>
        <row r="394">
          <cell r="B394" t="str">
            <v>MP207030201</v>
          </cell>
          <cell r="C394" t="str">
            <v>Participar en cuatro eventros de promocion turistica anual en el ambito regional, nacional o internacional durante el periodo de gobierno</v>
          </cell>
          <cell r="D394" t="str">
            <v>1170. INSTITUTO DE INVESTIGACIONES CIENTIFICAS DEL VALLE DEL CAUCA</v>
          </cell>
          <cell r="E394" t="str">
            <v>MR2070301</v>
          </cell>
          <cell r="F394" t="str">
            <v>Posicionar al Valle del Cauca como uno de los 3 mejores destinos turísticos en Colombia.</v>
          </cell>
          <cell r="G394" t="str">
            <v>MM</v>
          </cell>
          <cell r="H394" t="str">
            <v>13   SECTOR DESARROLLO TURISTICO</v>
          </cell>
          <cell r="I394" t="str">
            <v>OTRO</v>
          </cell>
          <cell r="J394">
            <v>2016</v>
          </cell>
          <cell r="K394">
            <v>4</v>
          </cell>
          <cell r="L394" t="str">
            <v>Instituto descentralizado. No aplica.</v>
          </cell>
          <cell r="M394" t="str">
            <v>Participar en eventos de promoción turística anual en el ámbito regional, nacional o internacional.</v>
          </cell>
          <cell r="N394" t="str">
            <v>∑EPTPA</v>
          </cell>
          <cell r="O394" t="str">
            <v>∑EPTPA: Sumatoria de Eventos de Promoción Turística en que se Participo en el Año.</v>
          </cell>
          <cell r="P394" t="str">
            <v>No es obligatoria</v>
          </cell>
          <cell r="Q394" t="str">
            <v>NA</v>
          </cell>
          <cell r="R394">
            <v>0</v>
          </cell>
          <cell r="S394">
            <v>4</v>
          </cell>
          <cell r="T394">
            <v>4</v>
          </cell>
          <cell r="U394">
            <v>4</v>
          </cell>
          <cell r="V394">
            <v>4</v>
          </cell>
          <cell r="W394">
            <v>4</v>
          </cell>
          <cell r="X394">
            <v>50045182</v>
          </cell>
          <cell r="Y394">
            <v>50045182</v>
          </cell>
          <cell r="Z394">
            <v>0</v>
          </cell>
          <cell r="AA394">
            <v>0</v>
          </cell>
          <cell r="AB394">
            <v>0</v>
          </cell>
          <cell r="AC394">
            <v>0</v>
          </cell>
          <cell r="AD394">
            <v>0</v>
          </cell>
          <cell r="AE394">
            <v>0</v>
          </cell>
          <cell r="AF394">
            <v>0</v>
          </cell>
          <cell r="AG394">
            <v>0</v>
          </cell>
          <cell r="AH394">
            <v>0</v>
          </cell>
          <cell r="AI394">
            <v>0</v>
          </cell>
          <cell r="AJ394">
            <v>0</v>
          </cell>
          <cell r="AK394">
            <v>53798571</v>
          </cell>
          <cell r="AL394">
            <v>53798571</v>
          </cell>
          <cell r="AM394">
            <v>0</v>
          </cell>
          <cell r="AN394">
            <v>0</v>
          </cell>
          <cell r="AO394">
            <v>0</v>
          </cell>
          <cell r="AP394">
            <v>0</v>
          </cell>
          <cell r="AQ394">
            <v>0</v>
          </cell>
          <cell r="AR394">
            <v>0</v>
          </cell>
          <cell r="AS394">
            <v>0</v>
          </cell>
          <cell r="AT394">
            <v>0</v>
          </cell>
          <cell r="AU394">
            <v>0</v>
          </cell>
          <cell r="AV394">
            <v>0</v>
          </cell>
          <cell r="AW394">
            <v>0</v>
          </cell>
          <cell r="AX394">
            <v>57833463</v>
          </cell>
          <cell r="AY394">
            <v>57833463</v>
          </cell>
          <cell r="AZ394">
            <v>0</v>
          </cell>
          <cell r="BA394">
            <v>0</v>
          </cell>
          <cell r="BB394">
            <v>0</v>
          </cell>
          <cell r="BC394">
            <v>0</v>
          </cell>
          <cell r="BD394">
            <v>0</v>
          </cell>
          <cell r="BE394">
            <v>0</v>
          </cell>
          <cell r="BF394">
            <v>0</v>
          </cell>
          <cell r="BG394">
            <v>0</v>
          </cell>
          <cell r="BH394">
            <v>0</v>
          </cell>
          <cell r="BI394">
            <v>0</v>
          </cell>
          <cell r="BJ394">
            <v>0</v>
          </cell>
          <cell r="BK394">
            <v>62170973</v>
          </cell>
          <cell r="BL394">
            <v>62170973</v>
          </cell>
          <cell r="BM394">
            <v>0</v>
          </cell>
          <cell r="BN394">
            <v>0</v>
          </cell>
          <cell r="BO394">
            <v>0</v>
          </cell>
          <cell r="BP394">
            <v>0</v>
          </cell>
          <cell r="BQ394">
            <v>0</v>
          </cell>
          <cell r="BR394">
            <v>0</v>
          </cell>
          <cell r="BS394">
            <v>0</v>
          </cell>
          <cell r="BT394">
            <v>0</v>
          </cell>
          <cell r="BU394">
            <v>0</v>
          </cell>
          <cell r="BV394">
            <v>0</v>
          </cell>
          <cell r="BW394">
            <v>0</v>
          </cell>
          <cell r="BX394">
            <v>223848189</v>
          </cell>
          <cell r="BY394">
            <v>223848189</v>
          </cell>
          <cell r="BZ394">
            <v>0</v>
          </cell>
          <cell r="CA394">
            <v>0</v>
          </cell>
          <cell r="CB394">
            <v>0</v>
          </cell>
          <cell r="CC394">
            <v>0</v>
          </cell>
          <cell r="CD394">
            <v>0</v>
          </cell>
          <cell r="CE394">
            <v>0</v>
          </cell>
          <cell r="CF394">
            <v>0</v>
          </cell>
          <cell r="CG394">
            <v>0</v>
          </cell>
          <cell r="CH394">
            <v>0</v>
          </cell>
          <cell r="CI394">
            <v>0</v>
          </cell>
          <cell r="CJ394">
            <v>0</v>
          </cell>
          <cell r="CK394" t="str">
            <v>MP207030201 - Participar en cuatro eventros de promocion turistica anual en el ambito regional, nacional o internacional durante el periodo de gobierno</v>
          </cell>
          <cell r="CL394" t="str">
            <v>Promoción del Desarrollo</v>
          </cell>
          <cell r="CM394" t="str">
            <v>A.13</v>
          </cell>
          <cell r="CN394" t="str">
            <v>8. Trabajo decente y crecimiento económico</v>
          </cell>
          <cell r="CO394">
            <v>2</v>
          </cell>
          <cell r="CP394" t="str">
            <v>2 - VALLE PRODUCTIVO Y COMPETITIVO</v>
          </cell>
          <cell r="CQ394">
            <v>207</v>
          </cell>
          <cell r="CR394" t="str">
            <v>207 - DIVERSIFICACION PRODUCTIVA</v>
          </cell>
          <cell r="CS394">
            <v>20703</v>
          </cell>
          <cell r="CT394" t="str">
            <v>20703 - VALLE DEL CAUCA TURISTICO, BIODIVERSO, PLURICULTURAL E INNOVADOR.</v>
          </cell>
          <cell r="CU394">
            <v>2070302</v>
          </cell>
          <cell r="CV394" t="str">
            <v>2070302 - POSICIONAMIENTO TURÍSTICO DEL VALLE DEL CAUCA</v>
          </cell>
          <cell r="CW394" t="str">
            <v>MR2070301 - Posicionar al Valle del Cauca como uno de los 3 mejores destinos turísticos en Colombia.</v>
          </cell>
          <cell r="CX394" t="str">
            <v>2 - VALLE PRODUCTIVO Y COMPETITIVO</v>
          </cell>
          <cell r="CY394" t="str">
            <v>207 - DIVERSIFICACION PRODUCTIVA</v>
          </cell>
          <cell r="CZ394" t="str">
            <v>20703 - VALLE DEL CAUCA TURISTICO, BIODIVERSO, PLURICULTURAL E INNOVADOR.</v>
          </cell>
          <cell r="DA394" t="str">
            <v>2070302 - POSICIONAMIENTO TURÍSTICO DEL VALLE DEL CAUCA</v>
          </cell>
        </row>
        <row r="395">
          <cell r="B395" t="str">
            <v>MP207030202</v>
          </cell>
          <cell r="C395" t="str">
            <v xml:space="preserve">Diseñar y Desarrollar una (1) campaña de Mercadeo “conoce y vive tu Valle” para la Promoción del Turismo en el Valle del Cauca, Colombia y el Extranjero.   </v>
          </cell>
          <cell r="D395" t="str">
            <v>1133. SECRETARIA DE TURISMO Y COMERCIO</v>
          </cell>
          <cell r="E395" t="str">
            <v>MR2070301</v>
          </cell>
          <cell r="F395" t="str">
            <v>Posicionar al Valle del Cauca como uno de los 3 mejores destinos turísticos en Colombia.</v>
          </cell>
          <cell r="G395" t="str">
            <v>MI</v>
          </cell>
          <cell r="H395" t="str">
            <v>13   SECTOR DESARROLLO TURISTICO</v>
          </cell>
          <cell r="I395" t="str">
            <v>OTRO</v>
          </cell>
          <cell r="J395">
            <v>0</v>
          </cell>
          <cell r="K395">
            <v>0</v>
          </cell>
          <cell r="L395" t="str">
            <v>No hay procedimiento establecido en La Gobernación</v>
          </cell>
          <cell r="M395" t="str">
            <v>Número de campañas de mercadeo diseñadas y desarrolladas para la promoción del Turismo en el Valle del Cauca, Colombia y el Extranjero</v>
          </cell>
          <cell r="N395" t="str">
            <v xml:space="preserve">No. Campañas </v>
          </cell>
          <cell r="O395" t="str">
            <v xml:space="preserve">No. Campañas : Numero de Campañas </v>
          </cell>
          <cell r="P395" t="str">
            <v>Si, por programa de Gobierno</v>
          </cell>
          <cell r="Q395" t="str">
            <v>Turismo Sostenible, Sustentable y Competitivo;  Punto 7</v>
          </cell>
          <cell r="R395">
            <v>0</v>
          </cell>
          <cell r="S395">
            <v>1</v>
          </cell>
          <cell r="T395">
            <v>0</v>
          </cell>
          <cell r="U395">
            <v>1</v>
          </cell>
          <cell r="V395">
            <v>1</v>
          </cell>
          <cell r="W395">
            <v>1</v>
          </cell>
          <cell r="X395">
            <v>1000000000</v>
          </cell>
          <cell r="Y395">
            <v>0</v>
          </cell>
          <cell r="Z395">
            <v>0</v>
          </cell>
          <cell r="AA395">
            <v>0</v>
          </cell>
          <cell r="AB395">
            <v>0</v>
          </cell>
          <cell r="AC395">
            <v>0</v>
          </cell>
          <cell r="AD395">
            <v>0</v>
          </cell>
          <cell r="AE395">
            <v>0</v>
          </cell>
          <cell r="AF395">
            <v>0</v>
          </cell>
          <cell r="AG395">
            <v>1000000000</v>
          </cell>
          <cell r="AH395">
            <v>0</v>
          </cell>
          <cell r="AI395">
            <v>0</v>
          </cell>
          <cell r="AJ395">
            <v>0</v>
          </cell>
          <cell r="AK395">
            <v>700000000</v>
          </cell>
          <cell r="AL395">
            <v>500000000</v>
          </cell>
          <cell r="AM395">
            <v>0</v>
          </cell>
          <cell r="AN395">
            <v>0</v>
          </cell>
          <cell r="AO395">
            <v>0</v>
          </cell>
          <cell r="AP395">
            <v>0</v>
          </cell>
          <cell r="AQ395">
            <v>0</v>
          </cell>
          <cell r="AR395">
            <v>0</v>
          </cell>
          <cell r="AS395">
            <v>0</v>
          </cell>
          <cell r="AT395">
            <v>200000000</v>
          </cell>
          <cell r="AU395">
            <v>0</v>
          </cell>
          <cell r="AV395">
            <v>0</v>
          </cell>
          <cell r="AW395">
            <v>0</v>
          </cell>
          <cell r="AX395">
            <v>700000000</v>
          </cell>
          <cell r="AY395">
            <v>500000000</v>
          </cell>
          <cell r="AZ395">
            <v>0</v>
          </cell>
          <cell r="BA395">
            <v>0</v>
          </cell>
          <cell r="BB395">
            <v>0</v>
          </cell>
          <cell r="BC395">
            <v>0</v>
          </cell>
          <cell r="BD395">
            <v>0</v>
          </cell>
          <cell r="BE395">
            <v>0</v>
          </cell>
          <cell r="BF395">
            <v>0</v>
          </cell>
          <cell r="BG395">
            <v>200000000</v>
          </cell>
          <cell r="BH395">
            <v>0</v>
          </cell>
          <cell r="BI395">
            <v>0</v>
          </cell>
          <cell r="BJ395">
            <v>0</v>
          </cell>
          <cell r="BK395">
            <v>100000000</v>
          </cell>
          <cell r="BL395">
            <v>0</v>
          </cell>
          <cell r="BM395">
            <v>0</v>
          </cell>
          <cell r="BN395">
            <v>0</v>
          </cell>
          <cell r="BO395">
            <v>0</v>
          </cell>
          <cell r="BP395">
            <v>0</v>
          </cell>
          <cell r="BQ395">
            <v>0</v>
          </cell>
          <cell r="BR395">
            <v>0</v>
          </cell>
          <cell r="BS395">
            <v>0</v>
          </cell>
          <cell r="BT395">
            <v>100000000</v>
          </cell>
          <cell r="BU395">
            <v>0</v>
          </cell>
          <cell r="BV395">
            <v>0</v>
          </cell>
          <cell r="BW395">
            <v>0</v>
          </cell>
          <cell r="BX395">
            <v>2500000000</v>
          </cell>
          <cell r="BY395">
            <v>1000000000</v>
          </cell>
          <cell r="BZ395">
            <v>0</v>
          </cell>
          <cell r="CA395">
            <v>0</v>
          </cell>
          <cell r="CB395">
            <v>0</v>
          </cell>
          <cell r="CC395">
            <v>0</v>
          </cell>
          <cell r="CD395">
            <v>0</v>
          </cell>
          <cell r="CE395">
            <v>0</v>
          </cell>
          <cell r="CF395">
            <v>0</v>
          </cell>
          <cell r="CG395">
            <v>1500000000</v>
          </cell>
          <cell r="CH395">
            <v>0</v>
          </cell>
          <cell r="CI395">
            <v>0</v>
          </cell>
          <cell r="CJ395">
            <v>0</v>
          </cell>
          <cell r="CK395" t="str">
            <v xml:space="preserve">MP207030202 - Diseñar y Desarrollar una (1) campaña de Mercadeo “conoce y vive tu Valle” para la Promoción del Turismo en el Valle del Cauca, Colombia y el Extranjero.   </v>
          </cell>
          <cell r="CL395" t="str">
            <v>Promoción del Desarrollo</v>
          </cell>
          <cell r="CM395" t="str">
            <v>A.13</v>
          </cell>
          <cell r="CN395" t="str">
            <v>9. Industria, innovación e infraestructura</v>
          </cell>
          <cell r="CO395">
            <v>2</v>
          </cell>
          <cell r="CP395" t="str">
            <v>2 - VALLE PRODUCTIVO Y COMPETITIVO</v>
          </cell>
          <cell r="CQ395">
            <v>207</v>
          </cell>
          <cell r="CR395" t="str">
            <v>207 - DIVERSIFICACION PRODUCTIVA</v>
          </cell>
          <cell r="CS395">
            <v>20703</v>
          </cell>
          <cell r="CT395" t="str">
            <v>20703 - VALLE DEL CAUCA TURISTICO, BIODIVERSO, PLURICULTURAL E INNOVADOR.</v>
          </cell>
          <cell r="CU395">
            <v>2070302</v>
          </cell>
          <cell r="CV395" t="str">
            <v>2070302 - POSICIONAMIENTO TURÍSTICO DEL VALLE DEL CAUCA</v>
          </cell>
          <cell r="CW395" t="str">
            <v>MR2070301 - Posicionar al Valle del Cauca como uno de los 3 mejores destinos turísticos en Colombia.</v>
          </cell>
          <cell r="CX395" t="str">
            <v>2 - VALLE PRODUCTIVO Y COMPETITIVO</v>
          </cell>
          <cell r="CY395" t="str">
            <v>207 - DIVERSIFICACION PRODUCTIVA</v>
          </cell>
          <cell r="CZ395" t="str">
            <v>20703 - VALLE DEL CAUCA TURISTICO, BIODIVERSO, PLURICULTURAL E INNOVADOR.</v>
          </cell>
          <cell r="DA395" t="str">
            <v>2070302 - POSICIONAMIENTO TURÍSTICO DEL VALLE DEL CAUCA</v>
          </cell>
        </row>
        <row r="396">
          <cell r="B396" t="str">
            <v>MP207030203</v>
          </cell>
          <cell r="C396" t="str">
            <v>Crear y sostener un (1) portal web de información turística del Valle del Cauca y un (1) aplicativo móvil durante el cuatrienio</v>
          </cell>
          <cell r="D396" t="str">
            <v>1133. SECRETARIA DE TURISMO Y COMERCIO</v>
          </cell>
          <cell r="E396" t="str">
            <v>MR2070302</v>
          </cell>
          <cell r="F396" t="str">
            <v xml:space="preserve">Incrementar en un 10% el número de personas que acceden a las diferentes manifestaciones artísticas y culturales durante el periodo de gobierno. </v>
          </cell>
          <cell r="G396" t="str">
            <v>MI</v>
          </cell>
          <cell r="H396" t="str">
            <v>13   SECTOR DESARROLLO TURISTICO</v>
          </cell>
          <cell r="I396" t="str">
            <v>OTRO</v>
          </cell>
          <cell r="J396">
            <v>0</v>
          </cell>
          <cell r="K396">
            <v>0</v>
          </cell>
          <cell r="L396" t="str">
            <v>No hay procedimiento establecido en La Gobernación</v>
          </cell>
          <cell r="M396" t="str">
            <v xml:space="preserve">Número de portales web de informacion turistica y aplicativos moviles creados y sostenidos durante el cuatrienio </v>
          </cell>
          <cell r="N396" t="str">
            <v>No.P+ No.A</v>
          </cell>
          <cell r="O396" t="str">
            <v xml:space="preserve">No.P+ No.A: Numero de portales y aplicativo movil </v>
          </cell>
          <cell r="P396" t="str">
            <v>No es obligatoria</v>
          </cell>
          <cell r="Q396">
            <v>0</v>
          </cell>
          <cell r="R396">
            <v>0</v>
          </cell>
          <cell r="S396">
            <v>14</v>
          </cell>
          <cell r="T396">
            <v>2</v>
          </cell>
          <cell r="U396">
            <v>5</v>
          </cell>
          <cell r="V396">
            <v>10</v>
          </cell>
          <cell r="W396">
            <v>14</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300000000</v>
          </cell>
          <cell r="AL396">
            <v>250000000</v>
          </cell>
          <cell r="AM396">
            <v>0</v>
          </cell>
          <cell r="AN396">
            <v>0</v>
          </cell>
          <cell r="AO396">
            <v>0</v>
          </cell>
          <cell r="AP396">
            <v>0</v>
          </cell>
          <cell r="AQ396">
            <v>0</v>
          </cell>
          <cell r="AR396">
            <v>0</v>
          </cell>
          <cell r="AS396">
            <v>0</v>
          </cell>
          <cell r="AT396">
            <v>50000000</v>
          </cell>
          <cell r="AU396">
            <v>0</v>
          </cell>
          <cell r="AV396">
            <v>0</v>
          </cell>
          <cell r="AW396">
            <v>0</v>
          </cell>
          <cell r="AX396">
            <v>300000000</v>
          </cell>
          <cell r="AY396">
            <v>250000000</v>
          </cell>
          <cell r="AZ396">
            <v>0</v>
          </cell>
          <cell r="BA396">
            <v>0</v>
          </cell>
          <cell r="BB396">
            <v>0</v>
          </cell>
          <cell r="BC396">
            <v>0</v>
          </cell>
          <cell r="BD396">
            <v>0</v>
          </cell>
          <cell r="BE396">
            <v>0</v>
          </cell>
          <cell r="BF396">
            <v>0</v>
          </cell>
          <cell r="BG396">
            <v>50000000</v>
          </cell>
          <cell r="BH396">
            <v>0</v>
          </cell>
          <cell r="BI396">
            <v>0</v>
          </cell>
          <cell r="BJ396">
            <v>0</v>
          </cell>
          <cell r="BK396">
            <v>100000000</v>
          </cell>
          <cell r="BL396">
            <v>50000000</v>
          </cell>
          <cell r="BM396">
            <v>0</v>
          </cell>
          <cell r="BN396">
            <v>0</v>
          </cell>
          <cell r="BO396">
            <v>0</v>
          </cell>
          <cell r="BP396">
            <v>0</v>
          </cell>
          <cell r="BQ396">
            <v>0</v>
          </cell>
          <cell r="BR396">
            <v>0</v>
          </cell>
          <cell r="BS396">
            <v>0</v>
          </cell>
          <cell r="BT396">
            <v>50000000</v>
          </cell>
          <cell r="BU396">
            <v>0</v>
          </cell>
          <cell r="BV396">
            <v>0</v>
          </cell>
          <cell r="BW396">
            <v>0</v>
          </cell>
          <cell r="BX396">
            <v>700000000</v>
          </cell>
          <cell r="BY396">
            <v>550000000</v>
          </cell>
          <cell r="BZ396">
            <v>0</v>
          </cell>
          <cell r="CA396">
            <v>0</v>
          </cell>
          <cell r="CB396">
            <v>0</v>
          </cell>
          <cell r="CC396">
            <v>0</v>
          </cell>
          <cell r="CD396">
            <v>0</v>
          </cell>
          <cell r="CE396">
            <v>0</v>
          </cell>
          <cell r="CF396">
            <v>0</v>
          </cell>
          <cell r="CG396">
            <v>150000000</v>
          </cell>
          <cell r="CH396">
            <v>0</v>
          </cell>
          <cell r="CI396">
            <v>0</v>
          </cell>
          <cell r="CJ396">
            <v>0</v>
          </cell>
          <cell r="CK396" t="str">
            <v xml:space="preserve">MP207030204 - Participar 14 ferias y/o eventos especializados en turismo regional y/o nacional e internacional durante el cuatrienio </v>
          </cell>
          <cell r="CL396" t="str">
            <v>Promoción del Desarrollo</v>
          </cell>
          <cell r="CM396" t="str">
            <v>A.13</v>
          </cell>
          <cell r="CN396" t="str">
            <v>8. Trabajo decente y crecimiento económico</v>
          </cell>
          <cell r="CO396">
            <v>2</v>
          </cell>
          <cell r="CP396" t="str">
            <v>2 - VALLE PRODUCTIVO Y COMPETITIVO</v>
          </cell>
          <cell r="CQ396">
            <v>207</v>
          </cell>
          <cell r="CR396" t="str">
            <v>207 - DIVERSIFICACION PRODUCTIVA</v>
          </cell>
          <cell r="CS396">
            <v>20703</v>
          </cell>
          <cell r="CT396" t="str">
            <v>20703 - VALLE DEL CAUCA TURISTICO, BIODIVERSO, PLURICULTURAL E INNOVADOR.</v>
          </cell>
          <cell r="CU396">
            <v>2070302</v>
          </cell>
          <cell r="CV396" t="str">
            <v>2070302 - POSICIONAMIENTO TURÍSTICO DEL VALLE DEL CAUCA</v>
          </cell>
          <cell r="CW396" t="str">
            <v xml:space="preserve">MR2070302 - Incrementar en un 10% el número de personas que acceden a las diferentes manifestaciones artísticas y culturales durante el periodo de gobierno. </v>
          </cell>
          <cell r="CX396" t="str">
            <v>2 - VALLE PRODUCTIVO Y COMPETITIVO</v>
          </cell>
          <cell r="CY396" t="str">
            <v>207 - DIVERSIFICACION PRODUCTIVA</v>
          </cell>
          <cell r="CZ396" t="str">
            <v>20703 - VALLE DEL CAUCA TURISTICO, BIODIVERSO, PLURICULTURAL E INNOVADOR.</v>
          </cell>
          <cell r="DA396" t="str">
            <v>2070302 - POSICIONAMIENTO TURÍSTICO DEL VALLE DEL CAUCA</v>
          </cell>
        </row>
        <row r="397">
          <cell r="B397" t="str">
            <v>MP207030204</v>
          </cell>
          <cell r="C397" t="str">
            <v xml:space="preserve">Participar 14 ferias y/o eventos especializados en turismo regional y/o nacional e internacional durante el cuatrienio </v>
          </cell>
          <cell r="D397" t="str">
            <v>1133. SECRETARIA DE TURISMO Y COMERCIO</v>
          </cell>
          <cell r="E397" t="str">
            <v>MR2070301</v>
          </cell>
          <cell r="F397" t="str">
            <v>Posicionar al Valle del Cauca como uno de los 3 mejores destinos turísticos en Colombia.</v>
          </cell>
          <cell r="G397" t="str">
            <v>MI</v>
          </cell>
          <cell r="H397" t="str">
            <v>13   SECTOR DESARROLLO TURISTICO</v>
          </cell>
          <cell r="I397" t="str">
            <v>OTRO</v>
          </cell>
          <cell r="J397">
            <v>0</v>
          </cell>
          <cell r="K397">
            <v>0</v>
          </cell>
          <cell r="L397" t="str">
            <v>No hay procedimiento establecido en La Gobernación</v>
          </cell>
          <cell r="M397" t="str">
            <v xml:space="preserve">Número de ferias especializadas en turismo regional y / o nacional e internacional en que se han participado durante el cuatrienio </v>
          </cell>
          <cell r="N397" t="str">
            <v>No.ferias regionales+ nacionales + internacionales especializadas en turismo</v>
          </cell>
          <cell r="O397" t="str">
            <v xml:space="preserve">No.ferias regionales+ nacionales + internacionales especializadas en turismo: Numero de ferias de turismo especializadas en que se participo regionales, nacionales e interncionales </v>
          </cell>
          <cell r="P397" t="str">
            <v>No es obligatoria</v>
          </cell>
          <cell r="Q397">
            <v>0</v>
          </cell>
          <cell r="R397">
            <v>0</v>
          </cell>
          <cell r="S397">
            <v>4</v>
          </cell>
          <cell r="T397">
            <v>1</v>
          </cell>
          <cell r="U397">
            <v>2</v>
          </cell>
          <cell r="V397">
            <v>3</v>
          </cell>
          <cell r="W397">
            <v>4</v>
          </cell>
          <cell r="X397">
            <v>50000000</v>
          </cell>
          <cell r="Y397">
            <v>50000000</v>
          </cell>
          <cell r="Z397">
            <v>0</v>
          </cell>
          <cell r="AA397">
            <v>0</v>
          </cell>
          <cell r="AB397">
            <v>0</v>
          </cell>
          <cell r="AC397">
            <v>0</v>
          </cell>
          <cell r="AD397">
            <v>0</v>
          </cell>
          <cell r="AE397">
            <v>0</v>
          </cell>
          <cell r="AF397">
            <v>0</v>
          </cell>
          <cell r="AG397">
            <v>0</v>
          </cell>
          <cell r="AH397">
            <v>0</v>
          </cell>
          <cell r="AI397">
            <v>0</v>
          </cell>
          <cell r="AJ397">
            <v>0</v>
          </cell>
          <cell r="AK397">
            <v>100000000</v>
          </cell>
          <cell r="AL397">
            <v>100000000</v>
          </cell>
          <cell r="AM397">
            <v>0</v>
          </cell>
          <cell r="AN397">
            <v>0</v>
          </cell>
          <cell r="AO397">
            <v>0</v>
          </cell>
          <cell r="AP397">
            <v>0</v>
          </cell>
          <cell r="AQ397">
            <v>0</v>
          </cell>
          <cell r="AR397">
            <v>0</v>
          </cell>
          <cell r="AS397">
            <v>0</v>
          </cell>
          <cell r="AT397">
            <v>0</v>
          </cell>
          <cell r="AU397">
            <v>0</v>
          </cell>
          <cell r="AV397">
            <v>0</v>
          </cell>
          <cell r="AW397">
            <v>0</v>
          </cell>
          <cell r="AX397">
            <v>100000000</v>
          </cell>
          <cell r="AY397">
            <v>100000000</v>
          </cell>
          <cell r="AZ397">
            <v>0</v>
          </cell>
          <cell r="BA397">
            <v>0</v>
          </cell>
          <cell r="BB397">
            <v>0</v>
          </cell>
          <cell r="BC397">
            <v>0</v>
          </cell>
          <cell r="BD397">
            <v>0</v>
          </cell>
          <cell r="BE397">
            <v>0</v>
          </cell>
          <cell r="BF397">
            <v>0</v>
          </cell>
          <cell r="BG397">
            <v>0</v>
          </cell>
          <cell r="BH397">
            <v>0</v>
          </cell>
          <cell r="BI397">
            <v>0</v>
          </cell>
          <cell r="BJ397">
            <v>0</v>
          </cell>
          <cell r="BK397">
            <v>50000000</v>
          </cell>
          <cell r="BL397">
            <v>50000000</v>
          </cell>
          <cell r="BM397">
            <v>0</v>
          </cell>
          <cell r="BN397">
            <v>0</v>
          </cell>
          <cell r="BO397">
            <v>0</v>
          </cell>
          <cell r="BP397">
            <v>0</v>
          </cell>
          <cell r="BQ397">
            <v>0</v>
          </cell>
          <cell r="BR397">
            <v>0</v>
          </cell>
          <cell r="BS397">
            <v>0</v>
          </cell>
          <cell r="BT397">
            <v>0</v>
          </cell>
          <cell r="BU397">
            <v>0</v>
          </cell>
          <cell r="BV397">
            <v>0</v>
          </cell>
          <cell r="BW397">
            <v>0</v>
          </cell>
          <cell r="BX397">
            <v>300000000</v>
          </cell>
          <cell r="BY397">
            <v>300000000</v>
          </cell>
          <cell r="BZ397">
            <v>0</v>
          </cell>
          <cell r="CA397">
            <v>0</v>
          </cell>
          <cell r="CB397">
            <v>0</v>
          </cell>
          <cell r="CC397">
            <v>0</v>
          </cell>
          <cell r="CD397">
            <v>0</v>
          </cell>
          <cell r="CE397">
            <v>0</v>
          </cell>
          <cell r="CF397">
            <v>0</v>
          </cell>
          <cell r="CG397">
            <v>0</v>
          </cell>
          <cell r="CH397">
            <v>0</v>
          </cell>
          <cell r="CI397">
            <v>0</v>
          </cell>
          <cell r="CJ397">
            <v>0</v>
          </cell>
          <cell r="CK397" t="str">
            <v>MP207030208 - Diseñar y elaborar 4 elementos turísticos promocionales durante el cuatrenio</v>
          </cell>
          <cell r="CL397" t="str">
            <v>Promoción del Desarrollo</v>
          </cell>
          <cell r="CM397" t="str">
            <v>A.13</v>
          </cell>
          <cell r="CN397" t="str">
            <v>8. Trabajo decente y crecimiento económico</v>
          </cell>
          <cell r="CO397">
            <v>2</v>
          </cell>
          <cell r="CP397" t="str">
            <v>2 - VALLE PRODUCTIVO Y COMPETITIVO</v>
          </cell>
          <cell r="CQ397">
            <v>207</v>
          </cell>
          <cell r="CR397" t="str">
            <v>207 - DIVERSIFICACION PRODUCTIVA</v>
          </cell>
          <cell r="CS397">
            <v>20703</v>
          </cell>
          <cell r="CT397" t="str">
            <v>20703 - VALLE DEL CAUCA TURISTICO, BIODIVERSO, PLURICULTURAL E INNOVADOR.</v>
          </cell>
          <cell r="CU397">
            <v>2070302</v>
          </cell>
          <cell r="CV397" t="str">
            <v>2070302 - POSICIONAMIENTO TURÍSTICO DEL VALLE DEL CAUCA</v>
          </cell>
          <cell r="CW397" t="str">
            <v>MR2070301 - Posicionar al Valle del Cauca como uno de los 3 mejores destinos turísticos en Colombia.</v>
          </cell>
          <cell r="CX397" t="str">
            <v>2 - VALLE PRODUCTIVO Y COMPETITIVO</v>
          </cell>
          <cell r="CY397" t="str">
            <v>207 - DIVERSIFICACION PRODUCTIVA</v>
          </cell>
          <cell r="CZ397" t="str">
            <v>20703 - VALLE DEL CAUCA TURISTICO, BIODIVERSO, PLURICULTURAL E INNOVADOR.</v>
          </cell>
          <cell r="DA397" t="str">
            <v>2070302 - POSICIONAMIENTO TURÍSTICO DEL VALLE DEL CAUCA</v>
          </cell>
        </row>
        <row r="398">
          <cell r="B398" t="str">
            <v>MP207030205</v>
          </cell>
          <cell r="C398" t="str">
            <v>Realizar acciones para recuperar el tren turístico Café y Azúcar durante el período de gobierno.</v>
          </cell>
          <cell r="D398" t="str">
            <v>1133. SECRETARIA DE TURISMO Y COMERCIO</v>
          </cell>
          <cell r="E398" t="str">
            <v>MR2070302</v>
          </cell>
          <cell r="F398" t="str">
            <v xml:space="preserve">Incrementar en un 10% el número de personas que acceden a las diferentes manifestaciones artísticas y culturales durante el periodo de gobierno. </v>
          </cell>
          <cell r="G398" t="str">
            <v>MI</v>
          </cell>
          <cell r="H398" t="str">
            <v>13   SECTOR DESARROLLO TURISTICO</v>
          </cell>
          <cell r="I398" t="str">
            <v>OTRO</v>
          </cell>
          <cell r="J398">
            <v>0</v>
          </cell>
          <cell r="K398">
            <v>0</v>
          </cell>
          <cell r="L398" t="str">
            <v>No hay procedimiento establecido en La Gobernación</v>
          </cell>
          <cell r="M398" t="str">
            <v xml:space="preserve">Acciones para recuperación del Tren Turístico Café y Azúcar, realizadas durante el cuatrienio </v>
          </cell>
          <cell r="N398" t="str">
            <v>No. De AR</v>
          </cell>
          <cell r="O398" t="str">
            <v>Número de Acciones realizadas</v>
          </cell>
          <cell r="P398" t="str">
            <v>No es obligatoria</v>
          </cell>
          <cell r="Q398">
            <v>0</v>
          </cell>
          <cell r="R398">
            <v>0</v>
          </cell>
          <cell r="S398">
            <v>580</v>
          </cell>
          <cell r="T398">
            <v>145</v>
          </cell>
          <cell r="U398">
            <v>290</v>
          </cell>
          <cell r="V398">
            <v>435</v>
          </cell>
          <cell r="W398">
            <v>580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800000000</v>
          </cell>
          <cell r="AL398">
            <v>200000000</v>
          </cell>
          <cell r="AM398">
            <v>0</v>
          </cell>
          <cell r="AN398">
            <v>0</v>
          </cell>
          <cell r="AO398">
            <v>0</v>
          </cell>
          <cell r="AP398">
            <v>0</v>
          </cell>
          <cell r="AQ398">
            <v>0</v>
          </cell>
          <cell r="AR398">
            <v>0</v>
          </cell>
          <cell r="AS398">
            <v>0</v>
          </cell>
          <cell r="AT398">
            <v>600000000</v>
          </cell>
          <cell r="AU398">
            <v>0</v>
          </cell>
          <cell r="AV398">
            <v>0</v>
          </cell>
          <cell r="AW398">
            <v>0</v>
          </cell>
          <cell r="AX398">
            <v>300000000</v>
          </cell>
          <cell r="AY398">
            <v>0</v>
          </cell>
          <cell r="AZ398">
            <v>0</v>
          </cell>
          <cell r="BA398">
            <v>0</v>
          </cell>
          <cell r="BB398">
            <v>0</v>
          </cell>
          <cell r="BC398">
            <v>0</v>
          </cell>
          <cell r="BD398">
            <v>0</v>
          </cell>
          <cell r="BE398">
            <v>0</v>
          </cell>
          <cell r="BF398">
            <v>0</v>
          </cell>
          <cell r="BG398">
            <v>300000000</v>
          </cell>
          <cell r="BH398">
            <v>0</v>
          </cell>
          <cell r="BI398">
            <v>0</v>
          </cell>
          <cell r="BJ398">
            <v>0</v>
          </cell>
          <cell r="BK398">
            <v>300000000</v>
          </cell>
          <cell r="BL398">
            <v>0</v>
          </cell>
          <cell r="BM398">
            <v>0</v>
          </cell>
          <cell r="BN398">
            <v>0</v>
          </cell>
          <cell r="BO398">
            <v>0</v>
          </cell>
          <cell r="BP398">
            <v>0</v>
          </cell>
          <cell r="BQ398">
            <v>0</v>
          </cell>
          <cell r="BR398">
            <v>0</v>
          </cell>
          <cell r="BS398">
            <v>0</v>
          </cell>
          <cell r="BT398">
            <v>300000000</v>
          </cell>
          <cell r="BU398">
            <v>0</v>
          </cell>
          <cell r="BV398">
            <v>0</v>
          </cell>
          <cell r="BW398">
            <v>0</v>
          </cell>
          <cell r="BX398">
            <v>1400000000</v>
          </cell>
          <cell r="BY398">
            <v>200000000</v>
          </cell>
          <cell r="BZ398">
            <v>0</v>
          </cell>
          <cell r="CA398">
            <v>0</v>
          </cell>
          <cell r="CB398">
            <v>0</v>
          </cell>
          <cell r="CC398">
            <v>0</v>
          </cell>
          <cell r="CD398">
            <v>0</v>
          </cell>
          <cell r="CE398">
            <v>0</v>
          </cell>
          <cell r="CF398">
            <v>0</v>
          </cell>
          <cell r="CG398">
            <v>1200000000</v>
          </cell>
          <cell r="CH398">
            <v>0</v>
          </cell>
          <cell r="CI398">
            <v>0</v>
          </cell>
          <cell r="CJ398">
            <v>0</v>
          </cell>
          <cell r="CK398" t="str">
            <v xml:space="preserve">MP207030210 - Socializar y sensibilizar las estrategias y políticas turísticas a través de 580 jornadas durante el cuatrienio   durante el cuatrienio </v>
          </cell>
          <cell r="CL398" t="str">
            <v>Promoción del Desarrollo</v>
          </cell>
          <cell r="CM398" t="str">
            <v>A.13</v>
          </cell>
          <cell r="CN398" t="str">
            <v>9. Industria, innovación e infraestructura</v>
          </cell>
          <cell r="CO398">
            <v>2</v>
          </cell>
          <cell r="CP398" t="str">
            <v>2 - VALLE PRODUCTIVO Y COMPETITIVO</v>
          </cell>
          <cell r="CQ398">
            <v>207</v>
          </cell>
          <cell r="CR398" t="str">
            <v>207 - DIVERSIFICACION PRODUCTIVA</v>
          </cell>
          <cell r="CS398">
            <v>20703</v>
          </cell>
          <cell r="CT398" t="str">
            <v>20703 - VALLE DEL CAUCA TURISTICO, BIODIVERSO, PLURICULTURAL E INNOVADOR.</v>
          </cell>
          <cell r="CU398">
            <v>2070302</v>
          </cell>
          <cell r="CV398" t="str">
            <v>2070302 - POSICIONAMIENTO TURÍSTICO DEL VALLE DEL CAUCA</v>
          </cell>
          <cell r="CW398" t="str">
            <v xml:space="preserve">MR2070302 - Incrementar en un 10% el número de personas que acceden a las diferentes manifestaciones artísticas y culturales durante el periodo de gobierno. </v>
          </cell>
          <cell r="CX398" t="str">
            <v>2 - VALLE PRODUCTIVO Y COMPETITIVO</v>
          </cell>
          <cell r="CY398" t="str">
            <v>207 - DIVERSIFICACION PRODUCTIVA</v>
          </cell>
          <cell r="CZ398" t="str">
            <v>20703 - VALLE DEL CAUCA TURISTICO, BIODIVERSO, PLURICULTURAL E INNOVADOR.</v>
          </cell>
          <cell r="DA398" t="str">
            <v>2070302 - POSICIONAMIENTO TURÍSTICO DEL VALLE DEL CAUCA</v>
          </cell>
        </row>
        <row r="399">
          <cell r="B399" t="str">
            <v>MP207030206</v>
          </cell>
          <cell r="C399" t="str">
            <v>Realizar 48 Eventos sobre la identidad vallecaucana y la imagen del Valle del Cauca a nivel  local regional y nacional  durante el periodo de Gobierno. ESTRATEGIA DE DIFUCION</v>
          </cell>
          <cell r="D399" t="str">
            <v>1123. GERENCIA CASA DEL VALLE EN BOGOTA</v>
          </cell>
          <cell r="E399" t="str">
            <v>MR2070302</v>
          </cell>
          <cell r="F399" t="str">
            <v xml:space="preserve">Incrementar en un 10% el número de personas que acceden a las diferentes manifestaciones artísticas y culturales durante el periodo de gobierno. </v>
          </cell>
          <cell r="G399" t="str">
            <v>MI</v>
          </cell>
          <cell r="H399" t="str">
            <v>22   SECTOR GOBIERNO , PLANEACION Y DESARROLLO INSTITUCIONAL</v>
          </cell>
          <cell r="I399" t="str">
            <v>OTRO</v>
          </cell>
          <cell r="J399">
            <v>2015</v>
          </cell>
          <cell r="K399">
            <v>0</v>
          </cell>
          <cell r="L399" t="str">
            <v>No hay procedimiento establecido en La Gobernación</v>
          </cell>
          <cell r="M399" t="str">
            <v>Numero de eventos realizados sobre la identidad vallecaucana y la del departamento a nivel local, regional y/o nacional durante el periodo de gobierno.</v>
          </cell>
          <cell r="N399" t="str">
            <v>NEIV</v>
          </cell>
          <cell r="O399" t="str">
            <v>NEIV = Número de Eventos sobre la identidad vallecaucana y la imagen del Valle del Cauca</v>
          </cell>
          <cell r="P399" t="str">
            <v>Si, por programa de Gobierno</v>
          </cell>
          <cell r="Q399" t="str">
            <v>POSICIONAMIENTO TURÍSTICO DEL VALLE DEL CAUCA, SOSTENIBLE, SUSTENTABLE Y COMPETITIVO</v>
          </cell>
          <cell r="R399">
            <v>0</v>
          </cell>
          <cell r="S399">
            <v>2</v>
          </cell>
          <cell r="T399">
            <v>0</v>
          </cell>
          <cell r="U399">
            <v>2</v>
          </cell>
          <cell r="V399">
            <v>2</v>
          </cell>
          <cell r="W399">
            <v>2</v>
          </cell>
          <cell r="X399">
            <v>100000000</v>
          </cell>
          <cell r="Y399">
            <v>100000000</v>
          </cell>
          <cell r="Z399">
            <v>0</v>
          </cell>
          <cell r="AA399">
            <v>0</v>
          </cell>
          <cell r="AB399">
            <v>0</v>
          </cell>
          <cell r="AC399">
            <v>0</v>
          </cell>
          <cell r="AD399">
            <v>0</v>
          </cell>
          <cell r="AE399">
            <v>0</v>
          </cell>
          <cell r="AF399">
            <v>0</v>
          </cell>
          <cell r="AG399">
            <v>0</v>
          </cell>
          <cell r="AH399">
            <v>0</v>
          </cell>
          <cell r="AI399">
            <v>0</v>
          </cell>
          <cell r="AJ399">
            <v>0</v>
          </cell>
          <cell r="AK399">
            <v>100000000</v>
          </cell>
          <cell r="AL399">
            <v>100000000</v>
          </cell>
          <cell r="AM399">
            <v>0</v>
          </cell>
          <cell r="AN399">
            <v>0</v>
          </cell>
          <cell r="AO399">
            <v>0</v>
          </cell>
          <cell r="AP399">
            <v>0</v>
          </cell>
          <cell r="AQ399">
            <v>0</v>
          </cell>
          <cell r="AR399">
            <v>0</v>
          </cell>
          <cell r="AS399">
            <v>0</v>
          </cell>
          <cell r="AT399">
            <v>0</v>
          </cell>
          <cell r="AU399">
            <v>0</v>
          </cell>
          <cell r="AV399">
            <v>0</v>
          </cell>
          <cell r="AW399">
            <v>0</v>
          </cell>
          <cell r="AX399">
            <v>100000000</v>
          </cell>
          <cell r="AY399">
            <v>100000000</v>
          </cell>
          <cell r="AZ399">
            <v>0</v>
          </cell>
          <cell r="BA399">
            <v>0</v>
          </cell>
          <cell r="BB399">
            <v>0</v>
          </cell>
          <cell r="BC399">
            <v>0</v>
          </cell>
          <cell r="BD399">
            <v>0</v>
          </cell>
          <cell r="BE399">
            <v>0</v>
          </cell>
          <cell r="BF399">
            <v>0</v>
          </cell>
          <cell r="BG399">
            <v>0</v>
          </cell>
          <cell r="BH399">
            <v>0</v>
          </cell>
          <cell r="BI399">
            <v>0</v>
          </cell>
          <cell r="BJ399">
            <v>0</v>
          </cell>
          <cell r="BK399">
            <v>100000000</v>
          </cell>
          <cell r="BL399">
            <v>100000000</v>
          </cell>
          <cell r="BM399">
            <v>0</v>
          </cell>
          <cell r="BN399">
            <v>0</v>
          </cell>
          <cell r="BO399">
            <v>0</v>
          </cell>
          <cell r="BP399">
            <v>0</v>
          </cell>
          <cell r="BQ399">
            <v>0</v>
          </cell>
          <cell r="BR399">
            <v>0</v>
          </cell>
          <cell r="BS399">
            <v>0</v>
          </cell>
          <cell r="BT399">
            <v>0</v>
          </cell>
          <cell r="BU399">
            <v>0</v>
          </cell>
          <cell r="BV399">
            <v>0</v>
          </cell>
          <cell r="BW399">
            <v>0</v>
          </cell>
          <cell r="BX399">
            <v>400000000</v>
          </cell>
          <cell r="BY399">
            <v>400000000</v>
          </cell>
          <cell r="BZ399">
            <v>0</v>
          </cell>
          <cell r="CA399">
            <v>0</v>
          </cell>
          <cell r="CB399">
            <v>0</v>
          </cell>
          <cell r="CC399">
            <v>0</v>
          </cell>
          <cell r="CD399">
            <v>0</v>
          </cell>
          <cell r="CE399">
            <v>0</v>
          </cell>
          <cell r="CF399">
            <v>0</v>
          </cell>
          <cell r="CG399">
            <v>0</v>
          </cell>
          <cell r="CH399">
            <v>0</v>
          </cell>
          <cell r="CI399">
            <v>0</v>
          </cell>
          <cell r="CJ399">
            <v>0</v>
          </cell>
          <cell r="CK399" t="str">
            <v>MP207030203 - Crear y sostener un (1) portal web de información turística del Valle del Cauca y un (1) aplicativo móvil durante el cuatrienio</v>
          </cell>
          <cell r="CL399" t="str">
            <v>Promoción del Desarrollo</v>
          </cell>
          <cell r="CM399" t="str">
            <v>A.13</v>
          </cell>
          <cell r="CN399" t="str">
            <v>8. Trabajo decente y crecimiento económico</v>
          </cell>
          <cell r="CO399">
            <v>2</v>
          </cell>
          <cell r="CP399" t="str">
            <v>2 - VALLE PRODUCTIVO Y COMPETITIVO</v>
          </cell>
          <cell r="CQ399">
            <v>207</v>
          </cell>
          <cell r="CR399" t="str">
            <v>207 - DIVERSIFICACION PRODUCTIVA</v>
          </cell>
          <cell r="CS399">
            <v>20703</v>
          </cell>
          <cell r="CT399" t="str">
            <v>20703 - VALLE DEL CAUCA TURISTICO, BIODIVERSO, PLURICULTURAL E INNOVADOR.</v>
          </cell>
          <cell r="CU399">
            <v>2070302</v>
          </cell>
          <cell r="CV399" t="str">
            <v>2070302 - POSICIONAMIENTO TURÍSTICO DEL VALLE DEL CAUCA</v>
          </cell>
          <cell r="CW399" t="str">
            <v xml:space="preserve">MR2070302 - Incrementar en un 10% el número de personas que acceden a las diferentes manifestaciones artísticas y culturales durante el periodo de gobierno. </v>
          </cell>
          <cell r="CX399" t="str">
            <v>2 - VALLE PRODUCTIVO Y COMPETITIVO</v>
          </cell>
          <cell r="CY399" t="str">
            <v>207 - DIVERSIFICACION PRODUCTIVA</v>
          </cell>
          <cell r="CZ399" t="str">
            <v>20703 - VALLE DEL CAUCA TURISTICO, BIODIVERSO, PLURICULTURAL E INNOVADOR.</v>
          </cell>
          <cell r="DA399" t="str">
            <v>2070302 - POSICIONAMIENTO TURÍSTICO DEL VALLE DEL CAUCA</v>
          </cell>
        </row>
        <row r="400">
          <cell r="B400" t="str">
            <v>MP207030207</v>
          </cell>
          <cell r="C400" t="str">
            <v xml:space="preserve">Publicar 48 Boletines informativos en medios de comunicaciòn nacionales promocionando la vallecaucanidad   durante el periodo de Gobierno. </v>
          </cell>
          <cell r="D400" t="str">
            <v>1123. GERENCIA CASA DEL VALLE EN BOGOTA</v>
          </cell>
          <cell r="E400" t="str">
            <v>MR2070302</v>
          </cell>
          <cell r="F400" t="str">
            <v xml:space="preserve">Incrementar en un 10% el número de personas que acceden a las diferentes manifestaciones artísticas y culturales durante el periodo de gobierno. </v>
          </cell>
          <cell r="G400" t="str">
            <v>MI</v>
          </cell>
          <cell r="H400" t="str">
            <v>22   SECTOR GOBIERNO , PLANEACION Y DESARROLLO INSTITUCIONAL</v>
          </cell>
          <cell r="I400" t="str">
            <v>OTRO</v>
          </cell>
          <cell r="J400">
            <v>2015</v>
          </cell>
          <cell r="K400">
            <v>0</v>
          </cell>
          <cell r="L400" t="str">
            <v>No hay procedimiento establecido en La Gobernación</v>
          </cell>
          <cell r="M400" t="str">
            <v>Numero de boletines informativos publicados en medios de comunicación durante el periodo de gobierno.</v>
          </cell>
          <cell r="N400" t="str">
            <v>NBIP</v>
          </cell>
          <cell r="O400" t="str">
            <v>NBIP= Número de Boletines Informativos publicados en medios de comunicación</v>
          </cell>
          <cell r="P400" t="str">
            <v>Si, por programa de Gobierno</v>
          </cell>
          <cell r="Q400" t="str">
            <v>POSICIONAMIENTO TURÍSTICO DEL VALLE DEL CAUCA, SOSTENIBLE, SUSTENTABLE Y COMPETITIVO</v>
          </cell>
          <cell r="R400">
            <v>0</v>
          </cell>
          <cell r="S400">
            <v>2</v>
          </cell>
          <cell r="T400">
            <v>1</v>
          </cell>
          <cell r="U400">
            <v>1</v>
          </cell>
          <cell r="V400">
            <v>1</v>
          </cell>
          <cell r="W400">
            <v>2</v>
          </cell>
          <cell r="X400">
            <v>90000000</v>
          </cell>
          <cell r="Y400">
            <v>90000000</v>
          </cell>
          <cell r="Z400">
            <v>0</v>
          </cell>
          <cell r="AA400">
            <v>0</v>
          </cell>
          <cell r="AB400">
            <v>0</v>
          </cell>
          <cell r="AC400">
            <v>0</v>
          </cell>
          <cell r="AD400">
            <v>0</v>
          </cell>
          <cell r="AE400">
            <v>0</v>
          </cell>
          <cell r="AF400">
            <v>0</v>
          </cell>
          <cell r="AG400">
            <v>0</v>
          </cell>
          <cell r="AH400">
            <v>0</v>
          </cell>
          <cell r="AI400">
            <v>0</v>
          </cell>
          <cell r="AJ400">
            <v>0</v>
          </cell>
          <cell r="AK400">
            <v>90000000</v>
          </cell>
          <cell r="AL400">
            <v>90000000</v>
          </cell>
          <cell r="AM400">
            <v>0</v>
          </cell>
          <cell r="AN400">
            <v>0</v>
          </cell>
          <cell r="AO400">
            <v>0</v>
          </cell>
          <cell r="AP400">
            <v>0</v>
          </cell>
          <cell r="AQ400">
            <v>0</v>
          </cell>
          <cell r="AR400">
            <v>0</v>
          </cell>
          <cell r="AS400">
            <v>0</v>
          </cell>
          <cell r="AT400">
            <v>0</v>
          </cell>
          <cell r="AU400">
            <v>0</v>
          </cell>
          <cell r="AV400">
            <v>0</v>
          </cell>
          <cell r="AW400">
            <v>0</v>
          </cell>
          <cell r="AX400">
            <v>90000000</v>
          </cell>
          <cell r="AY400">
            <v>90000000</v>
          </cell>
          <cell r="AZ400">
            <v>0</v>
          </cell>
          <cell r="BA400">
            <v>0</v>
          </cell>
          <cell r="BB400">
            <v>0</v>
          </cell>
          <cell r="BC400">
            <v>0</v>
          </cell>
          <cell r="BD400">
            <v>0</v>
          </cell>
          <cell r="BE400">
            <v>0</v>
          </cell>
          <cell r="BF400">
            <v>0</v>
          </cell>
          <cell r="BG400">
            <v>0</v>
          </cell>
          <cell r="BH400">
            <v>0</v>
          </cell>
          <cell r="BI400">
            <v>0</v>
          </cell>
          <cell r="BJ400">
            <v>0</v>
          </cell>
          <cell r="BK400">
            <v>90000000</v>
          </cell>
          <cell r="BL400">
            <v>90000000</v>
          </cell>
          <cell r="BM400">
            <v>0</v>
          </cell>
          <cell r="BN400">
            <v>0</v>
          </cell>
          <cell r="BO400">
            <v>0</v>
          </cell>
          <cell r="BP400">
            <v>0</v>
          </cell>
          <cell r="BQ400">
            <v>0</v>
          </cell>
          <cell r="BR400">
            <v>0</v>
          </cell>
          <cell r="BS400">
            <v>0</v>
          </cell>
          <cell r="BT400">
            <v>0</v>
          </cell>
          <cell r="BU400">
            <v>0</v>
          </cell>
          <cell r="BV400">
            <v>0</v>
          </cell>
          <cell r="BW400">
            <v>0</v>
          </cell>
          <cell r="BX400">
            <v>360000000</v>
          </cell>
          <cell r="BY400">
            <v>360000000</v>
          </cell>
          <cell r="BZ400">
            <v>0</v>
          </cell>
          <cell r="CA400">
            <v>0</v>
          </cell>
          <cell r="CB400">
            <v>0</v>
          </cell>
          <cell r="CC400">
            <v>0</v>
          </cell>
          <cell r="CD400">
            <v>0</v>
          </cell>
          <cell r="CE400">
            <v>0</v>
          </cell>
          <cell r="CF400">
            <v>0</v>
          </cell>
          <cell r="CG400">
            <v>0</v>
          </cell>
          <cell r="CH400">
            <v>0</v>
          </cell>
          <cell r="CI400">
            <v>0</v>
          </cell>
          <cell r="CJ400">
            <v>0</v>
          </cell>
          <cell r="CK400" t="str">
            <v>MP207030205 - Realizar acciones para recuperar el tren turístico Café y Azúcar durante el período de gobierno.</v>
          </cell>
          <cell r="CL400" t="str">
            <v>Promoción del Desarrollo</v>
          </cell>
          <cell r="CM400" t="str">
            <v>A.13</v>
          </cell>
          <cell r="CN400" t="str">
            <v>8. Trabajo decente y crecimiento económico</v>
          </cell>
          <cell r="CO400">
            <v>2</v>
          </cell>
          <cell r="CP400" t="str">
            <v>2 - VALLE PRODUCTIVO Y COMPETITIVO</v>
          </cell>
          <cell r="CQ400">
            <v>207</v>
          </cell>
          <cell r="CR400" t="str">
            <v>207 - DIVERSIFICACION PRODUCTIVA</v>
          </cell>
          <cell r="CS400">
            <v>20703</v>
          </cell>
          <cell r="CT400" t="str">
            <v>20703 - VALLE DEL CAUCA TURISTICO, BIODIVERSO, PLURICULTURAL E INNOVADOR.</v>
          </cell>
          <cell r="CU400">
            <v>2070302</v>
          </cell>
          <cell r="CV400" t="str">
            <v>2070302 - POSICIONAMIENTO TURÍSTICO DEL VALLE DEL CAUCA</v>
          </cell>
          <cell r="CW400" t="str">
            <v xml:space="preserve">MR2070302 - Incrementar en un 10% el número de personas que acceden a las diferentes manifestaciones artísticas y culturales durante el periodo de gobierno. </v>
          </cell>
          <cell r="CX400" t="str">
            <v>2 - VALLE PRODUCTIVO Y COMPETITIVO</v>
          </cell>
          <cell r="CY400" t="str">
            <v>207 - DIVERSIFICACION PRODUCTIVA</v>
          </cell>
          <cell r="CZ400" t="str">
            <v>20703 - VALLE DEL CAUCA TURISTICO, BIODIVERSO, PLURICULTURAL E INNOVADOR.</v>
          </cell>
          <cell r="DA400" t="str">
            <v>2070302 - POSICIONAMIENTO TURÍSTICO DEL VALLE DEL CAUCA</v>
          </cell>
        </row>
        <row r="401">
          <cell r="B401" t="str">
            <v>MP207030208</v>
          </cell>
          <cell r="C401" t="str">
            <v>Diseñar y elaborar 4 elementos turísticos promocionales durante el cuatrenio</v>
          </cell>
          <cell r="D401" t="str">
            <v>1133. SECRETARIA DE TURISMO Y COMERCIO</v>
          </cell>
          <cell r="E401" t="str">
            <v>MR2070301</v>
          </cell>
          <cell r="F401" t="str">
            <v>Posicionar al Valle del Cauca como uno de los 3 mejores destinos turísticos en Colombia.</v>
          </cell>
          <cell r="G401" t="str">
            <v>MI</v>
          </cell>
          <cell r="H401" t="str">
            <v>13   SECTOR DESARROLLO TURISTICO</v>
          </cell>
          <cell r="I401" t="str">
            <v>OTRO</v>
          </cell>
          <cell r="J401">
            <v>0</v>
          </cell>
          <cell r="K401">
            <v>0</v>
          </cell>
          <cell r="L401" t="str">
            <v>No hay procedimiento establecido en La Gobernación</v>
          </cell>
          <cell r="M401" t="str">
            <v xml:space="preserve">Elementos turísticos promocionales diseñados y elaborados durante el cuatrienio </v>
          </cell>
          <cell r="N401" t="str">
            <v xml:space="preserve">No. EP </v>
          </cell>
          <cell r="O401" t="str">
            <v xml:space="preserve">No. EP  :Numero de elementos promocionales diseñados y elaborados </v>
          </cell>
          <cell r="P401" t="str">
            <v>No es obligatoria</v>
          </cell>
          <cell r="Q401">
            <v>0</v>
          </cell>
          <cell r="R401">
            <v>0</v>
          </cell>
          <cell r="S401">
            <v>48</v>
          </cell>
          <cell r="T401">
            <v>5</v>
          </cell>
          <cell r="U401">
            <v>17</v>
          </cell>
          <cell r="V401">
            <v>29</v>
          </cell>
          <cell r="W401">
            <v>48</v>
          </cell>
          <cell r="X401">
            <v>80000000</v>
          </cell>
          <cell r="Y401">
            <v>50000000</v>
          </cell>
          <cell r="Z401">
            <v>0</v>
          </cell>
          <cell r="AA401">
            <v>0</v>
          </cell>
          <cell r="AB401">
            <v>0</v>
          </cell>
          <cell r="AC401">
            <v>0</v>
          </cell>
          <cell r="AD401">
            <v>0</v>
          </cell>
          <cell r="AE401">
            <v>0</v>
          </cell>
          <cell r="AF401">
            <v>0</v>
          </cell>
          <cell r="AG401">
            <v>30000000</v>
          </cell>
          <cell r="AH401">
            <v>0</v>
          </cell>
          <cell r="AI401">
            <v>0</v>
          </cell>
          <cell r="AJ401">
            <v>0</v>
          </cell>
          <cell r="AK401">
            <v>80000000</v>
          </cell>
          <cell r="AL401">
            <v>50000000</v>
          </cell>
          <cell r="AM401">
            <v>0</v>
          </cell>
          <cell r="AN401">
            <v>0</v>
          </cell>
          <cell r="AO401">
            <v>0</v>
          </cell>
          <cell r="AP401">
            <v>0</v>
          </cell>
          <cell r="AQ401">
            <v>0</v>
          </cell>
          <cell r="AR401">
            <v>0</v>
          </cell>
          <cell r="AS401">
            <v>0</v>
          </cell>
          <cell r="AT401">
            <v>30000000</v>
          </cell>
          <cell r="AU401">
            <v>0</v>
          </cell>
          <cell r="AV401">
            <v>0</v>
          </cell>
          <cell r="AW401">
            <v>0</v>
          </cell>
          <cell r="AX401">
            <v>80000000</v>
          </cell>
          <cell r="AY401">
            <v>50000000</v>
          </cell>
          <cell r="AZ401">
            <v>0</v>
          </cell>
          <cell r="BA401">
            <v>0</v>
          </cell>
          <cell r="BB401">
            <v>0</v>
          </cell>
          <cell r="BC401">
            <v>0</v>
          </cell>
          <cell r="BD401">
            <v>0</v>
          </cell>
          <cell r="BE401">
            <v>0</v>
          </cell>
          <cell r="BF401">
            <v>0</v>
          </cell>
          <cell r="BG401">
            <v>30000000</v>
          </cell>
          <cell r="BH401">
            <v>0</v>
          </cell>
          <cell r="BI401">
            <v>0</v>
          </cell>
          <cell r="BJ401">
            <v>0</v>
          </cell>
          <cell r="BK401">
            <v>80000000</v>
          </cell>
          <cell r="BL401">
            <v>50000000</v>
          </cell>
          <cell r="BM401">
            <v>0</v>
          </cell>
          <cell r="BN401">
            <v>0</v>
          </cell>
          <cell r="BO401">
            <v>0</v>
          </cell>
          <cell r="BP401">
            <v>0</v>
          </cell>
          <cell r="BQ401">
            <v>0</v>
          </cell>
          <cell r="BR401">
            <v>0</v>
          </cell>
          <cell r="BS401">
            <v>0</v>
          </cell>
          <cell r="BT401">
            <v>30000000</v>
          </cell>
          <cell r="BU401">
            <v>0</v>
          </cell>
          <cell r="BV401">
            <v>0</v>
          </cell>
          <cell r="BW401">
            <v>0</v>
          </cell>
          <cell r="BX401">
            <v>320000000</v>
          </cell>
          <cell r="BY401">
            <v>200000000</v>
          </cell>
          <cell r="BZ401">
            <v>0</v>
          </cell>
          <cell r="CA401">
            <v>0</v>
          </cell>
          <cell r="CB401">
            <v>0</v>
          </cell>
          <cell r="CC401">
            <v>0</v>
          </cell>
          <cell r="CD401">
            <v>0</v>
          </cell>
          <cell r="CE401">
            <v>0</v>
          </cell>
          <cell r="CF401">
            <v>0</v>
          </cell>
          <cell r="CG401">
            <v>120000000</v>
          </cell>
          <cell r="CH401">
            <v>0</v>
          </cell>
          <cell r="CI401">
            <v>0</v>
          </cell>
          <cell r="CJ401">
            <v>0</v>
          </cell>
          <cell r="CK401" t="str">
            <v>MP207030206 - Realizar 48 Eventos sobre la identidad vallecaucana y la imagen del Valle del Cauca a nivel  local regional y nacional  durante el periodo de Gobierno. ESTRATEGIA DE DIFUCION</v>
          </cell>
          <cell r="CL401" t="str">
            <v>Fortalecimiento Institucional</v>
          </cell>
          <cell r="CM401" t="str">
            <v>A.17</v>
          </cell>
          <cell r="CN401" t="str">
            <v>9. Industria, innovación e infraestructura</v>
          </cell>
          <cell r="CO401">
            <v>2</v>
          </cell>
          <cell r="CP401" t="str">
            <v>2 - VALLE PRODUCTIVO Y COMPETITIVO</v>
          </cell>
          <cell r="CQ401">
            <v>207</v>
          </cell>
          <cell r="CR401" t="str">
            <v>207 - DIVERSIFICACION PRODUCTIVA</v>
          </cell>
          <cell r="CS401">
            <v>20703</v>
          </cell>
          <cell r="CT401" t="str">
            <v>20703 - VALLE DEL CAUCA TURISTICO, BIODIVERSO, PLURICULTURAL E INNOVADOR.</v>
          </cell>
          <cell r="CU401">
            <v>2070302</v>
          </cell>
          <cell r="CV401" t="str">
            <v>2070302 - POSICIONAMIENTO TURÍSTICO DEL VALLE DEL CAUCA</v>
          </cell>
          <cell r="CW401" t="str">
            <v>MR2070301 - Posicionar al Valle del Cauca como uno de los 3 mejores destinos turísticos en Colombia.</v>
          </cell>
          <cell r="CX401" t="str">
            <v>2 - VALLE PRODUCTIVO Y COMPETITIVO</v>
          </cell>
          <cell r="CY401" t="str">
            <v>207 - DIVERSIFICACION PRODUCTIVA</v>
          </cell>
          <cell r="CZ401" t="str">
            <v>20703 - VALLE DEL CAUCA TURISTICO, BIODIVERSO, PLURICULTURAL E INNOVADOR.</v>
          </cell>
          <cell r="DA401" t="str">
            <v>2070302 - POSICIONAMIENTO TURÍSTICO DEL VALLE DEL CAUCA</v>
          </cell>
        </row>
        <row r="402">
          <cell r="B402" t="str">
            <v>MP207030209</v>
          </cell>
          <cell r="C402" t="str">
            <v>Realizar 40 sesiones de promoción y activación para el mejoramiento de la identidad e imagen Turística del Valle del Cauca durante el periodo de Gobierno.</v>
          </cell>
          <cell r="D402" t="str">
            <v>1133. SECRETARIA DE TURISMO Y COMERCIO</v>
          </cell>
          <cell r="E402" t="str">
            <v>MR2070302</v>
          </cell>
          <cell r="F402" t="str">
            <v xml:space="preserve">Incrementar en un 10% el número de personas que acceden a las diferentes manifestaciones artísticas y culturales durante el periodo de gobierno. </v>
          </cell>
          <cell r="G402" t="str">
            <v>MI</v>
          </cell>
          <cell r="H402" t="str">
            <v>13   SECTOR DESARROLLO TURISTICO</v>
          </cell>
          <cell r="I402" t="str">
            <v>OTRO</v>
          </cell>
          <cell r="J402">
            <v>0</v>
          </cell>
          <cell r="K402">
            <v>0</v>
          </cell>
          <cell r="L402" t="str">
            <v>No hay procedimiento establecido en La Gobernación</v>
          </cell>
          <cell r="M402" t="str">
            <v xml:space="preserve">Sesiones de promoción y activación para le mejoramiento de la identidad e imagen turística del Valle del Cauca, realizadas duratne el periodo de gobierno </v>
          </cell>
          <cell r="N402" t="str">
            <v>No. SP + No.A</v>
          </cell>
          <cell r="O402" t="str">
            <v xml:space="preserve">No. SP + No. A: Numero de Sesiones de Promoción mas No. Activaciones </v>
          </cell>
          <cell r="P402" t="str">
            <v>No es obligatoria</v>
          </cell>
          <cell r="Q402">
            <v>0</v>
          </cell>
          <cell r="R402">
            <v>0</v>
          </cell>
          <cell r="S402">
            <v>48</v>
          </cell>
          <cell r="T402">
            <v>5</v>
          </cell>
          <cell r="U402">
            <v>17</v>
          </cell>
          <cell r="V402">
            <v>29</v>
          </cell>
          <cell r="W402">
            <v>48</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120000000</v>
          </cell>
          <cell r="AL402">
            <v>0</v>
          </cell>
          <cell r="AM402">
            <v>0</v>
          </cell>
          <cell r="AN402">
            <v>0</v>
          </cell>
          <cell r="AO402">
            <v>0</v>
          </cell>
          <cell r="AP402">
            <v>0</v>
          </cell>
          <cell r="AQ402">
            <v>0</v>
          </cell>
          <cell r="AR402">
            <v>0</v>
          </cell>
          <cell r="AS402">
            <v>0</v>
          </cell>
          <cell r="AT402">
            <v>120000000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X402">
            <v>120000000</v>
          </cell>
          <cell r="BY402">
            <v>0</v>
          </cell>
          <cell r="BZ402">
            <v>0</v>
          </cell>
          <cell r="CA402">
            <v>0</v>
          </cell>
          <cell r="CB402">
            <v>0</v>
          </cell>
          <cell r="CC402">
            <v>0</v>
          </cell>
          <cell r="CD402">
            <v>0</v>
          </cell>
          <cell r="CE402">
            <v>0</v>
          </cell>
          <cell r="CF402">
            <v>0</v>
          </cell>
          <cell r="CG402">
            <v>120000000</v>
          </cell>
          <cell r="CH402">
            <v>0</v>
          </cell>
          <cell r="CI402">
            <v>0</v>
          </cell>
          <cell r="CJ402">
            <v>0</v>
          </cell>
          <cell r="CK402" t="str">
            <v xml:space="preserve">MP207030207 - Publicar 48 Boletines informativos en medios de comunicaciòn nacionales promocionando la vallecaucanidad   durante el periodo de Gobierno. </v>
          </cell>
          <cell r="CL402" t="str">
            <v>Fortalecimiento Institucional</v>
          </cell>
          <cell r="CM402" t="str">
            <v>A.17</v>
          </cell>
          <cell r="CN402" t="str">
            <v>8. Trabajo decente y crecimiento económico</v>
          </cell>
          <cell r="CO402">
            <v>2</v>
          </cell>
          <cell r="CP402" t="str">
            <v>2 - VALLE PRODUCTIVO Y COMPETITIVO</v>
          </cell>
          <cell r="CQ402">
            <v>207</v>
          </cell>
          <cell r="CR402" t="str">
            <v>207 - DIVERSIFICACION PRODUCTIVA</v>
          </cell>
          <cell r="CS402">
            <v>20703</v>
          </cell>
          <cell r="CT402" t="str">
            <v>20703 - VALLE DEL CAUCA TURISTICO, BIODIVERSO, PLURICULTURAL E INNOVADOR.</v>
          </cell>
          <cell r="CU402">
            <v>2070302</v>
          </cell>
          <cell r="CV402" t="str">
            <v>2070302 - POSICIONAMIENTO TURÍSTICO DEL VALLE DEL CAUCA</v>
          </cell>
          <cell r="CW402" t="str">
            <v xml:space="preserve">MR2070302 - Incrementar en un 10% el número de personas que acceden a las diferentes manifestaciones artísticas y culturales durante el periodo de gobierno. </v>
          </cell>
          <cell r="CX402" t="str">
            <v>2 - VALLE PRODUCTIVO Y COMPETITIVO</v>
          </cell>
          <cell r="CY402" t="str">
            <v>207 - DIVERSIFICACION PRODUCTIVA</v>
          </cell>
          <cell r="CZ402" t="str">
            <v>20703 - VALLE DEL CAUCA TURISTICO, BIODIVERSO, PLURICULTURAL E INNOVADOR.</v>
          </cell>
          <cell r="DA402" t="str">
            <v>2070302 - POSICIONAMIENTO TURÍSTICO DEL VALLE DEL CAUCA</v>
          </cell>
        </row>
        <row r="403">
          <cell r="B403" t="str">
            <v>MP207030210</v>
          </cell>
          <cell r="C403" t="str">
            <v xml:space="preserve">Socializar y sensibilizar las estrategias y políticas turísticas a través de 580 jornadas durante el cuatrienio   durante el cuatrienio </v>
          </cell>
          <cell r="D403" t="str">
            <v>1133. SECRETARIA DE TURISMO Y COMERCIO</v>
          </cell>
          <cell r="E403" t="str">
            <v>MR2070301</v>
          </cell>
          <cell r="F403" t="str">
            <v>Posicionar al Valle del Cauca como uno de los 3 mejores destinos turísticos en Colombia.</v>
          </cell>
          <cell r="G403" t="str">
            <v>MI</v>
          </cell>
          <cell r="H403" t="str">
            <v>13   SECTOR DESARROLLO TURISTICO</v>
          </cell>
          <cell r="I403" t="str">
            <v>OTRO</v>
          </cell>
          <cell r="J403">
            <v>0</v>
          </cell>
          <cell r="K403">
            <v>0</v>
          </cell>
          <cell r="L403" t="str">
            <v>No hay procedimiento establecido en La Gobernación</v>
          </cell>
          <cell r="M403" t="str">
            <v>Jornadas realizadas para socializar y sensibilizar las estrategias y politicas Turisticas durante el cuatrienio.</v>
          </cell>
          <cell r="N403" t="str">
            <v>No. JSo + No. Se</v>
          </cell>
          <cell r="O403" t="str">
            <v>No. S + No.S: Numero de Jornadas de Socializacion mas No. Jornadas de Sensibilizacion</v>
          </cell>
          <cell r="P403" t="str">
            <v>Si, por programa de Gobierno</v>
          </cell>
          <cell r="Q403" t="str">
            <v>Turismo Sostenible, Sustentable y Competitivo;  Punto 4</v>
          </cell>
          <cell r="R403">
            <v>0</v>
          </cell>
          <cell r="S403">
            <v>40</v>
          </cell>
          <cell r="T403">
            <v>0</v>
          </cell>
          <cell r="U403">
            <v>20</v>
          </cell>
          <cell r="V403">
            <v>30</v>
          </cell>
          <cell r="W403">
            <v>40</v>
          </cell>
          <cell r="X403">
            <v>100000000</v>
          </cell>
          <cell r="Y403">
            <v>0</v>
          </cell>
          <cell r="Z403">
            <v>0</v>
          </cell>
          <cell r="AA403">
            <v>0</v>
          </cell>
          <cell r="AB403">
            <v>0</v>
          </cell>
          <cell r="AC403">
            <v>0</v>
          </cell>
          <cell r="AD403">
            <v>0</v>
          </cell>
          <cell r="AE403">
            <v>0</v>
          </cell>
          <cell r="AF403">
            <v>0</v>
          </cell>
          <cell r="AG403">
            <v>100000000</v>
          </cell>
          <cell r="AH403">
            <v>0</v>
          </cell>
          <cell r="AI403">
            <v>0</v>
          </cell>
          <cell r="AJ403">
            <v>0</v>
          </cell>
          <cell r="AK403">
            <v>100000000</v>
          </cell>
          <cell r="AL403">
            <v>0</v>
          </cell>
          <cell r="AM403">
            <v>0</v>
          </cell>
          <cell r="AN403">
            <v>0</v>
          </cell>
          <cell r="AO403">
            <v>0</v>
          </cell>
          <cell r="AP403">
            <v>0</v>
          </cell>
          <cell r="AQ403">
            <v>0</v>
          </cell>
          <cell r="AR403">
            <v>0</v>
          </cell>
          <cell r="AS403">
            <v>0</v>
          </cell>
          <cell r="AT403">
            <v>100000000</v>
          </cell>
          <cell r="AU403">
            <v>0</v>
          </cell>
          <cell r="AV403">
            <v>0</v>
          </cell>
          <cell r="AW403">
            <v>0</v>
          </cell>
          <cell r="AX403">
            <v>100000000</v>
          </cell>
          <cell r="AY403">
            <v>0</v>
          </cell>
          <cell r="AZ403">
            <v>0</v>
          </cell>
          <cell r="BA403">
            <v>0</v>
          </cell>
          <cell r="BB403">
            <v>0</v>
          </cell>
          <cell r="BC403">
            <v>0</v>
          </cell>
          <cell r="BD403">
            <v>0</v>
          </cell>
          <cell r="BE403">
            <v>0</v>
          </cell>
          <cell r="BF403">
            <v>0</v>
          </cell>
          <cell r="BG403">
            <v>100000000</v>
          </cell>
          <cell r="BH403">
            <v>0</v>
          </cell>
          <cell r="BI403">
            <v>0</v>
          </cell>
          <cell r="BJ403">
            <v>0</v>
          </cell>
          <cell r="BK403">
            <v>100000000</v>
          </cell>
          <cell r="BL403">
            <v>0</v>
          </cell>
          <cell r="BM403">
            <v>0</v>
          </cell>
          <cell r="BN403">
            <v>0</v>
          </cell>
          <cell r="BO403">
            <v>0</v>
          </cell>
          <cell r="BP403">
            <v>0</v>
          </cell>
          <cell r="BQ403">
            <v>0</v>
          </cell>
          <cell r="BR403">
            <v>0</v>
          </cell>
          <cell r="BS403">
            <v>0</v>
          </cell>
          <cell r="BT403">
            <v>100000000</v>
          </cell>
          <cell r="BU403">
            <v>0</v>
          </cell>
          <cell r="BV403">
            <v>0</v>
          </cell>
          <cell r="BW403">
            <v>0</v>
          </cell>
          <cell r="BX403">
            <v>400000000</v>
          </cell>
          <cell r="BY403">
            <v>0</v>
          </cell>
          <cell r="BZ403">
            <v>0</v>
          </cell>
          <cell r="CA403">
            <v>0</v>
          </cell>
          <cell r="CB403">
            <v>0</v>
          </cell>
          <cell r="CC403">
            <v>0</v>
          </cell>
          <cell r="CD403">
            <v>0</v>
          </cell>
          <cell r="CE403">
            <v>0</v>
          </cell>
          <cell r="CF403">
            <v>0</v>
          </cell>
          <cell r="CG403">
            <v>400000000</v>
          </cell>
          <cell r="CH403">
            <v>0</v>
          </cell>
          <cell r="CI403">
            <v>0</v>
          </cell>
          <cell r="CJ403">
            <v>0</v>
          </cell>
          <cell r="CK403" t="str">
            <v>MP207030209 - Realizar 40 sesiones de promoción y activación para el mejoramiento de la identidad e imagen Turística del Valle del Cauca durante el periodo de Gobierno.</v>
          </cell>
          <cell r="CL403" t="str">
            <v>Promoción del Desarrollo</v>
          </cell>
          <cell r="CM403" t="str">
            <v>A.13</v>
          </cell>
          <cell r="CN403" t="str">
            <v>8. Trabajo decente y crecimiento económico</v>
          </cell>
          <cell r="CO403">
            <v>2</v>
          </cell>
          <cell r="CP403" t="str">
            <v>2 - VALLE PRODUCTIVO Y COMPETITIVO</v>
          </cell>
          <cell r="CQ403">
            <v>207</v>
          </cell>
          <cell r="CR403" t="str">
            <v>207 - DIVERSIFICACION PRODUCTIVA</v>
          </cell>
          <cell r="CS403">
            <v>20703</v>
          </cell>
          <cell r="CT403" t="str">
            <v>20703 - VALLE DEL CAUCA TURISTICO, BIODIVERSO, PLURICULTURAL E INNOVADOR.</v>
          </cell>
          <cell r="CU403">
            <v>2070302</v>
          </cell>
          <cell r="CV403" t="str">
            <v>2070302 - POSICIONAMIENTO TURÍSTICO DEL VALLE DEL CAUCA</v>
          </cell>
          <cell r="CW403" t="str">
            <v>MR2070301 - Posicionar al Valle del Cauca como uno de los 3 mejores destinos turísticos en Colombia.</v>
          </cell>
          <cell r="CX403" t="str">
            <v>2 - VALLE PRODUCTIVO Y COMPETITIVO</v>
          </cell>
          <cell r="CY403" t="str">
            <v>207 - DIVERSIFICACION PRODUCTIVA</v>
          </cell>
          <cell r="CZ403" t="str">
            <v>20703 - VALLE DEL CAUCA TURISTICO, BIODIVERSO, PLURICULTURAL E INNOVADOR.</v>
          </cell>
          <cell r="DA403" t="str">
            <v>2070302 - POSICIONAMIENTO TURÍSTICO DEL VALLE DEL CAUCA</v>
          </cell>
        </row>
        <row r="404">
          <cell r="B404" t="str">
            <v>MP207030301</v>
          </cell>
          <cell r="C404" t="str">
            <v xml:space="preserve">Difundir 240 producciones artísticas en danza  entre 8 países y 4 departamentos  realizadas por Incolballet a través de giras, temporadas y funciones  durante el periodo de gobierno </v>
          </cell>
          <cell r="D404" t="str">
            <v>1168. INSTITUTO COLOMBIANO DE BALLET - INCOLBALLET</v>
          </cell>
          <cell r="E404" t="str">
            <v>MR2070302</v>
          </cell>
          <cell r="F404" t="str">
            <v xml:space="preserve">Incrementar en un 10% el número de personas que acceden a las diferentes manifestaciones artísticas y culturales durante el periodo de gobierno. </v>
          </cell>
          <cell r="G404" t="str">
            <v>MI</v>
          </cell>
          <cell r="H404" t="str">
            <v>06   SECTOR ARTE Y CULTURA</v>
          </cell>
          <cell r="I404" t="str">
            <v>OTRO</v>
          </cell>
          <cell r="J404">
            <v>2015</v>
          </cell>
          <cell r="K404">
            <v>110</v>
          </cell>
          <cell r="L404" t="str">
            <v>Instituto descentralizado. No aplica.</v>
          </cell>
          <cell r="M404" t="str">
            <v>Producciones artísticas en danza difundidas entre 8 países y 4 departamentos  realizadas por Incolballet a través de giras, temporadas y funciones  durante el periodo de gobierno</v>
          </cell>
          <cell r="N404" t="str">
            <v>∑(PRD)</v>
          </cell>
          <cell r="O404" t="str">
            <v>PRD= Producciones artísticas difundidas∑=sumatoria</v>
          </cell>
          <cell r="P404" t="str">
            <v>No es obligatoria</v>
          </cell>
          <cell r="Q404">
            <v>0</v>
          </cell>
          <cell r="R404">
            <v>0</v>
          </cell>
          <cell r="S404">
            <v>240</v>
          </cell>
          <cell r="T404">
            <v>60</v>
          </cell>
          <cell r="U404">
            <v>120</v>
          </cell>
          <cell r="V404">
            <v>180</v>
          </cell>
          <cell r="W404">
            <v>240</v>
          </cell>
          <cell r="X404">
            <v>1259397374</v>
          </cell>
          <cell r="Y404">
            <v>839848574</v>
          </cell>
          <cell r="Z404">
            <v>0</v>
          </cell>
          <cell r="AA404">
            <v>0</v>
          </cell>
          <cell r="AB404">
            <v>419548800</v>
          </cell>
          <cell r="AC404">
            <v>0</v>
          </cell>
          <cell r="AD404">
            <v>0</v>
          </cell>
          <cell r="AE404">
            <v>0</v>
          </cell>
          <cell r="AF404">
            <v>0</v>
          </cell>
          <cell r="AG404">
            <v>0</v>
          </cell>
          <cell r="AH404">
            <v>0</v>
          </cell>
          <cell r="AI404">
            <v>0</v>
          </cell>
          <cell r="AJ404">
            <v>0</v>
          </cell>
          <cell r="AK404">
            <v>1334961216</v>
          </cell>
          <cell r="AL404">
            <v>890239488</v>
          </cell>
          <cell r="AM404">
            <v>0</v>
          </cell>
          <cell r="AN404">
            <v>0</v>
          </cell>
          <cell r="AO404">
            <v>444721728</v>
          </cell>
          <cell r="AP404">
            <v>0</v>
          </cell>
          <cell r="AQ404">
            <v>0</v>
          </cell>
          <cell r="AR404">
            <v>0</v>
          </cell>
          <cell r="AS404">
            <v>0</v>
          </cell>
          <cell r="AT404">
            <v>0</v>
          </cell>
          <cell r="AU404">
            <v>0</v>
          </cell>
          <cell r="AV404">
            <v>0</v>
          </cell>
          <cell r="AW404">
            <v>0</v>
          </cell>
          <cell r="AX404">
            <v>1415058890</v>
          </cell>
          <cell r="AY404">
            <v>943653858</v>
          </cell>
          <cell r="AZ404">
            <v>0</v>
          </cell>
          <cell r="BA404">
            <v>0</v>
          </cell>
          <cell r="BB404">
            <v>471405032</v>
          </cell>
          <cell r="BC404">
            <v>0</v>
          </cell>
          <cell r="BD404">
            <v>0</v>
          </cell>
          <cell r="BE404">
            <v>0</v>
          </cell>
          <cell r="BF404">
            <v>0</v>
          </cell>
          <cell r="BG404">
            <v>0</v>
          </cell>
          <cell r="BH404">
            <v>0</v>
          </cell>
          <cell r="BI404">
            <v>0</v>
          </cell>
          <cell r="BJ404">
            <v>0</v>
          </cell>
          <cell r="BK404">
            <v>1499962423</v>
          </cell>
          <cell r="BL404">
            <v>1000273089</v>
          </cell>
          <cell r="BM404">
            <v>0</v>
          </cell>
          <cell r="BN404">
            <v>0</v>
          </cell>
          <cell r="BO404">
            <v>499689334</v>
          </cell>
          <cell r="BP404">
            <v>0</v>
          </cell>
          <cell r="BQ404">
            <v>0</v>
          </cell>
          <cell r="BR404">
            <v>0</v>
          </cell>
          <cell r="BS404">
            <v>0</v>
          </cell>
          <cell r="BT404">
            <v>0</v>
          </cell>
          <cell r="BU404">
            <v>0</v>
          </cell>
          <cell r="BV404">
            <v>0</v>
          </cell>
          <cell r="BW404">
            <v>0</v>
          </cell>
          <cell r="BX404">
            <v>5509379903</v>
          </cell>
          <cell r="BY404">
            <v>3674015009</v>
          </cell>
          <cell r="BZ404">
            <v>0</v>
          </cell>
          <cell r="CA404">
            <v>0</v>
          </cell>
          <cell r="CB404">
            <v>1835364894</v>
          </cell>
          <cell r="CC404">
            <v>0</v>
          </cell>
          <cell r="CD404">
            <v>0</v>
          </cell>
          <cell r="CE404">
            <v>0</v>
          </cell>
          <cell r="CF404">
            <v>0</v>
          </cell>
          <cell r="CG404">
            <v>0</v>
          </cell>
          <cell r="CH404">
            <v>0</v>
          </cell>
          <cell r="CI404">
            <v>0</v>
          </cell>
          <cell r="CJ404">
            <v>0</v>
          </cell>
          <cell r="CK404" t="str">
            <v xml:space="preserve">MP207030301 - Difundir 240 producciones artísticas en danza  entre 8 países y 4 departamentos  realizadas por Incolballet a través de giras, temporadas y funciones  durante el periodo de gobierno </v>
          </cell>
          <cell r="CL404" t="str">
            <v>Cultura</v>
          </cell>
          <cell r="CM404" t="str">
            <v>A.5</v>
          </cell>
          <cell r="CN404" t="str">
            <v>8. Trabajo decente y crecimiento económico</v>
          </cell>
          <cell r="CO404">
            <v>2</v>
          </cell>
          <cell r="CP404" t="str">
            <v>2 - VALLE PRODUCTIVO Y COMPETITIVO</v>
          </cell>
          <cell r="CQ404">
            <v>207</v>
          </cell>
          <cell r="CR404" t="str">
            <v>207 - DIVERSIFICACION PRODUCTIVA</v>
          </cell>
          <cell r="CS404">
            <v>20703</v>
          </cell>
          <cell r="CT404" t="str">
            <v>20703 - VALLE DEL CAUCA TURISTICO, BIODIVERSO, PLURICULTURAL E INNOVADOR.</v>
          </cell>
          <cell r="CU404">
            <v>2070303</v>
          </cell>
          <cell r="CV404" t="str">
            <v>2070303 - INVESTIGACIÓN, INNOVACIÓN, CREACIÓN, CIRCULACIÓN Y PROMOCIÓN ARTÍSTICA Y CULTURAL</v>
          </cell>
          <cell r="CW404" t="str">
            <v xml:space="preserve">MR2070302 - Incrementar en un 10% el número de personas que acceden a las diferentes manifestaciones artísticas y culturales durante el periodo de gobierno. </v>
          </cell>
          <cell r="CX404" t="str">
            <v>2 - VALLE PRODUCTIVO Y COMPETITIVO</v>
          </cell>
          <cell r="CY404" t="str">
            <v>207 - DIVERSIFICACION PRODUCTIVA</v>
          </cell>
          <cell r="CZ404" t="str">
            <v>20703 - VALLE DEL CAUCA TURISTICO, BIODIVERSO, PLURICULTURAL E INNOVADOR.</v>
          </cell>
          <cell r="DA404" t="str">
            <v>2070303 - INVESTIGACIÓN, INNOVACIÓN, CREACIÓN, CIRCULACIÓN Y PROMOCIÓN ARTÍSTICA Y CULTURAL</v>
          </cell>
        </row>
        <row r="405">
          <cell r="B405" t="str">
            <v>MP207030302</v>
          </cell>
          <cell r="C405" t="str">
            <v>Crear, reponer  25 obras de repertorio de danza vinculando coreógrafos y maestros invitados durante el cuatrienio 2016-2019</v>
          </cell>
          <cell r="D405" t="str">
            <v>1168. INSTITUTO COLOMBIANO DE BALLET - INCOLBALLET</v>
          </cell>
          <cell r="E405" t="str">
            <v>MR2070302</v>
          </cell>
          <cell r="F405" t="str">
            <v xml:space="preserve">Incrementar en un 10% el número de personas que acceden a las diferentes manifestaciones artísticas y culturales durante el periodo de gobierno. </v>
          </cell>
          <cell r="G405" t="str">
            <v>MI</v>
          </cell>
          <cell r="H405" t="str">
            <v>06   SECTOR ARTE Y CULTURA</v>
          </cell>
          <cell r="I405" t="str">
            <v>OTRO</v>
          </cell>
          <cell r="J405">
            <v>2015</v>
          </cell>
          <cell r="K405">
            <v>8</v>
          </cell>
          <cell r="L405" t="str">
            <v>Instituto descentralizado. No aplica.</v>
          </cell>
          <cell r="M405" t="str">
            <v>Obras de repertorio de danza creadas, repuestas durante el cuatrienio 2016-2019</v>
          </cell>
          <cell r="N405" t="str">
            <v>∑(ODCR)</v>
          </cell>
          <cell r="O405" t="str">
            <v>ODCR= Obras de danza creadas, repuestas∑=sumatoria</v>
          </cell>
          <cell r="P405" t="str">
            <v>No es obligatoria</v>
          </cell>
          <cell r="Q405">
            <v>0</v>
          </cell>
          <cell r="R405">
            <v>0</v>
          </cell>
          <cell r="S405">
            <v>25</v>
          </cell>
          <cell r="T405">
            <v>6</v>
          </cell>
          <cell r="U405">
            <v>12</v>
          </cell>
          <cell r="V405">
            <v>18</v>
          </cell>
          <cell r="W405">
            <v>25</v>
          </cell>
          <cell r="X405">
            <v>727016226</v>
          </cell>
          <cell r="Y405">
            <v>618654226</v>
          </cell>
          <cell r="Z405">
            <v>0</v>
          </cell>
          <cell r="AA405">
            <v>0</v>
          </cell>
          <cell r="AB405">
            <v>0</v>
          </cell>
          <cell r="AC405">
            <v>0</v>
          </cell>
          <cell r="AD405">
            <v>0</v>
          </cell>
          <cell r="AE405">
            <v>0</v>
          </cell>
          <cell r="AF405">
            <v>108362000</v>
          </cell>
          <cell r="AG405">
            <v>0</v>
          </cell>
          <cell r="AH405">
            <v>0</v>
          </cell>
          <cell r="AI405">
            <v>0</v>
          </cell>
          <cell r="AJ405">
            <v>0</v>
          </cell>
          <cell r="AK405">
            <v>770637199.55999994</v>
          </cell>
          <cell r="AL405">
            <v>655773479.55999994</v>
          </cell>
          <cell r="AM405">
            <v>0</v>
          </cell>
          <cell r="AN405">
            <v>0</v>
          </cell>
          <cell r="AO405">
            <v>0</v>
          </cell>
          <cell r="AP405">
            <v>0</v>
          </cell>
          <cell r="AQ405">
            <v>0</v>
          </cell>
          <cell r="AR405">
            <v>0</v>
          </cell>
          <cell r="AS405">
            <v>114863720</v>
          </cell>
          <cell r="AT405">
            <v>0</v>
          </cell>
          <cell r="AU405">
            <v>0</v>
          </cell>
          <cell r="AV405">
            <v>0</v>
          </cell>
          <cell r="AW405">
            <v>0</v>
          </cell>
          <cell r="AX405">
            <v>816875431.53359997</v>
          </cell>
          <cell r="AY405">
            <v>695119888.33359993</v>
          </cell>
          <cell r="AZ405">
            <v>0</v>
          </cell>
          <cell r="BA405">
            <v>0</v>
          </cell>
          <cell r="BB405">
            <v>0</v>
          </cell>
          <cell r="BC405">
            <v>0</v>
          </cell>
          <cell r="BD405">
            <v>0</v>
          </cell>
          <cell r="BE405">
            <v>0</v>
          </cell>
          <cell r="BF405">
            <v>121755543.2</v>
          </cell>
          <cell r="BG405">
            <v>0</v>
          </cell>
          <cell r="BH405">
            <v>0</v>
          </cell>
          <cell r="BI405">
            <v>0</v>
          </cell>
          <cell r="BJ405">
            <v>0</v>
          </cell>
          <cell r="BK405">
            <v>865887957.42561603</v>
          </cell>
          <cell r="BL405">
            <v>736827081.63361597</v>
          </cell>
          <cell r="BM405">
            <v>0</v>
          </cell>
          <cell r="BN405">
            <v>0</v>
          </cell>
          <cell r="BO405">
            <v>0</v>
          </cell>
          <cell r="BP405">
            <v>0</v>
          </cell>
          <cell r="BQ405">
            <v>0</v>
          </cell>
          <cell r="BR405">
            <v>0</v>
          </cell>
          <cell r="BS405">
            <v>129060875.792</v>
          </cell>
          <cell r="BT405">
            <v>0</v>
          </cell>
          <cell r="BU405">
            <v>0</v>
          </cell>
          <cell r="BV405">
            <v>0</v>
          </cell>
          <cell r="BW405">
            <v>0</v>
          </cell>
          <cell r="BX405">
            <v>3180416814.5192161</v>
          </cell>
          <cell r="BY405">
            <v>2706374675.527216</v>
          </cell>
          <cell r="BZ405">
            <v>0</v>
          </cell>
          <cell r="CA405">
            <v>0</v>
          </cell>
          <cell r="CB405">
            <v>0</v>
          </cell>
          <cell r="CC405">
            <v>0</v>
          </cell>
          <cell r="CD405">
            <v>0</v>
          </cell>
          <cell r="CE405">
            <v>0</v>
          </cell>
          <cell r="CF405">
            <v>474042138.99199998</v>
          </cell>
          <cell r="CG405">
            <v>0</v>
          </cell>
          <cell r="CH405">
            <v>0</v>
          </cell>
          <cell r="CI405">
            <v>0</v>
          </cell>
          <cell r="CJ405">
            <v>0</v>
          </cell>
          <cell r="CK405" t="str">
            <v>MP207030302 - Crear, reponer  25 obras de repertorio de danza vinculando coreógrafos y maestros invitados durante el cuatrienio 2016-2019</v>
          </cell>
          <cell r="CL405" t="str">
            <v>Cultura</v>
          </cell>
          <cell r="CM405" t="str">
            <v>A.5</v>
          </cell>
          <cell r="CN405" t="str">
            <v>8. Trabajo decente y crecimiento económico</v>
          </cell>
          <cell r="CO405">
            <v>2</v>
          </cell>
          <cell r="CP405" t="str">
            <v>2 - VALLE PRODUCTIVO Y COMPETITIVO</v>
          </cell>
          <cell r="CQ405">
            <v>207</v>
          </cell>
          <cell r="CR405" t="str">
            <v>207 - DIVERSIFICACION PRODUCTIVA</v>
          </cell>
          <cell r="CS405">
            <v>20703</v>
          </cell>
          <cell r="CT405" t="str">
            <v>20703 - VALLE DEL CAUCA TURISTICO, BIODIVERSO, PLURICULTURAL E INNOVADOR.</v>
          </cell>
          <cell r="CU405">
            <v>2070303</v>
          </cell>
          <cell r="CV405" t="str">
            <v>2070303 - INVESTIGACIÓN, INNOVACIÓN, CREACIÓN, CIRCULACIÓN Y PROMOCIÓN ARTÍSTICA Y CULTURAL</v>
          </cell>
          <cell r="CW405" t="str">
            <v xml:space="preserve">MR2070302 - Incrementar en un 10% el número de personas que acceden a las diferentes manifestaciones artísticas y culturales durante el periodo de gobierno. </v>
          </cell>
          <cell r="CX405" t="str">
            <v>2 - VALLE PRODUCTIVO Y COMPETITIVO</v>
          </cell>
          <cell r="CY405" t="str">
            <v>207 - DIVERSIFICACION PRODUCTIVA</v>
          </cell>
          <cell r="CZ405" t="str">
            <v>20703 - VALLE DEL CAUCA TURISTICO, BIODIVERSO, PLURICULTURAL E INNOVADOR.</v>
          </cell>
          <cell r="DA405" t="str">
            <v>2070303 - INVESTIGACIÓN, INNOVACIÓN, CREACIÓN, CIRCULACIÓN Y PROMOCIÓN ARTÍSTICA Y CULTURAL</v>
          </cell>
        </row>
        <row r="406">
          <cell r="B406" t="str">
            <v>MP207030303</v>
          </cell>
          <cell r="C406" t="str">
            <v>Apoyar financieramente 1 proyecto de musica sinfonica durante cada año del gobierno</v>
          </cell>
          <cell r="D406" t="str">
            <v>1114. SECRETARIA DE CULTURA</v>
          </cell>
          <cell r="E406" t="str">
            <v>MR2070302</v>
          </cell>
          <cell r="F406" t="str">
            <v xml:space="preserve">Incrementar en un 10% el número de personas que acceden a las diferentes manifestaciones artísticas y culturales durante el periodo de gobierno. </v>
          </cell>
          <cell r="G406" t="str">
            <v>MM</v>
          </cell>
          <cell r="H406" t="str">
            <v>06   SECTOR ARTE Y CULTURA</v>
          </cell>
          <cell r="I406" t="str">
            <v>OTRO</v>
          </cell>
          <cell r="J406">
            <v>2015</v>
          </cell>
          <cell r="K406" t="str">
            <v>NA/ND</v>
          </cell>
          <cell r="L406" t="str">
            <v>No hay procedimiento establecido en La Gobernación</v>
          </cell>
          <cell r="M406" t="str">
            <v>royecto de música sinfonica apoyado financieramente durante cada año de gobierno</v>
          </cell>
          <cell r="N406" t="str">
            <v>NPMSAF</v>
          </cell>
          <cell r="O406" t="str">
            <v>NPMSAF:número de Proyectos de música sinfonica apoyados financieramente</v>
          </cell>
          <cell r="P406" t="str">
            <v>Si, por ser de una ley</v>
          </cell>
          <cell r="Q406" t="str">
            <v>Ley 397 de 1.997</v>
          </cell>
          <cell r="R406">
            <v>0</v>
          </cell>
          <cell r="S406">
            <v>1</v>
          </cell>
          <cell r="T406">
            <v>1</v>
          </cell>
          <cell r="U406">
            <v>1</v>
          </cell>
          <cell r="V406">
            <v>1</v>
          </cell>
          <cell r="W406">
            <v>1</v>
          </cell>
          <cell r="X406">
            <v>300000000</v>
          </cell>
          <cell r="Y406">
            <v>300000000</v>
          </cell>
          <cell r="Z406">
            <v>0</v>
          </cell>
          <cell r="AA406">
            <v>0</v>
          </cell>
          <cell r="AB406">
            <v>0</v>
          </cell>
          <cell r="AC406">
            <v>0</v>
          </cell>
          <cell r="AD406">
            <v>0</v>
          </cell>
          <cell r="AE406">
            <v>0</v>
          </cell>
          <cell r="AF406">
            <v>0</v>
          </cell>
          <cell r="AG406">
            <v>0</v>
          </cell>
          <cell r="AH406">
            <v>0</v>
          </cell>
          <cell r="AI406">
            <v>0</v>
          </cell>
          <cell r="AJ406">
            <v>0</v>
          </cell>
          <cell r="AK406">
            <v>300000000</v>
          </cell>
          <cell r="AL406">
            <v>300000000</v>
          </cell>
          <cell r="AM406">
            <v>0</v>
          </cell>
          <cell r="AN406">
            <v>0</v>
          </cell>
          <cell r="AO406">
            <v>0</v>
          </cell>
          <cell r="AP406">
            <v>0</v>
          </cell>
          <cell r="AQ406">
            <v>0</v>
          </cell>
          <cell r="AR406">
            <v>0</v>
          </cell>
          <cell r="AS406">
            <v>0</v>
          </cell>
          <cell r="AT406">
            <v>0</v>
          </cell>
          <cell r="AU406">
            <v>0</v>
          </cell>
          <cell r="AV406">
            <v>0</v>
          </cell>
          <cell r="AW406">
            <v>0</v>
          </cell>
          <cell r="AX406">
            <v>300000000</v>
          </cell>
          <cell r="AY406">
            <v>300000000</v>
          </cell>
          <cell r="AZ406">
            <v>0</v>
          </cell>
          <cell r="BA406">
            <v>0</v>
          </cell>
          <cell r="BB406">
            <v>0</v>
          </cell>
          <cell r="BC406">
            <v>0</v>
          </cell>
          <cell r="BD406">
            <v>0</v>
          </cell>
          <cell r="BE406">
            <v>0</v>
          </cell>
          <cell r="BF406">
            <v>0</v>
          </cell>
          <cell r="BG406">
            <v>0</v>
          </cell>
          <cell r="BH406">
            <v>0</v>
          </cell>
          <cell r="BI406">
            <v>0</v>
          </cell>
          <cell r="BJ406">
            <v>0</v>
          </cell>
          <cell r="BK406">
            <v>300000000</v>
          </cell>
          <cell r="BL406">
            <v>300000000</v>
          </cell>
          <cell r="BM406">
            <v>0</v>
          </cell>
          <cell r="BN406">
            <v>0</v>
          </cell>
          <cell r="BO406">
            <v>0</v>
          </cell>
          <cell r="BP406">
            <v>0</v>
          </cell>
          <cell r="BQ406">
            <v>0</v>
          </cell>
          <cell r="BR406">
            <v>0</v>
          </cell>
          <cell r="BS406">
            <v>0</v>
          </cell>
          <cell r="BT406">
            <v>0</v>
          </cell>
          <cell r="BU406">
            <v>0</v>
          </cell>
          <cell r="BV406">
            <v>0</v>
          </cell>
          <cell r="BW406">
            <v>0</v>
          </cell>
          <cell r="BX406">
            <v>1200000000</v>
          </cell>
          <cell r="BY406">
            <v>1200000000</v>
          </cell>
          <cell r="BZ406">
            <v>0</v>
          </cell>
          <cell r="CA406">
            <v>0</v>
          </cell>
          <cell r="CB406">
            <v>0</v>
          </cell>
          <cell r="CC406">
            <v>0</v>
          </cell>
          <cell r="CD406">
            <v>0</v>
          </cell>
          <cell r="CE406">
            <v>0</v>
          </cell>
          <cell r="CF406">
            <v>0</v>
          </cell>
          <cell r="CG406">
            <v>0</v>
          </cell>
          <cell r="CH406">
            <v>0</v>
          </cell>
          <cell r="CI406">
            <v>0</v>
          </cell>
          <cell r="CJ406">
            <v>0</v>
          </cell>
          <cell r="CK406" t="str">
            <v>MP207030303 - Apoyar financieramente 1 proyecto de musica sinfonica durante cada año del gobierno</v>
          </cell>
          <cell r="CL406" t="str">
            <v>Cultura</v>
          </cell>
          <cell r="CM406" t="str">
            <v>A.5</v>
          </cell>
          <cell r="CN406" t="str">
            <v>8. Trabajo decente y crecimiento económico</v>
          </cell>
          <cell r="CO406">
            <v>2</v>
          </cell>
          <cell r="CP406" t="str">
            <v>2 - VALLE PRODUCTIVO Y COMPETITIVO</v>
          </cell>
          <cell r="CQ406">
            <v>207</v>
          </cell>
          <cell r="CR406" t="str">
            <v>207 - DIVERSIFICACION PRODUCTIVA</v>
          </cell>
          <cell r="CS406">
            <v>20703</v>
          </cell>
          <cell r="CT406" t="str">
            <v>20703 - VALLE DEL CAUCA TURISTICO, BIODIVERSO, PLURICULTURAL E INNOVADOR.</v>
          </cell>
          <cell r="CU406">
            <v>2070303</v>
          </cell>
          <cell r="CV406" t="str">
            <v>2070303 - INVESTIGACIÓN, INNOVACIÓN, CREACIÓN, CIRCULACIÓN Y PROMOCIÓN ARTÍSTICA Y CULTURAL</v>
          </cell>
          <cell r="CW406" t="str">
            <v xml:space="preserve">MR2070302 - Incrementar en un 10% el número de personas que acceden a las diferentes manifestaciones artísticas y culturales durante el periodo de gobierno. </v>
          </cell>
          <cell r="CX406" t="str">
            <v>2 - VALLE PRODUCTIVO Y COMPETITIVO</v>
          </cell>
          <cell r="CY406" t="str">
            <v>207 - DIVERSIFICACION PRODUCTIVA</v>
          </cell>
          <cell r="CZ406" t="str">
            <v>20703 - VALLE DEL CAUCA TURISTICO, BIODIVERSO, PLURICULTURAL E INNOVADOR.</v>
          </cell>
          <cell r="DA406" t="str">
            <v>2070303 - INVESTIGACIÓN, INNOVACIÓN, CREACIÓN, CIRCULACIÓN Y PROMOCIÓN ARTÍSTICA Y CULTURAL</v>
          </cell>
        </row>
        <row r="407">
          <cell r="B407" t="str">
            <v>MP207030304</v>
          </cell>
          <cell r="C407" t="str">
            <v>Apoyar economicamente 40 proyectos, eventos y/o actividades artisticas y culturales durante el periodo de gobierno</v>
          </cell>
          <cell r="D407" t="str">
            <v>1114. SECRETARIA DE CULTURA</v>
          </cell>
          <cell r="E407" t="str">
            <v>MR2070302</v>
          </cell>
          <cell r="F407" t="str">
            <v xml:space="preserve">Incrementar en un 10% el número de personas que acceden a las diferentes manifestaciones artísticas y culturales durante el periodo de gobierno. </v>
          </cell>
          <cell r="G407" t="str">
            <v>MI</v>
          </cell>
          <cell r="H407" t="str">
            <v>06   SECTOR ARTE Y CULTURA</v>
          </cell>
          <cell r="I407" t="str">
            <v>OTRO</v>
          </cell>
          <cell r="J407">
            <v>2015</v>
          </cell>
          <cell r="K407" t="str">
            <v>NA/ND</v>
          </cell>
          <cell r="L407" t="str">
            <v>No hay procedimiento establecido en La Gobernación</v>
          </cell>
          <cell r="M407" t="str">
            <v>Proyectos, eventos y/o actividades artísticas y culturales apoyados economicamente durante el período de gobierno.</v>
          </cell>
          <cell r="N407" t="str">
            <v>NPEAACAE</v>
          </cell>
          <cell r="O407" t="str">
            <v>NPEAACAE: Número de proyectos, eventos, actividades artísticas y culturales apoyadas económicamente</v>
          </cell>
          <cell r="P407" t="str">
            <v>Si, por ser de una ley</v>
          </cell>
          <cell r="Q407" t="str">
            <v>Ley 397 de 1.997</v>
          </cell>
          <cell r="R407">
            <v>0</v>
          </cell>
          <cell r="S407">
            <v>40</v>
          </cell>
          <cell r="T407">
            <v>10</v>
          </cell>
          <cell r="U407">
            <v>20</v>
          </cell>
          <cell r="V407">
            <v>30</v>
          </cell>
          <cell r="W407">
            <v>40</v>
          </cell>
          <cell r="X407">
            <v>388802080</v>
          </cell>
          <cell r="Y407">
            <v>100000000</v>
          </cell>
          <cell r="Z407">
            <v>0</v>
          </cell>
          <cell r="AA407">
            <v>0</v>
          </cell>
          <cell r="AB407">
            <v>288802080</v>
          </cell>
          <cell r="AC407">
            <v>0</v>
          </cell>
          <cell r="AD407">
            <v>0</v>
          </cell>
          <cell r="AE407">
            <v>0</v>
          </cell>
          <cell r="AF407">
            <v>0</v>
          </cell>
          <cell r="AG407">
            <v>0</v>
          </cell>
          <cell r="AH407">
            <v>0</v>
          </cell>
          <cell r="AI407">
            <v>0</v>
          </cell>
          <cell r="AJ407">
            <v>0</v>
          </cell>
          <cell r="AK407">
            <v>497466142.39999998</v>
          </cell>
          <cell r="AL407">
            <v>200000000</v>
          </cell>
          <cell r="AM407">
            <v>0</v>
          </cell>
          <cell r="AN407">
            <v>0</v>
          </cell>
          <cell r="AO407">
            <v>297466142.39999998</v>
          </cell>
          <cell r="AP407">
            <v>0</v>
          </cell>
          <cell r="AQ407">
            <v>0</v>
          </cell>
          <cell r="AR407">
            <v>0</v>
          </cell>
          <cell r="AS407">
            <v>0</v>
          </cell>
          <cell r="AT407">
            <v>0</v>
          </cell>
          <cell r="AU407">
            <v>0</v>
          </cell>
          <cell r="AV407">
            <v>0</v>
          </cell>
          <cell r="AW407">
            <v>0</v>
          </cell>
          <cell r="AX407">
            <v>566130204.79999995</v>
          </cell>
          <cell r="AY407">
            <v>260000000</v>
          </cell>
          <cell r="AZ407">
            <v>0</v>
          </cell>
          <cell r="BA407">
            <v>0</v>
          </cell>
          <cell r="BB407">
            <v>306130204.79999995</v>
          </cell>
          <cell r="BC407">
            <v>0</v>
          </cell>
          <cell r="BD407">
            <v>0</v>
          </cell>
          <cell r="BE407">
            <v>0</v>
          </cell>
          <cell r="BF407">
            <v>0</v>
          </cell>
          <cell r="BG407">
            <v>0</v>
          </cell>
          <cell r="BH407">
            <v>0</v>
          </cell>
          <cell r="BI407">
            <v>0</v>
          </cell>
          <cell r="BJ407">
            <v>0</v>
          </cell>
          <cell r="BK407">
            <v>634794267.19999993</v>
          </cell>
          <cell r="BL407">
            <v>320000000</v>
          </cell>
          <cell r="BM407">
            <v>0</v>
          </cell>
          <cell r="BN407">
            <v>0</v>
          </cell>
          <cell r="BO407">
            <v>314794267.19999993</v>
          </cell>
          <cell r="BP407">
            <v>0</v>
          </cell>
          <cell r="BQ407">
            <v>0</v>
          </cell>
          <cell r="BR407">
            <v>0</v>
          </cell>
          <cell r="BS407">
            <v>0</v>
          </cell>
          <cell r="BT407">
            <v>0</v>
          </cell>
          <cell r="BU407">
            <v>0</v>
          </cell>
          <cell r="BV407">
            <v>0</v>
          </cell>
          <cell r="BW407">
            <v>0</v>
          </cell>
          <cell r="BX407">
            <v>2087192694.3999999</v>
          </cell>
          <cell r="BY407">
            <v>880000000</v>
          </cell>
          <cell r="BZ407">
            <v>0</v>
          </cell>
          <cell r="CA407">
            <v>0</v>
          </cell>
          <cell r="CB407">
            <v>1207192694.3999999</v>
          </cell>
          <cell r="CC407">
            <v>0</v>
          </cell>
          <cell r="CD407">
            <v>0</v>
          </cell>
          <cell r="CE407">
            <v>0</v>
          </cell>
          <cell r="CF407">
            <v>0</v>
          </cell>
          <cell r="CG407">
            <v>0</v>
          </cell>
          <cell r="CH407">
            <v>0</v>
          </cell>
          <cell r="CI407">
            <v>0</v>
          </cell>
          <cell r="CJ407">
            <v>0</v>
          </cell>
          <cell r="CK407" t="str">
            <v>MP207030304 - Apoyar economicamente 40 proyectos, eventos y/o actividades artisticas y culturales durante el periodo de gobierno</v>
          </cell>
          <cell r="CL407" t="str">
            <v>Cultura</v>
          </cell>
          <cell r="CM407" t="str">
            <v>A.5</v>
          </cell>
          <cell r="CN407" t="str">
            <v>9. Industria, innovación e infraestructura</v>
          </cell>
          <cell r="CO407">
            <v>2</v>
          </cell>
          <cell r="CP407" t="str">
            <v>2 - VALLE PRODUCTIVO Y COMPETITIVO</v>
          </cell>
          <cell r="CQ407">
            <v>207</v>
          </cell>
          <cell r="CR407" t="str">
            <v>207 - DIVERSIFICACION PRODUCTIVA</v>
          </cell>
          <cell r="CS407">
            <v>20703</v>
          </cell>
          <cell r="CT407" t="str">
            <v>20703 - VALLE DEL CAUCA TURISTICO, BIODIVERSO, PLURICULTURAL E INNOVADOR.</v>
          </cell>
          <cell r="CU407">
            <v>2070303</v>
          </cell>
          <cell r="CV407" t="str">
            <v>2070303 - INVESTIGACIÓN, INNOVACIÓN, CREACIÓN, CIRCULACIÓN Y PROMOCIÓN ARTÍSTICA Y CULTURAL</v>
          </cell>
          <cell r="CW407" t="str">
            <v xml:space="preserve">MR2070302 - Incrementar en un 10% el número de personas que acceden a las diferentes manifestaciones artísticas y culturales durante el periodo de gobierno. </v>
          </cell>
          <cell r="CX407" t="str">
            <v>2 - VALLE PRODUCTIVO Y COMPETITIVO</v>
          </cell>
          <cell r="CY407" t="str">
            <v>207 - DIVERSIFICACION PRODUCTIVA</v>
          </cell>
          <cell r="CZ407" t="str">
            <v>20703 - VALLE DEL CAUCA TURISTICO, BIODIVERSO, PLURICULTURAL E INNOVADOR.</v>
          </cell>
          <cell r="DA407" t="str">
            <v>2070303 - INVESTIGACIÓN, INNOVACIÓN, CREACIÓN, CIRCULACIÓN Y PROMOCIÓN ARTÍSTICA Y CULTURAL</v>
          </cell>
        </row>
        <row r="408">
          <cell r="B408" t="str">
            <v>MP207030305</v>
          </cell>
          <cell r="C408" t="str">
            <v xml:space="preserve">Cofinanciar 200 proyectos culturales y artísticos en alianza con el sector público privado, durante el período de gobierno. </v>
          </cell>
          <cell r="D408" t="str">
            <v>1114. SECRETARIA DE CULTURA</v>
          </cell>
          <cell r="E408" t="str">
            <v>MR2070302</v>
          </cell>
          <cell r="F408" t="str">
            <v xml:space="preserve">Incrementar en un 10% el número de personas que acceden a las diferentes manifestaciones artísticas y culturales durante el periodo de gobierno. </v>
          </cell>
          <cell r="G408" t="str">
            <v>MI</v>
          </cell>
          <cell r="H408" t="str">
            <v>06   SECTOR ARTE Y CULTURA</v>
          </cell>
          <cell r="I408" t="str">
            <v>OTRO</v>
          </cell>
          <cell r="J408">
            <v>2015</v>
          </cell>
          <cell r="K408">
            <v>19</v>
          </cell>
          <cell r="L408" t="str">
            <v>PR-M3-P3-02 . Procedimiento de convocatoria de proyectos culturales</v>
          </cell>
          <cell r="M408" t="str">
            <v>Proyectos culturales y artísticos cofinanciados en alianza con el sector público privado, durante el período de gobierno</v>
          </cell>
          <cell r="N408" t="str">
            <v>NPCYAC</v>
          </cell>
          <cell r="O408" t="str">
            <v>NPCYAC: Número de proyectos culturales y artísticos cofinanciados</v>
          </cell>
          <cell r="P408" t="str">
            <v>Si, por ser de una ley</v>
          </cell>
          <cell r="Q408" t="str">
            <v>Ley 397 de 1.997</v>
          </cell>
          <cell r="R408">
            <v>0</v>
          </cell>
          <cell r="S408">
            <v>200</v>
          </cell>
          <cell r="T408">
            <v>50</v>
          </cell>
          <cell r="U408">
            <v>100</v>
          </cell>
          <cell r="V408">
            <v>150</v>
          </cell>
          <cell r="W408">
            <v>200</v>
          </cell>
          <cell r="X408">
            <v>791202080</v>
          </cell>
          <cell r="Y408">
            <v>0</v>
          </cell>
          <cell r="Z408">
            <v>0</v>
          </cell>
          <cell r="AA408">
            <v>0</v>
          </cell>
          <cell r="AB408">
            <v>721202080</v>
          </cell>
          <cell r="AC408">
            <v>0</v>
          </cell>
          <cell r="AD408">
            <v>0</v>
          </cell>
          <cell r="AE408">
            <v>0</v>
          </cell>
          <cell r="AF408">
            <v>0</v>
          </cell>
          <cell r="AG408">
            <v>70000000</v>
          </cell>
          <cell r="AH408">
            <v>0</v>
          </cell>
          <cell r="AI408">
            <v>0</v>
          </cell>
          <cell r="AJ408">
            <v>0</v>
          </cell>
          <cell r="AK408">
            <v>832838142</v>
          </cell>
          <cell r="AL408">
            <v>0</v>
          </cell>
          <cell r="AM408">
            <v>0</v>
          </cell>
          <cell r="AN408">
            <v>0</v>
          </cell>
          <cell r="AO408">
            <v>742838142</v>
          </cell>
          <cell r="AP408">
            <v>0</v>
          </cell>
          <cell r="AQ408">
            <v>0</v>
          </cell>
          <cell r="AR408">
            <v>0</v>
          </cell>
          <cell r="AS408">
            <v>0</v>
          </cell>
          <cell r="AT408">
            <v>90000000</v>
          </cell>
          <cell r="AU408">
            <v>0</v>
          </cell>
          <cell r="AV408">
            <v>0</v>
          </cell>
          <cell r="AW408">
            <v>0</v>
          </cell>
          <cell r="AX408">
            <v>875123287</v>
          </cell>
          <cell r="AY408">
            <v>0</v>
          </cell>
          <cell r="AZ408">
            <v>0</v>
          </cell>
          <cell r="BA408">
            <v>0</v>
          </cell>
          <cell r="BB408">
            <v>765123287</v>
          </cell>
          <cell r="BC408">
            <v>0</v>
          </cell>
          <cell r="BD408">
            <v>0</v>
          </cell>
          <cell r="BE408">
            <v>0</v>
          </cell>
          <cell r="BF408">
            <v>0</v>
          </cell>
          <cell r="BG408">
            <v>110000000</v>
          </cell>
          <cell r="BH408">
            <v>0</v>
          </cell>
          <cell r="BI408">
            <v>0</v>
          </cell>
          <cell r="BJ408">
            <v>0</v>
          </cell>
          <cell r="BK408">
            <v>918076985</v>
          </cell>
          <cell r="BL408">
            <v>0</v>
          </cell>
          <cell r="BM408">
            <v>0</v>
          </cell>
          <cell r="BN408">
            <v>0</v>
          </cell>
          <cell r="BO408">
            <v>788076985</v>
          </cell>
          <cell r="BP408">
            <v>0</v>
          </cell>
          <cell r="BQ408">
            <v>0</v>
          </cell>
          <cell r="BR408">
            <v>0</v>
          </cell>
          <cell r="BS408">
            <v>0</v>
          </cell>
          <cell r="BT408">
            <v>130000000</v>
          </cell>
          <cell r="BU408">
            <v>0</v>
          </cell>
          <cell r="BV408">
            <v>0</v>
          </cell>
          <cell r="BW408">
            <v>0</v>
          </cell>
          <cell r="BX408">
            <v>3417240494</v>
          </cell>
          <cell r="BY408">
            <v>0</v>
          </cell>
          <cell r="BZ408">
            <v>0</v>
          </cell>
          <cell r="CA408">
            <v>0</v>
          </cell>
          <cell r="CB408">
            <v>3017240494</v>
          </cell>
          <cell r="CC408">
            <v>0</v>
          </cell>
          <cell r="CD408">
            <v>0</v>
          </cell>
          <cell r="CE408">
            <v>0</v>
          </cell>
          <cell r="CF408">
            <v>0</v>
          </cell>
          <cell r="CG408">
            <v>400000000</v>
          </cell>
          <cell r="CH408">
            <v>0</v>
          </cell>
          <cell r="CI408">
            <v>0</v>
          </cell>
          <cell r="CJ408">
            <v>0</v>
          </cell>
          <cell r="CK408" t="str">
            <v xml:space="preserve">MP207030305 - Cofinanciar 200 proyectos culturales y artísticos en alianza con el sector público privado, durante el período de gobierno. </v>
          </cell>
          <cell r="CL408" t="str">
            <v>Cultura</v>
          </cell>
          <cell r="CM408" t="str">
            <v>A.5</v>
          </cell>
          <cell r="CN408" t="str">
            <v>11. Ciudades y comunidades sostenibles</v>
          </cell>
          <cell r="CO408">
            <v>2</v>
          </cell>
          <cell r="CP408" t="str">
            <v>2 - VALLE PRODUCTIVO Y COMPETITIVO</v>
          </cell>
          <cell r="CQ408">
            <v>207</v>
          </cell>
          <cell r="CR408" t="str">
            <v>207 - DIVERSIFICACION PRODUCTIVA</v>
          </cell>
          <cell r="CS408">
            <v>20703</v>
          </cell>
          <cell r="CT408" t="str">
            <v>20703 - VALLE DEL CAUCA TURISTICO, BIODIVERSO, PLURICULTURAL E INNOVADOR.</v>
          </cell>
          <cell r="CU408">
            <v>2070303</v>
          </cell>
          <cell r="CV408" t="str">
            <v>2070303 - INVESTIGACIÓN, INNOVACIÓN, CREACIÓN, CIRCULACIÓN Y PROMOCIÓN ARTÍSTICA Y CULTURAL</v>
          </cell>
          <cell r="CW408" t="str">
            <v xml:space="preserve">MR2070302 - Incrementar en un 10% el número de personas que acceden a las diferentes manifestaciones artísticas y culturales durante el periodo de gobierno. </v>
          </cell>
          <cell r="CX408" t="str">
            <v>2 - VALLE PRODUCTIVO Y COMPETITIVO</v>
          </cell>
          <cell r="CY408" t="str">
            <v>207 - DIVERSIFICACION PRODUCTIVA</v>
          </cell>
          <cell r="CZ408" t="str">
            <v>20703 - VALLE DEL CAUCA TURISTICO, BIODIVERSO, PLURICULTURAL E INNOVADOR.</v>
          </cell>
          <cell r="DA408" t="str">
            <v>2070303 - INVESTIGACIÓN, INNOVACIÓN, CREACIÓN, CIRCULACIÓN Y PROMOCIÓN ARTÍSTICA Y CULTURAL</v>
          </cell>
        </row>
        <row r="409">
          <cell r="B409" t="str">
            <v>MP207030306</v>
          </cell>
          <cell r="C409" t="str">
            <v xml:space="preserve">Publicar 8 obras ganadoreas dentro del concurso de autores vallecaucanos, durante el período de gobierno. </v>
          </cell>
          <cell r="D409" t="str">
            <v>1114. SECRETARIA DE CULTURA</v>
          </cell>
          <cell r="E409" t="str">
            <v>MR2070302</v>
          </cell>
          <cell r="F409" t="str">
            <v xml:space="preserve">Incrementar en un 10% el número de personas que acceden a las diferentes manifestaciones artísticas y culturales durante el periodo de gobierno. </v>
          </cell>
          <cell r="G409" t="str">
            <v>MI</v>
          </cell>
          <cell r="H409" t="str">
            <v>06   SECTOR ARTE Y CULTURA</v>
          </cell>
          <cell r="I409" t="str">
            <v>OTRO</v>
          </cell>
          <cell r="J409">
            <v>2015</v>
          </cell>
          <cell r="K409" t="str">
            <v>NA/ND</v>
          </cell>
          <cell r="L409" t="str">
            <v>PR-M1-P3-03 . Procedimiento Planificación del Modelo de Gestión de Riesgos</v>
          </cell>
          <cell r="M409" t="str">
            <v>Obras ganadoras publicadas dentro del Concurso de Autores Vallecaucanos, durante el período de gobierno</v>
          </cell>
          <cell r="N409" t="str">
            <v>NOGDCAVP</v>
          </cell>
          <cell r="O409" t="str">
            <v>Número de obras ganadoras dentro del concurso autores vallecaucanos publicadas</v>
          </cell>
          <cell r="P409" t="str">
            <v>Si, por ser de una ley</v>
          </cell>
          <cell r="Q409" t="str">
            <v>Ordenanzas 034/93 y 194/2004</v>
          </cell>
          <cell r="R409">
            <v>0</v>
          </cell>
          <cell r="S409">
            <v>8</v>
          </cell>
          <cell r="T409">
            <v>2</v>
          </cell>
          <cell r="U409">
            <v>4</v>
          </cell>
          <cell r="V409">
            <v>6</v>
          </cell>
          <cell r="W409">
            <v>8</v>
          </cell>
          <cell r="X409">
            <v>100000000</v>
          </cell>
          <cell r="Y409">
            <v>0</v>
          </cell>
          <cell r="Z409">
            <v>0</v>
          </cell>
          <cell r="AA409">
            <v>0</v>
          </cell>
          <cell r="AB409">
            <v>100000000</v>
          </cell>
          <cell r="AC409">
            <v>0</v>
          </cell>
          <cell r="AD409">
            <v>0</v>
          </cell>
          <cell r="AE409">
            <v>0</v>
          </cell>
          <cell r="AF409">
            <v>0</v>
          </cell>
          <cell r="AG409">
            <v>0</v>
          </cell>
          <cell r="AH409">
            <v>0</v>
          </cell>
          <cell r="AI409">
            <v>0</v>
          </cell>
          <cell r="AJ409">
            <v>0</v>
          </cell>
          <cell r="AK409">
            <v>103000000</v>
          </cell>
          <cell r="AL409">
            <v>0</v>
          </cell>
          <cell r="AM409">
            <v>0</v>
          </cell>
          <cell r="AN409">
            <v>0</v>
          </cell>
          <cell r="AO409">
            <v>103000000</v>
          </cell>
          <cell r="AP409">
            <v>0</v>
          </cell>
          <cell r="AQ409">
            <v>0</v>
          </cell>
          <cell r="AR409">
            <v>0</v>
          </cell>
          <cell r="AS409">
            <v>0</v>
          </cell>
          <cell r="AT409">
            <v>0</v>
          </cell>
          <cell r="AU409">
            <v>0</v>
          </cell>
          <cell r="AV409">
            <v>0</v>
          </cell>
          <cell r="AW409">
            <v>0</v>
          </cell>
          <cell r="AX409">
            <v>106090000</v>
          </cell>
          <cell r="AY409">
            <v>0</v>
          </cell>
          <cell r="AZ409">
            <v>0</v>
          </cell>
          <cell r="BA409">
            <v>0</v>
          </cell>
          <cell r="BB409">
            <v>106090000</v>
          </cell>
          <cell r="BC409">
            <v>0</v>
          </cell>
          <cell r="BD409">
            <v>0</v>
          </cell>
          <cell r="BE409">
            <v>0</v>
          </cell>
          <cell r="BF409">
            <v>0</v>
          </cell>
          <cell r="BG409">
            <v>0</v>
          </cell>
          <cell r="BH409">
            <v>0</v>
          </cell>
          <cell r="BI409">
            <v>0</v>
          </cell>
          <cell r="BJ409">
            <v>0</v>
          </cell>
          <cell r="BK409">
            <v>109272700</v>
          </cell>
          <cell r="BL409">
            <v>0</v>
          </cell>
          <cell r="BM409">
            <v>0</v>
          </cell>
          <cell r="BN409">
            <v>0</v>
          </cell>
          <cell r="BO409">
            <v>109272700</v>
          </cell>
          <cell r="BP409">
            <v>0</v>
          </cell>
          <cell r="BQ409">
            <v>0</v>
          </cell>
          <cell r="BR409">
            <v>0</v>
          </cell>
          <cell r="BS409">
            <v>0</v>
          </cell>
          <cell r="BT409">
            <v>0</v>
          </cell>
          <cell r="BU409">
            <v>0</v>
          </cell>
          <cell r="BV409">
            <v>0</v>
          </cell>
          <cell r="BW409">
            <v>0</v>
          </cell>
          <cell r="BX409">
            <v>418362700</v>
          </cell>
          <cell r="BY409">
            <v>0</v>
          </cell>
          <cell r="BZ409">
            <v>0</v>
          </cell>
          <cell r="CA409">
            <v>0</v>
          </cell>
          <cell r="CB409">
            <v>418362700</v>
          </cell>
          <cell r="CC409">
            <v>0</v>
          </cell>
          <cell r="CD409">
            <v>0</v>
          </cell>
          <cell r="CE409">
            <v>0</v>
          </cell>
          <cell r="CF409">
            <v>0</v>
          </cell>
          <cell r="CG409">
            <v>0</v>
          </cell>
          <cell r="CH409">
            <v>0</v>
          </cell>
          <cell r="CI409">
            <v>0</v>
          </cell>
          <cell r="CJ409">
            <v>0</v>
          </cell>
          <cell r="CK409" t="str">
            <v xml:space="preserve">MP207030306 - Publicar 8 obras ganadoreas dentro del concurso de autores vallecaucanos, durante el período de gobierno. </v>
          </cell>
          <cell r="CL409" t="str">
            <v>Cultura</v>
          </cell>
          <cell r="CM409" t="str">
            <v>A.5</v>
          </cell>
          <cell r="CN409" t="str">
            <v>11. Ciudades y comunidades sostenibles</v>
          </cell>
          <cell r="CO409">
            <v>2</v>
          </cell>
          <cell r="CP409" t="str">
            <v>2 - VALLE PRODUCTIVO Y COMPETITIVO</v>
          </cell>
          <cell r="CQ409">
            <v>207</v>
          </cell>
          <cell r="CR409" t="str">
            <v>207 - DIVERSIFICACION PRODUCTIVA</v>
          </cell>
          <cell r="CS409">
            <v>20703</v>
          </cell>
          <cell r="CT409" t="str">
            <v>20703 - VALLE DEL CAUCA TURISTICO, BIODIVERSO, PLURICULTURAL E INNOVADOR.</v>
          </cell>
          <cell r="CU409">
            <v>2070303</v>
          </cell>
          <cell r="CV409" t="str">
            <v>2070303 - INVESTIGACIÓN, INNOVACIÓN, CREACIÓN, CIRCULACIÓN Y PROMOCIÓN ARTÍSTICA Y CULTURAL</v>
          </cell>
          <cell r="CW409" t="str">
            <v xml:space="preserve">MR2070302 - Incrementar en un 10% el número de personas que acceden a las diferentes manifestaciones artísticas y culturales durante el periodo de gobierno. </v>
          </cell>
          <cell r="CX409" t="str">
            <v>2 - VALLE PRODUCTIVO Y COMPETITIVO</v>
          </cell>
          <cell r="CY409" t="str">
            <v>207 - DIVERSIFICACION PRODUCTIVA</v>
          </cell>
          <cell r="CZ409" t="str">
            <v>20703 - VALLE DEL CAUCA TURISTICO, BIODIVERSO, PLURICULTURAL E INNOVADOR.</v>
          </cell>
          <cell r="DA409" t="str">
            <v>2070303 - INVESTIGACIÓN, INNOVACIÓN, CREACIÓN, CIRCULACIÓN Y PROMOCIÓN ARTÍSTICA Y CULTURAL</v>
          </cell>
        </row>
        <row r="410">
          <cell r="B410" t="str">
            <v>MP207030307</v>
          </cell>
          <cell r="C410" t="str">
            <v xml:space="preserve">Formular  1 proyecto para la seguridad social del creador y gestor cultural a partir de la reglamentación de la Ley de Seguridad Social del Artista, durante cada año de gobierno. </v>
          </cell>
          <cell r="D410" t="str">
            <v>1114. SECRETARIA DE CULTURA</v>
          </cell>
          <cell r="E410" t="str">
            <v>MR2070302</v>
          </cell>
          <cell r="F410" t="str">
            <v xml:space="preserve">Incrementar en un 10% el número de personas que acceden a las diferentes manifestaciones artísticas y culturales durante el periodo de gobierno. </v>
          </cell>
          <cell r="G410" t="str">
            <v>MM</v>
          </cell>
          <cell r="H410" t="str">
            <v>06   SECTOR ARTE Y CULTURA</v>
          </cell>
          <cell r="I410" t="str">
            <v>OTRO</v>
          </cell>
          <cell r="J410">
            <v>2015</v>
          </cell>
          <cell r="K410" t="str">
            <v>NA/ND</v>
          </cell>
          <cell r="L410" t="str">
            <v>No hay procedimiento establecido en La Gobernación</v>
          </cell>
          <cell r="M410" t="str">
            <v>Proyecto para la segurida social del creador y gestor cultural a partir de la reglamentacion de la Ley de seguridad Social del Artista, furmulado durante cada año de gobierno.</v>
          </cell>
          <cell r="N410" t="str">
            <v>NPPSSCYGCF</v>
          </cell>
          <cell r="O410" t="str">
            <v>NPSSCGCI: Número de proyectos para la seguridad social del creador y gestor cultural formulados</v>
          </cell>
          <cell r="P410" t="str">
            <v>Si, por ser de una ley</v>
          </cell>
          <cell r="Q410" t="str">
            <v>Ley 666 de 2001</v>
          </cell>
          <cell r="R410">
            <v>0</v>
          </cell>
          <cell r="S410">
            <v>1</v>
          </cell>
          <cell r="T410">
            <v>1</v>
          </cell>
          <cell r="U410">
            <v>1</v>
          </cell>
          <cell r="V410">
            <v>1</v>
          </cell>
          <cell r="W410">
            <v>1</v>
          </cell>
          <cell r="X410">
            <v>527360000</v>
          </cell>
          <cell r="Y410">
            <v>0</v>
          </cell>
          <cell r="Z410">
            <v>0</v>
          </cell>
          <cell r="AA410">
            <v>0</v>
          </cell>
          <cell r="AB410">
            <v>527360000</v>
          </cell>
          <cell r="AC410">
            <v>0</v>
          </cell>
          <cell r="AD410">
            <v>0</v>
          </cell>
          <cell r="AE410">
            <v>0</v>
          </cell>
          <cell r="AF410">
            <v>0</v>
          </cell>
          <cell r="AG410">
            <v>0</v>
          </cell>
          <cell r="AH410">
            <v>0</v>
          </cell>
          <cell r="AI410">
            <v>0</v>
          </cell>
          <cell r="AJ410">
            <v>0</v>
          </cell>
          <cell r="AK410">
            <v>543180800</v>
          </cell>
          <cell r="AL410">
            <v>0</v>
          </cell>
          <cell r="AM410">
            <v>0</v>
          </cell>
          <cell r="AN410">
            <v>0</v>
          </cell>
          <cell r="AO410">
            <v>543180800</v>
          </cell>
          <cell r="AP410">
            <v>0</v>
          </cell>
          <cell r="AQ410">
            <v>0</v>
          </cell>
          <cell r="AR410">
            <v>0</v>
          </cell>
          <cell r="AS410">
            <v>0</v>
          </cell>
          <cell r="AT410">
            <v>0</v>
          </cell>
          <cell r="AU410">
            <v>0</v>
          </cell>
          <cell r="AV410">
            <v>0</v>
          </cell>
          <cell r="AW410">
            <v>0</v>
          </cell>
          <cell r="AX410">
            <v>559476224</v>
          </cell>
          <cell r="AY410">
            <v>0</v>
          </cell>
          <cell r="AZ410">
            <v>0</v>
          </cell>
          <cell r="BA410">
            <v>0</v>
          </cell>
          <cell r="BB410">
            <v>559476224</v>
          </cell>
          <cell r="BC410">
            <v>0</v>
          </cell>
          <cell r="BD410">
            <v>0</v>
          </cell>
          <cell r="BE410">
            <v>0</v>
          </cell>
          <cell r="BF410">
            <v>0</v>
          </cell>
          <cell r="BG410">
            <v>0</v>
          </cell>
          <cell r="BH410">
            <v>0</v>
          </cell>
          <cell r="BI410">
            <v>0</v>
          </cell>
          <cell r="BJ410">
            <v>0</v>
          </cell>
          <cell r="BK410">
            <v>576260510</v>
          </cell>
          <cell r="BL410">
            <v>0</v>
          </cell>
          <cell r="BM410">
            <v>0</v>
          </cell>
          <cell r="BN410">
            <v>0</v>
          </cell>
          <cell r="BO410">
            <v>576260510</v>
          </cell>
          <cell r="BP410">
            <v>0</v>
          </cell>
          <cell r="BQ410">
            <v>0</v>
          </cell>
          <cell r="BR410">
            <v>0</v>
          </cell>
          <cell r="BS410">
            <v>0</v>
          </cell>
          <cell r="BT410">
            <v>0</v>
          </cell>
          <cell r="BU410">
            <v>0</v>
          </cell>
          <cell r="BV410">
            <v>0</v>
          </cell>
          <cell r="BW410">
            <v>0</v>
          </cell>
          <cell r="BX410">
            <v>2206277534</v>
          </cell>
          <cell r="BY410">
            <v>0</v>
          </cell>
          <cell r="BZ410">
            <v>0</v>
          </cell>
          <cell r="CA410">
            <v>0</v>
          </cell>
          <cell r="CB410">
            <v>2206277534</v>
          </cell>
          <cell r="CC410">
            <v>0</v>
          </cell>
          <cell r="CD410">
            <v>0</v>
          </cell>
          <cell r="CE410">
            <v>0</v>
          </cell>
          <cell r="CF410">
            <v>0</v>
          </cell>
          <cell r="CG410">
            <v>0</v>
          </cell>
          <cell r="CH410">
            <v>0</v>
          </cell>
          <cell r="CI410">
            <v>0</v>
          </cell>
          <cell r="CJ410">
            <v>0</v>
          </cell>
          <cell r="CK410" t="str">
            <v xml:space="preserve">MP207030307 - Formular  1 proyecto para la seguridad social del creador y gestor cultural a partir de la reglamentación de la Ley de Seguridad Social del Artista, durante cada año de gobierno. </v>
          </cell>
          <cell r="CL410" t="str">
            <v>Cultura</v>
          </cell>
          <cell r="CM410" t="str">
            <v>A.5</v>
          </cell>
          <cell r="CN410" t="str">
            <v>11. Ciudades y comunidades sostenibles</v>
          </cell>
          <cell r="CO410">
            <v>2</v>
          </cell>
          <cell r="CP410" t="str">
            <v>2 - VALLE PRODUCTIVO Y COMPETITIVO</v>
          </cell>
          <cell r="CQ410">
            <v>207</v>
          </cell>
          <cell r="CR410" t="str">
            <v>207 - DIVERSIFICACION PRODUCTIVA</v>
          </cell>
          <cell r="CS410">
            <v>20703</v>
          </cell>
          <cell r="CT410" t="str">
            <v>20703 - VALLE DEL CAUCA TURISTICO, BIODIVERSO, PLURICULTURAL E INNOVADOR.</v>
          </cell>
          <cell r="CU410">
            <v>2070303</v>
          </cell>
          <cell r="CV410" t="str">
            <v>2070303 - INVESTIGACIÓN, INNOVACIÓN, CREACIÓN, CIRCULACIÓN Y PROMOCIÓN ARTÍSTICA Y CULTURAL</v>
          </cell>
          <cell r="CW410" t="str">
            <v xml:space="preserve">MR2070302 - Incrementar en un 10% el número de personas que acceden a las diferentes manifestaciones artísticas y culturales durante el periodo de gobierno. </v>
          </cell>
          <cell r="CX410" t="str">
            <v>2 - VALLE PRODUCTIVO Y COMPETITIVO</v>
          </cell>
          <cell r="CY410" t="str">
            <v>207 - DIVERSIFICACION PRODUCTIVA</v>
          </cell>
          <cell r="CZ410" t="str">
            <v>20703 - VALLE DEL CAUCA TURISTICO, BIODIVERSO, PLURICULTURAL E INNOVADOR.</v>
          </cell>
          <cell r="DA410" t="str">
            <v>2070303 - INVESTIGACIÓN, INNOVACIÓN, CREACIÓN, CIRCULACIÓN Y PROMOCIÓN ARTÍSTICA Y CULTURAL</v>
          </cell>
        </row>
        <row r="411">
          <cell r="B411" t="str">
            <v>MP207030308</v>
          </cell>
          <cell r="C411" t="str">
            <v>Apoyar financieramente 16 festividades, cuya característica sea el mayor valor cultural significativo y que hacen parte del patrimonio cultural de su comunidad, en el marco del programa "Viernes de la Cultura", durante el período de gobierno</v>
          </cell>
          <cell r="D411" t="str">
            <v>1114. SECRETARIA DE CULTURA</v>
          </cell>
          <cell r="E411" t="str">
            <v>MR2070302</v>
          </cell>
          <cell r="F411" t="str">
            <v xml:space="preserve">Incrementar en un 10% el número de personas que acceden a las diferentes manifestaciones artísticas y culturales durante el periodo de gobierno. </v>
          </cell>
          <cell r="G411" t="str">
            <v>MI</v>
          </cell>
          <cell r="H411" t="str">
            <v>06   SECTOR ARTE Y CULTURA</v>
          </cell>
          <cell r="I411" t="str">
            <v>OTRO</v>
          </cell>
          <cell r="J411">
            <v>2015</v>
          </cell>
          <cell r="K411" t="str">
            <v>NA/ND</v>
          </cell>
          <cell r="L411" t="str">
            <v>No hay procedimiento establecido en La Gobernación</v>
          </cell>
          <cell r="M411" t="str">
            <v>Festividades  financieramente cuya característica sea el mayor valor cultural significativo y que hacen parte del patrimonio cultural de su comunidad, en el marco del programa "Viernes de la Cultura", apoyadas durante el período de gobierno</v>
          </cell>
          <cell r="N411" t="str">
            <v>NMYDEBVAPF*100NTMYDEBV</v>
          </cell>
          <cell r="O411" t="str">
            <v xml:space="preserve">NMYDEBVAPF: Número de municipios y Distrito Especial de Buenaventura del Valle  atendidos en procesos de formación </v>
          </cell>
          <cell r="P411" t="str">
            <v>Si, por programa de Gobierno</v>
          </cell>
          <cell r="Q411" t="str">
            <v>Desarrollaré programas de formación artística y recreación en los municipios, potencializando el uso de espacios educativos, promoviendo la creación de Escuelas de Iniciación y Formación Artística y Cultural.</v>
          </cell>
          <cell r="R411">
            <v>0</v>
          </cell>
          <cell r="S411">
            <v>100</v>
          </cell>
          <cell r="T411">
            <v>24</v>
          </cell>
          <cell r="U411">
            <v>48</v>
          </cell>
          <cell r="V411">
            <v>72</v>
          </cell>
          <cell r="W411">
            <v>100</v>
          </cell>
          <cell r="X411">
            <v>85729600</v>
          </cell>
          <cell r="Y411">
            <v>0</v>
          </cell>
          <cell r="Z411">
            <v>0</v>
          </cell>
          <cell r="AA411">
            <v>0</v>
          </cell>
          <cell r="AB411">
            <v>85729600</v>
          </cell>
          <cell r="AC411">
            <v>0</v>
          </cell>
          <cell r="AD411">
            <v>0</v>
          </cell>
          <cell r="AE411">
            <v>0</v>
          </cell>
          <cell r="AF411">
            <v>0</v>
          </cell>
          <cell r="AG411">
            <v>0</v>
          </cell>
          <cell r="AH411">
            <v>0</v>
          </cell>
          <cell r="AI411">
            <v>0</v>
          </cell>
          <cell r="AJ411">
            <v>0</v>
          </cell>
          <cell r="AK411">
            <v>88301488</v>
          </cell>
          <cell r="AL411">
            <v>0</v>
          </cell>
          <cell r="AM411">
            <v>0</v>
          </cell>
          <cell r="AN411">
            <v>0</v>
          </cell>
          <cell r="AO411">
            <v>88301488</v>
          </cell>
          <cell r="AP411">
            <v>0</v>
          </cell>
          <cell r="AQ411">
            <v>0</v>
          </cell>
          <cell r="AR411">
            <v>0</v>
          </cell>
          <cell r="AS411">
            <v>0</v>
          </cell>
          <cell r="AT411">
            <v>0</v>
          </cell>
          <cell r="AU411">
            <v>0</v>
          </cell>
          <cell r="AV411">
            <v>0</v>
          </cell>
          <cell r="AW411">
            <v>0</v>
          </cell>
          <cell r="AX411">
            <v>90950532</v>
          </cell>
          <cell r="AY411">
            <v>0</v>
          </cell>
          <cell r="AZ411">
            <v>0</v>
          </cell>
          <cell r="BA411">
            <v>0</v>
          </cell>
          <cell r="BB411">
            <v>90950532</v>
          </cell>
          <cell r="BC411">
            <v>0</v>
          </cell>
          <cell r="BD411">
            <v>0</v>
          </cell>
          <cell r="BE411">
            <v>0</v>
          </cell>
          <cell r="BF411">
            <v>0</v>
          </cell>
          <cell r="BG411">
            <v>0</v>
          </cell>
          <cell r="BH411">
            <v>0</v>
          </cell>
          <cell r="BI411">
            <v>0</v>
          </cell>
          <cell r="BJ411">
            <v>0</v>
          </cell>
          <cell r="BK411">
            <v>93679049</v>
          </cell>
          <cell r="BL411">
            <v>0</v>
          </cell>
          <cell r="BM411">
            <v>0</v>
          </cell>
          <cell r="BN411">
            <v>0</v>
          </cell>
          <cell r="BO411">
            <v>93679049</v>
          </cell>
          <cell r="BP411">
            <v>0</v>
          </cell>
          <cell r="BQ411">
            <v>0</v>
          </cell>
          <cell r="BR411">
            <v>0</v>
          </cell>
          <cell r="BS411">
            <v>0</v>
          </cell>
          <cell r="BT411">
            <v>0</v>
          </cell>
          <cell r="BU411">
            <v>0</v>
          </cell>
          <cell r="BV411">
            <v>0</v>
          </cell>
          <cell r="BW411">
            <v>0</v>
          </cell>
          <cell r="BX411">
            <v>358660669</v>
          </cell>
          <cell r="BY411">
            <v>0</v>
          </cell>
          <cell r="BZ411">
            <v>0</v>
          </cell>
          <cell r="CA411">
            <v>0</v>
          </cell>
          <cell r="CB411">
            <v>358660669</v>
          </cell>
          <cell r="CC411">
            <v>0</v>
          </cell>
          <cell r="CD411">
            <v>0</v>
          </cell>
          <cell r="CE411">
            <v>0</v>
          </cell>
          <cell r="CF411">
            <v>0</v>
          </cell>
          <cell r="CG411">
            <v>0</v>
          </cell>
          <cell r="CH411">
            <v>0</v>
          </cell>
          <cell r="CI411">
            <v>0</v>
          </cell>
          <cell r="CJ411">
            <v>0</v>
          </cell>
          <cell r="CK411" t="str">
            <v>MP207030308 - Apoyar financieramente 16 festividades, cuya característica sea el mayor valor cultural significativo y que hacen parte del patrimonio cultural de su comunidad, en el marco del programa "Viernes de la Cultura", durante el período de gobierno</v>
          </cell>
          <cell r="CL411" t="str">
            <v>Cultura</v>
          </cell>
          <cell r="CM411" t="str">
            <v>A.5</v>
          </cell>
          <cell r="CN411" t="str">
            <v>11. Ciudades y comunidades sostenibles</v>
          </cell>
          <cell r="CO411">
            <v>2</v>
          </cell>
          <cell r="CP411" t="str">
            <v>2 - VALLE PRODUCTIVO Y COMPETITIVO</v>
          </cell>
          <cell r="CQ411">
            <v>207</v>
          </cell>
          <cell r="CR411" t="str">
            <v>207 - DIVERSIFICACION PRODUCTIVA</v>
          </cell>
          <cell r="CS411">
            <v>20703</v>
          </cell>
          <cell r="CT411" t="str">
            <v>20703 - VALLE DEL CAUCA TURISTICO, BIODIVERSO, PLURICULTURAL E INNOVADOR.</v>
          </cell>
          <cell r="CU411">
            <v>2070303</v>
          </cell>
          <cell r="CV411" t="str">
            <v>2070303 - INVESTIGACIÓN, INNOVACIÓN, CREACIÓN, CIRCULACIÓN Y PROMOCIÓN ARTÍSTICA Y CULTURAL</v>
          </cell>
          <cell r="CW411" t="str">
            <v xml:space="preserve">MR2070302 - Incrementar en un 10% el número de personas que acceden a las diferentes manifestaciones artísticas y culturales durante el periodo de gobierno. </v>
          </cell>
          <cell r="CX411" t="str">
            <v>2 - VALLE PRODUCTIVO Y COMPETITIVO</v>
          </cell>
          <cell r="CY411" t="str">
            <v>207 - DIVERSIFICACION PRODUCTIVA</v>
          </cell>
          <cell r="CZ411" t="str">
            <v>20703 - VALLE DEL CAUCA TURISTICO, BIODIVERSO, PLURICULTURAL E INNOVADOR.</v>
          </cell>
          <cell r="DA411" t="str">
            <v>2070303 - INVESTIGACIÓN, INNOVACIÓN, CREACIÓN, CIRCULACIÓN Y PROMOCIÓN ARTÍSTICA Y CULTURAL</v>
          </cell>
        </row>
        <row r="412">
          <cell r="B412" t="str">
            <v>MP207030309</v>
          </cell>
          <cell r="C412" t="str">
            <v>Organizar 1 festival internacional de ballet   facilitando el acceso masivo de la población vallecaucana a la danza, anualmente )</v>
          </cell>
          <cell r="D412" t="str">
            <v>1168. INSTITUTO COLOMBIANO DE BALLET - INCOLBALLET</v>
          </cell>
          <cell r="E412" t="str">
            <v>MR2070302</v>
          </cell>
          <cell r="F412" t="str">
            <v xml:space="preserve">Incrementar en un 10% el número de personas que acceden a las diferentes manifestaciones artísticas y culturales durante el periodo de gobierno. </v>
          </cell>
          <cell r="G412" t="str">
            <v>MM</v>
          </cell>
          <cell r="H412" t="str">
            <v>06   SECTOR ARTE Y CULTURA</v>
          </cell>
          <cell r="I412" t="str">
            <v>OTRO</v>
          </cell>
          <cell r="J412">
            <v>2015</v>
          </cell>
          <cell r="K412">
            <v>1</v>
          </cell>
          <cell r="L412" t="str">
            <v>Instituto descentralizado. No aplica.</v>
          </cell>
          <cell r="M412" t="str">
            <v>Festival internacional de ballet organizado facilitando el acceso masivo de la población vallecaucana a la danza, anualmente</v>
          </cell>
          <cell r="N412" t="str">
            <v>NTMYDEBV</v>
          </cell>
          <cell r="O412">
            <v>0</v>
          </cell>
          <cell r="P412" t="str">
            <v>No es obligatoria</v>
          </cell>
          <cell r="Q412">
            <v>0</v>
          </cell>
          <cell r="R412">
            <v>0</v>
          </cell>
          <cell r="S412">
            <v>1</v>
          </cell>
          <cell r="T412">
            <v>1</v>
          </cell>
          <cell r="U412">
            <v>1</v>
          </cell>
          <cell r="V412">
            <v>1</v>
          </cell>
          <cell r="W412">
            <v>1</v>
          </cell>
          <cell r="X412">
            <v>150000000</v>
          </cell>
          <cell r="Y412">
            <v>0</v>
          </cell>
          <cell r="Z412">
            <v>0</v>
          </cell>
          <cell r="AA412">
            <v>0</v>
          </cell>
          <cell r="AB412">
            <v>150000000</v>
          </cell>
          <cell r="AC412">
            <v>0</v>
          </cell>
          <cell r="AD412">
            <v>0</v>
          </cell>
          <cell r="AE412">
            <v>0</v>
          </cell>
          <cell r="AF412">
            <v>0</v>
          </cell>
          <cell r="AG412">
            <v>0</v>
          </cell>
          <cell r="AH412">
            <v>0</v>
          </cell>
          <cell r="AI412">
            <v>0</v>
          </cell>
          <cell r="AJ412">
            <v>0</v>
          </cell>
          <cell r="AK412">
            <v>159000000</v>
          </cell>
          <cell r="AL412">
            <v>0</v>
          </cell>
          <cell r="AM412">
            <v>0</v>
          </cell>
          <cell r="AN412">
            <v>0</v>
          </cell>
          <cell r="AO412">
            <v>159000000</v>
          </cell>
          <cell r="AP412">
            <v>0</v>
          </cell>
          <cell r="AQ412">
            <v>0</v>
          </cell>
          <cell r="AR412">
            <v>0</v>
          </cell>
          <cell r="AS412">
            <v>0</v>
          </cell>
          <cell r="AT412">
            <v>0</v>
          </cell>
          <cell r="AU412">
            <v>0</v>
          </cell>
          <cell r="AV412">
            <v>0</v>
          </cell>
          <cell r="AW412">
            <v>0</v>
          </cell>
          <cell r="AX412">
            <v>168540000</v>
          </cell>
          <cell r="AY412">
            <v>0</v>
          </cell>
          <cell r="AZ412">
            <v>0</v>
          </cell>
          <cell r="BA412">
            <v>0</v>
          </cell>
          <cell r="BB412">
            <v>168540000</v>
          </cell>
          <cell r="BC412">
            <v>0</v>
          </cell>
          <cell r="BD412">
            <v>0</v>
          </cell>
          <cell r="BE412">
            <v>0</v>
          </cell>
          <cell r="BF412">
            <v>0</v>
          </cell>
          <cell r="BG412">
            <v>0</v>
          </cell>
          <cell r="BH412">
            <v>0</v>
          </cell>
          <cell r="BI412">
            <v>0</v>
          </cell>
          <cell r="BJ412">
            <v>0</v>
          </cell>
          <cell r="BK412">
            <v>178652400</v>
          </cell>
          <cell r="BL412">
            <v>0</v>
          </cell>
          <cell r="BM412">
            <v>0</v>
          </cell>
          <cell r="BN412">
            <v>0</v>
          </cell>
          <cell r="BO412">
            <v>178652400</v>
          </cell>
          <cell r="BP412">
            <v>0</v>
          </cell>
          <cell r="BQ412">
            <v>0</v>
          </cell>
          <cell r="BR412">
            <v>0</v>
          </cell>
          <cell r="BS412">
            <v>0</v>
          </cell>
          <cell r="BT412">
            <v>0</v>
          </cell>
          <cell r="BU412">
            <v>0</v>
          </cell>
          <cell r="BV412">
            <v>0</v>
          </cell>
          <cell r="BW412">
            <v>0</v>
          </cell>
          <cell r="BX412">
            <v>656192400</v>
          </cell>
          <cell r="BY412">
            <v>0</v>
          </cell>
          <cell r="BZ412">
            <v>0</v>
          </cell>
          <cell r="CA412">
            <v>0</v>
          </cell>
          <cell r="CB412">
            <v>656192400</v>
          </cell>
          <cell r="CC412">
            <v>0</v>
          </cell>
          <cell r="CD412">
            <v>0</v>
          </cell>
          <cell r="CE412">
            <v>0</v>
          </cell>
          <cell r="CF412">
            <v>0</v>
          </cell>
          <cell r="CG412">
            <v>0</v>
          </cell>
          <cell r="CH412">
            <v>0</v>
          </cell>
          <cell r="CI412">
            <v>0</v>
          </cell>
          <cell r="CJ412">
            <v>0</v>
          </cell>
          <cell r="CK412" t="str">
            <v>MP207030309 - Organizar 1 festival internacional de ballet   facilitando el acceso masivo de la población vallecaucana a la danza, anualmente )</v>
          </cell>
          <cell r="CL412" t="str">
            <v>Cultura</v>
          </cell>
          <cell r="CM412" t="str">
            <v>A.5</v>
          </cell>
          <cell r="CN412" t="str">
            <v>11. Ciudades y comunidades sostenibles</v>
          </cell>
          <cell r="CO412">
            <v>2</v>
          </cell>
          <cell r="CP412" t="str">
            <v>2 - VALLE PRODUCTIVO Y COMPETITIVO</v>
          </cell>
          <cell r="CQ412">
            <v>207</v>
          </cell>
          <cell r="CR412" t="str">
            <v>207 - DIVERSIFICACION PRODUCTIVA</v>
          </cell>
          <cell r="CS412">
            <v>20703</v>
          </cell>
          <cell r="CT412" t="str">
            <v>20703 - VALLE DEL CAUCA TURISTICO, BIODIVERSO, PLURICULTURAL E INNOVADOR.</v>
          </cell>
          <cell r="CU412">
            <v>2070303</v>
          </cell>
          <cell r="CV412" t="str">
            <v>2070303 - INVESTIGACIÓN, INNOVACIÓN, CREACIÓN, CIRCULACIÓN Y PROMOCIÓN ARTÍSTICA Y CULTURAL</v>
          </cell>
          <cell r="CW412" t="str">
            <v xml:space="preserve">MR2070302 - Incrementar en un 10% el número de personas que acceden a las diferentes manifestaciones artísticas y culturales durante el periodo de gobierno. </v>
          </cell>
          <cell r="CX412" t="str">
            <v>2 - VALLE PRODUCTIVO Y COMPETITIVO</v>
          </cell>
          <cell r="CY412" t="str">
            <v>207 - DIVERSIFICACION PRODUCTIVA</v>
          </cell>
          <cell r="CZ412" t="str">
            <v>20703 - VALLE DEL CAUCA TURISTICO, BIODIVERSO, PLURICULTURAL E INNOVADOR.</v>
          </cell>
          <cell r="DA412" t="str">
            <v>2070303 - INVESTIGACIÓN, INNOVACIÓN, CREACIÓN, CIRCULACIÓN Y PROMOCIÓN ARTÍSTICA Y CULTURAL</v>
          </cell>
        </row>
        <row r="413">
          <cell r="B413" t="str">
            <v>MP207040101</v>
          </cell>
          <cell r="C413" t="str">
            <v xml:space="preserve">Apoyar  200  Mipymes y Pequeñas Unidades Productivas mediante una línea especial  de crédito para capital semilla Para impulsar la generacion de empleo en la región durante el período de gobierno. </v>
          </cell>
          <cell r="D413" t="str">
            <v>1136. DEPARTAMENTO ADMINISTRATIVO DE PLANEACION</v>
          </cell>
          <cell r="E413" t="str">
            <v>MR2070302</v>
          </cell>
          <cell r="F413" t="str">
            <v xml:space="preserve">Incrementar en un 10% el número de personas que acceden a las diferentes manifestaciones artísticas y culturales durante el periodo de gobierno. </v>
          </cell>
          <cell r="G413" t="str">
            <v>MI</v>
          </cell>
          <cell r="H413" t="str">
            <v>22   SECTOR GOBIERNO , PLANEACION Y DESARROLLO INSTITUCIONAL</v>
          </cell>
          <cell r="I413" t="str">
            <v>OTRO</v>
          </cell>
          <cell r="J413">
            <v>2015</v>
          </cell>
          <cell r="K413">
            <v>0</v>
          </cell>
          <cell r="L413" t="str">
            <v>PR-M2-P2-01 . Procedimiento para el fortalecimiento empresarial y el fomento al emprendimiento</v>
          </cell>
          <cell r="M413" t="str">
            <v xml:space="preserve">Numero de MIPYMES y pequeñas unidades productoivas mediante una linea especial de credito para capital semillapara impulsar  la generación de empleo en la región apoyadas durante el periodo de gobierno </v>
          </cell>
          <cell r="N413" t="str">
            <v>NMPUPACE</v>
          </cell>
          <cell r="O413" t="str">
            <v xml:space="preserve">NMPUPACE= Número de Mipymes y PUP Apoyadas con Crédito Especial </v>
          </cell>
          <cell r="P413" t="str">
            <v>Si, por ser de política pública</v>
          </cell>
          <cell r="Q413" t="str">
            <v>Ley 590 de 2000 Ley Mipymes</v>
          </cell>
          <cell r="R413">
            <v>0</v>
          </cell>
          <cell r="S413">
            <v>200</v>
          </cell>
          <cell r="T413">
            <v>10</v>
          </cell>
          <cell r="U413">
            <v>50</v>
          </cell>
          <cell r="V413">
            <v>150</v>
          </cell>
          <cell r="W413">
            <v>200</v>
          </cell>
          <cell r="X413">
            <v>1500000000</v>
          </cell>
          <cell r="Y413">
            <v>1500000000</v>
          </cell>
          <cell r="Z413">
            <v>0</v>
          </cell>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cell r="AS413">
            <v>0</v>
          </cell>
          <cell r="AT413">
            <v>0</v>
          </cell>
          <cell r="AU413">
            <v>0</v>
          </cell>
          <cell r="AV413">
            <v>0</v>
          </cell>
          <cell r="AW413">
            <v>0</v>
          </cell>
          <cell r="AX413">
            <v>1000000000</v>
          </cell>
          <cell r="AY413">
            <v>1000000000</v>
          </cell>
          <cell r="AZ413">
            <v>0</v>
          </cell>
          <cell r="BA413">
            <v>0</v>
          </cell>
          <cell r="BB413">
            <v>0</v>
          </cell>
          <cell r="BC413">
            <v>0</v>
          </cell>
          <cell r="BD413">
            <v>0</v>
          </cell>
          <cell r="BE413">
            <v>0</v>
          </cell>
          <cell r="BF413">
            <v>0</v>
          </cell>
          <cell r="BG413">
            <v>0</v>
          </cell>
          <cell r="BH413">
            <v>0</v>
          </cell>
          <cell r="BI413">
            <v>0</v>
          </cell>
          <cell r="BJ413">
            <v>0</v>
          </cell>
          <cell r="BK413">
            <v>0</v>
          </cell>
          <cell r="BL413">
            <v>0</v>
          </cell>
          <cell r="BM413">
            <v>0</v>
          </cell>
          <cell r="BN413">
            <v>0</v>
          </cell>
          <cell r="BO413">
            <v>0</v>
          </cell>
          <cell r="BP413">
            <v>0</v>
          </cell>
          <cell r="BQ413">
            <v>0</v>
          </cell>
          <cell r="BR413">
            <v>0</v>
          </cell>
          <cell r="BS413">
            <v>0</v>
          </cell>
          <cell r="BT413">
            <v>0</v>
          </cell>
          <cell r="BU413">
            <v>0</v>
          </cell>
          <cell r="BV413">
            <v>0</v>
          </cell>
          <cell r="BW413">
            <v>0</v>
          </cell>
          <cell r="BX413">
            <v>2500000000</v>
          </cell>
          <cell r="BY413">
            <v>2500000000</v>
          </cell>
          <cell r="BZ413">
            <v>0</v>
          </cell>
          <cell r="CA413">
            <v>0</v>
          </cell>
          <cell r="CB413">
            <v>0</v>
          </cell>
          <cell r="CC413">
            <v>0</v>
          </cell>
          <cell r="CD413">
            <v>0</v>
          </cell>
          <cell r="CE413">
            <v>0</v>
          </cell>
          <cell r="CF413">
            <v>0</v>
          </cell>
          <cell r="CG413">
            <v>0</v>
          </cell>
          <cell r="CH413">
            <v>0</v>
          </cell>
          <cell r="CI413">
            <v>0</v>
          </cell>
          <cell r="CJ413">
            <v>0</v>
          </cell>
          <cell r="CK413" t="str">
            <v xml:space="preserve">MP207040101 - Apoyar  200  Mipymes y Pequeñas Unidades Productivas mediante una línea especial  de crédito para capital semilla Para impulsar la generacion de empleo en la región durante el período de gobierno. </v>
          </cell>
          <cell r="CL413" t="str">
            <v>Promoción del Desarrollo</v>
          </cell>
          <cell r="CM413" t="str">
            <v>A.13</v>
          </cell>
          <cell r="CN413" t="str">
            <v>8. Trabajo decente y crecimiento económico</v>
          </cell>
          <cell r="CO413">
            <v>2</v>
          </cell>
          <cell r="CP413" t="str">
            <v>2 - VALLE PRODUCTIVO Y COMPETITIVO</v>
          </cell>
          <cell r="CQ413">
            <v>207</v>
          </cell>
          <cell r="CR413" t="str">
            <v>207 - DIVERSIFICACION PRODUCTIVA</v>
          </cell>
          <cell r="CS413">
            <v>20704</v>
          </cell>
          <cell r="CT413" t="str">
            <v>20704 - APUESTAS PRODUCTIVAS</v>
          </cell>
          <cell r="CU413">
            <v>2070401</v>
          </cell>
          <cell r="CV413" t="str">
            <v>2070401 - FORTALECIMEINTO DE MIPYMES</v>
          </cell>
          <cell r="CW413" t="str">
            <v xml:space="preserve">MR2070302 - Incrementar en un 10% el número de personas que acceden a las diferentes manifestaciones artísticas y culturales durante el periodo de gobierno. </v>
          </cell>
          <cell r="CX413" t="str">
            <v>2 - VALLE PRODUCTIVO Y COMPETITIVO</v>
          </cell>
          <cell r="CY413" t="str">
            <v>207 - DIVERSIFICACION PRODUCTIVA</v>
          </cell>
          <cell r="CZ413" t="str">
            <v>20704 - APUESTAS PRODUCTIVAS</v>
          </cell>
          <cell r="DA413" t="str">
            <v>2070401 - FORTALECIMEINTO DE MIPYMES</v>
          </cell>
        </row>
        <row r="414">
          <cell r="B414" t="str">
            <v>MP207040201</v>
          </cell>
          <cell r="C414" t="str">
            <v xml:space="preserve">Impulsar 3 Proyectos Estratégicos Para impulsar la generacion de empleo en la región durante el período de gobierno. </v>
          </cell>
          <cell r="D414" t="str">
            <v>1136. DEPARTAMENTO ADMINISTRATIVO DE PLANEACION</v>
          </cell>
          <cell r="E414" t="str">
            <v>MR2070401</v>
          </cell>
          <cell r="F414" t="str">
            <v>Disminuir la Tasa de desempleo en 1% en el departamento durante el período de gobierno</v>
          </cell>
          <cell r="G414" t="str">
            <v>MI</v>
          </cell>
          <cell r="H414" t="str">
            <v>22   SECTOR GOBIERNO , PLANEACION Y DESARROLLO INSTITUCIONAL</v>
          </cell>
          <cell r="I414" t="str">
            <v>OTRO</v>
          </cell>
          <cell r="J414">
            <v>2015</v>
          </cell>
          <cell r="K414">
            <v>0</v>
          </cell>
          <cell r="L414" t="str">
            <v>PR-M2-P2-01 . Procedimiento para el fortalecimiento empresarial y el fomento al emprendimiento</v>
          </cell>
          <cell r="M414" t="str">
            <v xml:space="preserve">Numero de MIPYMES y pequeñas unidades productoivas mediante una linea especial de credito para capital semillapara impulsar  la generación de empleo en la región apoyadas durante el periodo de gobierno </v>
          </cell>
          <cell r="N414" t="str">
            <v>NMPUPACE</v>
          </cell>
          <cell r="O414" t="str">
            <v xml:space="preserve">NMPUPACE= Número de Mipymes y PUP Apoyadas con Crédito Especial </v>
          </cell>
          <cell r="P414" t="str">
            <v>Si, por ser de política pública</v>
          </cell>
          <cell r="Q414" t="str">
            <v>Ley 590 de 2000 Ley Mipymes</v>
          </cell>
          <cell r="R414">
            <v>0</v>
          </cell>
          <cell r="S414">
            <v>3</v>
          </cell>
          <cell r="T414">
            <v>1</v>
          </cell>
          <cell r="U414">
            <v>3</v>
          </cell>
          <cell r="V414">
            <v>3</v>
          </cell>
          <cell r="W414">
            <v>3</v>
          </cell>
          <cell r="X414">
            <v>1500000000</v>
          </cell>
          <cell r="Y414">
            <v>1500000000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cell r="AS414">
            <v>0</v>
          </cell>
          <cell r="AT414">
            <v>0</v>
          </cell>
          <cell r="AU414">
            <v>0</v>
          </cell>
          <cell r="AV414">
            <v>0</v>
          </cell>
          <cell r="AW414">
            <v>0</v>
          </cell>
          <cell r="AX414">
            <v>1000000000</v>
          </cell>
          <cell r="AY414">
            <v>1000000000</v>
          </cell>
          <cell r="AZ414">
            <v>0</v>
          </cell>
          <cell r="BA414">
            <v>0</v>
          </cell>
          <cell r="BB414">
            <v>0</v>
          </cell>
          <cell r="BC414">
            <v>0</v>
          </cell>
          <cell r="BD414">
            <v>0</v>
          </cell>
          <cell r="BE414">
            <v>0</v>
          </cell>
          <cell r="BF414">
            <v>0</v>
          </cell>
          <cell r="BG414">
            <v>0</v>
          </cell>
          <cell r="BH414">
            <v>0</v>
          </cell>
          <cell r="BI414">
            <v>0</v>
          </cell>
          <cell r="BJ414">
            <v>0</v>
          </cell>
          <cell r="BK414">
            <v>0</v>
          </cell>
          <cell r="BL414">
            <v>0</v>
          </cell>
          <cell r="BM414">
            <v>0</v>
          </cell>
          <cell r="BN414">
            <v>0</v>
          </cell>
          <cell r="BO414">
            <v>0</v>
          </cell>
          <cell r="BP414">
            <v>0</v>
          </cell>
          <cell r="BQ414">
            <v>0</v>
          </cell>
          <cell r="BR414">
            <v>0</v>
          </cell>
          <cell r="BS414">
            <v>0</v>
          </cell>
          <cell r="BT414">
            <v>0</v>
          </cell>
          <cell r="BU414">
            <v>0</v>
          </cell>
          <cell r="BV414">
            <v>0</v>
          </cell>
          <cell r="BW414">
            <v>0</v>
          </cell>
          <cell r="BX414">
            <v>2500000000</v>
          </cell>
          <cell r="BY414">
            <v>2500000000</v>
          </cell>
          <cell r="BZ414">
            <v>0</v>
          </cell>
          <cell r="CA414">
            <v>0</v>
          </cell>
          <cell r="CB414">
            <v>0</v>
          </cell>
          <cell r="CC414">
            <v>0</v>
          </cell>
          <cell r="CD414">
            <v>0</v>
          </cell>
          <cell r="CE414">
            <v>0</v>
          </cell>
          <cell r="CF414">
            <v>0</v>
          </cell>
          <cell r="CG414">
            <v>0</v>
          </cell>
          <cell r="CH414">
            <v>0</v>
          </cell>
          <cell r="CI414">
            <v>0</v>
          </cell>
          <cell r="CJ414">
            <v>0</v>
          </cell>
          <cell r="CK414" t="str">
            <v xml:space="preserve">MP207040201 - Impulsar 3 Proyectos Estratégicos Para impulsar la generacion de empleo en la región durante el período de gobierno. </v>
          </cell>
          <cell r="CL414" t="str">
            <v>Promoción del Desarrollo</v>
          </cell>
          <cell r="CM414" t="str">
            <v>A.13</v>
          </cell>
          <cell r="CN414" t="str">
            <v>8. Trabajo decente y crecimiento económico</v>
          </cell>
          <cell r="CO414">
            <v>2</v>
          </cell>
          <cell r="CP414" t="str">
            <v>2 - VALLE PRODUCTIVO Y COMPETITIVO</v>
          </cell>
          <cell r="CQ414">
            <v>207</v>
          </cell>
          <cell r="CR414" t="str">
            <v>207 - DIVERSIFICACION PRODUCTIVA</v>
          </cell>
          <cell r="CS414">
            <v>20704</v>
          </cell>
          <cell r="CT414" t="str">
            <v>20704 - APUESTAS PRODUCTIVAS</v>
          </cell>
          <cell r="CU414">
            <v>2070402</v>
          </cell>
          <cell r="CV414" t="str">
            <v>2070402 - FORTALECIMIENTO DE APUESTAS PRODUCTIVAS</v>
          </cell>
          <cell r="CW414" t="str">
            <v>MR2070401 - Disminuir la Tasa de desempleo en 1% en el departamento durante el período de gobierno</v>
          </cell>
          <cell r="CX414" t="str">
            <v>2 - VALLE PRODUCTIVO Y COMPETITIVO</v>
          </cell>
          <cell r="CY414" t="str">
            <v>207 - DIVERSIFICACION PRODUCTIVA</v>
          </cell>
          <cell r="CZ414" t="str">
            <v>20704 - APUESTAS PRODUCTIVAS</v>
          </cell>
          <cell r="DA414" t="str">
            <v>2070402 - FORTALECIMIENTO DE APUESTAS PRODUCTIVAS</v>
          </cell>
        </row>
        <row r="415">
          <cell r="B415" t="str">
            <v>MP207040202</v>
          </cell>
          <cell r="C415" t="str">
            <v xml:space="preserve">Impulsar 4 Apuestas Productivas En las Subregiones del departamento del Valle del Cauca durante el periodo de gobierno. </v>
          </cell>
          <cell r="D415" t="str">
            <v>1136. DEPARTAMENTO ADMINISTRATIVO DE PLANEACION</v>
          </cell>
          <cell r="E415" t="str">
            <v>MR2070401</v>
          </cell>
          <cell r="F415" t="str">
            <v>Disminuir la Tasa de desempleo en 1% en el departamento durante el período de gobierno</v>
          </cell>
          <cell r="G415" t="str">
            <v>MI</v>
          </cell>
          <cell r="H415" t="str">
            <v>22   SECTOR GOBIERNO , PLANEACION Y DESARROLLO INSTITUCIONAL</v>
          </cell>
          <cell r="I415" t="str">
            <v>OTRO</v>
          </cell>
          <cell r="J415">
            <v>2015</v>
          </cell>
          <cell r="K415">
            <v>0</v>
          </cell>
          <cell r="L415" t="str">
            <v>PR-M2-P2-01 . Procedimiento para el fortalecimiento empresarial y el fomento al emprendimiento</v>
          </cell>
          <cell r="M415" t="str">
            <v xml:space="preserve">Numero de MIPYMES y pequeñas unidades productoivas mediante una linea especial de credito para capital semillapara impulsar  la generación de empleo en la región apoyadas durante el periodo de gobierno </v>
          </cell>
          <cell r="N415" t="str">
            <v>NMPUPACE</v>
          </cell>
          <cell r="O415" t="str">
            <v xml:space="preserve">NMPUPACE= Número de Mipymes y PUP Apoyadas con Crédito Especial </v>
          </cell>
          <cell r="P415" t="str">
            <v>Si, por ser de política pública</v>
          </cell>
          <cell r="Q415" t="str">
            <v>Ley 590 de 2000 Ley Mipymes</v>
          </cell>
          <cell r="R415">
            <v>0</v>
          </cell>
          <cell r="S415">
            <v>4</v>
          </cell>
          <cell r="T415">
            <v>0</v>
          </cell>
          <cell r="U415">
            <v>1</v>
          </cell>
          <cell r="V415">
            <v>3</v>
          </cell>
          <cell r="W415">
            <v>4</v>
          </cell>
          <cell r="X415">
            <v>1500000000</v>
          </cell>
          <cell r="Y415">
            <v>1500000000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cell r="AS415">
            <v>0</v>
          </cell>
          <cell r="AT415">
            <v>0</v>
          </cell>
          <cell r="AU415">
            <v>0</v>
          </cell>
          <cell r="AV415">
            <v>0</v>
          </cell>
          <cell r="AW415">
            <v>0</v>
          </cell>
          <cell r="AX415">
            <v>1000000000</v>
          </cell>
          <cell r="AY415">
            <v>1000000000</v>
          </cell>
          <cell r="AZ415">
            <v>0</v>
          </cell>
          <cell r="BA415">
            <v>0</v>
          </cell>
          <cell r="BB415">
            <v>0</v>
          </cell>
          <cell r="BC415">
            <v>0</v>
          </cell>
          <cell r="BD415">
            <v>0</v>
          </cell>
          <cell r="BE415">
            <v>0</v>
          </cell>
          <cell r="BF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X415">
            <v>2500000000</v>
          </cell>
          <cell r="BY415">
            <v>2500000000</v>
          </cell>
          <cell r="BZ415">
            <v>0</v>
          </cell>
          <cell r="CA415">
            <v>0</v>
          </cell>
          <cell r="CB415">
            <v>0</v>
          </cell>
          <cell r="CC415">
            <v>0</v>
          </cell>
          <cell r="CD415">
            <v>0</v>
          </cell>
          <cell r="CE415">
            <v>0</v>
          </cell>
          <cell r="CF415">
            <v>0</v>
          </cell>
          <cell r="CG415">
            <v>0</v>
          </cell>
          <cell r="CH415">
            <v>0</v>
          </cell>
          <cell r="CI415">
            <v>0</v>
          </cell>
          <cell r="CJ415">
            <v>0</v>
          </cell>
          <cell r="CK415" t="str">
            <v xml:space="preserve">MP207040202 - Impulsar 4 Apuestas Productivas En las Subregiones del departamento del Valle del Cauca durante el periodo de gobierno. </v>
          </cell>
          <cell r="CL415" t="str">
            <v>Promoción del Desarrollo</v>
          </cell>
          <cell r="CM415" t="str">
            <v>A.13</v>
          </cell>
          <cell r="CN415" t="str">
            <v>8. Trabajo decente y crecimiento económico</v>
          </cell>
          <cell r="CO415">
            <v>2</v>
          </cell>
          <cell r="CP415" t="str">
            <v>2 - VALLE PRODUCTIVO Y COMPETITIVO</v>
          </cell>
          <cell r="CQ415">
            <v>207</v>
          </cell>
          <cell r="CR415" t="str">
            <v>207 - DIVERSIFICACION PRODUCTIVA</v>
          </cell>
          <cell r="CS415">
            <v>20704</v>
          </cell>
          <cell r="CT415" t="str">
            <v>20704 - APUESTAS PRODUCTIVAS</v>
          </cell>
          <cell r="CU415">
            <v>2070402</v>
          </cell>
          <cell r="CV415" t="str">
            <v>2070402 - FORTALECIMIENTO DE APUESTAS PRODUCTIVAS</v>
          </cell>
          <cell r="CW415" t="str">
            <v>MR2070401 - Disminuir la Tasa de desempleo en 1% en el departamento durante el período de gobierno</v>
          </cell>
          <cell r="CX415" t="str">
            <v>2 - VALLE PRODUCTIVO Y COMPETITIVO</v>
          </cell>
          <cell r="CY415" t="str">
            <v>207 - DIVERSIFICACION PRODUCTIVA</v>
          </cell>
          <cell r="CZ415" t="str">
            <v>20704 - APUESTAS PRODUCTIVAS</v>
          </cell>
          <cell r="DA415" t="str">
            <v>2070402 - FORTALECIMIENTO DE APUESTAS PRODUCTIVAS</v>
          </cell>
        </row>
        <row r="416">
          <cell r="B416" t="str">
            <v>MP208010101</v>
          </cell>
          <cell r="C416" t="str">
            <v>Financiar 30 Becas para la formación de maestrías y doctorados que generen un talento humano altamente calificado y pertinente en el sector productivo en el Valle del Cauca.</v>
          </cell>
          <cell r="D416" t="str">
            <v>1136. DEPARTAMENTO ADMINISTRATIVO DE PLANEACION</v>
          </cell>
          <cell r="E416" t="str">
            <v>MR2080101</v>
          </cell>
          <cell r="F416" t="str">
            <v xml:space="preserve">Priorizar y aprobar 2 de los proyectos financiados por el Fondo CTeI del Valle del Cauca que logren solicitar  patentes  durante el cuatrenio. </v>
          </cell>
          <cell r="G416" t="str">
            <v>MI</v>
          </cell>
          <cell r="H416" t="str">
            <v>02   SECTOR EDUCACION</v>
          </cell>
          <cell r="I416" t="str">
            <v>OTRO</v>
          </cell>
          <cell r="J416">
            <v>2015</v>
          </cell>
          <cell r="K416">
            <v>0</v>
          </cell>
          <cell r="L416" t="str">
            <v>PR-M2-P2-01 . Procedimiento para el fortalecimiento empresarial y el fomento al emprendimiento</v>
          </cell>
          <cell r="M416" t="str">
            <v xml:space="preserve">Numero de MIPYMES y pequeñas unidades productoivas mediante una linea especial de credito para capital semillapara impulsar  la generación de empleo en la región apoyadas durante el periodo de gobierno </v>
          </cell>
          <cell r="N416" t="str">
            <v>NMPUPACE</v>
          </cell>
          <cell r="O416" t="str">
            <v xml:space="preserve">NMPUPACE= Número de Mipymes y PUP Apoyadas con Crédito Especial </v>
          </cell>
          <cell r="P416" t="str">
            <v>Si, por ser de política pública</v>
          </cell>
          <cell r="Q416" t="str">
            <v>Ley 590 de 2000 Ley Mipymes</v>
          </cell>
          <cell r="R416">
            <v>0</v>
          </cell>
          <cell r="S416">
            <v>30</v>
          </cell>
          <cell r="T416">
            <v>30</v>
          </cell>
          <cell r="U416">
            <v>30</v>
          </cell>
          <cell r="V416">
            <v>30</v>
          </cell>
          <cell r="W416">
            <v>30</v>
          </cell>
          <cell r="X416">
            <v>1500000000</v>
          </cell>
          <cell r="Y416">
            <v>1500000000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cell r="AS416">
            <v>0</v>
          </cell>
          <cell r="AT416">
            <v>0</v>
          </cell>
          <cell r="AU416">
            <v>0</v>
          </cell>
          <cell r="AV416">
            <v>0</v>
          </cell>
          <cell r="AW416">
            <v>0</v>
          </cell>
          <cell r="AX416">
            <v>1000000000</v>
          </cell>
          <cell r="AY416">
            <v>1000000000</v>
          </cell>
          <cell r="AZ416">
            <v>0</v>
          </cell>
          <cell r="BA416">
            <v>0</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X416">
            <v>2500000000</v>
          </cell>
          <cell r="BY416">
            <v>2500000000</v>
          </cell>
          <cell r="BZ416">
            <v>0</v>
          </cell>
          <cell r="CA416">
            <v>0</v>
          </cell>
          <cell r="CB416">
            <v>0</v>
          </cell>
          <cell r="CC416">
            <v>0</v>
          </cell>
          <cell r="CD416">
            <v>0</v>
          </cell>
          <cell r="CE416">
            <v>0</v>
          </cell>
          <cell r="CF416">
            <v>0</v>
          </cell>
          <cell r="CG416">
            <v>0</v>
          </cell>
          <cell r="CH416">
            <v>0</v>
          </cell>
          <cell r="CI416">
            <v>0</v>
          </cell>
          <cell r="CJ416">
            <v>0</v>
          </cell>
          <cell r="CK416" t="str">
            <v>MP208010101 - Financiar 30 Becas para la formación de maestrías y doctorados que generen un talento humano altamente calificado y pertinente en el sector productivo en el Valle del Cauca.</v>
          </cell>
          <cell r="CL416" t="str">
            <v>Promoción del Desarrollo</v>
          </cell>
          <cell r="CM416" t="str">
            <v>A.13</v>
          </cell>
          <cell r="CN416" t="str">
            <v>4. Educación de Calidad</v>
          </cell>
          <cell r="CO416">
            <v>2</v>
          </cell>
          <cell r="CP416" t="str">
            <v>2 - VALLE PRODUCTIVO Y COMPETITIVO</v>
          </cell>
          <cell r="CQ416">
            <v>208</v>
          </cell>
          <cell r="CR416" t="str">
            <v>208 - CIENCIA, TECNOLOGIA E INNOVACION</v>
          </cell>
          <cell r="CS416">
            <v>20801</v>
          </cell>
          <cell r="CT416" t="str">
            <v>20801 - CONOCIMIENTO PARA LA COMPETITIVIDAD Y LA TRANSFORMACIÓN PRODUCTIVA EN LAS SUBREGIONES DEL VALLE DEL CAUCA</v>
          </cell>
          <cell r="CU416">
            <v>2080101</v>
          </cell>
          <cell r="CV416" t="str">
            <v>2080101 - GENERACIÓN DE PRODUCCIÓN CIENTÍFICA AMBICIOSA CON ENFOQUE, GERENCIA Y DISCIPLINA</v>
          </cell>
          <cell r="CW416" t="str">
            <v xml:space="preserve">MR2080101 - Priorizar y aprobar 2 de los proyectos financiados por el Fondo CTeI del Valle del Cauca que logren solicitar  patentes  durante el cuatrenio. </v>
          </cell>
          <cell r="CX416" t="str">
            <v>2 - VALLE PRODUCTIVO Y COMPETITIVO</v>
          </cell>
          <cell r="CY416" t="str">
            <v>208 - CIENCIA, TECNOLOGIA E INNOVACION</v>
          </cell>
          <cell r="CZ416" t="str">
            <v>20801 - CONOCIMIENTO PARA LA COMPETITIVIDAD Y LA TRANSFORMACIÓN PRODUCTIVA EN LAS SUBREGIONES DEL VALLE DEL CAUCA</v>
          </cell>
          <cell r="DA416" t="str">
            <v>2080101 - GENERACIÓN DE PRODUCCIÓN CIENTÍFICA AMBICIOSA CON ENFOQUE, GERENCIA Y DISCIPLINA</v>
          </cell>
        </row>
        <row r="417">
          <cell r="B417" t="str">
            <v>MP208010102</v>
          </cell>
          <cell r="C417" t="str">
            <v>Cofinanciar la Creación e implementación de 2 Centros de ciencia en el Valle del Cauca.</v>
          </cell>
          <cell r="D417" t="str">
            <v>1136. DEPARTAMENTO ADMINISTRATIVO DE PLANEACION</v>
          </cell>
          <cell r="E417" t="str">
            <v>MR2080102</v>
          </cell>
          <cell r="F417" t="str">
            <v>Ampliar en 2 la plataforma para la oferta de contenidos digitales durante el periodo de gobierno</v>
          </cell>
          <cell r="G417" t="str">
            <v>MI</v>
          </cell>
          <cell r="H417" t="str">
            <v>25   SECTOR CIENCIA Y TECNOLOGIA</v>
          </cell>
          <cell r="I417" t="str">
            <v>OTRO</v>
          </cell>
          <cell r="J417">
            <v>2015</v>
          </cell>
          <cell r="K417">
            <v>0</v>
          </cell>
          <cell r="L417" t="str">
            <v>PR-M2-P3-01 . Procedimiento Convocatorias proyectos Ciencia Tecnología e Innovación</v>
          </cell>
          <cell r="M417" t="str">
            <v>Centros de Ciencia en el Valle del Cauca cofinanciados para la creación e implementación</v>
          </cell>
          <cell r="N417" t="str">
            <v>NCCCI</v>
          </cell>
          <cell r="O417" t="str">
            <v>NCCCI: Número de Centros de Ciencia cofinanciados para su Creación e Implementación</v>
          </cell>
          <cell r="P417" t="str">
            <v>Si, por ser de una ley</v>
          </cell>
          <cell r="Q417" t="str">
            <v>Ley 1530 de 2012Acuerdo 028 de 2015 de la Comisión RectoraGuía Sectorial No. 2 de COLCIENCIASMetas País 2025 de COLCIENCIASPlan y Acuerdo Estratégico del Departamento (PAED)</v>
          </cell>
          <cell r="R417">
            <v>0</v>
          </cell>
          <cell r="S417">
            <v>2</v>
          </cell>
          <cell r="T417">
            <v>0</v>
          </cell>
          <cell r="U417">
            <v>0</v>
          </cell>
          <cell r="V417">
            <v>1</v>
          </cell>
          <cell r="W417">
            <v>2</v>
          </cell>
          <cell r="X417">
            <v>7800000000</v>
          </cell>
          <cell r="Y417">
            <v>0</v>
          </cell>
          <cell r="Z417">
            <v>0</v>
          </cell>
          <cell r="AA417">
            <v>0</v>
          </cell>
          <cell r="AB417">
            <v>0</v>
          </cell>
          <cell r="AC417">
            <v>0</v>
          </cell>
          <cell r="AD417">
            <v>7800000000</v>
          </cell>
          <cell r="AE417">
            <v>0</v>
          </cell>
          <cell r="AF417">
            <v>0</v>
          </cell>
          <cell r="AG417">
            <v>0</v>
          </cell>
          <cell r="AH417">
            <v>0</v>
          </cell>
          <cell r="AI417">
            <v>0</v>
          </cell>
          <cell r="AJ417">
            <v>0</v>
          </cell>
          <cell r="AK417">
            <v>5800000000</v>
          </cell>
          <cell r="AL417">
            <v>0</v>
          </cell>
          <cell r="AM417">
            <v>0</v>
          </cell>
          <cell r="AN417">
            <v>0</v>
          </cell>
          <cell r="AO417">
            <v>0</v>
          </cell>
          <cell r="AP417">
            <v>0</v>
          </cell>
          <cell r="AQ417">
            <v>5800000000</v>
          </cell>
          <cell r="AR417">
            <v>0</v>
          </cell>
          <cell r="AS417">
            <v>0</v>
          </cell>
          <cell r="AT417">
            <v>0</v>
          </cell>
          <cell r="AU417">
            <v>0</v>
          </cell>
          <cell r="AV417">
            <v>0</v>
          </cell>
          <cell r="AW417">
            <v>0</v>
          </cell>
          <cell r="AX417">
            <v>3200000000</v>
          </cell>
          <cell r="AY417">
            <v>0</v>
          </cell>
          <cell r="AZ417">
            <v>0</v>
          </cell>
          <cell r="BA417">
            <v>0</v>
          </cell>
          <cell r="BB417">
            <v>0</v>
          </cell>
          <cell r="BC417">
            <v>0</v>
          </cell>
          <cell r="BD417">
            <v>3200000000</v>
          </cell>
          <cell r="BE417">
            <v>0</v>
          </cell>
          <cell r="BF417">
            <v>0</v>
          </cell>
          <cell r="BG417">
            <v>0</v>
          </cell>
          <cell r="BH417">
            <v>0</v>
          </cell>
          <cell r="BI417">
            <v>0</v>
          </cell>
          <cell r="BJ417">
            <v>0</v>
          </cell>
          <cell r="BK417">
            <v>0</v>
          </cell>
          <cell r="BL417">
            <v>0</v>
          </cell>
          <cell r="BM417">
            <v>0</v>
          </cell>
          <cell r="BN417">
            <v>0</v>
          </cell>
          <cell r="BO417">
            <v>0</v>
          </cell>
          <cell r="BP417">
            <v>0</v>
          </cell>
          <cell r="BQ417">
            <v>0</v>
          </cell>
          <cell r="BR417">
            <v>0</v>
          </cell>
          <cell r="BS417">
            <v>0</v>
          </cell>
          <cell r="BT417">
            <v>0</v>
          </cell>
          <cell r="BU417">
            <v>0</v>
          </cell>
          <cell r="BV417">
            <v>0</v>
          </cell>
          <cell r="BW417">
            <v>0</v>
          </cell>
          <cell r="BX417">
            <v>16800000000</v>
          </cell>
          <cell r="BY417">
            <v>0</v>
          </cell>
          <cell r="BZ417">
            <v>0</v>
          </cell>
          <cell r="CA417">
            <v>0</v>
          </cell>
          <cell r="CB417">
            <v>0</v>
          </cell>
          <cell r="CC417">
            <v>0</v>
          </cell>
          <cell r="CD417">
            <v>16800000000</v>
          </cell>
          <cell r="CE417">
            <v>0</v>
          </cell>
          <cell r="CF417">
            <v>0</v>
          </cell>
          <cell r="CG417">
            <v>0</v>
          </cell>
          <cell r="CH417">
            <v>0</v>
          </cell>
          <cell r="CI417">
            <v>0</v>
          </cell>
          <cell r="CJ417">
            <v>0</v>
          </cell>
          <cell r="CK417" t="str">
            <v>MP208010102 - Cofinanciar la Creación e implementación de 2 Centros de ciencia en el Valle del Cauca.</v>
          </cell>
          <cell r="CL417" t="str">
            <v>Promoción del Desarrollo</v>
          </cell>
          <cell r="CM417" t="str">
            <v>A.13</v>
          </cell>
          <cell r="CN417" t="str">
            <v>9. Industria, innovación e infraestructura</v>
          </cell>
          <cell r="CO417">
            <v>2</v>
          </cell>
          <cell r="CP417" t="str">
            <v>2 - VALLE PRODUCTIVO Y COMPETITIVO</v>
          </cell>
          <cell r="CQ417">
            <v>208</v>
          </cell>
          <cell r="CR417" t="str">
            <v>208 - CIENCIA, TECNOLOGIA E INNOVACION</v>
          </cell>
          <cell r="CS417">
            <v>20801</v>
          </cell>
          <cell r="CT417" t="str">
            <v>20801 - CONOCIMIENTO PARA LA COMPETITIVIDAD Y LA TRANSFORMACIÓN PRODUCTIVA EN LAS SUBREGIONES DEL VALLE DEL CAUCA</v>
          </cell>
          <cell r="CU417">
            <v>2080101</v>
          </cell>
          <cell r="CV417" t="str">
            <v>2080101 - GENERACIÓN DE PRODUCCIÓN CIENTÍFICA AMBICIOSA CON ENFOQUE, GERENCIA Y DISCIPLINA</v>
          </cell>
          <cell r="CW417" t="str">
            <v>MR2080102 - Ampliar en 2 la plataforma para la oferta de contenidos digitales durante el periodo de gobierno</v>
          </cell>
          <cell r="CX417" t="str">
            <v>2 - VALLE PRODUCTIVO Y COMPETITIVO</v>
          </cell>
          <cell r="CY417" t="str">
            <v>208 - CIENCIA, TECNOLOGIA E INNOVACION</v>
          </cell>
          <cell r="CZ417" t="str">
            <v>20801 - CONOCIMIENTO PARA LA COMPETITIVIDAD Y LA TRANSFORMACIÓN PRODUCTIVA EN LAS SUBREGIONES DEL VALLE DEL CAUCA</v>
          </cell>
          <cell r="DA417" t="str">
            <v>2080101 - GENERACIÓN DE PRODUCCIÓN CIENTÍFICA AMBICIOSA CON ENFOQUE, GERENCIA Y DISCIPLINA</v>
          </cell>
        </row>
        <row r="418">
          <cell r="B418" t="str">
            <v>MP208010103</v>
          </cell>
          <cell r="C418" t="str">
            <v>Fomentar la Investigaciónaplicada y el desarrollo tecnológico en 5 focos de ciencia tecnología e innovación priorizados en el departamento del Valle del Cauca</v>
          </cell>
          <cell r="D418" t="str">
            <v>1136. DEPARTAMENTO ADMINISTRATIVO DE PLANEACION</v>
          </cell>
          <cell r="E418" t="str">
            <v>MR2080102</v>
          </cell>
          <cell r="F418" t="str">
            <v>Ampliar en 2 la plataforma para la oferta de contenidos digitales durante el periodo de gobierno</v>
          </cell>
          <cell r="G418" t="str">
            <v>MI</v>
          </cell>
          <cell r="H418" t="str">
            <v>25   SECTOR CIENCIA Y TECNOLOGIA</v>
          </cell>
          <cell r="I418" t="str">
            <v>OTRO</v>
          </cell>
          <cell r="J418">
            <v>2015</v>
          </cell>
          <cell r="K418">
            <v>0</v>
          </cell>
          <cell r="L418" t="str">
            <v>PR-M1-P1-01 . Procedimiento para formular, implementar ,evaluar y ajustar las políticas públicas</v>
          </cell>
          <cell r="M418" t="str">
            <v>Focos de ciencia y tecnología e innovación priorizados donde se ha fomentado la investigación aplicada y el desarrollo tecnológico.</v>
          </cell>
          <cell r="N418" t="str">
            <v>NIAFFCTIPD + NDTFFCTIPD</v>
          </cell>
          <cell r="O418" t="str">
            <v>NIAFFCTIPD: Número de Investigaciones Aplicadas Fomentadas en los 5 Focos de CTeI, Priorizados por el Departamento.NDTFFCTIPD: Número de Desarrollos Tecnólogicos Fomentados en los 5 Focos de CTeI, Priorizados por el Departamento.</v>
          </cell>
          <cell r="P418" t="str">
            <v>Si, por ser de una ley</v>
          </cell>
          <cell r="Q418" t="str">
            <v>Ley 1530 de 2012,  Acuerdo 028 de 2015 de la Comisión Rectora, Guía Sectorial No. 2 de COLCIENCIAS, Metas País 2025 de COLCIENCIASPlan y Acuerdo Estratégico del Departamento (PAED)</v>
          </cell>
          <cell r="R418">
            <v>0</v>
          </cell>
          <cell r="S418">
            <v>5</v>
          </cell>
          <cell r="T418">
            <v>0</v>
          </cell>
          <cell r="U418">
            <v>1</v>
          </cell>
          <cell r="V418">
            <v>3</v>
          </cell>
          <cell r="W418">
            <v>5</v>
          </cell>
          <cell r="X418">
            <v>22189665000</v>
          </cell>
          <cell r="Y418">
            <v>0</v>
          </cell>
          <cell r="Z418">
            <v>0</v>
          </cell>
          <cell r="AA418">
            <v>0</v>
          </cell>
          <cell r="AB418">
            <v>0</v>
          </cell>
          <cell r="AC418">
            <v>0</v>
          </cell>
          <cell r="AD418">
            <v>22189665000</v>
          </cell>
          <cell r="AE418">
            <v>0</v>
          </cell>
          <cell r="AF418">
            <v>0</v>
          </cell>
          <cell r="AG418">
            <v>0</v>
          </cell>
          <cell r="AH418">
            <v>0</v>
          </cell>
          <cell r="AI418">
            <v>0</v>
          </cell>
          <cell r="AJ418">
            <v>0</v>
          </cell>
          <cell r="AK418">
            <v>3100000000</v>
          </cell>
          <cell r="AL418">
            <v>0</v>
          </cell>
          <cell r="AM418">
            <v>0</v>
          </cell>
          <cell r="AN418">
            <v>0</v>
          </cell>
          <cell r="AO418">
            <v>0</v>
          </cell>
          <cell r="AP418">
            <v>0</v>
          </cell>
          <cell r="AQ418">
            <v>3100000000</v>
          </cell>
          <cell r="AR418">
            <v>0</v>
          </cell>
          <cell r="AS418">
            <v>0</v>
          </cell>
          <cell r="AT418">
            <v>0</v>
          </cell>
          <cell r="AU418">
            <v>0</v>
          </cell>
          <cell r="AV418">
            <v>0</v>
          </cell>
          <cell r="AW418">
            <v>0</v>
          </cell>
          <cell r="AX418">
            <v>0</v>
          </cell>
          <cell r="AY418">
            <v>0</v>
          </cell>
          <cell r="AZ418">
            <v>0</v>
          </cell>
          <cell r="BA418">
            <v>0</v>
          </cell>
          <cell r="BB418">
            <v>0</v>
          </cell>
          <cell r="BC418">
            <v>0</v>
          </cell>
          <cell r="BD418">
            <v>0</v>
          </cell>
          <cell r="BE418">
            <v>0</v>
          </cell>
          <cell r="BF418">
            <v>0</v>
          </cell>
          <cell r="BG418">
            <v>0</v>
          </cell>
          <cell r="BH418">
            <v>0</v>
          </cell>
          <cell r="BI418">
            <v>0</v>
          </cell>
          <cell r="BJ418">
            <v>0</v>
          </cell>
          <cell r="BK418">
            <v>0</v>
          </cell>
          <cell r="BL418">
            <v>0</v>
          </cell>
          <cell r="BM418">
            <v>0</v>
          </cell>
          <cell r="BN418">
            <v>0</v>
          </cell>
          <cell r="BO418">
            <v>0</v>
          </cell>
          <cell r="BP418">
            <v>0</v>
          </cell>
          <cell r="BQ418">
            <v>0</v>
          </cell>
          <cell r="BR418">
            <v>0</v>
          </cell>
          <cell r="BS418">
            <v>0</v>
          </cell>
          <cell r="BT418">
            <v>0</v>
          </cell>
          <cell r="BU418">
            <v>0</v>
          </cell>
          <cell r="BV418">
            <v>0</v>
          </cell>
          <cell r="BW418">
            <v>0</v>
          </cell>
          <cell r="BX418">
            <v>25289665000</v>
          </cell>
          <cell r="BY418">
            <v>0</v>
          </cell>
          <cell r="BZ418">
            <v>0</v>
          </cell>
          <cell r="CA418">
            <v>0</v>
          </cell>
          <cell r="CB418">
            <v>0</v>
          </cell>
          <cell r="CC418">
            <v>0</v>
          </cell>
          <cell r="CD418">
            <v>25289665000</v>
          </cell>
          <cell r="CE418">
            <v>0</v>
          </cell>
          <cell r="CF418">
            <v>0</v>
          </cell>
          <cell r="CG418">
            <v>0</v>
          </cell>
          <cell r="CH418">
            <v>0</v>
          </cell>
          <cell r="CI418">
            <v>0</v>
          </cell>
          <cell r="CJ418">
            <v>0</v>
          </cell>
          <cell r="CK418" t="str">
            <v>MP208010103 - Fomentar la Investigaciónaplicada y el desarrollo tecnológico en 5 focos de ciencia tecnología e innovación priorizados en el departamento del Valle del Cauca</v>
          </cell>
          <cell r="CL418" t="str">
            <v>Promoción del Desarrollo</v>
          </cell>
          <cell r="CM418" t="str">
            <v>A.13</v>
          </cell>
          <cell r="CN418" t="str">
            <v>9. Industria, innovación e infraestructura</v>
          </cell>
          <cell r="CO418">
            <v>2</v>
          </cell>
          <cell r="CP418" t="str">
            <v>2 - VALLE PRODUCTIVO Y COMPETITIVO</v>
          </cell>
          <cell r="CQ418">
            <v>208</v>
          </cell>
          <cell r="CR418" t="str">
            <v>208 - CIENCIA, TECNOLOGIA E INNOVACION</v>
          </cell>
          <cell r="CS418">
            <v>20801</v>
          </cell>
          <cell r="CT418" t="str">
            <v>20801 - CONOCIMIENTO PARA LA COMPETITIVIDAD Y LA TRANSFORMACIÓN PRODUCTIVA EN LAS SUBREGIONES DEL VALLE DEL CAUCA</v>
          </cell>
          <cell r="CU418">
            <v>2080101</v>
          </cell>
          <cell r="CV418" t="str">
            <v>2080101 - GENERACIÓN DE PRODUCCIÓN CIENTÍFICA AMBICIOSA CON ENFOQUE, GERENCIA Y DISCIPLINA</v>
          </cell>
          <cell r="CW418" t="str">
            <v>MR2080102 - Ampliar en 2 la plataforma para la oferta de contenidos digitales durante el periodo de gobierno</v>
          </cell>
          <cell r="CX418" t="str">
            <v>2 - VALLE PRODUCTIVO Y COMPETITIVO</v>
          </cell>
          <cell r="CY418" t="str">
            <v>208 - CIENCIA, TECNOLOGIA E INNOVACION</v>
          </cell>
          <cell r="CZ418" t="str">
            <v>20801 - CONOCIMIENTO PARA LA COMPETITIVIDAD Y LA TRANSFORMACIÓN PRODUCTIVA EN LAS SUBREGIONES DEL VALLE DEL CAUCA</v>
          </cell>
          <cell r="DA418" t="str">
            <v>2080101 - GENERACIÓN DE PRODUCCIÓN CIENTÍFICA AMBICIOSA CON ENFOQUE, GERENCIA Y DISCIPLINA</v>
          </cell>
        </row>
        <row r="419">
          <cell r="B419" t="str">
            <v>MP208010104</v>
          </cell>
          <cell r="C419" t="str">
            <v>Apoyar la Creación e implementación de 2 Centros tecnológicos y de Investigación en los focos priorizados en el Valle del Cauca.</v>
          </cell>
          <cell r="D419" t="str">
            <v>1136. DEPARTAMENTO ADMINISTRATIVO DE PLANEACION</v>
          </cell>
          <cell r="E419" t="str">
            <v>MR2080102</v>
          </cell>
          <cell r="F419" t="str">
            <v>Ampliar en 2 la plataforma para la oferta de contenidos digitales durante el periodo de gobierno</v>
          </cell>
          <cell r="G419" t="str">
            <v>MI</v>
          </cell>
          <cell r="H419" t="str">
            <v>25   SECTOR CIENCIA Y TECNOLOGIA</v>
          </cell>
          <cell r="I419" t="str">
            <v>OTRO</v>
          </cell>
          <cell r="J419">
            <v>2015</v>
          </cell>
          <cell r="K419">
            <v>0</v>
          </cell>
          <cell r="L419" t="str">
            <v>PR-M1-P1-01 . Procedimiento para formular, implementar ,evaluar y ajustar las políticas públicas</v>
          </cell>
          <cell r="M419" t="str">
            <v>Centros Tecnológicos y de Investigación en los focos priorizados en el Valle del Cauca apoyados para ser creados e implementados</v>
          </cell>
          <cell r="N419" t="str">
            <v>NCTACIFPD + NIACIFPD</v>
          </cell>
          <cell r="O419" t="str">
            <v>NCTACIFPD: Número de Centros Tecnológicos Apoyados para ser Creados e Implementados en los Focos Priorizados en el Departamento.NIACIFPD: Número de Centros de Investigación Apoyados para ser Creados e Implementados en los Focos Priorizados en el Departamento.</v>
          </cell>
          <cell r="P419" t="str">
            <v>Si, por ser de una ley</v>
          </cell>
          <cell r="Q419" t="str">
            <v>Ley 1530 de 2012,  Acuerdo 028 de 2015 de la Comisión Rectora, Guía Sectorial No. 2 de COLCIENCIAS, Metas País 2025 de COLCIENCIASPlan y Acuerdo Estratégico del Departamento (PAED)</v>
          </cell>
          <cell r="R419">
            <v>0</v>
          </cell>
          <cell r="S419">
            <v>4</v>
          </cell>
          <cell r="T419">
            <v>0</v>
          </cell>
          <cell r="U419">
            <v>1</v>
          </cell>
          <cell r="V419">
            <v>3</v>
          </cell>
          <cell r="W419">
            <v>4</v>
          </cell>
          <cell r="X419">
            <v>5200000000</v>
          </cell>
          <cell r="Y419">
            <v>0</v>
          </cell>
          <cell r="Z419">
            <v>0</v>
          </cell>
          <cell r="AA419">
            <v>0</v>
          </cell>
          <cell r="AB419">
            <v>0</v>
          </cell>
          <cell r="AC419">
            <v>0</v>
          </cell>
          <cell r="AD419">
            <v>5200000000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cell r="AS419">
            <v>0</v>
          </cell>
          <cell r="AT419">
            <v>0</v>
          </cell>
          <cell r="AU419">
            <v>0</v>
          </cell>
          <cell r="AV419">
            <v>0</v>
          </cell>
          <cell r="AW419">
            <v>0</v>
          </cell>
          <cell r="AX419">
            <v>0</v>
          </cell>
          <cell r="AY419">
            <v>0</v>
          </cell>
          <cell r="AZ419">
            <v>0</v>
          </cell>
          <cell r="BA419">
            <v>0</v>
          </cell>
          <cell r="BB419">
            <v>0</v>
          </cell>
          <cell r="BC419">
            <v>0</v>
          </cell>
          <cell r="BD419">
            <v>0</v>
          </cell>
          <cell r="BE419">
            <v>0</v>
          </cell>
          <cell r="BF419">
            <v>0</v>
          </cell>
          <cell r="BG419">
            <v>0</v>
          </cell>
          <cell r="BH419">
            <v>0</v>
          </cell>
          <cell r="BI419">
            <v>0</v>
          </cell>
          <cell r="BJ419">
            <v>0</v>
          </cell>
          <cell r="BK419">
            <v>0</v>
          </cell>
          <cell r="BL419">
            <v>0</v>
          </cell>
          <cell r="BM419">
            <v>0</v>
          </cell>
          <cell r="BN419">
            <v>0</v>
          </cell>
          <cell r="BO419">
            <v>0</v>
          </cell>
          <cell r="BP419">
            <v>0</v>
          </cell>
          <cell r="BQ419">
            <v>0</v>
          </cell>
          <cell r="BR419">
            <v>0</v>
          </cell>
          <cell r="BS419">
            <v>0</v>
          </cell>
          <cell r="BT419">
            <v>0</v>
          </cell>
          <cell r="BU419">
            <v>0</v>
          </cell>
          <cell r="BV419">
            <v>0</v>
          </cell>
          <cell r="BW419">
            <v>0</v>
          </cell>
          <cell r="BX419">
            <v>5200000000</v>
          </cell>
          <cell r="BY419">
            <v>0</v>
          </cell>
          <cell r="BZ419">
            <v>0</v>
          </cell>
          <cell r="CA419">
            <v>0</v>
          </cell>
          <cell r="CB419">
            <v>0</v>
          </cell>
          <cell r="CC419">
            <v>0</v>
          </cell>
          <cell r="CD419">
            <v>5200000000</v>
          </cell>
          <cell r="CE419">
            <v>0</v>
          </cell>
          <cell r="CF419">
            <v>0</v>
          </cell>
          <cell r="CG419">
            <v>0</v>
          </cell>
          <cell r="CH419">
            <v>0</v>
          </cell>
          <cell r="CI419">
            <v>0</v>
          </cell>
          <cell r="CJ419">
            <v>0</v>
          </cell>
          <cell r="CK419" t="str">
            <v>MP208010104 - Apoyar la Creación e implementación de 2 Centros tecnológicos y de Investigación en los focos priorizados en el Valle del Cauca.</v>
          </cell>
          <cell r="CL419" t="str">
            <v>Promoción del Desarrollo</v>
          </cell>
          <cell r="CM419" t="str">
            <v>A.13</v>
          </cell>
          <cell r="CN419" t="str">
            <v>9. Industria, innovación e infraestructura</v>
          </cell>
          <cell r="CO419">
            <v>2</v>
          </cell>
          <cell r="CP419" t="str">
            <v>2 - VALLE PRODUCTIVO Y COMPETITIVO</v>
          </cell>
          <cell r="CQ419">
            <v>208</v>
          </cell>
          <cell r="CR419" t="str">
            <v>208 - CIENCIA, TECNOLOGIA E INNOVACION</v>
          </cell>
          <cell r="CS419">
            <v>20801</v>
          </cell>
          <cell r="CT419" t="str">
            <v>20801 - CONOCIMIENTO PARA LA COMPETITIVIDAD Y LA TRANSFORMACIÓN PRODUCTIVA EN LAS SUBREGIONES DEL VALLE DEL CAUCA</v>
          </cell>
          <cell r="CU419">
            <v>2080101</v>
          </cell>
          <cell r="CV419" t="str">
            <v>2080101 - GENERACIÓN DE PRODUCCIÓN CIENTÍFICA AMBICIOSA CON ENFOQUE, GERENCIA Y DISCIPLINA</v>
          </cell>
          <cell r="CW419" t="str">
            <v>MR2080102 - Ampliar en 2 la plataforma para la oferta de contenidos digitales durante el periodo de gobierno</v>
          </cell>
          <cell r="CX419" t="str">
            <v>2 - VALLE PRODUCTIVO Y COMPETITIVO</v>
          </cell>
          <cell r="CY419" t="str">
            <v>208 - CIENCIA, TECNOLOGIA E INNOVACION</v>
          </cell>
          <cell r="CZ419" t="str">
            <v>20801 - CONOCIMIENTO PARA LA COMPETITIVIDAD Y LA TRANSFORMACIÓN PRODUCTIVA EN LAS SUBREGIONES DEL VALLE DEL CAUCA</v>
          </cell>
          <cell r="DA419" t="str">
            <v>2080101 - GENERACIÓN DE PRODUCCIÓN CIENTÍFICA AMBICIOSA CON ENFOQUE, GERENCIA Y DISCIPLINA</v>
          </cell>
        </row>
        <row r="420">
          <cell r="B420" t="str">
            <v>MP208010201</v>
          </cell>
          <cell r="C420" t="str">
            <v>Fortalecer 90 Mipymes a traves de estrategias enfocadas en el uso, apropiación y utilidad la Ciencia Tecnología e Innovación  CTeI en el Valle del Cauca del Pacífico Colombiano.</v>
          </cell>
          <cell r="D420" t="str">
            <v>1136. DEPARTAMENTO ADMINISTRATIVO DE PLANEACION</v>
          </cell>
          <cell r="E420" t="str">
            <v>MR2080104</v>
          </cell>
          <cell r="F420" t="str">
            <v>Apoyar 4 iniciativas productivas fundamentadas en ciencia, tecnologia e innovación para productos agropecuarios</v>
          </cell>
          <cell r="G420" t="str">
            <v>MI</v>
          </cell>
          <cell r="H420" t="str">
            <v>25   SECTOR CIENCIA Y TECNOLOGIA</v>
          </cell>
          <cell r="I420" t="str">
            <v>OTRO</v>
          </cell>
          <cell r="J420">
            <v>2015</v>
          </cell>
          <cell r="K420">
            <v>0</v>
          </cell>
          <cell r="L420" t="str">
            <v>PR-M1-P1-01 . Procedimiento para formular, implementar ,evaluar y ajustar las políticas públicas</v>
          </cell>
          <cell r="M420" t="str">
            <v>Mipymes a través de estrategias enfocadas en el uso, apropiación y utilidad de la Ciencia, tecnología e innovación fortalecidas en el Valle del Cauca del Pacifico Colombiano.</v>
          </cell>
          <cell r="N420" t="str">
            <v>NMIPYMESATEUCTeI</v>
          </cell>
          <cell r="O420" t="str">
            <v>NMFEUCTeI: Número de MIPYMES Asistidas Técnicamente en Estrategias de Uso de la CTeI.</v>
          </cell>
          <cell r="P420" t="str">
            <v>Si, por ser de una ley</v>
          </cell>
          <cell r="Q420" t="str">
            <v>Ley 1530 de 2012,  Acuerdo 028 de 2015 de la Comisión Rectora, Guía Sectorial No. 2 de COLCIENCIAS, Metas País 2025 de COLCIENCIASPlan y Acuerdo Estratégico del Departamento (PAED)</v>
          </cell>
          <cell r="R420">
            <v>0</v>
          </cell>
          <cell r="S420">
            <v>90</v>
          </cell>
          <cell r="T420">
            <v>0</v>
          </cell>
          <cell r="U420">
            <v>0</v>
          </cell>
          <cell r="V420">
            <v>0</v>
          </cell>
          <cell r="W420">
            <v>90</v>
          </cell>
          <cell r="X420">
            <v>1500000000</v>
          </cell>
          <cell r="Y420">
            <v>0</v>
          </cell>
          <cell r="Z420">
            <v>0</v>
          </cell>
          <cell r="AA420">
            <v>0</v>
          </cell>
          <cell r="AB420">
            <v>0</v>
          </cell>
          <cell r="AC420">
            <v>0</v>
          </cell>
          <cell r="AD420">
            <v>1500000000</v>
          </cell>
          <cell r="AE420">
            <v>0</v>
          </cell>
          <cell r="AF420">
            <v>0</v>
          </cell>
          <cell r="AG420">
            <v>0</v>
          </cell>
          <cell r="AH420">
            <v>0</v>
          </cell>
          <cell r="AI420">
            <v>0</v>
          </cell>
          <cell r="AJ420">
            <v>0</v>
          </cell>
          <cell r="AK420">
            <v>1500000000</v>
          </cell>
          <cell r="AL420">
            <v>0</v>
          </cell>
          <cell r="AM420">
            <v>0</v>
          </cell>
          <cell r="AN420">
            <v>0</v>
          </cell>
          <cell r="AO420">
            <v>0</v>
          </cell>
          <cell r="AP420">
            <v>0</v>
          </cell>
          <cell r="AQ420">
            <v>1500000000</v>
          </cell>
          <cell r="AR420">
            <v>0</v>
          </cell>
          <cell r="AS420">
            <v>0</v>
          </cell>
          <cell r="AT420">
            <v>0</v>
          </cell>
          <cell r="AU420">
            <v>0</v>
          </cell>
          <cell r="AV420">
            <v>0</v>
          </cell>
          <cell r="AW420">
            <v>0</v>
          </cell>
          <cell r="AX420">
            <v>0</v>
          </cell>
          <cell r="AY420">
            <v>0</v>
          </cell>
          <cell r="AZ420">
            <v>0</v>
          </cell>
          <cell r="BA420">
            <v>0</v>
          </cell>
          <cell r="BB420">
            <v>0</v>
          </cell>
          <cell r="BC420">
            <v>0</v>
          </cell>
          <cell r="BD420">
            <v>0</v>
          </cell>
          <cell r="BE420">
            <v>0</v>
          </cell>
          <cell r="BF420">
            <v>0</v>
          </cell>
          <cell r="BG420">
            <v>0</v>
          </cell>
          <cell r="BH420">
            <v>0</v>
          </cell>
          <cell r="BI420">
            <v>0</v>
          </cell>
          <cell r="BJ420">
            <v>0</v>
          </cell>
          <cell r="BK420">
            <v>0</v>
          </cell>
          <cell r="BL420">
            <v>0</v>
          </cell>
          <cell r="BM420">
            <v>0</v>
          </cell>
          <cell r="BN420">
            <v>0</v>
          </cell>
          <cell r="BO420">
            <v>0</v>
          </cell>
          <cell r="BP420">
            <v>0</v>
          </cell>
          <cell r="BQ420">
            <v>0</v>
          </cell>
          <cell r="BR420">
            <v>0</v>
          </cell>
          <cell r="BS420">
            <v>0</v>
          </cell>
          <cell r="BT420">
            <v>0</v>
          </cell>
          <cell r="BU420">
            <v>0</v>
          </cell>
          <cell r="BV420">
            <v>0</v>
          </cell>
          <cell r="BW420">
            <v>0</v>
          </cell>
          <cell r="BX420">
            <v>3000000000</v>
          </cell>
          <cell r="BY420">
            <v>0</v>
          </cell>
          <cell r="BZ420">
            <v>0</v>
          </cell>
          <cell r="CA420">
            <v>0</v>
          </cell>
          <cell r="CB420">
            <v>0</v>
          </cell>
          <cell r="CC420">
            <v>0</v>
          </cell>
          <cell r="CD420">
            <v>3000000000</v>
          </cell>
          <cell r="CE420">
            <v>0</v>
          </cell>
          <cell r="CF420">
            <v>0</v>
          </cell>
          <cell r="CG420">
            <v>0</v>
          </cell>
          <cell r="CH420">
            <v>0</v>
          </cell>
          <cell r="CI420">
            <v>0</v>
          </cell>
          <cell r="CJ420">
            <v>0</v>
          </cell>
          <cell r="CK420" t="str">
            <v>MP208010201 - Fortalecer 90 Mipymes a traves de estrategias enfocadas en el uso, apropiación y utilidad la Ciencia Tecnología e Innovación  CTeI en el Valle del Cauca del Pacífico Colombiano.</v>
          </cell>
          <cell r="CL420" t="str">
            <v>Promoción del Desarrollo</v>
          </cell>
          <cell r="CM420" t="str">
            <v>A.13</v>
          </cell>
          <cell r="CN420" t="str">
            <v>8. Trabajo decente y crecimiento económico</v>
          </cell>
          <cell r="CO420">
            <v>2</v>
          </cell>
          <cell r="CP420" t="str">
            <v>2 - VALLE PRODUCTIVO Y COMPETITIVO</v>
          </cell>
          <cell r="CQ420">
            <v>208</v>
          </cell>
          <cell r="CR420" t="str">
            <v>208 - CIENCIA, TECNOLOGIA E INNOVACION</v>
          </cell>
          <cell r="CS420">
            <v>20801</v>
          </cell>
          <cell r="CT420" t="str">
            <v>20801 - CONOCIMIENTO PARA LA COMPETITIVIDAD Y LA TRANSFORMACIÓN PRODUCTIVA EN LAS SUBREGIONES DEL VALLE DEL CAUCA</v>
          </cell>
          <cell r="CU420">
            <v>2080102</v>
          </cell>
          <cell r="CV420" t="str">
            <v>2080102 - IMPULSO, FOMENTO Y FORTALECIMIENTO DE EMPRESAS MÁS SOFISTICADAS E INNOVADORAS</v>
          </cell>
          <cell r="CW420" t="str">
            <v>MR2080104 - Apoyar 4 iniciativas productivas fundamentadas en ciencia, tecnologia e innovación para productos agropecuarios</v>
          </cell>
          <cell r="CX420" t="str">
            <v>2 - VALLE PRODUCTIVO Y COMPETITIVO</v>
          </cell>
          <cell r="CY420" t="str">
            <v>208 - CIENCIA, TECNOLOGIA E INNOVACION</v>
          </cell>
          <cell r="CZ420" t="str">
            <v>20801 - CONOCIMIENTO PARA LA COMPETITIVIDAD Y LA TRANSFORMACIÓN PRODUCTIVA EN LAS SUBREGIONES DEL VALLE DEL CAUCA</v>
          </cell>
          <cell r="DA420" t="str">
            <v>2080102 - IMPULSO, FOMENTO Y FORTALECIMIENTO DE EMPRESAS MÁS SOFISTICADAS E INNOVADORAS</v>
          </cell>
        </row>
        <row r="421">
          <cell r="B421" t="str">
            <v>MP208010202</v>
          </cell>
          <cell r="C421" t="str">
            <v>Generar innovación en 80 micro, pequeñas y medianas empresas - Mipymes en los focos priorizados en Ciencia Tecnología e Innovación del Valle del Cauca.</v>
          </cell>
          <cell r="D421" t="str">
            <v>1136. DEPARTAMENTO ADMINISTRATIVO DE PLANEACION</v>
          </cell>
          <cell r="E421" t="str">
            <v>MR2080104</v>
          </cell>
          <cell r="F421" t="str">
            <v>Apoyar 4 iniciativas productivas fundamentadas en ciencia, tecnologia e innovación para productos agropecuarios</v>
          </cell>
          <cell r="G421" t="str">
            <v>MI</v>
          </cell>
          <cell r="H421" t="str">
            <v>25   SECTOR CIENCIA Y TECNOLOGIA</v>
          </cell>
          <cell r="I421" t="str">
            <v>OTRO</v>
          </cell>
          <cell r="J421">
            <v>2015</v>
          </cell>
          <cell r="K421">
            <v>0</v>
          </cell>
          <cell r="L421" t="str">
            <v>PR-M2-P3-01 . Procedimiento Convocatorias proyectos Ciencia Tecnología e Innovación</v>
          </cell>
          <cell r="M421" t="str">
            <v>Número de Micro, Pequeñas y Medianas Empresas (MIPYMES) en los focos  priorizados en Ciencia, Tecnología e Innovación del Valle del Cauca generando innovación.</v>
          </cell>
          <cell r="N421" t="str">
            <v>NMIPYMESARCTeII</v>
          </cell>
          <cell r="O421" t="str">
            <v>NMIPYMESARCTeII: Número de MIPYMES Apoyadas con Recursos de CTeI para Innovación.</v>
          </cell>
          <cell r="P421" t="str">
            <v>Si, por ser de una ley</v>
          </cell>
          <cell r="Q421" t="str">
            <v>Ley 1530 de 2012,  Acuerdo 028 de 2015 de la Comisión Rectora, Guía Sectorial No. 2 de COLCIENCIAS, Metas País 2025 de COLCIENCIASPlan y Acuerdo Estratégico del Departamento (PAED)</v>
          </cell>
          <cell r="R421">
            <v>0</v>
          </cell>
          <cell r="S421">
            <v>80</v>
          </cell>
          <cell r="T421">
            <v>0</v>
          </cell>
          <cell r="U421">
            <v>0</v>
          </cell>
          <cell r="V421">
            <v>0</v>
          </cell>
          <cell r="W421">
            <v>80</v>
          </cell>
          <cell r="X421">
            <v>15000000000</v>
          </cell>
          <cell r="Y421">
            <v>0</v>
          </cell>
          <cell r="Z421">
            <v>0</v>
          </cell>
          <cell r="AA421">
            <v>0</v>
          </cell>
          <cell r="AB421">
            <v>0</v>
          </cell>
          <cell r="AC421">
            <v>0</v>
          </cell>
          <cell r="AD421">
            <v>15000000000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T421">
            <v>0</v>
          </cell>
          <cell r="AU421">
            <v>0</v>
          </cell>
          <cell r="AV421">
            <v>0</v>
          </cell>
          <cell r="AW421">
            <v>0</v>
          </cell>
          <cell r="AX421">
            <v>0</v>
          </cell>
          <cell r="AY421">
            <v>0</v>
          </cell>
          <cell r="AZ421">
            <v>0</v>
          </cell>
          <cell r="BA421">
            <v>0</v>
          </cell>
          <cell r="BB421">
            <v>0</v>
          </cell>
          <cell r="BC421">
            <v>0</v>
          </cell>
          <cell r="BD421">
            <v>0</v>
          </cell>
          <cell r="BE421">
            <v>0</v>
          </cell>
          <cell r="BF421">
            <v>0</v>
          </cell>
          <cell r="BG421">
            <v>0</v>
          </cell>
          <cell r="BH421">
            <v>0</v>
          </cell>
          <cell r="BI421">
            <v>0</v>
          </cell>
          <cell r="BJ421">
            <v>0</v>
          </cell>
          <cell r="BK421">
            <v>0</v>
          </cell>
          <cell r="BL421">
            <v>0</v>
          </cell>
          <cell r="BM421">
            <v>0</v>
          </cell>
          <cell r="BN421">
            <v>0</v>
          </cell>
          <cell r="BO421">
            <v>0</v>
          </cell>
          <cell r="BP421">
            <v>0</v>
          </cell>
          <cell r="BQ421">
            <v>0</v>
          </cell>
          <cell r="BR421">
            <v>0</v>
          </cell>
          <cell r="BS421">
            <v>0</v>
          </cell>
          <cell r="BT421">
            <v>0</v>
          </cell>
          <cell r="BU421">
            <v>0</v>
          </cell>
          <cell r="BV421">
            <v>0</v>
          </cell>
          <cell r="BW421">
            <v>0</v>
          </cell>
          <cell r="BX421">
            <v>15000000000</v>
          </cell>
          <cell r="BY421">
            <v>0</v>
          </cell>
          <cell r="BZ421">
            <v>0</v>
          </cell>
          <cell r="CA421">
            <v>0</v>
          </cell>
          <cell r="CB421">
            <v>0</v>
          </cell>
          <cell r="CC421">
            <v>0</v>
          </cell>
          <cell r="CD421">
            <v>15000000000</v>
          </cell>
          <cell r="CE421">
            <v>0</v>
          </cell>
          <cell r="CF421">
            <v>0</v>
          </cell>
          <cell r="CG421">
            <v>0</v>
          </cell>
          <cell r="CH421">
            <v>0</v>
          </cell>
          <cell r="CI421">
            <v>0</v>
          </cell>
          <cell r="CJ421">
            <v>0</v>
          </cell>
          <cell r="CK421" t="str">
            <v>MP208010202 - Generar innovación en 80 micro, pequeñas y medianas empresas - Mipymes en los focos priorizados en Ciencia Tecnología e Innovación del Valle del Cauca.</v>
          </cell>
          <cell r="CL421" t="str">
            <v>Promoción del Desarrollo</v>
          </cell>
          <cell r="CM421" t="str">
            <v>A.13</v>
          </cell>
          <cell r="CN421" t="str">
            <v>8. Trabajo decente y crecimiento económico</v>
          </cell>
          <cell r="CO421">
            <v>2</v>
          </cell>
          <cell r="CP421" t="str">
            <v>2 - VALLE PRODUCTIVO Y COMPETITIVO</v>
          </cell>
          <cell r="CQ421">
            <v>208</v>
          </cell>
          <cell r="CR421" t="str">
            <v>208 - CIENCIA, TECNOLOGIA E INNOVACION</v>
          </cell>
          <cell r="CS421">
            <v>20801</v>
          </cell>
          <cell r="CT421" t="str">
            <v>20801 - CONOCIMIENTO PARA LA COMPETITIVIDAD Y LA TRANSFORMACIÓN PRODUCTIVA EN LAS SUBREGIONES DEL VALLE DEL CAUCA</v>
          </cell>
          <cell r="CU421">
            <v>2080102</v>
          </cell>
          <cell r="CV421" t="str">
            <v>2080102 - IMPULSO, FOMENTO Y FORTALECIMIENTO DE EMPRESAS MÁS SOFISTICADAS E INNOVADORAS</v>
          </cell>
          <cell r="CW421" t="str">
            <v>MR2080104 - Apoyar 4 iniciativas productivas fundamentadas en ciencia, tecnologia e innovación para productos agropecuarios</v>
          </cell>
          <cell r="CX421" t="str">
            <v>2 - VALLE PRODUCTIVO Y COMPETITIVO</v>
          </cell>
          <cell r="CY421" t="str">
            <v>208 - CIENCIA, TECNOLOGIA E INNOVACION</v>
          </cell>
          <cell r="CZ421" t="str">
            <v>20801 - CONOCIMIENTO PARA LA COMPETITIVIDAD Y LA TRANSFORMACIÓN PRODUCTIVA EN LAS SUBREGIONES DEL VALLE DEL CAUCA</v>
          </cell>
          <cell r="DA421" t="str">
            <v>2080102 - IMPULSO, FOMENTO Y FORTALECIMIENTO DE EMPRESAS MÁS SOFISTICADAS E INNOVADORAS</v>
          </cell>
        </row>
        <row r="422">
          <cell r="B422" t="str">
            <v>MP208010203</v>
          </cell>
          <cell r="C422" t="str">
            <v>Crear un Centro de Desarrollo de Contenidos Digitales para Telepacífico, durante el cuatrienio.</v>
          </cell>
          <cell r="D422" t="str">
            <v>1174. TELEPACIFICO</v>
          </cell>
          <cell r="E422" t="str">
            <v>MR2080102</v>
          </cell>
          <cell r="F422" t="str">
            <v>Ampliar en 2 la plataforma para la oferta de contenidos digitales durante el periodo de gobierno</v>
          </cell>
          <cell r="G422" t="str">
            <v>MI</v>
          </cell>
          <cell r="H422" t="str">
            <v>16   SECTOR COMUNICACIONES</v>
          </cell>
          <cell r="I422" t="str">
            <v>OTRO</v>
          </cell>
          <cell r="J422">
            <v>2015</v>
          </cell>
          <cell r="K422">
            <v>0</v>
          </cell>
          <cell r="L422" t="str">
            <v>Instituto descentralizado. No aplica.</v>
          </cell>
          <cell r="M422" t="str">
            <v>Centro de Desarrollo de Contenidos Digitales creado para Telepacífico.</v>
          </cell>
          <cell r="N422" t="str">
            <v xml:space="preserve"> NCDCD creados para Telepacífico.</v>
          </cell>
          <cell r="O422" t="str">
            <v>NCDCD: Número de Centros de Desarrollo de Contenidos Digitales.</v>
          </cell>
          <cell r="P422" t="str">
            <v>No es obligatoria</v>
          </cell>
          <cell r="Q422">
            <v>0</v>
          </cell>
          <cell r="R422">
            <v>0</v>
          </cell>
          <cell r="S422">
            <v>1</v>
          </cell>
          <cell r="T422">
            <v>0</v>
          </cell>
          <cell r="U422">
            <v>1</v>
          </cell>
          <cell r="V422">
            <v>1</v>
          </cell>
          <cell r="W422">
            <v>1</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3000000000</v>
          </cell>
          <cell r="AL422">
            <v>0</v>
          </cell>
          <cell r="AM422">
            <v>0</v>
          </cell>
          <cell r="AN422">
            <v>0</v>
          </cell>
          <cell r="AO422">
            <v>0</v>
          </cell>
          <cell r="AP422">
            <v>0</v>
          </cell>
          <cell r="AQ422">
            <v>3000000000</v>
          </cell>
          <cell r="AR422">
            <v>0</v>
          </cell>
          <cell r="AS422">
            <v>0</v>
          </cell>
          <cell r="AT422">
            <v>0</v>
          </cell>
          <cell r="AU422">
            <v>0</v>
          </cell>
          <cell r="AV422">
            <v>0</v>
          </cell>
          <cell r="AW422">
            <v>0</v>
          </cell>
          <cell r="AX422">
            <v>0</v>
          </cell>
          <cell r="AY422">
            <v>0</v>
          </cell>
          <cell r="AZ422">
            <v>0</v>
          </cell>
          <cell r="BA422">
            <v>0</v>
          </cell>
          <cell r="BB422">
            <v>0</v>
          </cell>
          <cell r="BC422">
            <v>0</v>
          </cell>
          <cell r="BD422">
            <v>0</v>
          </cell>
          <cell r="BE422">
            <v>0</v>
          </cell>
          <cell r="BF422">
            <v>0</v>
          </cell>
          <cell r="BG422">
            <v>0</v>
          </cell>
          <cell r="BH422">
            <v>0</v>
          </cell>
          <cell r="BI422">
            <v>0</v>
          </cell>
          <cell r="BJ422">
            <v>0</v>
          </cell>
          <cell r="BK422">
            <v>0</v>
          </cell>
          <cell r="BL422">
            <v>0</v>
          </cell>
          <cell r="BM422">
            <v>0</v>
          </cell>
          <cell r="BN422">
            <v>0</v>
          </cell>
          <cell r="BO422">
            <v>0</v>
          </cell>
          <cell r="BP422">
            <v>0</v>
          </cell>
          <cell r="BQ422">
            <v>0</v>
          </cell>
          <cell r="BR422">
            <v>0</v>
          </cell>
          <cell r="BS422">
            <v>0</v>
          </cell>
          <cell r="BT422">
            <v>0</v>
          </cell>
          <cell r="BU422">
            <v>0</v>
          </cell>
          <cell r="BV422">
            <v>0</v>
          </cell>
          <cell r="BW422">
            <v>0</v>
          </cell>
          <cell r="BX422">
            <v>3000000000</v>
          </cell>
          <cell r="BY422">
            <v>0</v>
          </cell>
          <cell r="BZ422">
            <v>0</v>
          </cell>
          <cell r="CA422">
            <v>0</v>
          </cell>
          <cell r="CB422">
            <v>0</v>
          </cell>
          <cell r="CC422">
            <v>0</v>
          </cell>
          <cell r="CD422">
            <v>3000000000</v>
          </cell>
          <cell r="CE422">
            <v>0</v>
          </cell>
          <cell r="CF422">
            <v>0</v>
          </cell>
          <cell r="CG422">
            <v>0</v>
          </cell>
          <cell r="CH422">
            <v>0</v>
          </cell>
          <cell r="CI422">
            <v>0</v>
          </cell>
          <cell r="CJ422">
            <v>0</v>
          </cell>
          <cell r="CK422" t="str">
            <v>MP208010203 - Crear un Centro de Desarrollo de Contenidos Digitales para Telepacífico, durante el cuatrienio.</v>
          </cell>
          <cell r="CL422" t="str">
            <v>Promoción del Desarrollo</v>
          </cell>
          <cell r="CM422" t="str">
            <v>A.13</v>
          </cell>
          <cell r="CN422" t="str">
            <v>9. Industria, innovación e infraestructura</v>
          </cell>
          <cell r="CO422">
            <v>2</v>
          </cell>
          <cell r="CP422" t="str">
            <v>2 - VALLE PRODUCTIVO Y COMPETITIVO</v>
          </cell>
          <cell r="CQ422">
            <v>208</v>
          </cell>
          <cell r="CR422" t="str">
            <v>208 - CIENCIA, TECNOLOGIA E INNOVACION</v>
          </cell>
          <cell r="CS422">
            <v>20801</v>
          </cell>
          <cell r="CT422" t="str">
            <v>20801 - CONOCIMIENTO PARA LA COMPETITIVIDAD Y LA TRANSFORMACIÓN PRODUCTIVA EN LAS SUBREGIONES DEL VALLE DEL CAUCA</v>
          </cell>
          <cell r="CU422">
            <v>2080102</v>
          </cell>
          <cell r="CV422" t="str">
            <v>2080102 - IMPULSO, FOMENTO Y FORTALECIMIENTO DE EMPRESAS MÁS SOFISTICADAS E INNOVADORAS</v>
          </cell>
          <cell r="CW422" t="str">
            <v>MR2080102 - Ampliar en 2 la plataforma para la oferta de contenidos digitales durante el periodo de gobierno</v>
          </cell>
          <cell r="CX422" t="str">
            <v>2 - VALLE PRODUCTIVO Y COMPETITIVO</v>
          </cell>
          <cell r="CY422" t="str">
            <v>208 - CIENCIA, TECNOLOGIA E INNOVACION</v>
          </cell>
          <cell r="CZ422" t="str">
            <v>20801 - CONOCIMIENTO PARA LA COMPETITIVIDAD Y LA TRANSFORMACIÓN PRODUCTIVA EN LAS SUBREGIONES DEL VALLE DEL CAUCA</v>
          </cell>
          <cell r="DA422" t="str">
            <v>2080102 - IMPULSO, FOMENTO Y FORTALECIMIENTO DE EMPRESAS MÁS SOFISTICADAS E INNOVADORAS</v>
          </cell>
        </row>
        <row r="423">
          <cell r="B423" t="str">
            <v>MP208010301</v>
          </cell>
          <cell r="C423" t="str">
            <v>Fortalecer las capacidades y habilidades investigativas 5000 niños y jóvenes del Valle del Cauca.</v>
          </cell>
          <cell r="D423" t="str">
            <v>1136. DEPARTAMENTO ADMINISTRATIVO DE PLANEACION</v>
          </cell>
          <cell r="E423" t="str">
            <v>MR2080101</v>
          </cell>
          <cell r="F423" t="str">
            <v xml:space="preserve">Priorizar y aprobar 2 de los proyectos financiados por el Fondo CTeI del Valle del Cauca que logren solicitar  patentes  durante el cuatrenio. </v>
          </cell>
          <cell r="G423" t="str">
            <v>MI</v>
          </cell>
          <cell r="H423" t="str">
            <v>25   SECTOR CIENCIA Y TECNOLOGIA</v>
          </cell>
          <cell r="I423" t="str">
            <v>JUVENTUD</v>
          </cell>
          <cell r="J423">
            <v>2015</v>
          </cell>
          <cell r="K423" t="str">
            <v>NA/ND</v>
          </cell>
          <cell r="L423" t="str">
            <v>PR-M2-P3-01 . Procedimiento Convocatorias proyectos Ciencia Tecnología e Innovación</v>
          </cell>
          <cell r="M423" t="str">
            <v xml:space="preserve">Niños y jóvenes del Valle del Cauca fortalecidos en sus capacidades y habilidades de investigación </v>
          </cell>
          <cell r="N423" t="str">
            <v>NNJPPICT</v>
          </cell>
          <cell r="O423" t="str">
            <v xml:space="preserve">NNJPPICT: Número de Niños y Jóvenes Participantes en Procesos de Investigación Científica y Tecnológica. </v>
          </cell>
          <cell r="P423" t="str">
            <v>Si, por ser de una ley</v>
          </cell>
          <cell r="Q423" t="str">
            <v>Ley 1530 de 2012,  Acuerdo 028 de 2015 de la Comisión Rectora, Guía Sectorial No. 2 de COLCIENCIAS, Metas País 2025 de COLCIENCIASPlan y Acuerdo Estratégico del Departamento (PAED)</v>
          </cell>
          <cell r="R423">
            <v>0</v>
          </cell>
          <cell r="S423">
            <v>5</v>
          </cell>
          <cell r="T423">
            <v>0</v>
          </cell>
          <cell r="U423">
            <v>0</v>
          </cell>
          <cell r="V423">
            <v>0</v>
          </cell>
          <cell r="W423">
            <v>5</v>
          </cell>
          <cell r="X423">
            <v>5000000000</v>
          </cell>
          <cell r="Y423">
            <v>0</v>
          </cell>
          <cell r="Z423">
            <v>0</v>
          </cell>
          <cell r="AA423">
            <v>0</v>
          </cell>
          <cell r="AB423">
            <v>0</v>
          </cell>
          <cell r="AC423">
            <v>0</v>
          </cell>
          <cell r="AD423">
            <v>5000000000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cell r="AS423">
            <v>0</v>
          </cell>
          <cell r="AT423">
            <v>0</v>
          </cell>
          <cell r="AU423">
            <v>0</v>
          </cell>
          <cell r="AV423">
            <v>0</v>
          </cell>
          <cell r="AW423">
            <v>0</v>
          </cell>
          <cell r="AX423">
            <v>0</v>
          </cell>
          <cell r="AY423">
            <v>0</v>
          </cell>
          <cell r="AZ423">
            <v>0</v>
          </cell>
          <cell r="BA423">
            <v>0</v>
          </cell>
          <cell r="BB423">
            <v>0</v>
          </cell>
          <cell r="BC423">
            <v>0</v>
          </cell>
          <cell r="BD423">
            <v>0</v>
          </cell>
          <cell r="BE423">
            <v>0</v>
          </cell>
          <cell r="BF423">
            <v>0</v>
          </cell>
          <cell r="BG423">
            <v>0</v>
          </cell>
          <cell r="BH423">
            <v>0</v>
          </cell>
          <cell r="BI423">
            <v>0</v>
          </cell>
          <cell r="BJ423">
            <v>0</v>
          </cell>
          <cell r="BK423">
            <v>0</v>
          </cell>
          <cell r="BL423">
            <v>0</v>
          </cell>
          <cell r="BM423">
            <v>0</v>
          </cell>
          <cell r="BN423">
            <v>0</v>
          </cell>
          <cell r="BO423">
            <v>0</v>
          </cell>
          <cell r="BP423">
            <v>0</v>
          </cell>
          <cell r="BQ423">
            <v>0</v>
          </cell>
          <cell r="BR423">
            <v>0</v>
          </cell>
          <cell r="BS423">
            <v>0</v>
          </cell>
          <cell r="BT423">
            <v>0</v>
          </cell>
          <cell r="BU423">
            <v>0</v>
          </cell>
          <cell r="BV423">
            <v>0</v>
          </cell>
          <cell r="BW423">
            <v>0</v>
          </cell>
          <cell r="BX423">
            <v>5000000000</v>
          </cell>
          <cell r="BY423">
            <v>0</v>
          </cell>
          <cell r="BZ423">
            <v>0</v>
          </cell>
          <cell r="CA423">
            <v>0</v>
          </cell>
          <cell r="CB423">
            <v>0</v>
          </cell>
          <cell r="CC423">
            <v>0</v>
          </cell>
          <cell r="CD423">
            <v>5000000000</v>
          </cell>
          <cell r="CE423">
            <v>0</v>
          </cell>
          <cell r="CF423">
            <v>0</v>
          </cell>
          <cell r="CG423">
            <v>0</v>
          </cell>
          <cell r="CH423">
            <v>0</v>
          </cell>
          <cell r="CI423">
            <v>0</v>
          </cell>
          <cell r="CJ423">
            <v>0</v>
          </cell>
          <cell r="CK423" t="str">
            <v>MP208010301 - Fortalecer las capacidades y habilidades investigativas 5000 niños y jóvenes del Valle del Cauca.</v>
          </cell>
          <cell r="CL423" t="str">
            <v>Promoción del Desarrollo</v>
          </cell>
          <cell r="CM423" t="str">
            <v>A.13</v>
          </cell>
          <cell r="CN423" t="str">
            <v>4. Educación de Calidad</v>
          </cell>
          <cell r="CO423">
            <v>2</v>
          </cell>
          <cell r="CP423" t="str">
            <v>2 - VALLE PRODUCTIVO Y COMPETITIVO</v>
          </cell>
          <cell r="CQ423">
            <v>208</v>
          </cell>
          <cell r="CR423" t="str">
            <v>208 - CIENCIA, TECNOLOGIA E INNOVACION</v>
          </cell>
          <cell r="CS423">
            <v>20801</v>
          </cell>
          <cell r="CT423" t="str">
            <v>20801 - CONOCIMIENTO PARA LA COMPETITIVIDAD Y LA TRANSFORMACIÓN PRODUCTIVA EN LAS SUBREGIONES DEL VALLE DEL CAUCA</v>
          </cell>
          <cell r="CU423">
            <v>2080103</v>
          </cell>
          <cell r="CV423" t="str">
            <v>2080103 - FOMENTO DE LA CULTURA QUE VALORA Y GESTIONA EL CONOCIMIENTO</v>
          </cell>
          <cell r="CW423" t="str">
            <v xml:space="preserve">MR2080101 - Priorizar y aprobar 2 de los proyectos financiados por el Fondo CTeI del Valle del Cauca que logren solicitar  patentes  durante el cuatrenio. </v>
          </cell>
          <cell r="CX423" t="str">
            <v>2 - VALLE PRODUCTIVO Y COMPETITIVO</v>
          </cell>
          <cell r="CY423" t="str">
            <v>208 - CIENCIA, TECNOLOGIA E INNOVACION</v>
          </cell>
          <cell r="CZ423" t="str">
            <v>20801 - CONOCIMIENTO PARA LA COMPETITIVIDAD Y LA TRANSFORMACIÓN PRODUCTIVA EN LAS SUBREGIONES DEL VALLE DEL CAUCA</v>
          </cell>
          <cell r="DA423" t="str">
            <v>2080103 - FOMENTO DE LA CULTURA QUE VALORA Y GESTIONA EL CONOCIMIENTO</v>
          </cell>
        </row>
        <row r="424">
          <cell r="B424" t="str">
            <v>MP208010302</v>
          </cell>
          <cell r="C424" t="str">
            <v>Movilizar 30 personas de la comunidad académica del ecosistema de ciencia, tecnología e innovacción del Valle del Cauca en Redes internacionales universitarias de conocimiento - Nexo global.</v>
          </cell>
          <cell r="D424" t="str">
            <v>1136. DEPARTAMENTO ADMINISTRATIVO DE PLANEACION</v>
          </cell>
          <cell r="E424" t="str">
            <v>MR2080101</v>
          </cell>
          <cell r="F424" t="str">
            <v xml:space="preserve">Priorizar y aprobar 2 de los proyectos financiados por el Fondo CTeI del Valle del Cauca que logren solicitar  patentes  durante el cuatrenio. </v>
          </cell>
          <cell r="G424" t="str">
            <v>MI</v>
          </cell>
          <cell r="H424" t="str">
            <v>25   SECTOR CIENCIA Y TECNOLOGIA</v>
          </cell>
          <cell r="I424" t="str">
            <v>OTRO</v>
          </cell>
          <cell r="J424">
            <v>2015</v>
          </cell>
          <cell r="K424" t="str">
            <v>NA/ND</v>
          </cell>
          <cell r="L424" t="str">
            <v>PR-M2-P3-01 . Procedimiento Convocatorias proyectos Ciencia Tecnología e Innovación</v>
          </cell>
          <cell r="M424" t="str">
            <v>Número de Personas de la comunidad académica del ecosistema de Ciencia, Tecnología e Innovación del Valle del Cauca movilizadas en Redes Internacionales Universitarias de Conocimiento - Nexo Global.</v>
          </cell>
          <cell r="N424" t="str">
            <v>NPCAECTeIPPI</v>
          </cell>
          <cell r="O424" t="str">
            <v>NPCAECTeIPPI: Número de Personas de la Comunidad Académica del Ecosistema CTeI Participantes de Pasantía Internacional.</v>
          </cell>
          <cell r="P424" t="str">
            <v>Si, por ser de una ley</v>
          </cell>
          <cell r="Q424" t="str">
            <v>Ley 1530 de 2012,  Acuerdo 028 de 2015 de la Comisión Rectora, Guía Sectorial No. 2 de COLCIENCIAS, Metas País 2025 de COLCIENCIASPlan y Acuerdo Estratégico del Departamento (PAED)</v>
          </cell>
          <cell r="R424">
            <v>0</v>
          </cell>
          <cell r="S424">
            <v>30</v>
          </cell>
          <cell r="T424">
            <v>0</v>
          </cell>
          <cell r="U424">
            <v>0</v>
          </cell>
          <cell r="V424">
            <v>15</v>
          </cell>
          <cell r="W424">
            <v>30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v>
          </cell>
          <cell r="AT424">
            <v>0</v>
          </cell>
          <cell r="AU424">
            <v>0</v>
          </cell>
          <cell r="AV424">
            <v>0</v>
          </cell>
          <cell r="AW424">
            <v>0</v>
          </cell>
          <cell r="AX424">
            <v>2500000000</v>
          </cell>
          <cell r="AY424">
            <v>0</v>
          </cell>
          <cell r="AZ424">
            <v>0</v>
          </cell>
          <cell r="BA424">
            <v>0</v>
          </cell>
          <cell r="BB424">
            <v>0</v>
          </cell>
          <cell r="BC424">
            <v>0</v>
          </cell>
          <cell r="BD424">
            <v>2500000000</v>
          </cell>
          <cell r="BE424">
            <v>0</v>
          </cell>
          <cell r="BF424">
            <v>0</v>
          </cell>
          <cell r="BG424">
            <v>0</v>
          </cell>
          <cell r="BH424">
            <v>0</v>
          </cell>
          <cell r="BI424">
            <v>0</v>
          </cell>
          <cell r="BJ424">
            <v>0</v>
          </cell>
          <cell r="BK424">
            <v>2500000000</v>
          </cell>
          <cell r="BL424">
            <v>0</v>
          </cell>
          <cell r="BM424">
            <v>0</v>
          </cell>
          <cell r="BN424">
            <v>0</v>
          </cell>
          <cell r="BO424">
            <v>0</v>
          </cell>
          <cell r="BP424">
            <v>0</v>
          </cell>
          <cell r="BQ424">
            <v>2500000000</v>
          </cell>
          <cell r="BR424">
            <v>0</v>
          </cell>
          <cell r="BS424">
            <v>0</v>
          </cell>
          <cell r="BT424">
            <v>0</v>
          </cell>
          <cell r="BU424">
            <v>0</v>
          </cell>
          <cell r="BV424">
            <v>0</v>
          </cell>
          <cell r="BW424">
            <v>0</v>
          </cell>
          <cell r="BX424">
            <v>5000000000</v>
          </cell>
          <cell r="BY424">
            <v>0</v>
          </cell>
          <cell r="BZ424">
            <v>0</v>
          </cell>
          <cell r="CA424">
            <v>0</v>
          </cell>
          <cell r="CB424">
            <v>0</v>
          </cell>
          <cell r="CC424">
            <v>0</v>
          </cell>
          <cell r="CD424">
            <v>5000000000</v>
          </cell>
          <cell r="CE424">
            <v>0</v>
          </cell>
          <cell r="CF424">
            <v>0</v>
          </cell>
          <cell r="CG424">
            <v>0</v>
          </cell>
          <cell r="CH424">
            <v>0</v>
          </cell>
          <cell r="CI424">
            <v>0</v>
          </cell>
          <cell r="CJ424">
            <v>0</v>
          </cell>
          <cell r="CK424" t="str">
            <v>MP208010302 - Movilizar 30 personas de la comunidad académica del ecosistema de ciencia, tecnología e innovacción del Valle del Cauca en Redes internacionales universitarias de conocimiento - Nexo global.</v>
          </cell>
          <cell r="CL424" t="str">
            <v>Promoción del Desarrollo</v>
          </cell>
          <cell r="CM424" t="str">
            <v>A.13</v>
          </cell>
          <cell r="CN424" t="str">
            <v>4. Educación de Calidad</v>
          </cell>
          <cell r="CO424">
            <v>2</v>
          </cell>
          <cell r="CP424" t="str">
            <v>2 - VALLE PRODUCTIVO Y COMPETITIVO</v>
          </cell>
          <cell r="CQ424">
            <v>208</v>
          </cell>
          <cell r="CR424" t="str">
            <v>208 - CIENCIA, TECNOLOGIA E INNOVACION</v>
          </cell>
          <cell r="CS424">
            <v>20801</v>
          </cell>
          <cell r="CT424" t="str">
            <v>20801 - CONOCIMIENTO PARA LA COMPETITIVIDAD Y LA TRANSFORMACIÓN PRODUCTIVA EN LAS SUBREGIONES DEL VALLE DEL CAUCA</v>
          </cell>
          <cell r="CU424">
            <v>2080103</v>
          </cell>
          <cell r="CV424" t="str">
            <v>2080103 - FOMENTO DE LA CULTURA QUE VALORA Y GESTIONA EL CONOCIMIENTO</v>
          </cell>
          <cell r="CW424" t="str">
            <v xml:space="preserve">MR2080101 - Priorizar y aprobar 2 de los proyectos financiados por el Fondo CTeI del Valle del Cauca que logren solicitar  patentes  durante el cuatrenio. </v>
          </cell>
          <cell r="CX424" t="str">
            <v>2 - VALLE PRODUCTIVO Y COMPETITIVO</v>
          </cell>
          <cell r="CY424" t="str">
            <v>208 - CIENCIA, TECNOLOGIA E INNOVACION</v>
          </cell>
          <cell r="CZ424" t="str">
            <v>20801 - CONOCIMIENTO PARA LA COMPETITIVIDAD Y LA TRANSFORMACIÓN PRODUCTIVA EN LAS SUBREGIONES DEL VALLE DEL CAUCA</v>
          </cell>
          <cell r="DA424" t="str">
            <v>2080103 - FOMENTO DE LA CULTURA QUE VALORA Y GESTIONA EL CONOCIMIENTO</v>
          </cell>
        </row>
        <row r="425">
          <cell r="B425" t="str">
            <v>MP208010401</v>
          </cell>
          <cell r="C425" t="str">
            <v>Producir 750000 planulas certificadas de guadua para el fortalecimiento de la cadena productiva durante el cuatrenio</v>
          </cell>
          <cell r="D425" t="str">
            <v>1170. INSTITUTO DE INVESTIGACIONES CIENTIFICAS DEL VALLE DEL CAUCA</v>
          </cell>
          <cell r="E425" t="str">
            <v>MR2080104</v>
          </cell>
          <cell r="F425" t="str">
            <v>Apoyar 4 iniciativas productivas fundamentadas en ciencia, tecnologia e innovación para productos agropecuarios</v>
          </cell>
          <cell r="G425" t="str">
            <v>MI</v>
          </cell>
          <cell r="H425" t="str">
            <v>21   SECTOR MEDIO AMBIENTE</v>
          </cell>
          <cell r="I425" t="str">
            <v>OTRO</v>
          </cell>
          <cell r="J425">
            <v>2015</v>
          </cell>
          <cell r="K425" t="str">
            <v>NA/ND</v>
          </cell>
          <cell r="L425" t="str">
            <v>Instituto descentralizado. No aplica.</v>
          </cell>
          <cell r="M425" t="str">
            <v xml:space="preserve">Plántulas certificadas de guadua producidas para el fortalecimiento de la cadena productiva. </v>
          </cell>
          <cell r="N425" t="str">
            <v>∑PGCPA</v>
          </cell>
          <cell r="O425" t="str">
            <v>∑PGCPA: Sumatoria de Plántulas de Guadua Certificadas Producidas en el Año.</v>
          </cell>
          <cell r="P425" t="str">
            <v>No es obligatoria</v>
          </cell>
          <cell r="Q425" t="str">
            <v>NA</v>
          </cell>
          <cell r="R425">
            <v>0</v>
          </cell>
          <cell r="S425">
            <v>750000</v>
          </cell>
          <cell r="T425">
            <v>0</v>
          </cell>
          <cell r="U425">
            <v>250000</v>
          </cell>
          <cell r="V425">
            <v>500000</v>
          </cell>
          <cell r="W425">
            <v>750000</v>
          </cell>
          <cell r="X425">
            <v>334817383</v>
          </cell>
          <cell r="Y425">
            <v>334817383</v>
          </cell>
          <cell r="Z425">
            <v>0</v>
          </cell>
          <cell r="AA425">
            <v>0</v>
          </cell>
          <cell r="AB425">
            <v>0</v>
          </cell>
          <cell r="AC425">
            <v>0</v>
          </cell>
          <cell r="AD425">
            <v>0</v>
          </cell>
          <cell r="AE425">
            <v>0</v>
          </cell>
          <cell r="AF425">
            <v>0</v>
          </cell>
          <cell r="AG425">
            <v>0</v>
          </cell>
          <cell r="AH425">
            <v>0</v>
          </cell>
          <cell r="AI425">
            <v>0</v>
          </cell>
          <cell r="AJ425">
            <v>0</v>
          </cell>
          <cell r="AK425">
            <v>359928687</v>
          </cell>
          <cell r="AL425">
            <v>359928687</v>
          </cell>
          <cell r="AM425">
            <v>0</v>
          </cell>
          <cell r="AN425">
            <v>0</v>
          </cell>
          <cell r="AO425">
            <v>0</v>
          </cell>
          <cell r="AP425">
            <v>0</v>
          </cell>
          <cell r="AQ425">
            <v>0</v>
          </cell>
          <cell r="AR425">
            <v>0</v>
          </cell>
          <cell r="AS425">
            <v>0</v>
          </cell>
          <cell r="AT425">
            <v>0</v>
          </cell>
          <cell r="AU425">
            <v>0</v>
          </cell>
          <cell r="AV425">
            <v>0</v>
          </cell>
          <cell r="AW425">
            <v>0</v>
          </cell>
          <cell r="AX425">
            <v>386923338</v>
          </cell>
          <cell r="AY425">
            <v>386923338</v>
          </cell>
          <cell r="AZ425">
            <v>0</v>
          </cell>
          <cell r="BA425">
            <v>0</v>
          </cell>
          <cell r="BB425">
            <v>0</v>
          </cell>
          <cell r="BC425">
            <v>0</v>
          </cell>
          <cell r="BD425">
            <v>0</v>
          </cell>
          <cell r="BE425">
            <v>0</v>
          </cell>
          <cell r="BF425">
            <v>0</v>
          </cell>
          <cell r="BG425">
            <v>0</v>
          </cell>
          <cell r="BH425">
            <v>0</v>
          </cell>
          <cell r="BI425">
            <v>0</v>
          </cell>
          <cell r="BJ425">
            <v>0</v>
          </cell>
          <cell r="BK425">
            <v>415942589</v>
          </cell>
          <cell r="BL425">
            <v>415942589</v>
          </cell>
          <cell r="BM425">
            <v>0</v>
          </cell>
          <cell r="BN425">
            <v>0</v>
          </cell>
          <cell r="BO425">
            <v>0</v>
          </cell>
          <cell r="BP425">
            <v>0</v>
          </cell>
          <cell r="BQ425">
            <v>0</v>
          </cell>
          <cell r="BR425">
            <v>0</v>
          </cell>
          <cell r="BS425">
            <v>0</v>
          </cell>
          <cell r="BT425">
            <v>0</v>
          </cell>
          <cell r="BU425">
            <v>0</v>
          </cell>
          <cell r="BV425">
            <v>0</v>
          </cell>
          <cell r="BW425">
            <v>0</v>
          </cell>
          <cell r="BX425">
            <v>1497611997</v>
          </cell>
          <cell r="BY425">
            <v>1497611997</v>
          </cell>
          <cell r="BZ425">
            <v>0</v>
          </cell>
          <cell r="CA425">
            <v>0</v>
          </cell>
          <cell r="CB425">
            <v>0</v>
          </cell>
          <cell r="CC425">
            <v>0</v>
          </cell>
          <cell r="CD425">
            <v>0</v>
          </cell>
          <cell r="CE425">
            <v>0</v>
          </cell>
          <cell r="CF425">
            <v>0</v>
          </cell>
          <cell r="CG425">
            <v>0</v>
          </cell>
          <cell r="CH425">
            <v>0</v>
          </cell>
          <cell r="CI425">
            <v>0</v>
          </cell>
          <cell r="CJ425">
            <v>0</v>
          </cell>
          <cell r="CK425" t="str">
            <v>MP208010401 - Producir 750000 planulas certificadas de guadua para el fortalecimiento de la cadena productiva durante el cuatrenio</v>
          </cell>
          <cell r="CL425" t="str">
            <v>Ambiental</v>
          </cell>
          <cell r="CM425" t="str">
            <v>A.10</v>
          </cell>
          <cell r="CN425" t="str">
            <v>15. Vida de ecosistemas terrestres</v>
          </cell>
          <cell r="CO425">
            <v>2</v>
          </cell>
          <cell r="CP425" t="str">
            <v>2 - VALLE PRODUCTIVO Y COMPETITIVO</v>
          </cell>
          <cell r="CQ425">
            <v>208</v>
          </cell>
          <cell r="CR425" t="str">
            <v>208 - CIENCIA, TECNOLOGIA E INNOVACION</v>
          </cell>
          <cell r="CS425">
            <v>20801</v>
          </cell>
          <cell r="CT425" t="str">
            <v>20801 - CONOCIMIENTO PARA LA COMPETITIVIDAD Y LA TRANSFORMACIÓN PRODUCTIVA EN LAS SUBREGIONES DEL VALLE DEL CAUCA</v>
          </cell>
          <cell r="CU425">
            <v>2080104</v>
          </cell>
          <cell r="CV425" t="str">
            <v>2080104 - CIENCIA, TECNOLOGÍA E INNOVACIÓN A FAVOR DE LA COMPETITIVIDAD RURAL</v>
          </cell>
          <cell r="CW425" t="str">
            <v>MR2080104 - Apoyar 4 iniciativas productivas fundamentadas en ciencia, tecnologia e innovación para productos agropecuarios</v>
          </cell>
          <cell r="CX425" t="str">
            <v>2 - VALLE PRODUCTIVO Y COMPETITIVO</v>
          </cell>
          <cell r="CY425" t="str">
            <v>208 - CIENCIA, TECNOLOGIA E INNOVACION</v>
          </cell>
          <cell r="CZ425" t="str">
            <v>20801 - CONOCIMIENTO PARA LA COMPETITIVIDAD Y LA TRANSFORMACIÓN PRODUCTIVA EN LAS SUBREGIONES DEL VALLE DEL CAUCA</v>
          </cell>
          <cell r="DA425" t="str">
            <v>2080104 - CIENCIA, TECNOLOGÍA E INNOVACIÓN A FAVOR DE LA COMPETITIVIDAD RURAL</v>
          </cell>
        </row>
        <row r="426">
          <cell r="B426" t="str">
            <v>MP208020101</v>
          </cell>
          <cell r="C426" t="str">
            <v>Adoptar un marco de referencia de arquitectura empresarial para la gestion de TIC en el Valle del cauca  durante el cuatrienio</v>
          </cell>
          <cell r="D426" t="str">
            <v>1138. DEPARTAMENTO ADMINISTRATIVO DE LAS TECNOLOGIAS DE LA INFORMACION Y DE LAS COMUNICACIONES</v>
          </cell>
          <cell r="E426" t="str">
            <v>MR2080201</v>
          </cell>
          <cell r="F426" t="str">
            <v>Aumentar la Población con suscripción a internet en un 1,87% en el período de gobierno.</v>
          </cell>
          <cell r="G426" t="str">
            <v>MM</v>
          </cell>
          <cell r="H426" t="str">
            <v>25   SECTOR CIENCIA Y TECNOLOGIA</v>
          </cell>
          <cell r="I426" t="str">
            <v>OTRO</v>
          </cell>
          <cell r="J426">
            <v>2015</v>
          </cell>
          <cell r="K426">
            <v>0</v>
          </cell>
          <cell r="L426" t="str">
            <v>PR-M11-P1-02 . Procedimiento Realizar El Seguimiento Y Evaluación A Proyectos De Tic</v>
          </cell>
          <cell r="M426" t="str">
            <v>Marco de Referencia de Arquitectura Empresarial para la gestión de TIC adoptado durante el cuatrienio</v>
          </cell>
          <cell r="N426" t="str">
            <v>MRAEA</v>
          </cell>
          <cell r="O426" t="str">
            <v>MRAE= Marco de Referencia de Arquitectura Empresarial Adoptado</v>
          </cell>
          <cell r="P426" t="str">
            <v>Si, por ser de política pública</v>
          </cell>
          <cell r="Q426" t="str">
            <v>MARCO DE REFERENCIA DE ARQUITECTURA EMPRESARIAL - MINTIC</v>
          </cell>
          <cell r="R426">
            <v>0</v>
          </cell>
          <cell r="S426">
            <v>1</v>
          </cell>
          <cell r="T426">
            <v>0</v>
          </cell>
          <cell r="U426">
            <v>1</v>
          </cell>
          <cell r="V426">
            <v>1</v>
          </cell>
          <cell r="W426">
            <v>1</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50000000</v>
          </cell>
          <cell r="AL426">
            <v>50000000</v>
          </cell>
          <cell r="AM426">
            <v>0</v>
          </cell>
          <cell r="AN426">
            <v>0</v>
          </cell>
          <cell r="AO426">
            <v>0</v>
          </cell>
          <cell r="AP426">
            <v>0</v>
          </cell>
          <cell r="AQ426">
            <v>0</v>
          </cell>
          <cell r="AR426">
            <v>0</v>
          </cell>
          <cell r="AS426">
            <v>0</v>
          </cell>
          <cell r="AT426">
            <v>0</v>
          </cell>
          <cell r="AU426">
            <v>0</v>
          </cell>
          <cell r="AV426">
            <v>0</v>
          </cell>
          <cell r="AW426">
            <v>0</v>
          </cell>
          <cell r="AX426">
            <v>100000000</v>
          </cell>
          <cell r="AY426">
            <v>100000000</v>
          </cell>
          <cell r="AZ426">
            <v>0</v>
          </cell>
          <cell r="BA426">
            <v>0</v>
          </cell>
          <cell r="BB426">
            <v>0</v>
          </cell>
          <cell r="BC426">
            <v>0</v>
          </cell>
          <cell r="BD426">
            <v>0</v>
          </cell>
          <cell r="BE426">
            <v>0</v>
          </cell>
          <cell r="BF426">
            <v>0</v>
          </cell>
          <cell r="BG426">
            <v>0</v>
          </cell>
          <cell r="BH426">
            <v>0</v>
          </cell>
          <cell r="BI426">
            <v>0</v>
          </cell>
          <cell r="BJ426">
            <v>0</v>
          </cell>
          <cell r="BK426">
            <v>100000000</v>
          </cell>
          <cell r="BL426">
            <v>100000000</v>
          </cell>
          <cell r="BM426">
            <v>0</v>
          </cell>
          <cell r="BN426">
            <v>0</v>
          </cell>
          <cell r="BO426">
            <v>0</v>
          </cell>
          <cell r="BP426">
            <v>0</v>
          </cell>
          <cell r="BQ426">
            <v>0</v>
          </cell>
          <cell r="BR426">
            <v>0</v>
          </cell>
          <cell r="BS426">
            <v>0</v>
          </cell>
          <cell r="BT426">
            <v>0</v>
          </cell>
          <cell r="BU426">
            <v>0</v>
          </cell>
          <cell r="BV426">
            <v>0</v>
          </cell>
          <cell r="BW426">
            <v>0</v>
          </cell>
          <cell r="BX426">
            <v>250000000</v>
          </cell>
          <cell r="BY426">
            <v>250000000</v>
          </cell>
          <cell r="BZ426">
            <v>0</v>
          </cell>
          <cell r="CA426">
            <v>0</v>
          </cell>
          <cell r="CB426">
            <v>0</v>
          </cell>
          <cell r="CC426">
            <v>0</v>
          </cell>
          <cell r="CD426">
            <v>0</v>
          </cell>
          <cell r="CE426">
            <v>0</v>
          </cell>
          <cell r="CF426">
            <v>0</v>
          </cell>
          <cell r="CG426">
            <v>0</v>
          </cell>
          <cell r="CH426">
            <v>0</v>
          </cell>
          <cell r="CI426">
            <v>0</v>
          </cell>
          <cell r="CJ426">
            <v>0</v>
          </cell>
          <cell r="CK426" t="str">
            <v>MP208020101 - Adoptar un marco de referencia de arquitectura empresarial para la gestion de TIC en el Valle del cauca  durante el cuatrienio</v>
          </cell>
          <cell r="CL426" t="str">
            <v>Promoción del Desarrollo</v>
          </cell>
          <cell r="CM426" t="str">
            <v>A.13</v>
          </cell>
          <cell r="CN426" t="str">
            <v>9. Industria, innovación e infraestructura</v>
          </cell>
          <cell r="CO426">
            <v>2</v>
          </cell>
          <cell r="CP426" t="str">
            <v>2 - VALLE PRODUCTIVO Y COMPETITIVO</v>
          </cell>
          <cell r="CQ426">
            <v>208</v>
          </cell>
          <cell r="CR426" t="str">
            <v>208 - CIENCIA, TECNOLOGIA E INNOVACION</v>
          </cell>
          <cell r="CS426">
            <v>20802</v>
          </cell>
          <cell r="CT426" t="str">
            <v>20802 - GESTIÓN DE TECNOLOGÍA DE INFORMACIÓN PARA UN TERRITORIO INTELIGENTE E INNOVADOR</v>
          </cell>
          <cell r="CU426">
            <v>2080201</v>
          </cell>
          <cell r="CV426" t="str">
            <v>2080201 - SOLUCIONES INNOVADORAS PARA UN TERRITORIO INTELIGENTE</v>
          </cell>
          <cell r="CW426" t="str">
            <v>MR2080201 - Aumentar la Población con suscripción a internet en un 1,87% en el período de gobierno.</v>
          </cell>
          <cell r="CX426" t="str">
            <v>2 - VALLE PRODUCTIVO Y COMPETITIVO</v>
          </cell>
          <cell r="CY426" t="str">
            <v>208 - CIENCIA, TECNOLOGIA E INNOVACION</v>
          </cell>
          <cell r="CZ426" t="str">
            <v>20802 - GESTIÓN DE TECNOLOGÍA DE INFORMACIÓN PARA UN TERRITORIO INTELIGENTE E INNOVADOR</v>
          </cell>
          <cell r="DA426" t="str">
            <v>2080201 - SOLUCIONES INNOVADORAS PARA UN TERRITORIO INTELIGENTE</v>
          </cell>
        </row>
        <row r="427">
          <cell r="B427" t="str">
            <v>MP208020102</v>
          </cell>
          <cell r="C427" t="str">
            <v>Consolidar un ecosistema de innovacion TIC  durante el cuatrienio</v>
          </cell>
          <cell r="D427" t="str">
            <v>1138. DEPARTAMENTO ADMINISTRATIVO DE LAS TECNOLOGIAS DE LA INFORMACION Y DE LAS COMUNICACIONES</v>
          </cell>
          <cell r="E427" t="str">
            <v>MR2080201</v>
          </cell>
          <cell r="F427" t="str">
            <v>Aumentar la Población con suscripción a internet en un 1,87% en el período de gobierno.</v>
          </cell>
          <cell r="G427" t="str">
            <v>MI</v>
          </cell>
          <cell r="H427" t="str">
            <v>25   SECTOR CIENCIA Y TECNOLOGIA</v>
          </cell>
          <cell r="I427" t="str">
            <v>OTRO</v>
          </cell>
          <cell r="J427">
            <v>2015</v>
          </cell>
          <cell r="K427">
            <v>0</v>
          </cell>
          <cell r="L427" t="str">
            <v>PR-M11-P1-02 . Procedimiento Realizar El Seguimiento Y Evaluación A Proyectos De Tic</v>
          </cell>
          <cell r="M427" t="str">
            <v>Ecosistema de Innovación TIC consolidado durante el cuatrienio</v>
          </cell>
          <cell r="N427" t="str">
            <v>NFEII/NTFEI</v>
          </cell>
          <cell r="O427" t="str">
            <v>NFEII= Número de Fases del Ecosistema de Innovación TIC ImplementadasNTFEI= Número Total de Fases del Ecosistema de Innovación TIC</v>
          </cell>
          <cell r="P427" t="str">
            <v>No es obligatoria</v>
          </cell>
          <cell r="Q427">
            <v>0</v>
          </cell>
          <cell r="R427">
            <v>0</v>
          </cell>
          <cell r="S427">
            <v>1</v>
          </cell>
          <cell r="T427">
            <v>0</v>
          </cell>
          <cell r="U427">
            <v>0.5</v>
          </cell>
          <cell r="V427">
            <v>1</v>
          </cell>
          <cell r="W427">
            <v>1</v>
          </cell>
          <cell r="X427">
            <v>50000000</v>
          </cell>
          <cell r="Y427">
            <v>50000000</v>
          </cell>
          <cell r="Z427">
            <v>0</v>
          </cell>
          <cell r="AA427">
            <v>0</v>
          </cell>
          <cell r="AB427">
            <v>0</v>
          </cell>
          <cell r="AC427">
            <v>0</v>
          </cell>
          <cell r="AD427">
            <v>0</v>
          </cell>
          <cell r="AE427">
            <v>0</v>
          </cell>
          <cell r="AF427">
            <v>0</v>
          </cell>
          <cell r="AG427">
            <v>0</v>
          </cell>
          <cell r="AH427">
            <v>0</v>
          </cell>
          <cell r="AI427">
            <v>0</v>
          </cell>
          <cell r="AJ427">
            <v>0</v>
          </cell>
          <cell r="AK427">
            <v>50000000</v>
          </cell>
          <cell r="AL427">
            <v>50000000</v>
          </cell>
          <cell r="AM427">
            <v>0</v>
          </cell>
          <cell r="AN427">
            <v>0</v>
          </cell>
          <cell r="AO427">
            <v>0</v>
          </cell>
          <cell r="AP427">
            <v>0</v>
          </cell>
          <cell r="AQ427">
            <v>0</v>
          </cell>
          <cell r="AR427">
            <v>0</v>
          </cell>
          <cell r="AS427">
            <v>0</v>
          </cell>
          <cell r="AT427">
            <v>0</v>
          </cell>
          <cell r="AU427">
            <v>0</v>
          </cell>
          <cell r="AV427">
            <v>0</v>
          </cell>
          <cell r="AW427">
            <v>0</v>
          </cell>
          <cell r="AX427">
            <v>14450000000</v>
          </cell>
          <cell r="AY427">
            <v>50000000</v>
          </cell>
          <cell r="AZ427">
            <v>0</v>
          </cell>
          <cell r="BA427">
            <v>0</v>
          </cell>
          <cell r="BB427">
            <v>0</v>
          </cell>
          <cell r="BC427">
            <v>0</v>
          </cell>
          <cell r="BD427">
            <v>14400000000</v>
          </cell>
          <cell r="BE427">
            <v>0</v>
          </cell>
          <cell r="BF427">
            <v>0</v>
          </cell>
          <cell r="BG427">
            <v>0</v>
          </cell>
          <cell r="BH427">
            <v>0</v>
          </cell>
          <cell r="BI427">
            <v>0</v>
          </cell>
          <cell r="BJ427">
            <v>0</v>
          </cell>
          <cell r="BK427">
            <v>50000000</v>
          </cell>
          <cell r="BL427">
            <v>50000000</v>
          </cell>
          <cell r="BM427">
            <v>0</v>
          </cell>
          <cell r="BN427">
            <v>0</v>
          </cell>
          <cell r="BO427">
            <v>0</v>
          </cell>
          <cell r="BP427">
            <v>0</v>
          </cell>
          <cell r="BQ427">
            <v>0</v>
          </cell>
          <cell r="BR427">
            <v>0</v>
          </cell>
          <cell r="BS427">
            <v>0</v>
          </cell>
          <cell r="BT427">
            <v>0</v>
          </cell>
          <cell r="BU427">
            <v>0</v>
          </cell>
          <cell r="BV427">
            <v>0</v>
          </cell>
          <cell r="BW427">
            <v>0</v>
          </cell>
          <cell r="BX427">
            <v>14600000000</v>
          </cell>
          <cell r="BY427">
            <v>200000000</v>
          </cell>
          <cell r="BZ427">
            <v>0</v>
          </cell>
          <cell r="CA427">
            <v>0</v>
          </cell>
          <cell r="CB427">
            <v>0</v>
          </cell>
          <cell r="CC427">
            <v>0</v>
          </cell>
          <cell r="CD427">
            <v>14400000000</v>
          </cell>
          <cell r="CE427">
            <v>0</v>
          </cell>
          <cell r="CF427">
            <v>0</v>
          </cell>
          <cell r="CG427">
            <v>0</v>
          </cell>
          <cell r="CH427">
            <v>0</v>
          </cell>
          <cell r="CI427">
            <v>0</v>
          </cell>
          <cell r="CJ427">
            <v>0</v>
          </cell>
          <cell r="CK427" t="str">
            <v>MP208020102 - Consolidar un ecosistema de innovacion TIC  durante el cuatrienio</v>
          </cell>
          <cell r="CL427" t="str">
            <v>Promoción del Desarrollo</v>
          </cell>
          <cell r="CM427" t="str">
            <v>A.13</v>
          </cell>
          <cell r="CN427" t="str">
            <v>9. Industria, innovación e infraestructura</v>
          </cell>
          <cell r="CO427">
            <v>2</v>
          </cell>
          <cell r="CP427" t="str">
            <v>2 - VALLE PRODUCTIVO Y COMPETITIVO</v>
          </cell>
          <cell r="CQ427">
            <v>208</v>
          </cell>
          <cell r="CR427" t="str">
            <v>208 - CIENCIA, TECNOLOGIA E INNOVACION</v>
          </cell>
          <cell r="CS427">
            <v>20802</v>
          </cell>
          <cell r="CT427" t="str">
            <v>20802 - GESTIÓN DE TECNOLOGÍA DE INFORMACIÓN PARA UN TERRITORIO INTELIGENTE E INNOVADOR</v>
          </cell>
          <cell r="CU427">
            <v>2080201</v>
          </cell>
          <cell r="CV427" t="str">
            <v>2080201 - SOLUCIONES INNOVADORAS PARA UN TERRITORIO INTELIGENTE</v>
          </cell>
          <cell r="CW427" t="str">
            <v>MR2080201 - Aumentar la Población con suscripción a internet en un 1,87% en el período de gobierno.</v>
          </cell>
          <cell r="CX427" t="str">
            <v>2 - VALLE PRODUCTIVO Y COMPETITIVO</v>
          </cell>
          <cell r="CY427" t="str">
            <v>208 - CIENCIA, TECNOLOGIA E INNOVACION</v>
          </cell>
          <cell r="CZ427" t="str">
            <v>20802 - GESTIÓN DE TECNOLOGÍA DE INFORMACIÓN PARA UN TERRITORIO INTELIGENTE E INNOVADOR</v>
          </cell>
          <cell r="DA427" t="str">
            <v>2080201 - SOLUCIONES INNOVADORAS PARA UN TERRITORIO INTELIGENTE</v>
          </cell>
        </row>
        <row r="428">
          <cell r="B428" t="str">
            <v>MP208020103</v>
          </cell>
          <cell r="C428" t="str">
            <v xml:space="preserve">Promover un  CIO Centro de información en cada entidad territorial del Valle del Cauca  durante el cuatrienio </v>
          </cell>
          <cell r="D428" t="str">
            <v>1138. DEPARTAMENTO ADMINISTRATIVO DE LAS TECNOLOGIAS DE LA INFORMACION Y DE LAS COMUNICACIONES</v>
          </cell>
          <cell r="E428" t="str">
            <v>MR2080201</v>
          </cell>
          <cell r="F428" t="str">
            <v>Aumentar la Población con suscripción a internet en un 1,87% en el período de gobierno.</v>
          </cell>
          <cell r="G428" t="str">
            <v>MI</v>
          </cell>
          <cell r="H428" t="str">
            <v>25   SECTOR CIENCIA Y TECNOLOGIA</v>
          </cell>
          <cell r="I428" t="str">
            <v>OTRO</v>
          </cell>
          <cell r="J428">
            <v>2015</v>
          </cell>
          <cell r="K428">
            <v>2</v>
          </cell>
          <cell r="L428" t="str">
            <v>PR-M11-P1-02 . Procedimiento Realizar El Seguimiento Y Evaluación A Proyectos De Tic</v>
          </cell>
          <cell r="M428" t="str">
            <v>Número de CIO´s Centros de información promovidos en las entidades territoriales del Valle del Cauca durante el periodo de gobierno</v>
          </cell>
          <cell r="N428" t="str">
            <v>NETCIO</v>
          </cell>
          <cell r="O428" t="str">
            <v xml:space="preserve">NETCIO= Número de entidades territoriales del Valle del Cauca en la se promovió un CIO´s </v>
          </cell>
          <cell r="P428" t="str">
            <v>Si, por programa de Gobierno</v>
          </cell>
          <cell r="Q428" t="str">
            <v>Programa de orden nacional - MINTIC</v>
          </cell>
          <cell r="R428">
            <v>0</v>
          </cell>
          <cell r="S428">
            <v>42</v>
          </cell>
          <cell r="T428">
            <v>5</v>
          </cell>
          <cell r="U428">
            <v>20</v>
          </cell>
          <cell r="V428">
            <v>32</v>
          </cell>
          <cell r="W428">
            <v>42</v>
          </cell>
          <cell r="X428">
            <v>40000000</v>
          </cell>
          <cell r="Y428">
            <v>40000000</v>
          </cell>
          <cell r="Z428">
            <v>0</v>
          </cell>
          <cell r="AA428">
            <v>0</v>
          </cell>
          <cell r="AB428">
            <v>0</v>
          </cell>
          <cell r="AC428">
            <v>0</v>
          </cell>
          <cell r="AD428">
            <v>0</v>
          </cell>
          <cell r="AE428">
            <v>0</v>
          </cell>
          <cell r="AF428">
            <v>0</v>
          </cell>
          <cell r="AG428">
            <v>0</v>
          </cell>
          <cell r="AH428">
            <v>0</v>
          </cell>
          <cell r="AI428">
            <v>0</v>
          </cell>
          <cell r="AJ428">
            <v>0</v>
          </cell>
          <cell r="AK428">
            <v>40000000</v>
          </cell>
          <cell r="AL428">
            <v>40000000</v>
          </cell>
          <cell r="AM428">
            <v>0</v>
          </cell>
          <cell r="AN428">
            <v>0</v>
          </cell>
          <cell r="AO428">
            <v>0</v>
          </cell>
          <cell r="AP428">
            <v>0</v>
          </cell>
          <cell r="AQ428">
            <v>0</v>
          </cell>
          <cell r="AR428">
            <v>0</v>
          </cell>
          <cell r="AS428">
            <v>0</v>
          </cell>
          <cell r="AT428">
            <v>0</v>
          </cell>
          <cell r="AU428">
            <v>0</v>
          </cell>
          <cell r="AV428">
            <v>0</v>
          </cell>
          <cell r="AW428">
            <v>0</v>
          </cell>
          <cell r="AX428">
            <v>40000000</v>
          </cell>
          <cell r="AY428">
            <v>40000000</v>
          </cell>
          <cell r="AZ428">
            <v>0</v>
          </cell>
          <cell r="BA428">
            <v>0</v>
          </cell>
          <cell r="BB428">
            <v>0</v>
          </cell>
          <cell r="BC428">
            <v>0</v>
          </cell>
          <cell r="BD428">
            <v>0</v>
          </cell>
          <cell r="BE428">
            <v>0</v>
          </cell>
          <cell r="BF428">
            <v>0</v>
          </cell>
          <cell r="BG428">
            <v>0</v>
          </cell>
          <cell r="BH428">
            <v>0</v>
          </cell>
          <cell r="BI428">
            <v>0</v>
          </cell>
          <cell r="BJ428">
            <v>0</v>
          </cell>
          <cell r="BK428">
            <v>40000000</v>
          </cell>
          <cell r="BL428">
            <v>40000000</v>
          </cell>
          <cell r="BM428">
            <v>0</v>
          </cell>
          <cell r="BN428">
            <v>0</v>
          </cell>
          <cell r="BO428">
            <v>0</v>
          </cell>
          <cell r="BP428">
            <v>0</v>
          </cell>
          <cell r="BQ428">
            <v>0</v>
          </cell>
          <cell r="BR428">
            <v>0</v>
          </cell>
          <cell r="BS428">
            <v>0</v>
          </cell>
          <cell r="BT428">
            <v>0</v>
          </cell>
          <cell r="BU428">
            <v>0</v>
          </cell>
          <cell r="BV428">
            <v>0</v>
          </cell>
          <cell r="BW428">
            <v>0</v>
          </cell>
          <cell r="BX428">
            <v>160000000</v>
          </cell>
          <cell r="BY428">
            <v>160000000</v>
          </cell>
          <cell r="BZ428">
            <v>0</v>
          </cell>
          <cell r="CA428">
            <v>0</v>
          </cell>
          <cell r="CB428">
            <v>0</v>
          </cell>
          <cell r="CC428">
            <v>0</v>
          </cell>
          <cell r="CD428">
            <v>0</v>
          </cell>
          <cell r="CE428">
            <v>0</v>
          </cell>
          <cell r="CF428">
            <v>0</v>
          </cell>
          <cell r="CG428">
            <v>0</v>
          </cell>
          <cell r="CH428">
            <v>0</v>
          </cell>
          <cell r="CI428">
            <v>0</v>
          </cell>
          <cell r="CJ428">
            <v>0</v>
          </cell>
          <cell r="CK428" t="str">
            <v xml:space="preserve">MP208020103 - Promover un  CIO Centro de información en cada entidad territorial del Valle del Cauca  durante el cuatrienio </v>
          </cell>
          <cell r="CL428" t="str">
            <v>Promoción del Desarrollo</v>
          </cell>
          <cell r="CM428" t="str">
            <v>A.13</v>
          </cell>
          <cell r="CN428" t="str">
            <v>9. Industria, innovación e infraestructura</v>
          </cell>
          <cell r="CO428">
            <v>2</v>
          </cell>
          <cell r="CP428" t="str">
            <v>2 - VALLE PRODUCTIVO Y COMPETITIVO</v>
          </cell>
          <cell r="CQ428">
            <v>208</v>
          </cell>
          <cell r="CR428" t="str">
            <v>208 - CIENCIA, TECNOLOGIA E INNOVACION</v>
          </cell>
          <cell r="CS428">
            <v>20802</v>
          </cell>
          <cell r="CT428" t="str">
            <v>20802 - GESTIÓN DE TECNOLOGÍA DE INFORMACIÓN PARA UN TERRITORIO INTELIGENTE E INNOVADOR</v>
          </cell>
          <cell r="CU428">
            <v>2080201</v>
          </cell>
          <cell r="CV428" t="str">
            <v>2080201 - SOLUCIONES INNOVADORAS PARA UN TERRITORIO INTELIGENTE</v>
          </cell>
          <cell r="CW428" t="str">
            <v>MR2080201 - Aumentar la Población con suscripción a internet en un 1,87% en el período de gobierno.</v>
          </cell>
          <cell r="CX428" t="str">
            <v>2 - VALLE PRODUCTIVO Y COMPETITIVO</v>
          </cell>
          <cell r="CY428" t="str">
            <v>208 - CIENCIA, TECNOLOGIA E INNOVACION</v>
          </cell>
          <cell r="CZ428" t="str">
            <v>20802 - GESTIÓN DE TECNOLOGÍA DE INFORMACIÓN PARA UN TERRITORIO INTELIGENTE E INNOVADOR</v>
          </cell>
          <cell r="DA428" t="str">
            <v>2080201 - SOLUCIONES INNOVADORAS PARA UN TERRITORIO INTELIGENTE</v>
          </cell>
        </row>
        <row r="429">
          <cell r="B429" t="str">
            <v>MP208020104</v>
          </cell>
          <cell r="C429" t="str">
            <v>Promover el 80% de viviendas de interés prioritario nuevas cofinanciadas por el Departamento del Valle del Cauca tengan acceso a internet con tarifas sociales</v>
          </cell>
          <cell r="D429" t="str">
            <v>1138. DEPARTAMENTO ADMINISTRATIVO DE LAS TECNOLOGIAS DE LA INFORMACION Y DE LAS COMUNICACIONES</v>
          </cell>
          <cell r="E429" t="str">
            <v>MR2080201</v>
          </cell>
          <cell r="F429" t="str">
            <v>Aumentar la Población con suscripción a internet en un 1,87% en el período de gobierno.</v>
          </cell>
          <cell r="G429" t="str">
            <v>MI</v>
          </cell>
          <cell r="H429" t="str">
            <v>25   SECTOR CIENCIA Y TECNOLOGIA</v>
          </cell>
          <cell r="I429" t="str">
            <v>OTRO</v>
          </cell>
          <cell r="J429">
            <v>2015</v>
          </cell>
          <cell r="K429">
            <v>2</v>
          </cell>
          <cell r="L429" t="str">
            <v>PR-M11-P1-02 . Procedimiento Realizar El Seguimiento Y Evaluación A Proyectos De Tic</v>
          </cell>
          <cell r="M429" t="str">
            <v>Porcentaje de viviendas de interés prioritario nuevas cofinanciadas por el Departamento del Valle del Cauca con acceso a Internet a tarifas sociales promovidas</v>
          </cell>
          <cell r="N429" t="str">
            <v>(NVIPITS/TVNIP)*100</v>
          </cell>
          <cell r="O429" t="str">
            <v>NVIPITS= Número de Viviendas Nuevas cofinanciadas por el Departamento del Valle del Cauca de Interés Prioritario con acceso a Internet a Tarifas SocialesTVIPN= Total  de Viviendas Nuevas de Interés Prioritario cofinanciadas por el Departamento del Valle del Cauca</v>
          </cell>
          <cell r="P429" t="str">
            <v>Si, por programa de Gobierno</v>
          </cell>
          <cell r="Q429" t="str">
            <v>Programa de orden nacional - MINTIC</v>
          </cell>
          <cell r="R429">
            <v>0</v>
          </cell>
          <cell r="S429">
            <v>80</v>
          </cell>
          <cell r="T429">
            <v>0</v>
          </cell>
          <cell r="U429">
            <v>40</v>
          </cell>
          <cell r="V429">
            <v>60</v>
          </cell>
          <cell r="W429">
            <v>80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50000000</v>
          </cell>
          <cell r="AL429">
            <v>50000000</v>
          </cell>
          <cell r="AM429">
            <v>0</v>
          </cell>
          <cell r="AN429">
            <v>0</v>
          </cell>
          <cell r="AO429">
            <v>0</v>
          </cell>
          <cell r="AP429">
            <v>0</v>
          </cell>
          <cell r="AQ429">
            <v>0</v>
          </cell>
          <cell r="AR429">
            <v>0</v>
          </cell>
          <cell r="AS429">
            <v>0</v>
          </cell>
          <cell r="AT429">
            <v>0</v>
          </cell>
          <cell r="AU429">
            <v>0</v>
          </cell>
          <cell r="AV429">
            <v>0</v>
          </cell>
          <cell r="AW429">
            <v>0</v>
          </cell>
          <cell r="AX429">
            <v>50000000</v>
          </cell>
          <cell r="AY429">
            <v>50000000</v>
          </cell>
          <cell r="AZ429">
            <v>0</v>
          </cell>
          <cell r="BA429">
            <v>0</v>
          </cell>
          <cell r="BB429">
            <v>0</v>
          </cell>
          <cell r="BC429">
            <v>0</v>
          </cell>
          <cell r="BD429">
            <v>0</v>
          </cell>
          <cell r="BE429">
            <v>0</v>
          </cell>
          <cell r="BF429">
            <v>0</v>
          </cell>
          <cell r="BG429">
            <v>0</v>
          </cell>
          <cell r="BH429">
            <v>0</v>
          </cell>
          <cell r="BI429">
            <v>0</v>
          </cell>
          <cell r="BJ429">
            <v>0</v>
          </cell>
          <cell r="BK429">
            <v>0</v>
          </cell>
          <cell r="BL429">
            <v>0</v>
          </cell>
          <cell r="BM429">
            <v>0</v>
          </cell>
          <cell r="BN429">
            <v>0</v>
          </cell>
          <cell r="BO429">
            <v>0</v>
          </cell>
          <cell r="BP429">
            <v>0</v>
          </cell>
          <cell r="BQ429">
            <v>0</v>
          </cell>
          <cell r="BR429">
            <v>0</v>
          </cell>
          <cell r="BS429">
            <v>0</v>
          </cell>
          <cell r="BT429">
            <v>0</v>
          </cell>
          <cell r="BU429">
            <v>0</v>
          </cell>
          <cell r="BV429">
            <v>0</v>
          </cell>
          <cell r="BW429">
            <v>0</v>
          </cell>
          <cell r="BX429">
            <v>100000000</v>
          </cell>
          <cell r="BY429">
            <v>100000000</v>
          </cell>
          <cell r="BZ429">
            <v>0</v>
          </cell>
          <cell r="CA429">
            <v>0</v>
          </cell>
          <cell r="CB429">
            <v>0</v>
          </cell>
          <cell r="CC429">
            <v>0</v>
          </cell>
          <cell r="CD429">
            <v>0</v>
          </cell>
          <cell r="CE429">
            <v>0</v>
          </cell>
          <cell r="CF429">
            <v>0</v>
          </cell>
          <cell r="CG429">
            <v>0</v>
          </cell>
          <cell r="CH429">
            <v>0</v>
          </cell>
          <cell r="CI429">
            <v>0</v>
          </cell>
          <cell r="CJ429">
            <v>0</v>
          </cell>
          <cell r="CK429" t="str">
            <v>MP208020104 - Promover el 80% de viviendas de interés prioritario nuevas cofinanciadas por el Departamento del Valle del Cauca tengan acceso a internet con tarifas sociales</v>
          </cell>
          <cell r="CL429" t="str">
            <v>Promoción del Desarrollo</v>
          </cell>
          <cell r="CM429" t="str">
            <v>A.13</v>
          </cell>
          <cell r="CN429" t="str">
            <v>9. Industria, innovación e infraestructura</v>
          </cell>
          <cell r="CO429">
            <v>2</v>
          </cell>
          <cell r="CP429" t="str">
            <v>2 - VALLE PRODUCTIVO Y COMPETITIVO</v>
          </cell>
          <cell r="CQ429">
            <v>208</v>
          </cell>
          <cell r="CR429" t="str">
            <v>208 - CIENCIA, TECNOLOGIA E INNOVACION</v>
          </cell>
          <cell r="CS429">
            <v>20802</v>
          </cell>
          <cell r="CT429" t="str">
            <v>20802 - GESTIÓN DE TECNOLOGÍA DE INFORMACIÓN PARA UN TERRITORIO INTELIGENTE E INNOVADOR</v>
          </cell>
          <cell r="CU429">
            <v>2080201</v>
          </cell>
          <cell r="CV429" t="str">
            <v>2080201 - SOLUCIONES INNOVADORAS PARA UN TERRITORIO INTELIGENTE</v>
          </cell>
          <cell r="CW429" t="str">
            <v>MR2080201 - Aumentar la Población con suscripción a internet en un 1,87% en el período de gobierno.</v>
          </cell>
          <cell r="CX429" t="str">
            <v>2 - VALLE PRODUCTIVO Y COMPETITIVO</v>
          </cell>
          <cell r="CY429" t="str">
            <v>208 - CIENCIA, TECNOLOGIA E INNOVACION</v>
          </cell>
          <cell r="CZ429" t="str">
            <v>20802 - GESTIÓN DE TECNOLOGÍA DE INFORMACIÓN PARA UN TERRITORIO INTELIGENTE E INNOVADOR</v>
          </cell>
          <cell r="DA429" t="str">
            <v>2080201 - SOLUCIONES INNOVADORAS PARA UN TERRITORIO INTELIGENTE</v>
          </cell>
        </row>
        <row r="430">
          <cell r="B430" t="str">
            <v>MP208020201</v>
          </cell>
          <cell r="C430" t="str">
            <v>Apoyar el Desarrollo del 100%  proyectos que involucran infraestructura tecnológica y conectividad de la Gobernación del Valle del Cauca durante el cuatrienio</v>
          </cell>
          <cell r="D430" t="str">
            <v>1179. ERT - EMPRESA DE RECURSOS TECNOLOGICOS S.A. E.S.P.</v>
          </cell>
          <cell r="E430" t="str">
            <v>MR2080201</v>
          </cell>
          <cell r="F430" t="str">
            <v>Aumentar la Población con suscripción a internet en un 1,87% en el período de gobierno.</v>
          </cell>
          <cell r="G430" t="str">
            <v>MM</v>
          </cell>
          <cell r="H430" t="str">
            <v>16   SECTOR COMUNICACIONES</v>
          </cell>
          <cell r="I430" t="str">
            <v>OTRO</v>
          </cell>
          <cell r="J430">
            <v>2015</v>
          </cell>
          <cell r="K430" t="str">
            <v>NA/ND</v>
          </cell>
          <cell r="L430" t="str">
            <v>Instituto descentralizado. No aplica.</v>
          </cell>
          <cell r="M430" t="str">
            <v>Porcentaje de proyectos que involucran infraestructura tecnológica y conectividad de la Gobernación del Valle del Cauca apoyados durante el período de gobierno</v>
          </cell>
          <cell r="N430" t="str">
            <v>PTIE/PTI*100</v>
          </cell>
          <cell r="O430" t="str">
            <v>PTIE= Número de proyectos TI apoyadosPTI= No de proyectos totales TI</v>
          </cell>
          <cell r="P430" t="str">
            <v>No es obligatoria</v>
          </cell>
          <cell r="Q430">
            <v>0</v>
          </cell>
          <cell r="R430">
            <v>0</v>
          </cell>
          <cell r="S430">
            <v>100</v>
          </cell>
          <cell r="T430">
            <v>100</v>
          </cell>
          <cell r="U430">
            <v>100</v>
          </cell>
          <cell r="V430">
            <v>100</v>
          </cell>
          <cell r="W430">
            <v>100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cell r="AS430">
            <v>0</v>
          </cell>
          <cell r="AT430">
            <v>0</v>
          </cell>
          <cell r="AU430">
            <v>0</v>
          </cell>
          <cell r="AV430">
            <v>0</v>
          </cell>
          <cell r="AW430">
            <v>0</v>
          </cell>
          <cell r="AX430">
            <v>0</v>
          </cell>
          <cell r="AY430">
            <v>0</v>
          </cell>
          <cell r="AZ430">
            <v>0</v>
          </cell>
          <cell r="BA430">
            <v>0</v>
          </cell>
          <cell r="BB430">
            <v>0</v>
          </cell>
          <cell r="BC430">
            <v>0</v>
          </cell>
          <cell r="BD430">
            <v>0</v>
          </cell>
          <cell r="BE430">
            <v>0</v>
          </cell>
          <cell r="BF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cell r="BV430">
            <v>0</v>
          </cell>
          <cell r="BW430">
            <v>0</v>
          </cell>
          <cell r="BX430">
            <v>0</v>
          </cell>
          <cell r="BY430">
            <v>0</v>
          </cell>
          <cell r="BZ430">
            <v>0</v>
          </cell>
          <cell r="CA430">
            <v>0</v>
          </cell>
          <cell r="CB430">
            <v>0</v>
          </cell>
          <cell r="CC430">
            <v>0</v>
          </cell>
          <cell r="CD430">
            <v>0</v>
          </cell>
          <cell r="CE430">
            <v>0</v>
          </cell>
          <cell r="CF430">
            <v>0</v>
          </cell>
          <cell r="CG430">
            <v>0</v>
          </cell>
          <cell r="CH430">
            <v>0</v>
          </cell>
          <cell r="CI430">
            <v>0</v>
          </cell>
          <cell r="CJ430">
            <v>0</v>
          </cell>
          <cell r="CK430" t="str">
            <v>MP208020201 - Apoyar el Desarrollo del 100%  proyectos que involucran infraestructura tecnológica y conectividad de la Gobernación del Valle del Cauca durante el cuatrienio</v>
          </cell>
          <cell r="CL430" t="str">
            <v>Promoción del Desarrollo</v>
          </cell>
          <cell r="CM430" t="str">
            <v>A.13</v>
          </cell>
          <cell r="CN430" t="str">
            <v>9. Industria, innovación e infraestructura</v>
          </cell>
          <cell r="CO430">
            <v>2</v>
          </cell>
          <cell r="CP430" t="str">
            <v>2 - VALLE PRODUCTIVO Y COMPETITIVO</v>
          </cell>
          <cell r="CQ430">
            <v>208</v>
          </cell>
          <cell r="CR430" t="str">
            <v>208 - CIENCIA, TECNOLOGIA E INNOVACION</v>
          </cell>
          <cell r="CS430">
            <v>20802</v>
          </cell>
          <cell r="CT430" t="str">
            <v>20802 - GESTIÓN DE TECNOLOGÍA DE INFORMACIÓN PARA UN TERRITORIO INTELIGENTE E INNOVADOR</v>
          </cell>
          <cell r="CU430">
            <v>2080202</v>
          </cell>
          <cell r="CV430" t="str">
            <v>2080202 - TIC COMO MEDIO PARA EL DESARROLLO ECONÓMICO LOCAL - REGIONAL</v>
          </cell>
          <cell r="CW430" t="str">
            <v>MR2080201 - Aumentar la Población con suscripción a internet en un 1,87% en el período de gobierno.</v>
          </cell>
          <cell r="CX430" t="str">
            <v>2 - VALLE PRODUCTIVO Y COMPETITIVO</v>
          </cell>
          <cell r="CY430" t="str">
            <v>208 - CIENCIA, TECNOLOGIA E INNOVACION</v>
          </cell>
          <cell r="CZ430" t="str">
            <v>20802 - GESTIÓN DE TECNOLOGÍA DE INFORMACIÓN PARA UN TERRITORIO INTELIGENTE E INNOVADOR</v>
          </cell>
          <cell r="DA430" t="str">
            <v>2080202 - TIC COMO MEDIO PARA EL DESARROLLO ECONÓMICO LOCAL - REGIONAL</v>
          </cell>
        </row>
        <row r="431">
          <cell r="B431" t="str">
            <v>MP208020202</v>
          </cell>
          <cell r="C431" t="str">
            <v>Implementar una  estrategia para el mejoramiento y sostenibilidad de los puntos Vive digital PVD Y kioskos vive digital KVD en el departamento  durante el cuatrienio</v>
          </cell>
          <cell r="D431" t="str">
            <v>1138. DEPARTAMENTO ADMINISTRATIVO DE LAS TECNOLOGIAS DE LA INFORMACION Y DE LAS COMUNICACIONES</v>
          </cell>
          <cell r="E431" t="str">
            <v>MR2080201</v>
          </cell>
          <cell r="F431" t="str">
            <v>Aumentar la Población con suscripción a internet en un 1,87% en el período de gobierno.</v>
          </cell>
          <cell r="G431" t="str">
            <v>MI</v>
          </cell>
          <cell r="H431" t="str">
            <v>25   SECTOR CIENCIA Y TECNOLOGIA</v>
          </cell>
          <cell r="I431" t="str">
            <v>OTRO</v>
          </cell>
          <cell r="J431">
            <v>2015</v>
          </cell>
          <cell r="K431">
            <v>0</v>
          </cell>
          <cell r="L431" t="str">
            <v>PR-M11-P1-02 . Procedimiento Realizar El Seguimiento Y Evaluación A Proyectos De Tic</v>
          </cell>
          <cell r="M431" t="str">
            <v>Estrategia para el mejoramiento y sostenibilidad de los PVD (Puntos Vive Digital) y KVD (Kioskos Vive Digital) del Valle del Cauca implementada durante el periodo de gobierno</v>
          </cell>
          <cell r="N431" t="str">
            <v>NFEI/NTFE</v>
          </cell>
          <cell r="O431" t="str">
            <v>NFEI= Número de Fases de la Estrategia para el mejoramiento y sostenibilidadde los PVD y KVD ImplementadasNTFE= Número Total de Fases de la Estrategia</v>
          </cell>
          <cell r="P431" t="str">
            <v>Si, por programa de Gobierno</v>
          </cell>
          <cell r="Q431" t="str">
            <v>Programa de orden nacional: Puntos Vive Digital y Kioscos Vive Digital - MINTIC</v>
          </cell>
          <cell r="R431">
            <v>0</v>
          </cell>
          <cell r="S431">
            <v>1</v>
          </cell>
          <cell r="T431">
            <v>0</v>
          </cell>
          <cell r="U431">
            <v>0.5</v>
          </cell>
          <cell r="V431">
            <v>1</v>
          </cell>
          <cell r="W431">
            <v>1</v>
          </cell>
          <cell r="X431">
            <v>50000000</v>
          </cell>
          <cell r="Y431">
            <v>50000000</v>
          </cell>
          <cell r="Z431">
            <v>0</v>
          </cell>
          <cell r="AA431">
            <v>0</v>
          </cell>
          <cell r="AB431">
            <v>0</v>
          </cell>
          <cell r="AC431">
            <v>0</v>
          </cell>
          <cell r="AD431">
            <v>0</v>
          </cell>
          <cell r="AE431">
            <v>0</v>
          </cell>
          <cell r="AF431">
            <v>0</v>
          </cell>
          <cell r="AG431">
            <v>0</v>
          </cell>
          <cell r="AH431">
            <v>0</v>
          </cell>
          <cell r="AI431">
            <v>0</v>
          </cell>
          <cell r="AJ431">
            <v>0</v>
          </cell>
          <cell r="AK431">
            <v>50000000</v>
          </cell>
          <cell r="AL431">
            <v>50000000</v>
          </cell>
          <cell r="AM431">
            <v>0</v>
          </cell>
          <cell r="AN431">
            <v>0</v>
          </cell>
          <cell r="AO431">
            <v>0</v>
          </cell>
          <cell r="AP431">
            <v>0</v>
          </cell>
          <cell r="AQ431">
            <v>0</v>
          </cell>
          <cell r="AR431">
            <v>0</v>
          </cell>
          <cell r="AS431">
            <v>0</v>
          </cell>
          <cell r="AT431">
            <v>0</v>
          </cell>
          <cell r="AU431">
            <v>0</v>
          </cell>
          <cell r="AV431">
            <v>0</v>
          </cell>
          <cell r="AW431">
            <v>0</v>
          </cell>
          <cell r="AX431">
            <v>50000000</v>
          </cell>
          <cell r="AY431">
            <v>50000000</v>
          </cell>
          <cell r="AZ431">
            <v>0</v>
          </cell>
          <cell r="BA431">
            <v>0</v>
          </cell>
          <cell r="BB431">
            <v>0</v>
          </cell>
          <cell r="BC431">
            <v>0</v>
          </cell>
          <cell r="BD431">
            <v>0</v>
          </cell>
          <cell r="BE431">
            <v>0</v>
          </cell>
          <cell r="BF431">
            <v>0</v>
          </cell>
          <cell r="BG431">
            <v>0</v>
          </cell>
          <cell r="BH431">
            <v>0</v>
          </cell>
          <cell r="BI431">
            <v>0</v>
          </cell>
          <cell r="BJ431">
            <v>0</v>
          </cell>
          <cell r="BK431">
            <v>50000000</v>
          </cell>
          <cell r="BL431">
            <v>50000000</v>
          </cell>
          <cell r="BM431">
            <v>0</v>
          </cell>
          <cell r="BN431">
            <v>0</v>
          </cell>
          <cell r="BO431">
            <v>0</v>
          </cell>
          <cell r="BP431">
            <v>0</v>
          </cell>
          <cell r="BQ431">
            <v>0</v>
          </cell>
          <cell r="BR431">
            <v>0</v>
          </cell>
          <cell r="BS431">
            <v>0</v>
          </cell>
          <cell r="BT431">
            <v>0</v>
          </cell>
          <cell r="BU431">
            <v>0</v>
          </cell>
          <cell r="BV431">
            <v>0</v>
          </cell>
          <cell r="BW431">
            <v>0</v>
          </cell>
          <cell r="BX431">
            <v>200000000</v>
          </cell>
          <cell r="BY431">
            <v>200000000</v>
          </cell>
          <cell r="BZ431">
            <v>0</v>
          </cell>
          <cell r="CA431">
            <v>0</v>
          </cell>
          <cell r="CB431">
            <v>0</v>
          </cell>
          <cell r="CC431">
            <v>0</v>
          </cell>
          <cell r="CD431">
            <v>0</v>
          </cell>
          <cell r="CE431">
            <v>0</v>
          </cell>
          <cell r="CF431">
            <v>0</v>
          </cell>
          <cell r="CG431">
            <v>0</v>
          </cell>
          <cell r="CH431">
            <v>0</v>
          </cell>
          <cell r="CI431">
            <v>0</v>
          </cell>
          <cell r="CJ431">
            <v>0</v>
          </cell>
          <cell r="CK431" t="str">
            <v>MP208020202 - Implementar una  estrategia para el mejoramiento y sostenibilidad de los puntos Vive digital PVD Y kioskos vive digital KVD en el departamento  durante el cuatrienio</v>
          </cell>
          <cell r="CL431" t="str">
            <v>Promoción del Desarrollo</v>
          </cell>
          <cell r="CM431" t="str">
            <v>A.13</v>
          </cell>
          <cell r="CN431" t="str">
            <v>9. Industria, innovación e infraestructura</v>
          </cell>
          <cell r="CO431">
            <v>2</v>
          </cell>
          <cell r="CP431" t="str">
            <v>2 - VALLE PRODUCTIVO Y COMPETITIVO</v>
          </cell>
          <cell r="CQ431">
            <v>208</v>
          </cell>
          <cell r="CR431" t="str">
            <v>208 - CIENCIA, TECNOLOGIA E INNOVACION</v>
          </cell>
          <cell r="CS431">
            <v>20802</v>
          </cell>
          <cell r="CT431" t="str">
            <v>20802 - GESTIÓN DE TECNOLOGÍA DE INFORMACIÓN PARA UN TERRITORIO INTELIGENTE E INNOVADOR</v>
          </cell>
          <cell r="CU431">
            <v>2080202</v>
          </cell>
          <cell r="CV431" t="str">
            <v>2080202 - TIC COMO MEDIO PARA EL DESARROLLO ECONÓMICO LOCAL - REGIONAL</v>
          </cell>
          <cell r="CW431" t="str">
            <v>MR2080201 - Aumentar la Población con suscripción a internet en un 1,87% en el período de gobierno.</v>
          </cell>
          <cell r="CX431" t="str">
            <v>2 - VALLE PRODUCTIVO Y COMPETITIVO</v>
          </cell>
          <cell r="CY431" t="str">
            <v>208 - CIENCIA, TECNOLOGIA E INNOVACION</v>
          </cell>
          <cell r="CZ431" t="str">
            <v>20802 - GESTIÓN DE TECNOLOGÍA DE INFORMACIÓN PARA UN TERRITORIO INTELIGENTE E INNOVADOR</v>
          </cell>
          <cell r="DA431" t="str">
            <v>2080202 - TIC COMO MEDIO PARA EL DESARROLLO ECONÓMICO LOCAL - REGIONAL</v>
          </cell>
        </row>
        <row r="432">
          <cell r="B432" t="str">
            <v>MP208020203</v>
          </cell>
          <cell r="C432" t="str">
            <v>Implementar 100 zonas wifi en el Departamento  durante el cuatrienio</v>
          </cell>
          <cell r="D432" t="str">
            <v>1138. DEPARTAMENTO ADMINISTRATIVO DE LAS TECNOLOGIAS DE LA INFORMACION Y DE LAS COMUNICACIONES</v>
          </cell>
          <cell r="E432" t="str">
            <v>MR2080201</v>
          </cell>
          <cell r="F432" t="str">
            <v>Aumentar la Población con suscripción a internet en un 1,87% en el período de gobierno.</v>
          </cell>
          <cell r="G432" t="str">
            <v>MI</v>
          </cell>
          <cell r="H432" t="str">
            <v>25   SECTOR CIENCIA Y TECNOLOGIA</v>
          </cell>
          <cell r="I432" t="str">
            <v>DISCAPACITADOS</v>
          </cell>
          <cell r="J432">
            <v>2015</v>
          </cell>
          <cell r="K432">
            <v>0</v>
          </cell>
          <cell r="L432" t="str">
            <v>PR-M11-P1-02 . Procedimiento Realizar El Seguimiento Y Evaluación A Proyectos De Tic</v>
          </cell>
          <cell r="M432" t="str">
            <v>Zonas WIFI implementadas en el departamento durante el periodo de gobierno</v>
          </cell>
          <cell r="N432" t="str">
            <v>NUZOWIFI</v>
          </cell>
          <cell r="O432" t="str">
            <v>NUZOWIFI= Número de Zonas WIFI Implementadas</v>
          </cell>
          <cell r="P432" t="str">
            <v>Si, por programa de Gobierno</v>
          </cell>
          <cell r="Q432" t="str">
            <v>Programa de orden nacional: WIFI para todos - MINTIC</v>
          </cell>
          <cell r="R432">
            <v>0</v>
          </cell>
          <cell r="S432">
            <v>100</v>
          </cell>
          <cell r="T432">
            <v>0</v>
          </cell>
          <cell r="U432">
            <v>30</v>
          </cell>
          <cell r="V432">
            <v>70</v>
          </cell>
          <cell r="W432">
            <v>100</v>
          </cell>
          <cell r="X432">
            <v>1500000000</v>
          </cell>
          <cell r="Y432">
            <v>1500000000</v>
          </cell>
          <cell r="Z432">
            <v>0</v>
          </cell>
          <cell r="AA432">
            <v>0</v>
          </cell>
          <cell r="AB432">
            <v>0</v>
          </cell>
          <cell r="AC432">
            <v>0</v>
          </cell>
          <cell r="AD432">
            <v>0</v>
          </cell>
          <cell r="AE432">
            <v>0</v>
          </cell>
          <cell r="AF432">
            <v>0</v>
          </cell>
          <cell r="AG432">
            <v>0</v>
          </cell>
          <cell r="AH432">
            <v>0</v>
          </cell>
          <cell r="AI432">
            <v>0</v>
          </cell>
          <cell r="AJ432">
            <v>0</v>
          </cell>
          <cell r="AK432">
            <v>6000000000</v>
          </cell>
          <cell r="AL432">
            <v>0</v>
          </cell>
          <cell r="AM432">
            <v>0</v>
          </cell>
          <cell r="AN432">
            <v>0</v>
          </cell>
          <cell r="AO432">
            <v>0</v>
          </cell>
          <cell r="AP432">
            <v>6000000000</v>
          </cell>
          <cell r="AQ432">
            <v>0</v>
          </cell>
          <cell r="AR432">
            <v>0</v>
          </cell>
          <cell r="AS432">
            <v>0</v>
          </cell>
          <cell r="AT432">
            <v>0</v>
          </cell>
          <cell r="AU432">
            <v>0</v>
          </cell>
          <cell r="AV432">
            <v>0</v>
          </cell>
          <cell r="AW432">
            <v>0</v>
          </cell>
          <cell r="AX432">
            <v>0</v>
          </cell>
          <cell r="AY432">
            <v>0</v>
          </cell>
          <cell r="AZ432">
            <v>0</v>
          </cell>
          <cell r="BA432">
            <v>0</v>
          </cell>
          <cell r="BB432">
            <v>0</v>
          </cell>
          <cell r="BC432">
            <v>0</v>
          </cell>
          <cell r="BD432">
            <v>0</v>
          </cell>
          <cell r="BE432">
            <v>0</v>
          </cell>
          <cell r="BF432">
            <v>0</v>
          </cell>
          <cell r="BG432">
            <v>0</v>
          </cell>
          <cell r="BH432">
            <v>0</v>
          </cell>
          <cell r="BI432">
            <v>0</v>
          </cell>
          <cell r="BJ432">
            <v>0</v>
          </cell>
          <cell r="BK432">
            <v>0</v>
          </cell>
          <cell r="BL432">
            <v>0</v>
          </cell>
          <cell r="BM432">
            <v>0</v>
          </cell>
          <cell r="BN432">
            <v>0</v>
          </cell>
          <cell r="BO432">
            <v>0</v>
          </cell>
          <cell r="BP432">
            <v>0</v>
          </cell>
          <cell r="BQ432">
            <v>0</v>
          </cell>
          <cell r="BR432">
            <v>0</v>
          </cell>
          <cell r="BS432">
            <v>0</v>
          </cell>
          <cell r="BT432">
            <v>0</v>
          </cell>
          <cell r="BU432">
            <v>0</v>
          </cell>
          <cell r="BV432">
            <v>0</v>
          </cell>
          <cell r="BW432">
            <v>0</v>
          </cell>
          <cell r="BX432">
            <v>7500000000</v>
          </cell>
          <cell r="BY432">
            <v>1500000000</v>
          </cell>
          <cell r="BZ432">
            <v>0</v>
          </cell>
          <cell r="CA432">
            <v>0</v>
          </cell>
          <cell r="CB432">
            <v>0</v>
          </cell>
          <cell r="CC432">
            <v>6000000000</v>
          </cell>
          <cell r="CD432">
            <v>0</v>
          </cell>
          <cell r="CE432">
            <v>0</v>
          </cell>
          <cell r="CF432">
            <v>0</v>
          </cell>
          <cell r="CG432">
            <v>0</v>
          </cell>
          <cell r="CH432">
            <v>0</v>
          </cell>
          <cell r="CI432">
            <v>0</v>
          </cell>
          <cell r="CJ432">
            <v>0</v>
          </cell>
          <cell r="CK432" t="str">
            <v>MP208020203 - Implementar 100 zonas wifi en el Departamento  durante el cuatrienio</v>
          </cell>
          <cell r="CL432" t="str">
            <v>Promoción del Desarrollo</v>
          </cell>
          <cell r="CM432" t="str">
            <v>A.13</v>
          </cell>
          <cell r="CN432" t="str">
            <v>9. Industria, innovación e infraestructura</v>
          </cell>
          <cell r="CO432">
            <v>2</v>
          </cell>
          <cell r="CP432" t="str">
            <v>2 - VALLE PRODUCTIVO Y COMPETITIVO</v>
          </cell>
          <cell r="CQ432">
            <v>208</v>
          </cell>
          <cell r="CR432" t="str">
            <v>208 - CIENCIA, TECNOLOGIA E INNOVACION</v>
          </cell>
          <cell r="CS432">
            <v>20802</v>
          </cell>
          <cell r="CT432" t="str">
            <v>20802 - GESTIÓN DE TECNOLOGÍA DE INFORMACIÓN PARA UN TERRITORIO INTELIGENTE E INNOVADOR</v>
          </cell>
          <cell r="CU432">
            <v>2080202</v>
          </cell>
          <cell r="CV432" t="str">
            <v>2080202 - TIC COMO MEDIO PARA EL DESARROLLO ECONÓMICO LOCAL - REGIONAL</v>
          </cell>
          <cell r="CW432" t="str">
            <v>MR2080201 - Aumentar la Población con suscripción a internet en un 1,87% en el período de gobierno.</v>
          </cell>
          <cell r="CX432" t="str">
            <v>2 - VALLE PRODUCTIVO Y COMPETITIVO</v>
          </cell>
          <cell r="CY432" t="str">
            <v>208 - CIENCIA, TECNOLOGIA E INNOVACION</v>
          </cell>
          <cell r="CZ432" t="str">
            <v>20802 - GESTIÓN DE TECNOLOGÍA DE INFORMACIÓN PARA UN TERRITORIO INTELIGENTE E INNOVADOR</v>
          </cell>
          <cell r="DA432" t="str">
            <v>2080202 - TIC COMO MEDIO PARA EL DESARROLLO ECONÓMICO LOCAL - REGIONAL</v>
          </cell>
        </row>
        <row r="433">
          <cell r="B433" t="str">
            <v>MP208020204</v>
          </cell>
          <cell r="C433" t="str">
            <v>Implementar un campus virtual de Bellas artes durante el período de Gobierno que faciliten a 15.000 ciudadanos el acceso a los bienes y servicios en formación artística y TIC.</v>
          </cell>
          <cell r="D433" t="str">
            <v>1172. INSTITUTO DEPARTAMENTAL DE BELLAS ARTES</v>
          </cell>
          <cell r="E433" t="str">
            <v>MR2080201</v>
          </cell>
          <cell r="F433" t="str">
            <v>Aumentar la Población con suscripción a internet en un 1,87% en el período de gobierno.</v>
          </cell>
          <cell r="G433" t="str">
            <v>MI</v>
          </cell>
          <cell r="H433" t="str">
            <v>02   SECTOR EDUCACION</v>
          </cell>
          <cell r="I433" t="str">
            <v>OTRO</v>
          </cell>
          <cell r="J433">
            <v>2015</v>
          </cell>
          <cell r="K433">
            <v>0</v>
          </cell>
          <cell r="L433" t="str">
            <v>Instituto descentralizado. No aplica.</v>
          </cell>
          <cell r="M433" t="str">
            <v>Campus Virtual de Bellas Artes implementado durante el periodo de Gobierno que faciliten a 15000 ciudadanos el acceso a los bienes y servicios en formación artística y TIC</v>
          </cell>
          <cell r="N433" t="str">
            <v>CVI</v>
          </cell>
          <cell r="O433" t="str">
            <v>CVI=  Campus Virtual Implementado</v>
          </cell>
          <cell r="P433" t="str">
            <v>Si, por programa de Gobierno</v>
          </cell>
          <cell r="Q433" t="str">
            <v>UNA POLÍTICA PARA INCLUIR, RESPETAR YAPRENDER DE LAS ETNIAS, pág 46, numeral 7. CULTURA PARA LA CONVIVENCIA PACÍFICA, pág. 42, numeral 2</v>
          </cell>
          <cell r="R433">
            <v>0</v>
          </cell>
          <cell r="S433">
            <v>1</v>
          </cell>
          <cell r="T433">
            <v>0</v>
          </cell>
          <cell r="U433">
            <v>0</v>
          </cell>
          <cell r="V433">
            <v>1</v>
          </cell>
          <cell r="W433">
            <v>1</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cell r="AS433">
            <v>0</v>
          </cell>
          <cell r="AT433">
            <v>0</v>
          </cell>
          <cell r="AU433">
            <v>0</v>
          </cell>
          <cell r="AV433">
            <v>0</v>
          </cell>
          <cell r="AW433">
            <v>0</v>
          </cell>
          <cell r="AX433">
            <v>8096700000</v>
          </cell>
          <cell r="AY433">
            <v>0</v>
          </cell>
          <cell r="AZ433">
            <v>0</v>
          </cell>
          <cell r="BA433">
            <v>0</v>
          </cell>
          <cell r="BB433">
            <v>0</v>
          </cell>
          <cell r="BC433">
            <v>0</v>
          </cell>
          <cell r="BD433">
            <v>8096700000</v>
          </cell>
          <cell r="BE433">
            <v>0</v>
          </cell>
          <cell r="BF433">
            <v>0</v>
          </cell>
          <cell r="BG433">
            <v>0</v>
          </cell>
          <cell r="BH433">
            <v>0</v>
          </cell>
          <cell r="BI433">
            <v>0</v>
          </cell>
          <cell r="BJ433">
            <v>0</v>
          </cell>
          <cell r="BK433">
            <v>0</v>
          </cell>
          <cell r="BL433">
            <v>0</v>
          </cell>
          <cell r="BM433">
            <v>0</v>
          </cell>
          <cell r="BN433">
            <v>0</v>
          </cell>
          <cell r="BO433">
            <v>0</v>
          </cell>
          <cell r="BP433">
            <v>0</v>
          </cell>
          <cell r="BQ433">
            <v>0</v>
          </cell>
          <cell r="BR433">
            <v>0</v>
          </cell>
          <cell r="BS433">
            <v>0</v>
          </cell>
          <cell r="BT433">
            <v>0</v>
          </cell>
          <cell r="BU433">
            <v>0</v>
          </cell>
          <cell r="BV433">
            <v>0</v>
          </cell>
          <cell r="BW433">
            <v>0</v>
          </cell>
          <cell r="BX433">
            <v>8096700000</v>
          </cell>
          <cell r="BY433">
            <v>0</v>
          </cell>
          <cell r="BZ433">
            <v>0</v>
          </cell>
          <cell r="CA433">
            <v>0</v>
          </cell>
          <cell r="CB433">
            <v>0</v>
          </cell>
          <cell r="CC433">
            <v>0</v>
          </cell>
          <cell r="CD433">
            <v>8096700000</v>
          </cell>
          <cell r="CE433">
            <v>0</v>
          </cell>
          <cell r="CF433">
            <v>0</v>
          </cell>
          <cell r="CG433">
            <v>0</v>
          </cell>
          <cell r="CH433">
            <v>0</v>
          </cell>
          <cell r="CI433">
            <v>0</v>
          </cell>
          <cell r="CJ433">
            <v>0</v>
          </cell>
          <cell r="CK433" t="str">
            <v>MP208020204 - Implementar un campus virtual de Bellas artes durante el período de Gobierno que faciliten a 15.000 ciudadanos el acceso a los bienes y servicios en formación artística y TIC.</v>
          </cell>
          <cell r="CL433" t="str">
            <v>Educación</v>
          </cell>
          <cell r="CM433" t="str">
            <v>A.1</v>
          </cell>
          <cell r="CN433" t="str">
            <v>9. Industria, innovación e infraestructura</v>
          </cell>
          <cell r="CO433">
            <v>2</v>
          </cell>
          <cell r="CP433" t="str">
            <v>2 - VALLE PRODUCTIVO Y COMPETITIVO</v>
          </cell>
          <cell r="CQ433">
            <v>208</v>
          </cell>
          <cell r="CR433" t="str">
            <v>208 - CIENCIA, TECNOLOGIA E INNOVACION</v>
          </cell>
          <cell r="CS433">
            <v>20802</v>
          </cell>
          <cell r="CT433" t="str">
            <v>20802 - GESTIÓN DE TECNOLOGÍA DE INFORMACIÓN PARA UN TERRITORIO INTELIGENTE E INNOVADOR</v>
          </cell>
          <cell r="CU433">
            <v>2080202</v>
          </cell>
          <cell r="CV433" t="str">
            <v>2080202 - TIC COMO MEDIO PARA EL DESARROLLO ECONÓMICO LOCAL - REGIONAL</v>
          </cell>
          <cell r="CW433" t="str">
            <v>MR2080201 - Aumentar la Población con suscripción a internet en un 1,87% en el período de gobierno.</v>
          </cell>
          <cell r="CX433" t="str">
            <v>2 - VALLE PRODUCTIVO Y COMPETITIVO</v>
          </cell>
          <cell r="CY433" t="str">
            <v>208 - CIENCIA, TECNOLOGIA E INNOVACION</v>
          </cell>
          <cell r="CZ433" t="str">
            <v>20802 - GESTIÓN DE TECNOLOGÍA DE INFORMACIÓN PARA UN TERRITORIO INTELIGENTE E INNOVADOR</v>
          </cell>
          <cell r="DA433" t="str">
            <v>2080202 - TIC COMO MEDIO PARA EL DESARROLLO ECONÓMICO LOCAL - REGIONAL</v>
          </cell>
        </row>
        <row r="434">
          <cell r="B434" t="str">
            <v>MP208020205</v>
          </cell>
          <cell r="C434" t="str">
            <v>Implementar  una Solucion Tecnologica para soportar  la disponibilidad, contingencia Y Respaldo de  la informacion en la gobernacion del valle del cauca</v>
          </cell>
          <cell r="D434" t="str">
            <v>1138. DEPARTAMENTO ADMINISTRATIVO DE LAS TECNOLOGIAS DE LA INFORMACION Y DE LAS COMUNICACIONES</v>
          </cell>
          <cell r="E434" t="str">
            <v>MR2080201</v>
          </cell>
          <cell r="F434" t="str">
            <v>Aumentar la Población con suscripción a internet en un 1,87% en el período de gobierno.</v>
          </cell>
          <cell r="G434" t="str">
            <v>MI</v>
          </cell>
          <cell r="H434" t="str">
            <v>25   SECTOR CIENCIA Y TECNOLOGIA</v>
          </cell>
          <cell r="I434" t="str">
            <v>OTRO</v>
          </cell>
          <cell r="J434">
            <v>2015</v>
          </cell>
          <cell r="K434">
            <v>0</v>
          </cell>
          <cell r="L434" t="str">
            <v>PR-M11-P1-02 . Procedimiento Realizar El Seguimiento Y Evaluación A Proyectos De Tic</v>
          </cell>
          <cell r="M434" t="str">
            <v>Solución tecnológica para soportar la disponibilidad, contingencia y respaldo de la información en la gobernación del Valle del Cauca implementada</v>
          </cell>
          <cell r="N434" t="str">
            <v>STCRI</v>
          </cell>
          <cell r="O434" t="str">
            <v>STCRI= Solución Tecnológica de Contingencia y Respaldo Implementada</v>
          </cell>
          <cell r="P434" t="str">
            <v>No es obligatoria</v>
          </cell>
          <cell r="Q434">
            <v>0</v>
          </cell>
          <cell r="R434">
            <v>0</v>
          </cell>
          <cell r="S434">
            <v>1</v>
          </cell>
          <cell r="T434">
            <v>0</v>
          </cell>
          <cell r="U434">
            <v>1</v>
          </cell>
          <cell r="V434">
            <v>1</v>
          </cell>
          <cell r="W434">
            <v>1</v>
          </cell>
          <cell r="X434">
            <v>4979000000</v>
          </cell>
          <cell r="Y434">
            <v>0</v>
          </cell>
          <cell r="Z434">
            <v>0</v>
          </cell>
          <cell r="AA434">
            <v>0</v>
          </cell>
          <cell r="AB434">
            <v>0</v>
          </cell>
          <cell r="AC434">
            <v>4979000000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cell r="AS434">
            <v>0</v>
          </cell>
          <cell r="AT434">
            <v>0</v>
          </cell>
          <cell r="AU434">
            <v>0</v>
          </cell>
          <cell r="AV434">
            <v>0</v>
          </cell>
          <cell r="AW434">
            <v>0</v>
          </cell>
          <cell r="AX434">
            <v>0</v>
          </cell>
          <cell r="AY434">
            <v>0</v>
          </cell>
          <cell r="AZ434">
            <v>0</v>
          </cell>
          <cell r="BA434">
            <v>0</v>
          </cell>
          <cell r="BB434">
            <v>0</v>
          </cell>
          <cell r="BC434">
            <v>0</v>
          </cell>
          <cell r="BD434">
            <v>0</v>
          </cell>
          <cell r="BE434">
            <v>0</v>
          </cell>
          <cell r="BF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cell r="BV434">
            <v>0</v>
          </cell>
          <cell r="BW434">
            <v>0</v>
          </cell>
          <cell r="BX434">
            <v>4979000000</v>
          </cell>
          <cell r="BY434">
            <v>0</v>
          </cell>
          <cell r="BZ434">
            <v>0</v>
          </cell>
          <cell r="CA434">
            <v>0</v>
          </cell>
          <cell r="CB434">
            <v>0</v>
          </cell>
          <cell r="CC434">
            <v>4979000000</v>
          </cell>
          <cell r="CD434">
            <v>0</v>
          </cell>
          <cell r="CE434">
            <v>0</v>
          </cell>
          <cell r="CF434">
            <v>0</v>
          </cell>
          <cell r="CG434">
            <v>0</v>
          </cell>
          <cell r="CH434">
            <v>0</v>
          </cell>
          <cell r="CI434">
            <v>0</v>
          </cell>
          <cell r="CJ434">
            <v>0</v>
          </cell>
          <cell r="CK434" t="str">
            <v>MP208020205 - Implementar  una Solucion Tecnologica para soportar  la disponibilidad, contingencia Y Respaldo de  la informacion en la gobernacion del valle del cauca</v>
          </cell>
          <cell r="CL434" t="str">
            <v>Promoción del Desarrollo</v>
          </cell>
          <cell r="CM434" t="str">
            <v>A.13</v>
          </cell>
          <cell r="CN434" t="str">
            <v>9. Industria, innovación e infraestructura</v>
          </cell>
          <cell r="CO434">
            <v>2</v>
          </cell>
          <cell r="CP434" t="str">
            <v>2 - VALLE PRODUCTIVO Y COMPETITIVO</v>
          </cell>
          <cell r="CQ434">
            <v>208</v>
          </cell>
          <cell r="CR434" t="str">
            <v>208 - CIENCIA, TECNOLOGIA E INNOVACION</v>
          </cell>
          <cell r="CS434">
            <v>20802</v>
          </cell>
          <cell r="CT434" t="str">
            <v>20802 - GESTIÓN DE TECNOLOGÍA DE INFORMACIÓN PARA UN TERRITORIO INTELIGENTE E INNOVADOR</v>
          </cell>
          <cell r="CU434">
            <v>2080202</v>
          </cell>
          <cell r="CV434" t="str">
            <v>2080202 - TIC COMO MEDIO PARA EL DESARROLLO ECONÓMICO LOCAL - REGIONAL</v>
          </cell>
          <cell r="CW434" t="str">
            <v>MR2080201 - Aumentar la Población con suscripción a internet en un 1,87% en el período de gobierno.</v>
          </cell>
          <cell r="CX434" t="str">
            <v>2 - VALLE PRODUCTIVO Y COMPETITIVO</v>
          </cell>
          <cell r="CY434" t="str">
            <v>208 - CIENCIA, TECNOLOGIA E INNOVACION</v>
          </cell>
          <cell r="CZ434" t="str">
            <v>20802 - GESTIÓN DE TECNOLOGÍA DE INFORMACIÓN PARA UN TERRITORIO INTELIGENTE E INNOVADOR</v>
          </cell>
          <cell r="DA434" t="str">
            <v>2080202 - TIC COMO MEDIO PARA EL DESARROLLO ECONÓMICO LOCAL - REGIONAL</v>
          </cell>
        </row>
        <row r="435">
          <cell r="B435" t="str">
            <v>MP208020206</v>
          </cell>
          <cell r="C435" t="str">
            <v>Dotar terminales a las Instituciones Educativas oficiales de los municipios no certificados del Valle del Cauca en una relación de 2 niños por terminal.</v>
          </cell>
          <cell r="D435" t="str">
            <v>1138. DEPARTAMENTO ADMINISTRATIVO DE LAS TECNOLOGIAS DE LA INFORMACION Y DE LAS COMUNICACIONES</v>
          </cell>
          <cell r="E435" t="str">
            <v>MR2080201</v>
          </cell>
          <cell r="F435" t="str">
            <v>Aumentar la Población con suscripción a internet en un 1,87% en el período de gobierno.</v>
          </cell>
          <cell r="G435" t="str">
            <v>MI</v>
          </cell>
          <cell r="H435" t="str">
            <v>25   SECTOR CIENCIA Y TECNOLOGIA</v>
          </cell>
          <cell r="I435" t="str">
            <v>NIÑEZ</v>
          </cell>
          <cell r="J435">
            <v>2015</v>
          </cell>
          <cell r="K435">
            <v>8</v>
          </cell>
          <cell r="L435" t="str">
            <v>PR-M11-P1-02 . Procedimiento Realizar El Seguimiento Y Evaluación A Proyectos De Tic</v>
          </cell>
          <cell r="M435" t="str">
            <v>Relación de Número de Niños por terminal en las Instituciones Educativas oficiales de los muncipios no certificados del Valle del Cauca</v>
          </cell>
          <cell r="N435" t="str">
            <v>MRSIMAT/NTT</v>
          </cell>
          <cell r="O435" t="str">
            <v>MRSIMAT= Matrícula Registrada en el SIMAT de las Instituciones Educativas oficiales de los muncipios no certificados del Valle del CaucaNTT= Número Total de Terminales en las Instituciones Educativas oficiales de los muncipios no certificados del Valle del Cauca</v>
          </cell>
          <cell r="P435" t="str">
            <v>Si, por programa de Gobierno</v>
          </cell>
          <cell r="Q435" t="str">
            <v>Programa de orden nacional: Computadores Para Educar - MINTIC</v>
          </cell>
          <cell r="R435">
            <v>0</v>
          </cell>
          <cell r="S435">
            <v>14</v>
          </cell>
          <cell r="T435">
            <v>2</v>
          </cell>
          <cell r="U435">
            <v>6</v>
          </cell>
          <cell r="V435">
            <v>9</v>
          </cell>
          <cell r="W435">
            <v>14</v>
          </cell>
          <cell r="X435">
            <v>1000000000</v>
          </cell>
          <cell r="Y435">
            <v>1000000000</v>
          </cell>
          <cell r="Z435">
            <v>0</v>
          </cell>
          <cell r="AA435">
            <v>0</v>
          </cell>
          <cell r="AB435">
            <v>0</v>
          </cell>
          <cell r="AC435">
            <v>0</v>
          </cell>
          <cell r="AD435">
            <v>0</v>
          </cell>
          <cell r="AE435">
            <v>0</v>
          </cell>
          <cell r="AF435">
            <v>0</v>
          </cell>
          <cell r="AG435">
            <v>0</v>
          </cell>
          <cell r="AH435">
            <v>0</v>
          </cell>
          <cell r="AI435">
            <v>0</v>
          </cell>
          <cell r="AJ435">
            <v>0</v>
          </cell>
          <cell r="AK435">
            <v>9000000000</v>
          </cell>
          <cell r="AL435">
            <v>0</v>
          </cell>
          <cell r="AM435">
            <v>0</v>
          </cell>
          <cell r="AN435">
            <v>0</v>
          </cell>
          <cell r="AO435">
            <v>0</v>
          </cell>
          <cell r="AP435">
            <v>9000000000</v>
          </cell>
          <cell r="AQ435">
            <v>0</v>
          </cell>
          <cell r="AR435">
            <v>0</v>
          </cell>
          <cell r="AS435">
            <v>0</v>
          </cell>
          <cell r="AT435">
            <v>0</v>
          </cell>
          <cell r="AU435">
            <v>0</v>
          </cell>
          <cell r="AV435">
            <v>0</v>
          </cell>
          <cell r="AW435">
            <v>0</v>
          </cell>
          <cell r="AX435">
            <v>0</v>
          </cell>
          <cell r="AY435">
            <v>0</v>
          </cell>
          <cell r="AZ435">
            <v>0</v>
          </cell>
          <cell r="BA435">
            <v>0</v>
          </cell>
          <cell r="BB435">
            <v>0</v>
          </cell>
          <cell r="BC435">
            <v>0</v>
          </cell>
          <cell r="BD435">
            <v>0</v>
          </cell>
          <cell r="BE435">
            <v>0</v>
          </cell>
          <cell r="BF435">
            <v>0</v>
          </cell>
          <cell r="BG435">
            <v>0</v>
          </cell>
          <cell r="BH435">
            <v>0</v>
          </cell>
          <cell r="BI435">
            <v>0</v>
          </cell>
          <cell r="BJ435">
            <v>0</v>
          </cell>
          <cell r="BK435">
            <v>38669000000</v>
          </cell>
          <cell r="BL435">
            <v>0</v>
          </cell>
          <cell r="BM435">
            <v>0</v>
          </cell>
          <cell r="BN435">
            <v>0</v>
          </cell>
          <cell r="BO435">
            <v>0</v>
          </cell>
          <cell r="BP435">
            <v>0</v>
          </cell>
          <cell r="BQ435">
            <v>0</v>
          </cell>
          <cell r="BR435">
            <v>0</v>
          </cell>
          <cell r="BS435">
            <v>0</v>
          </cell>
          <cell r="BT435">
            <v>38669000000</v>
          </cell>
          <cell r="BU435">
            <v>0</v>
          </cell>
          <cell r="BV435">
            <v>0</v>
          </cell>
          <cell r="BW435">
            <v>0</v>
          </cell>
          <cell r="BX435">
            <v>48669000000</v>
          </cell>
          <cell r="BY435">
            <v>1000000000</v>
          </cell>
          <cell r="BZ435">
            <v>0</v>
          </cell>
          <cell r="CA435">
            <v>0</v>
          </cell>
          <cell r="CB435">
            <v>0</v>
          </cell>
          <cell r="CC435">
            <v>9000000000</v>
          </cell>
          <cell r="CD435">
            <v>0</v>
          </cell>
          <cell r="CE435">
            <v>0</v>
          </cell>
          <cell r="CF435">
            <v>0</v>
          </cell>
          <cell r="CG435">
            <v>38669000000</v>
          </cell>
          <cell r="CH435">
            <v>0</v>
          </cell>
          <cell r="CI435">
            <v>0</v>
          </cell>
          <cell r="CJ435">
            <v>0</v>
          </cell>
          <cell r="CK435" t="str">
            <v>MP208020206 - Dotar terminales a las Instituciones Educativas oficiales de los municipios no certificados del Valle del Cauca en una relación de 2 niños por terminal.</v>
          </cell>
          <cell r="CL435" t="str">
            <v>Promoción del Desarrollo</v>
          </cell>
          <cell r="CM435" t="str">
            <v>A.13</v>
          </cell>
          <cell r="CN435" t="str">
            <v>4. Educación de Calidad</v>
          </cell>
          <cell r="CO435">
            <v>2</v>
          </cell>
          <cell r="CP435" t="str">
            <v>2 - VALLE PRODUCTIVO Y COMPETITIVO</v>
          </cell>
          <cell r="CQ435">
            <v>208</v>
          </cell>
          <cell r="CR435" t="str">
            <v>208 - CIENCIA, TECNOLOGIA E INNOVACION</v>
          </cell>
          <cell r="CS435">
            <v>20802</v>
          </cell>
          <cell r="CT435" t="str">
            <v>20802 - GESTIÓN DE TECNOLOGÍA DE INFORMACIÓN PARA UN TERRITORIO INTELIGENTE E INNOVADOR</v>
          </cell>
          <cell r="CU435">
            <v>2080202</v>
          </cell>
          <cell r="CV435" t="str">
            <v>2080202 - TIC COMO MEDIO PARA EL DESARROLLO ECONÓMICO LOCAL - REGIONAL</v>
          </cell>
          <cell r="CW435" t="str">
            <v>MR2080201 - Aumentar la Población con suscripción a internet en un 1,87% en el período de gobierno.</v>
          </cell>
          <cell r="CX435" t="str">
            <v>2 - VALLE PRODUCTIVO Y COMPETITIVO</v>
          </cell>
          <cell r="CY435" t="str">
            <v>208 - CIENCIA, TECNOLOGIA E INNOVACION</v>
          </cell>
          <cell r="CZ435" t="str">
            <v>20802 - GESTIÓN DE TECNOLOGÍA DE INFORMACIÓN PARA UN TERRITORIO INTELIGENTE E INNOVADOR</v>
          </cell>
          <cell r="DA435" t="str">
            <v>2080202 - TIC COMO MEDIO PARA EL DESARROLLO ECONÓMICO LOCAL - REGIONAL</v>
          </cell>
        </row>
        <row r="436">
          <cell r="B436" t="str">
            <v>MP208020207</v>
          </cell>
          <cell r="C436" t="str">
            <v>Gestionar el 95% de la matrícula de E.E. oficiales de municipios No certificados, cuenten con conexión a internet.</v>
          </cell>
          <cell r="D436" t="str">
            <v>1138. DEPARTAMENTO ADMINISTRATIVO DE LAS TECNOLOGIAS DE LA INFORMACION Y DE LAS COMUNICACIONES</v>
          </cell>
          <cell r="E436" t="str">
            <v>MR2080201</v>
          </cell>
          <cell r="F436" t="str">
            <v>Aumentar la Población con suscripción a internet en un 1,87% en el período de gobierno.</v>
          </cell>
          <cell r="G436" t="str">
            <v>MI</v>
          </cell>
          <cell r="H436" t="str">
            <v>25   SECTOR CIENCIA Y TECNOLOGIA</v>
          </cell>
          <cell r="I436" t="str">
            <v>NIÑEZ</v>
          </cell>
          <cell r="J436">
            <v>2015</v>
          </cell>
          <cell r="K436">
            <v>60</v>
          </cell>
          <cell r="L436" t="str">
            <v>PR-M11-P1-02 . Procedimiento Realizar El Seguimiento Y Evaluación A Proyectos De Tic</v>
          </cell>
          <cell r="M436" t="str">
            <v>Porcentaje de la Matrícula de los Establecimientos Educativos oficiales de los municipios no certificados con conexión a Internet gestionada</v>
          </cell>
          <cell r="N436" t="str">
            <v>MRSIMATCI/TMRSIMAT*100</v>
          </cell>
          <cell r="O436" t="str">
            <v>MRSIMATCI= Matrícula Registrada en el SIMAT de los Establecimientos Educativos oficiales de los municipios no certificados con Conexión a InternetTMRSIMAT= Total Matrícula Registrada en el SIMAT de los Establecimientos Educativos oficiales de los municipios no certificados</v>
          </cell>
          <cell r="P436" t="str">
            <v>Si, por programa de Gobierno</v>
          </cell>
          <cell r="Q436" t="str">
            <v>CONEXIÓN TOTAL - MINEDUCACION</v>
          </cell>
          <cell r="R436">
            <v>0</v>
          </cell>
          <cell r="S436">
            <v>95</v>
          </cell>
          <cell r="T436">
            <v>60</v>
          </cell>
          <cell r="U436">
            <v>70</v>
          </cell>
          <cell r="V436">
            <v>85</v>
          </cell>
          <cell r="W436">
            <v>95</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0</v>
          </cell>
          <cell r="BO436">
            <v>0</v>
          </cell>
          <cell r="BP436">
            <v>0</v>
          </cell>
          <cell r="BQ436">
            <v>0</v>
          </cell>
          <cell r="BR436">
            <v>0</v>
          </cell>
          <cell r="BS436">
            <v>0</v>
          </cell>
          <cell r="BT436">
            <v>0</v>
          </cell>
          <cell r="BU436">
            <v>0</v>
          </cell>
          <cell r="BV436">
            <v>0</v>
          </cell>
          <cell r="BW436">
            <v>0</v>
          </cell>
          <cell r="BX436">
            <v>0</v>
          </cell>
          <cell r="BY436">
            <v>0</v>
          </cell>
          <cell r="BZ436">
            <v>0</v>
          </cell>
          <cell r="CA436">
            <v>0</v>
          </cell>
          <cell r="CB436">
            <v>0</v>
          </cell>
          <cell r="CC436">
            <v>0</v>
          </cell>
          <cell r="CD436">
            <v>0</v>
          </cell>
          <cell r="CE436">
            <v>0</v>
          </cell>
          <cell r="CF436">
            <v>0</v>
          </cell>
          <cell r="CG436">
            <v>0</v>
          </cell>
          <cell r="CH436">
            <v>0</v>
          </cell>
          <cell r="CI436">
            <v>0</v>
          </cell>
          <cell r="CJ436">
            <v>0</v>
          </cell>
          <cell r="CK436" t="str">
            <v>MP208020207 - Gestionar el 95% de la matrícula de E.E. oficiales de municipios No certificados, cuenten con conexión a internet.</v>
          </cell>
          <cell r="CL436" t="str">
            <v>Promoción del Desarrollo</v>
          </cell>
          <cell r="CM436" t="str">
            <v>A.13</v>
          </cell>
          <cell r="CN436" t="str">
            <v>1. Fin de la pobreza</v>
          </cell>
          <cell r="CO436">
            <v>2</v>
          </cell>
          <cell r="CP436" t="str">
            <v>2 - VALLE PRODUCTIVO Y COMPETITIVO</v>
          </cell>
          <cell r="CQ436">
            <v>208</v>
          </cell>
          <cell r="CR436" t="str">
            <v>208 - CIENCIA, TECNOLOGIA E INNOVACION</v>
          </cell>
          <cell r="CS436">
            <v>20802</v>
          </cell>
          <cell r="CT436" t="str">
            <v>20802 - GESTIÓN DE TECNOLOGÍA DE INFORMACIÓN PARA UN TERRITORIO INTELIGENTE E INNOVADOR</v>
          </cell>
          <cell r="CU436">
            <v>2080202</v>
          </cell>
          <cell r="CV436" t="str">
            <v>2080202 - TIC COMO MEDIO PARA EL DESARROLLO ECONÓMICO LOCAL - REGIONAL</v>
          </cell>
          <cell r="CW436" t="str">
            <v>MR2080201 - Aumentar la Población con suscripción a internet en un 1,87% en el período de gobierno.</v>
          </cell>
          <cell r="CX436" t="str">
            <v>2 - VALLE PRODUCTIVO Y COMPETITIVO</v>
          </cell>
          <cell r="CY436" t="str">
            <v>208 - CIENCIA, TECNOLOGIA E INNOVACION</v>
          </cell>
          <cell r="CZ436" t="str">
            <v>20802 - GESTIÓN DE TECNOLOGÍA DE INFORMACIÓN PARA UN TERRITORIO INTELIGENTE E INNOVADOR</v>
          </cell>
          <cell r="DA436" t="str">
            <v>2080202 - TIC COMO MEDIO PARA EL DESARROLLO ECONÓMICO LOCAL - REGIONAL</v>
          </cell>
        </row>
        <row r="437">
          <cell r="B437" t="str">
            <v>MP208020301</v>
          </cell>
          <cell r="C437" t="str">
            <v>Diseñar un plan de promoción y fomento de competencias para el teletrabajo al finalizar el período de gobierno</v>
          </cell>
          <cell r="D437" t="str">
            <v>1138. DEPARTAMENTO ADMINISTRATIVO DE LAS TECNOLOGIAS DE LA INFORMACION Y DE LAS COMUNICACIONES</v>
          </cell>
          <cell r="E437" t="str">
            <v>MR2080201</v>
          </cell>
          <cell r="F437" t="str">
            <v>Aumentar la Población con suscripción a internet en un 1,87% en el período de gobierno.</v>
          </cell>
          <cell r="G437" t="str">
            <v>MI</v>
          </cell>
          <cell r="H437" t="str">
            <v>25   SECTOR CIENCIA Y TECNOLOGIA</v>
          </cell>
          <cell r="I437" t="str">
            <v>OTRO</v>
          </cell>
          <cell r="J437">
            <v>2015</v>
          </cell>
          <cell r="K437">
            <v>0</v>
          </cell>
          <cell r="L437" t="str">
            <v>PR-M11-P1-02 . Procedimiento Realizar El Seguimiento Y Evaluación A Proyectos De Tic</v>
          </cell>
          <cell r="M437" t="str">
            <v>Plan de promocion y fomento de competencias para el teletrabajo diseñado durante el periodo de gobierno</v>
          </cell>
          <cell r="N437" t="str">
            <v>NFPI/NTFP</v>
          </cell>
          <cell r="O437" t="str">
            <v>NFPI= Número de Fases del Plan de promoción y fomento de competencias para el teletrabajo ImplementadasNTFP= Número Total de Fases del Plan</v>
          </cell>
          <cell r="P437" t="str">
            <v>Si, por programa de Gobierno</v>
          </cell>
          <cell r="Q437" t="str">
            <v>Programa de orden nacional: MINTIC</v>
          </cell>
          <cell r="R437">
            <v>0</v>
          </cell>
          <cell r="S437">
            <v>1</v>
          </cell>
          <cell r="T437">
            <v>0</v>
          </cell>
          <cell r="U437">
            <v>0</v>
          </cell>
          <cell r="V437">
            <v>1</v>
          </cell>
          <cell r="W437">
            <v>1</v>
          </cell>
          <cell r="X437">
            <v>250000000</v>
          </cell>
          <cell r="Y437">
            <v>0</v>
          </cell>
          <cell r="Z437">
            <v>0</v>
          </cell>
          <cell r="AA437">
            <v>0</v>
          </cell>
          <cell r="AB437">
            <v>0</v>
          </cell>
          <cell r="AC437">
            <v>0</v>
          </cell>
          <cell r="AD437">
            <v>0</v>
          </cell>
          <cell r="AE437">
            <v>0</v>
          </cell>
          <cell r="AF437">
            <v>0</v>
          </cell>
          <cell r="AG437">
            <v>250000000</v>
          </cell>
          <cell r="AH437">
            <v>0</v>
          </cell>
          <cell r="AI437">
            <v>0</v>
          </cell>
          <cell r="AJ437">
            <v>0</v>
          </cell>
          <cell r="AK437">
            <v>250000000</v>
          </cell>
          <cell r="AL437">
            <v>0</v>
          </cell>
          <cell r="AM437">
            <v>0</v>
          </cell>
          <cell r="AN437">
            <v>0</v>
          </cell>
          <cell r="AO437">
            <v>0</v>
          </cell>
          <cell r="AP437">
            <v>0</v>
          </cell>
          <cell r="AQ437">
            <v>0</v>
          </cell>
          <cell r="AR437">
            <v>0</v>
          </cell>
          <cell r="AS437">
            <v>0</v>
          </cell>
          <cell r="AT437">
            <v>250000000</v>
          </cell>
          <cell r="AU437">
            <v>0</v>
          </cell>
          <cell r="AV437">
            <v>0</v>
          </cell>
          <cell r="AW437">
            <v>0</v>
          </cell>
          <cell r="AX437">
            <v>250000000</v>
          </cell>
          <cell r="AY437">
            <v>0</v>
          </cell>
          <cell r="AZ437">
            <v>0</v>
          </cell>
          <cell r="BA437">
            <v>0</v>
          </cell>
          <cell r="BB437">
            <v>0</v>
          </cell>
          <cell r="BC437">
            <v>0</v>
          </cell>
          <cell r="BD437">
            <v>0</v>
          </cell>
          <cell r="BE437">
            <v>0</v>
          </cell>
          <cell r="BF437">
            <v>0</v>
          </cell>
          <cell r="BG437">
            <v>250000000</v>
          </cell>
          <cell r="BH437">
            <v>0</v>
          </cell>
          <cell r="BI437">
            <v>0</v>
          </cell>
          <cell r="BJ437">
            <v>0</v>
          </cell>
          <cell r="BK437">
            <v>250000000</v>
          </cell>
          <cell r="BL437">
            <v>0</v>
          </cell>
          <cell r="BM437">
            <v>0</v>
          </cell>
          <cell r="BN437">
            <v>0</v>
          </cell>
          <cell r="BO437">
            <v>0</v>
          </cell>
          <cell r="BP437">
            <v>0</v>
          </cell>
          <cell r="BQ437">
            <v>0</v>
          </cell>
          <cell r="BR437">
            <v>0</v>
          </cell>
          <cell r="BS437">
            <v>0</v>
          </cell>
          <cell r="BT437">
            <v>250000000</v>
          </cell>
          <cell r="BU437">
            <v>0</v>
          </cell>
          <cell r="BV437">
            <v>0</v>
          </cell>
          <cell r="BW437">
            <v>0</v>
          </cell>
          <cell r="BX437">
            <v>1000000000</v>
          </cell>
          <cell r="BY437">
            <v>0</v>
          </cell>
          <cell r="BZ437">
            <v>0</v>
          </cell>
          <cell r="CA437">
            <v>0</v>
          </cell>
          <cell r="CB437">
            <v>0</v>
          </cell>
          <cell r="CC437">
            <v>0</v>
          </cell>
          <cell r="CD437">
            <v>0</v>
          </cell>
          <cell r="CE437">
            <v>0</v>
          </cell>
          <cell r="CF437">
            <v>0</v>
          </cell>
          <cell r="CG437">
            <v>1000000000</v>
          </cell>
          <cell r="CH437">
            <v>0</v>
          </cell>
          <cell r="CI437">
            <v>0</v>
          </cell>
          <cell r="CJ437">
            <v>0</v>
          </cell>
          <cell r="CK437" t="str">
            <v>MP208020301 - Diseñar un plan de promoción y fomento de competencias para el teletrabajo al finalizar el período de gobierno</v>
          </cell>
          <cell r="CL437" t="str">
            <v>Promoción del Desarrollo</v>
          </cell>
          <cell r="CM437" t="str">
            <v>A.13</v>
          </cell>
          <cell r="CN437" t="str">
            <v>17. Alianzas para lograr los objetivos</v>
          </cell>
          <cell r="CO437">
            <v>2</v>
          </cell>
          <cell r="CP437" t="str">
            <v>2 - VALLE PRODUCTIVO Y COMPETITIVO</v>
          </cell>
          <cell r="CQ437">
            <v>208</v>
          </cell>
          <cell r="CR437" t="str">
            <v>208 - CIENCIA, TECNOLOGIA E INNOVACION</v>
          </cell>
          <cell r="CS437">
            <v>20802</v>
          </cell>
          <cell r="CT437" t="str">
            <v>20802 - GESTIÓN DE TECNOLOGÍA DE INFORMACIÓN PARA UN TERRITORIO INTELIGENTE E INNOVADOR</v>
          </cell>
          <cell r="CU437">
            <v>2080203</v>
          </cell>
          <cell r="CV437" t="str">
            <v>2080203 - PROMOCIÓN  Y APROPIACIÓN DE LAS TECNOLOGÍAS DE LA INFORMACIÓN Y LAS COMUNICACIONES</v>
          </cell>
          <cell r="CW437" t="str">
            <v>MR2080201 - Aumentar la Población con suscripción a internet en un 1,87% en el período de gobierno.</v>
          </cell>
          <cell r="CX437" t="str">
            <v>2 - VALLE PRODUCTIVO Y COMPETITIVO</v>
          </cell>
          <cell r="CY437" t="str">
            <v>208 - CIENCIA, TECNOLOGIA E INNOVACION</v>
          </cell>
          <cell r="CZ437" t="str">
            <v>20802 - GESTIÓN DE TECNOLOGÍA DE INFORMACIÓN PARA UN TERRITORIO INTELIGENTE E INNOVADOR</v>
          </cell>
          <cell r="DA437" t="str">
            <v>2080203 - PROMOCIÓN  Y APROPIACIÓN DE LAS TECNOLOGÍAS DE LA INFORMACIÓN Y LAS COMUNICACIONES</v>
          </cell>
        </row>
        <row r="438">
          <cell r="B438" t="str">
            <v>MP209010101</v>
          </cell>
          <cell r="C438" t="str">
            <v xml:space="preserve">Desarrollar 6  Centros de Innovación y emprendimiento durante el periodo de gobierno.  </v>
          </cell>
          <cell r="D438" t="str">
            <v>1136. DEPARTAMENTO ADMINISTRATIVO DE PLANEACION</v>
          </cell>
          <cell r="E438" t="str">
            <v>MR2090102</v>
          </cell>
          <cell r="F438" t="str">
            <v>Aumentar en 10% el número de sociedades comerciales nuevas constituidas y/o formalizadas durante el período de gobierno</v>
          </cell>
          <cell r="G438" t="str">
            <v>MI</v>
          </cell>
          <cell r="H438" t="str">
            <v>22   SECTOR GOBIERNO , PLANEACION Y DESARROLLO INSTITUCIONAL</v>
          </cell>
          <cell r="I438" t="str">
            <v>OTRO</v>
          </cell>
          <cell r="J438">
            <v>2015</v>
          </cell>
          <cell r="K438">
            <v>0</v>
          </cell>
          <cell r="L438" t="str">
            <v>PR-M2-P3-01 . Procedimiento Convocatorias proyectos Ciencia Tecnología e Innovación</v>
          </cell>
          <cell r="M438" t="str">
            <v xml:space="preserve">Número de Centros de Innovación y  Emprendimiento desarrollados durante el periodo de gobierno </v>
          </cell>
          <cell r="N438" t="str">
            <v>NCIED</v>
          </cell>
          <cell r="O438" t="str">
            <v xml:space="preserve">NCIED = Número de Centros de Innovación  y Emprendimiento Desarrollados </v>
          </cell>
          <cell r="P438" t="str">
            <v>Si, por programa de Gobierno</v>
          </cell>
          <cell r="Q438" t="str">
            <v>Emprendimiento y Generación de empleo. Valle INN</v>
          </cell>
          <cell r="R438">
            <v>0</v>
          </cell>
          <cell r="S438">
            <v>6</v>
          </cell>
          <cell r="T438">
            <v>2</v>
          </cell>
          <cell r="U438">
            <v>3</v>
          </cell>
          <cell r="V438">
            <v>5</v>
          </cell>
          <cell r="W438">
            <v>6</v>
          </cell>
          <cell r="X438">
            <v>13000000000</v>
          </cell>
          <cell r="Y438">
            <v>0</v>
          </cell>
          <cell r="Z438">
            <v>0</v>
          </cell>
          <cell r="AA438">
            <v>0</v>
          </cell>
          <cell r="AB438">
            <v>6000000000</v>
          </cell>
          <cell r="AC438">
            <v>0</v>
          </cell>
          <cell r="AD438">
            <v>0</v>
          </cell>
          <cell r="AE438">
            <v>0</v>
          </cell>
          <cell r="AF438">
            <v>0</v>
          </cell>
          <cell r="AG438">
            <v>0</v>
          </cell>
          <cell r="AH438">
            <v>0</v>
          </cell>
          <cell r="AI438">
            <v>6000000000</v>
          </cell>
          <cell r="AJ438">
            <v>1000000000</v>
          </cell>
          <cell r="AK438">
            <v>11000000000</v>
          </cell>
          <cell r="AL438">
            <v>0</v>
          </cell>
          <cell r="AM438">
            <v>0</v>
          </cell>
          <cell r="AN438">
            <v>0</v>
          </cell>
          <cell r="AO438">
            <v>0</v>
          </cell>
          <cell r="AP438">
            <v>5000000000</v>
          </cell>
          <cell r="AQ438">
            <v>0</v>
          </cell>
          <cell r="AR438">
            <v>0</v>
          </cell>
          <cell r="AS438">
            <v>0</v>
          </cell>
          <cell r="AT438">
            <v>0</v>
          </cell>
          <cell r="AU438">
            <v>0</v>
          </cell>
          <cell r="AV438">
            <v>6000000000</v>
          </cell>
          <cell r="AW438">
            <v>0</v>
          </cell>
          <cell r="AX438">
            <v>6000000000</v>
          </cell>
          <cell r="AY438">
            <v>0</v>
          </cell>
          <cell r="AZ438">
            <v>0</v>
          </cell>
          <cell r="BA438">
            <v>0</v>
          </cell>
          <cell r="BB438">
            <v>0</v>
          </cell>
          <cell r="BC438">
            <v>6000000000</v>
          </cell>
          <cell r="BD438">
            <v>0</v>
          </cell>
          <cell r="BE438">
            <v>0</v>
          </cell>
          <cell r="BF438">
            <v>0</v>
          </cell>
          <cell r="BG438">
            <v>0</v>
          </cell>
          <cell r="BH438">
            <v>0</v>
          </cell>
          <cell r="BI438">
            <v>0</v>
          </cell>
          <cell r="BJ438">
            <v>0</v>
          </cell>
          <cell r="BK438">
            <v>19000000000</v>
          </cell>
          <cell r="BL438">
            <v>0</v>
          </cell>
          <cell r="BM438">
            <v>0</v>
          </cell>
          <cell r="BN438">
            <v>0</v>
          </cell>
          <cell r="BO438">
            <v>0</v>
          </cell>
          <cell r="BP438">
            <v>0</v>
          </cell>
          <cell r="BQ438">
            <v>0</v>
          </cell>
          <cell r="BR438">
            <v>0</v>
          </cell>
          <cell r="BS438">
            <v>0</v>
          </cell>
          <cell r="BT438">
            <v>0</v>
          </cell>
          <cell r="BU438">
            <v>0</v>
          </cell>
          <cell r="BV438">
            <v>18000000000</v>
          </cell>
          <cell r="BW438">
            <v>1000000000</v>
          </cell>
          <cell r="BX438">
            <v>17000000000</v>
          </cell>
          <cell r="BY438">
            <v>0</v>
          </cell>
          <cell r="BZ438">
            <v>0</v>
          </cell>
          <cell r="CA438">
            <v>0</v>
          </cell>
          <cell r="CB438">
            <v>6000000000</v>
          </cell>
          <cell r="CC438">
            <v>11000000000</v>
          </cell>
          <cell r="CD438">
            <v>0</v>
          </cell>
          <cell r="CE438">
            <v>0</v>
          </cell>
          <cell r="CF438">
            <v>0</v>
          </cell>
          <cell r="CG438">
            <v>0</v>
          </cell>
          <cell r="CH438">
            <v>0</v>
          </cell>
          <cell r="CI438">
            <v>0</v>
          </cell>
          <cell r="CJ438">
            <v>0</v>
          </cell>
          <cell r="CK438" t="str">
            <v xml:space="preserve">MP209010101 - Desarrollar 6  Centros de Innovación y emprendimiento durante el periodo de gobierno.  </v>
          </cell>
          <cell r="CL438" t="str">
            <v>Promoción del Desarrollo</v>
          </cell>
          <cell r="CM438" t="str">
            <v>A.13</v>
          </cell>
          <cell r="CN438" t="str">
            <v>8. Trabajo decente y crecimiento económico</v>
          </cell>
          <cell r="CO438">
            <v>2</v>
          </cell>
          <cell r="CP438" t="str">
            <v>2 - VALLE PRODUCTIVO Y COMPETITIVO</v>
          </cell>
          <cell r="CQ438">
            <v>209</v>
          </cell>
          <cell r="CR438" t="str">
            <v xml:space="preserve">209 - EMPRENDIMIENTO Y DESARROLLO EMPRESARIAL </v>
          </cell>
          <cell r="CS438">
            <v>20901</v>
          </cell>
          <cell r="CT438" t="str">
            <v>20901 - VALLE INN -   INCLUYENTE e INNOVADOR</v>
          </cell>
          <cell r="CU438">
            <v>2090101</v>
          </cell>
          <cell r="CV438" t="str">
            <v>2090101 - INNOVACIÓN Y EMPRENDIMIENTO.</v>
          </cell>
          <cell r="CW438" t="str">
            <v>MR2090102 - Aumentar en 10% el número de sociedades comerciales nuevas constituidas y/o formalizadas durante el período de gobierno</v>
          </cell>
          <cell r="CX438" t="str">
            <v>2 - VALLE PRODUCTIVO Y COMPETITIVO</v>
          </cell>
          <cell r="CY438" t="str">
            <v xml:space="preserve">209 - EMPRENDIMIENTO Y DESARROLLO EMPRESARIAL </v>
          </cell>
          <cell r="CZ438" t="str">
            <v>20901 - VALLE INN -   INCLUYENTE e INNOVADOR</v>
          </cell>
          <cell r="DA438" t="str">
            <v>2090101 - INNOVACIÓN Y EMPRENDIMIENTO.</v>
          </cell>
        </row>
        <row r="439">
          <cell r="B439" t="str">
            <v>MP209010102</v>
          </cell>
          <cell r="C439" t="str">
            <v>Apoyar 8 Emprendimientos Turísticos al 2019</v>
          </cell>
          <cell r="D439" t="str">
            <v>1133. SECRETARIA DE TURISMO Y COMERCIO</v>
          </cell>
          <cell r="E439" t="str">
            <v>MR2090101</v>
          </cell>
          <cell r="F439" t="str">
            <v>Impulsar en el 100% de las instituciones educativas del Valle del Cauca, la cultura del emprendimiento y la innovación, durante el perido de gobierno. (municipios no certificados donde presta  el servicio la Secretaría de Educación Departamental)</v>
          </cell>
          <cell r="G439" t="str">
            <v>MI</v>
          </cell>
          <cell r="H439" t="str">
            <v>13   SECTOR DESARROLLO TURISTICO</v>
          </cell>
          <cell r="I439" t="str">
            <v>OTRO</v>
          </cell>
          <cell r="J439">
            <v>0</v>
          </cell>
          <cell r="K439">
            <v>0</v>
          </cell>
          <cell r="L439" t="str">
            <v>No hay procedimiento establecido en La Gobernación</v>
          </cell>
          <cell r="M439" t="str">
            <v>Emprendimientos turísitcos apoyados</v>
          </cell>
          <cell r="N439" t="str">
            <v>No.Emprendimientos apoyados con asistencia tecnica</v>
          </cell>
          <cell r="O439" t="str">
            <v>No.ET: Numero de Emprendimientos Apoyados con asistencia tecnica</v>
          </cell>
          <cell r="P439" t="str">
            <v>Turismo Sostenible, Sustentable y Competitivo;  Punto 10</v>
          </cell>
          <cell r="Q439">
            <v>0</v>
          </cell>
          <cell r="R439">
            <v>0</v>
          </cell>
          <cell r="S439">
            <v>8</v>
          </cell>
          <cell r="T439">
            <v>0</v>
          </cell>
          <cell r="U439">
            <v>2</v>
          </cell>
          <cell r="V439">
            <v>5</v>
          </cell>
          <cell r="W439">
            <v>8</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cell r="AS439">
            <v>0</v>
          </cell>
          <cell r="AT439">
            <v>0</v>
          </cell>
          <cell r="AU439">
            <v>0</v>
          </cell>
          <cell r="AV439">
            <v>0</v>
          </cell>
          <cell r="AW439">
            <v>0</v>
          </cell>
          <cell r="AX439">
            <v>0</v>
          </cell>
          <cell r="AY439">
            <v>0</v>
          </cell>
          <cell r="AZ439">
            <v>0</v>
          </cell>
          <cell r="BA439">
            <v>0</v>
          </cell>
          <cell r="BB439">
            <v>0</v>
          </cell>
          <cell r="BC439">
            <v>0</v>
          </cell>
          <cell r="BD439">
            <v>0</v>
          </cell>
          <cell r="BE439">
            <v>0</v>
          </cell>
          <cell r="BF439">
            <v>0</v>
          </cell>
          <cell r="BG439">
            <v>0</v>
          </cell>
          <cell r="BH439">
            <v>0</v>
          </cell>
          <cell r="BI439">
            <v>0</v>
          </cell>
          <cell r="BJ439">
            <v>0</v>
          </cell>
          <cell r="BK439">
            <v>0</v>
          </cell>
          <cell r="BL439">
            <v>0</v>
          </cell>
          <cell r="BM439">
            <v>0</v>
          </cell>
          <cell r="BN439">
            <v>0</v>
          </cell>
          <cell r="BO439">
            <v>0</v>
          </cell>
          <cell r="BP439">
            <v>0</v>
          </cell>
          <cell r="BQ439">
            <v>0</v>
          </cell>
          <cell r="BR439">
            <v>0</v>
          </cell>
          <cell r="BS439">
            <v>0</v>
          </cell>
          <cell r="BT439">
            <v>0</v>
          </cell>
          <cell r="BU439">
            <v>0</v>
          </cell>
          <cell r="BV439">
            <v>0</v>
          </cell>
          <cell r="BW439">
            <v>0</v>
          </cell>
          <cell r="BX439">
            <v>0</v>
          </cell>
          <cell r="BY439">
            <v>0</v>
          </cell>
          <cell r="BZ439">
            <v>0</v>
          </cell>
          <cell r="CA439">
            <v>0</v>
          </cell>
          <cell r="CB439">
            <v>0</v>
          </cell>
          <cell r="CC439">
            <v>0</v>
          </cell>
          <cell r="CD439">
            <v>0</v>
          </cell>
          <cell r="CE439">
            <v>0</v>
          </cell>
          <cell r="CF439">
            <v>0</v>
          </cell>
          <cell r="CG439">
            <v>0</v>
          </cell>
          <cell r="CH439">
            <v>0</v>
          </cell>
          <cell r="CI439">
            <v>0</v>
          </cell>
          <cell r="CJ439">
            <v>0</v>
          </cell>
          <cell r="CK439" t="str">
            <v>MP209010102 - Apoyar 8 Emprendimientos Turísticos al 2019</v>
          </cell>
          <cell r="CL439" t="str">
            <v>Promoción del Desarrollo</v>
          </cell>
          <cell r="CM439" t="str">
            <v>A.13</v>
          </cell>
          <cell r="CN439" t="str">
            <v>8. Trabajo decente y crecimiento económico</v>
          </cell>
          <cell r="CO439">
            <v>2</v>
          </cell>
          <cell r="CP439" t="str">
            <v>2 - VALLE PRODUCTIVO Y COMPETITIVO</v>
          </cell>
          <cell r="CQ439">
            <v>209</v>
          </cell>
          <cell r="CR439" t="str">
            <v xml:space="preserve">209 - EMPRENDIMIENTO Y DESARROLLO EMPRESARIAL </v>
          </cell>
          <cell r="CS439">
            <v>20901</v>
          </cell>
          <cell r="CT439" t="str">
            <v>20901 - VALLE INN -   INCLUYENTE e INNOVADOR</v>
          </cell>
          <cell r="CU439">
            <v>2090101</v>
          </cell>
          <cell r="CV439" t="str">
            <v>2090101 - INNOVACIÓN Y EMPRENDIMIENTO.</v>
          </cell>
          <cell r="CW439" t="str">
            <v>MR2090101 - Impulsar en el 100% de las instituciones educativas del Valle del Cauca, la cultura del emprendimiento y la innovación, durante el perido de gobierno. (municipios no certificados donde presta  el servicio la Secretaría de Educación Departamental)</v>
          </cell>
          <cell r="CX439" t="str">
            <v>2 - VALLE PRODUCTIVO Y COMPETITIVO</v>
          </cell>
          <cell r="CY439" t="str">
            <v xml:space="preserve">209 - EMPRENDIMIENTO Y DESARROLLO EMPRESARIAL </v>
          </cell>
          <cell r="CZ439" t="str">
            <v>20901 - VALLE INN -   INCLUYENTE e INNOVADOR</v>
          </cell>
          <cell r="DA439" t="str">
            <v>2090101 - INNOVACIÓN Y EMPRENDIMIENTO.</v>
          </cell>
        </row>
        <row r="440">
          <cell r="B440" t="str">
            <v>MP209010103</v>
          </cell>
          <cell r="C440" t="str">
            <v xml:space="preserve">Apoyar y orientar la Certificación de 40 empresas en Normas Técnicas Sectoriales (NTS) </v>
          </cell>
          <cell r="D440" t="str">
            <v>1133. SECRETARIA DE TURISMO Y COMERCIO</v>
          </cell>
          <cell r="E440" t="str">
            <v>MR2090101</v>
          </cell>
          <cell r="F440" t="str">
            <v>Impulsar en el 100% de las instituciones educativas del Valle del Cauca, la cultura del emprendimiento y la innovación, durante el perido de gobierno. (municipios no certificados donde presta  el servicio la Secretaría de Educación Departamental)</v>
          </cell>
          <cell r="G440" t="str">
            <v>MI</v>
          </cell>
          <cell r="H440" t="str">
            <v>13   SECTOR DESARROLLO TURISTICO</v>
          </cell>
          <cell r="I440" t="str">
            <v>OTRO</v>
          </cell>
          <cell r="J440">
            <v>0</v>
          </cell>
          <cell r="K440">
            <v>0</v>
          </cell>
          <cell r="L440" t="str">
            <v>No hay procedimiento establecido en La Gobernación</v>
          </cell>
          <cell r="M440" t="str">
            <v>Empresas apoyadas y orientadas para la certificacion en Normas Tecnicas Sectoriales.</v>
          </cell>
          <cell r="N440" t="str">
            <v>No.EAYONTS</v>
          </cell>
          <cell r="O440" t="str">
            <v xml:space="preserve">No.EANTS :Numero de empresas apoyadas y orientadas en Normas Técnicas Sectoriales </v>
          </cell>
          <cell r="P440">
            <v>0</v>
          </cell>
          <cell r="Q440">
            <v>0</v>
          </cell>
          <cell r="R440">
            <v>0</v>
          </cell>
          <cell r="S440">
            <v>40</v>
          </cell>
          <cell r="T440">
            <v>0</v>
          </cell>
          <cell r="U440">
            <v>10</v>
          </cell>
          <cell r="V440">
            <v>25</v>
          </cell>
          <cell r="W440">
            <v>40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100000000</v>
          </cell>
          <cell r="AL440">
            <v>50000000</v>
          </cell>
          <cell r="AM440">
            <v>0</v>
          </cell>
          <cell r="AN440">
            <v>0</v>
          </cell>
          <cell r="AO440">
            <v>0</v>
          </cell>
          <cell r="AP440">
            <v>0</v>
          </cell>
          <cell r="AQ440">
            <v>0</v>
          </cell>
          <cell r="AR440">
            <v>0</v>
          </cell>
          <cell r="AS440">
            <v>0</v>
          </cell>
          <cell r="AT440">
            <v>50000000</v>
          </cell>
          <cell r="AU440">
            <v>0</v>
          </cell>
          <cell r="AV440">
            <v>0</v>
          </cell>
          <cell r="AW440">
            <v>0</v>
          </cell>
          <cell r="AX440">
            <v>125000000</v>
          </cell>
          <cell r="AY440">
            <v>75000000</v>
          </cell>
          <cell r="AZ440">
            <v>0</v>
          </cell>
          <cell r="BA440">
            <v>0</v>
          </cell>
          <cell r="BB440">
            <v>0</v>
          </cell>
          <cell r="BC440">
            <v>0</v>
          </cell>
          <cell r="BD440">
            <v>0</v>
          </cell>
          <cell r="BE440">
            <v>0</v>
          </cell>
          <cell r="BF440">
            <v>0</v>
          </cell>
          <cell r="BG440">
            <v>50000000</v>
          </cell>
          <cell r="BH440">
            <v>0</v>
          </cell>
          <cell r="BI440">
            <v>0</v>
          </cell>
          <cell r="BJ440">
            <v>0</v>
          </cell>
          <cell r="BK440">
            <v>125000000</v>
          </cell>
          <cell r="BL440">
            <v>75000000</v>
          </cell>
          <cell r="BM440">
            <v>0</v>
          </cell>
          <cell r="BN440">
            <v>0</v>
          </cell>
          <cell r="BO440">
            <v>0</v>
          </cell>
          <cell r="BP440">
            <v>0</v>
          </cell>
          <cell r="BQ440">
            <v>0</v>
          </cell>
          <cell r="BR440">
            <v>0</v>
          </cell>
          <cell r="BS440">
            <v>0</v>
          </cell>
          <cell r="BT440">
            <v>50000000</v>
          </cell>
          <cell r="BU440">
            <v>0</v>
          </cell>
          <cell r="BV440">
            <v>0</v>
          </cell>
          <cell r="BW440">
            <v>0</v>
          </cell>
          <cell r="BX440">
            <v>350000000</v>
          </cell>
          <cell r="BY440">
            <v>200000000</v>
          </cell>
          <cell r="BZ440">
            <v>0</v>
          </cell>
          <cell r="CA440">
            <v>0</v>
          </cell>
          <cell r="CB440">
            <v>0</v>
          </cell>
          <cell r="CC440">
            <v>0</v>
          </cell>
          <cell r="CD440">
            <v>0</v>
          </cell>
          <cell r="CE440">
            <v>0</v>
          </cell>
          <cell r="CF440">
            <v>0</v>
          </cell>
          <cell r="CG440">
            <v>150000000</v>
          </cell>
          <cell r="CH440">
            <v>0</v>
          </cell>
          <cell r="CI440">
            <v>0</v>
          </cell>
          <cell r="CJ440">
            <v>0</v>
          </cell>
          <cell r="CK440" t="str">
            <v xml:space="preserve">MP209010103 - Apoyar y orientar la Certificación de 40 empresas en Normas Técnicas Sectoriales (NTS) </v>
          </cell>
          <cell r="CL440" t="str">
            <v>Promoción del Desarrollo</v>
          </cell>
          <cell r="CM440" t="str">
            <v>A.13</v>
          </cell>
          <cell r="CN440" t="str">
            <v>17. Alianzas para lograr los objetivos</v>
          </cell>
          <cell r="CO440">
            <v>2</v>
          </cell>
          <cell r="CP440" t="str">
            <v>2 - VALLE PRODUCTIVO Y COMPETITIVO</v>
          </cell>
          <cell r="CQ440">
            <v>209</v>
          </cell>
          <cell r="CR440" t="str">
            <v xml:space="preserve">209 - EMPRENDIMIENTO Y DESARROLLO EMPRESARIAL </v>
          </cell>
          <cell r="CS440">
            <v>20901</v>
          </cell>
          <cell r="CT440" t="str">
            <v>20901 - VALLE INN -   INCLUYENTE e INNOVADOR</v>
          </cell>
          <cell r="CU440">
            <v>2090101</v>
          </cell>
          <cell r="CV440" t="str">
            <v>2090101 - INNOVACIÓN Y EMPRENDIMIENTO.</v>
          </cell>
          <cell r="CW440" t="str">
            <v>MR2090101 - Impulsar en el 100% de las instituciones educativas del Valle del Cauca, la cultura del emprendimiento y la innovación, durante el perido de gobierno. (municipios no certificados donde presta  el servicio la Secretaría de Educación Departamental)</v>
          </cell>
          <cell r="CX440" t="str">
            <v>2 - VALLE PRODUCTIVO Y COMPETITIVO</v>
          </cell>
          <cell r="CY440" t="str">
            <v xml:space="preserve">209 - EMPRENDIMIENTO Y DESARROLLO EMPRESARIAL </v>
          </cell>
          <cell r="CZ440" t="str">
            <v>20901 - VALLE INN -   INCLUYENTE e INNOVADOR</v>
          </cell>
          <cell r="DA440" t="str">
            <v>2090101 - INNOVACIÓN Y EMPRENDIMIENTO.</v>
          </cell>
        </row>
        <row r="441">
          <cell r="B441" t="str">
            <v>MP209010201</v>
          </cell>
          <cell r="C441" t="str">
            <v xml:space="preserve">Diseñar y poner en marcha  1 Ruta del emprendedor durante el periodo de gobierno </v>
          </cell>
          <cell r="D441" t="str">
            <v>1136. DEPARTAMENTO ADMINISTRATIVO DE PLANEACION</v>
          </cell>
          <cell r="E441" t="str">
            <v>MR2090101</v>
          </cell>
          <cell r="F441" t="str">
            <v>Impulsar en el 100% de las instituciones educativas del Valle del Cauca, la cultura del emprendimiento y la innovación, durante el perido de gobierno. (municipios no certificados donde presta  el servicio la Secretaría de Educación Departamental)</v>
          </cell>
          <cell r="G441" t="str">
            <v>MM</v>
          </cell>
          <cell r="H441" t="str">
            <v>22   SECTOR GOBIERNO , PLANEACION Y DESARROLLO INSTITUCIONAL</v>
          </cell>
          <cell r="I441" t="str">
            <v>OTRO</v>
          </cell>
          <cell r="J441">
            <v>0</v>
          </cell>
          <cell r="K441">
            <v>0</v>
          </cell>
          <cell r="L441" t="str">
            <v>PR-M2-P3-01 . Procedimiento Convocatorias proyectos Ciencia Tecnología e Innovación</v>
          </cell>
          <cell r="M441" t="str">
            <v>Ruta del emprendedor diseñada y en funcionamiento durante el periodo de gobierno</v>
          </cell>
          <cell r="N441" t="str">
            <v>REDI</v>
          </cell>
          <cell r="O441" t="str">
            <v>REDI = Ruta del Emprendedor diseñada e implementada</v>
          </cell>
          <cell r="P441" t="str">
            <v>Si, por programa de Gobierno</v>
          </cell>
          <cell r="Q441" t="str">
            <v>Emprendimiento y empleo</v>
          </cell>
          <cell r="R441">
            <v>0</v>
          </cell>
          <cell r="S441">
            <v>1</v>
          </cell>
          <cell r="T441">
            <v>1</v>
          </cell>
          <cell r="U441">
            <v>1</v>
          </cell>
          <cell r="V441">
            <v>1</v>
          </cell>
          <cell r="W441">
            <v>1</v>
          </cell>
          <cell r="X441">
            <v>100000000</v>
          </cell>
          <cell r="Y441">
            <v>0</v>
          </cell>
          <cell r="Z441">
            <v>0</v>
          </cell>
          <cell r="AA441">
            <v>0</v>
          </cell>
          <cell r="AB441">
            <v>0</v>
          </cell>
          <cell r="AC441">
            <v>0</v>
          </cell>
          <cell r="AD441">
            <v>0</v>
          </cell>
          <cell r="AE441">
            <v>0</v>
          </cell>
          <cell r="AF441">
            <v>0</v>
          </cell>
          <cell r="AG441">
            <v>0</v>
          </cell>
          <cell r="AH441">
            <v>0</v>
          </cell>
          <cell r="AI441">
            <v>50000000</v>
          </cell>
          <cell r="AJ441">
            <v>50000000</v>
          </cell>
          <cell r="AK441">
            <v>100000000</v>
          </cell>
          <cell r="AL441">
            <v>0</v>
          </cell>
          <cell r="AM441">
            <v>0</v>
          </cell>
          <cell r="AN441">
            <v>0</v>
          </cell>
          <cell r="AO441">
            <v>0</v>
          </cell>
          <cell r="AP441">
            <v>0</v>
          </cell>
          <cell r="AQ441">
            <v>0</v>
          </cell>
          <cell r="AR441">
            <v>0</v>
          </cell>
          <cell r="AS441">
            <v>0</v>
          </cell>
          <cell r="AT441">
            <v>0</v>
          </cell>
          <cell r="AU441">
            <v>0</v>
          </cell>
          <cell r="AV441">
            <v>50000000</v>
          </cell>
          <cell r="AW441">
            <v>50000000</v>
          </cell>
          <cell r="AX441">
            <v>100000000</v>
          </cell>
          <cell r="AY441">
            <v>0</v>
          </cell>
          <cell r="AZ441">
            <v>0</v>
          </cell>
          <cell r="BA441">
            <v>0</v>
          </cell>
          <cell r="BB441">
            <v>0</v>
          </cell>
          <cell r="BC441">
            <v>0</v>
          </cell>
          <cell r="BD441">
            <v>0</v>
          </cell>
          <cell r="BE441">
            <v>0</v>
          </cell>
          <cell r="BF441">
            <v>0</v>
          </cell>
          <cell r="BG441">
            <v>0</v>
          </cell>
          <cell r="BH441">
            <v>0</v>
          </cell>
          <cell r="BI441">
            <v>50000000</v>
          </cell>
          <cell r="BJ441">
            <v>50000000</v>
          </cell>
          <cell r="BK441">
            <v>400000000</v>
          </cell>
          <cell r="BL441">
            <v>0</v>
          </cell>
          <cell r="BM441">
            <v>0</v>
          </cell>
          <cell r="BN441">
            <v>0</v>
          </cell>
          <cell r="BO441">
            <v>0</v>
          </cell>
          <cell r="BP441">
            <v>0</v>
          </cell>
          <cell r="BQ441">
            <v>0</v>
          </cell>
          <cell r="BR441">
            <v>0</v>
          </cell>
          <cell r="BS441">
            <v>0</v>
          </cell>
          <cell r="BT441">
            <v>0</v>
          </cell>
          <cell r="BU441">
            <v>0</v>
          </cell>
          <cell r="BV441">
            <v>200000000</v>
          </cell>
          <cell r="BW441">
            <v>200000000</v>
          </cell>
          <cell r="BX441">
            <v>0</v>
          </cell>
          <cell r="BY441">
            <v>0</v>
          </cell>
          <cell r="BZ441">
            <v>0</v>
          </cell>
          <cell r="CA441">
            <v>0</v>
          </cell>
          <cell r="CB441">
            <v>0</v>
          </cell>
          <cell r="CC441">
            <v>0</v>
          </cell>
          <cell r="CD441">
            <v>0</v>
          </cell>
          <cell r="CE441">
            <v>0</v>
          </cell>
          <cell r="CF441">
            <v>0</v>
          </cell>
          <cell r="CG441">
            <v>0</v>
          </cell>
          <cell r="CH441">
            <v>0</v>
          </cell>
          <cell r="CI441">
            <v>0</v>
          </cell>
          <cell r="CJ441">
            <v>0</v>
          </cell>
          <cell r="CK441" t="str">
            <v xml:space="preserve">MP209010201 - Diseñar y poner en marcha  1 Ruta del emprendedor durante el periodo de gobierno </v>
          </cell>
          <cell r="CL441" t="str">
            <v>Promoción del Desarrollo</v>
          </cell>
          <cell r="CM441" t="str">
            <v>A.13</v>
          </cell>
          <cell r="CN441" t="str">
            <v>8. Trabajo decente y crecimiento económico</v>
          </cell>
          <cell r="CO441">
            <v>2</v>
          </cell>
          <cell r="CP441" t="str">
            <v>2 - VALLE PRODUCTIVO Y COMPETITIVO</v>
          </cell>
          <cell r="CQ441">
            <v>209</v>
          </cell>
          <cell r="CR441" t="str">
            <v xml:space="preserve">209 - EMPRENDIMIENTO Y DESARROLLO EMPRESARIAL </v>
          </cell>
          <cell r="CS441">
            <v>20901</v>
          </cell>
          <cell r="CT441" t="str">
            <v>20901 - VALLE INN -   INCLUYENTE e INNOVADOR</v>
          </cell>
          <cell r="CU441">
            <v>2090102</v>
          </cell>
          <cell r="CV441" t="str">
            <v xml:space="preserve">2090102 - RUTAS DE EMPRENDEDORES </v>
          </cell>
          <cell r="CW441" t="str">
            <v>MR2090101 - Impulsar en el 100% de las instituciones educativas del Valle del Cauca, la cultura del emprendimiento y la innovación, durante el perido de gobierno. (municipios no certificados donde presta  el servicio la Secretaría de Educación Departamental)</v>
          </cell>
          <cell r="CX441" t="str">
            <v>2 - VALLE PRODUCTIVO Y COMPETITIVO</v>
          </cell>
          <cell r="CY441" t="str">
            <v xml:space="preserve">209 - EMPRENDIMIENTO Y DESARROLLO EMPRESARIAL </v>
          </cell>
          <cell r="CZ441" t="str">
            <v>20901 - VALLE INN -   INCLUYENTE e INNOVADOR</v>
          </cell>
          <cell r="DA441" t="str">
            <v xml:space="preserve">2090102 - RUTAS DE EMPRENDEDORES </v>
          </cell>
        </row>
        <row r="442">
          <cell r="B442" t="str">
            <v>MP209010301</v>
          </cell>
          <cell r="C442" t="str">
            <v xml:space="preserve">Fortalecer 1 Red Regional de Emprendimiento durante el periodo de gobierno </v>
          </cell>
          <cell r="D442" t="str">
            <v>1136. DEPARTAMENTO ADMINISTRATIVO DE PLANEACION</v>
          </cell>
          <cell r="E442" t="str">
            <v>MR2090102</v>
          </cell>
          <cell r="F442" t="str">
            <v>Aumentar en 10% el número de sociedades comerciales nuevas constituidas y/o formalizadas durante el período de gobierno</v>
          </cell>
          <cell r="G442" t="str">
            <v>MM</v>
          </cell>
          <cell r="H442" t="str">
            <v>22   SECTOR GOBIERNO , PLANEACION Y DESARROLLO INSTITUCIONAL</v>
          </cell>
          <cell r="I442" t="str">
            <v>OTRO</v>
          </cell>
          <cell r="J442">
            <v>2015</v>
          </cell>
          <cell r="K442">
            <v>1</v>
          </cell>
          <cell r="L442" t="str">
            <v>PR-M2-P3-01 . Procedimiento Convocatorias proyectos Ciencia Tecnología e Innovación</v>
          </cell>
          <cell r="M442" t="str">
            <v>Una Red Regional de Emprendimiento Fortalecida en operación durante el periodo de gobierno</v>
          </cell>
          <cell r="N442" t="str">
            <v>RERREFO/RPRREFO</v>
          </cell>
          <cell r="O442" t="str">
            <v>RERREFO = Recursos Ejecutados  e la Red Regional de Emprendimiento  en Operación       RPRREFO = Recursos Programados  eN la Red Regional de Emprendimiento  en Operación</v>
          </cell>
          <cell r="P442" t="str">
            <v>Si, por ser de una ley</v>
          </cell>
          <cell r="Q442" t="str">
            <v>LEY DE EMPRENDIMIENTO</v>
          </cell>
          <cell r="R442">
            <v>0</v>
          </cell>
          <cell r="S442">
            <v>1</v>
          </cell>
          <cell r="T442">
            <v>0</v>
          </cell>
          <cell r="U442">
            <v>1</v>
          </cell>
          <cell r="V442">
            <v>1</v>
          </cell>
          <cell r="W442">
            <v>1</v>
          </cell>
          <cell r="X442">
            <v>200000000</v>
          </cell>
          <cell r="Y442">
            <v>0</v>
          </cell>
          <cell r="Z442">
            <v>0</v>
          </cell>
          <cell r="AA442">
            <v>0</v>
          </cell>
          <cell r="AB442">
            <v>0</v>
          </cell>
          <cell r="AC442">
            <v>0</v>
          </cell>
          <cell r="AD442">
            <v>0</v>
          </cell>
          <cell r="AE442">
            <v>0</v>
          </cell>
          <cell r="AF442">
            <v>0</v>
          </cell>
          <cell r="AG442">
            <v>0</v>
          </cell>
          <cell r="AH442">
            <v>0</v>
          </cell>
          <cell r="AI442">
            <v>100000000</v>
          </cell>
          <cell r="AJ442">
            <v>100000000</v>
          </cell>
          <cell r="AK442">
            <v>200000000</v>
          </cell>
          <cell r="AL442">
            <v>0</v>
          </cell>
          <cell r="AM442">
            <v>0</v>
          </cell>
          <cell r="AN442">
            <v>0</v>
          </cell>
          <cell r="AO442">
            <v>0</v>
          </cell>
          <cell r="AP442">
            <v>0</v>
          </cell>
          <cell r="AQ442">
            <v>0</v>
          </cell>
          <cell r="AR442">
            <v>0</v>
          </cell>
          <cell r="AS442">
            <v>0</v>
          </cell>
          <cell r="AT442">
            <v>0</v>
          </cell>
          <cell r="AU442">
            <v>0</v>
          </cell>
          <cell r="AV442">
            <v>100000000</v>
          </cell>
          <cell r="AW442">
            <v>100000000</v>
          </cell>
          <cell r="AX442">
            <v>200000000</v>
          </cell>
          <cell r="AY442">
            <v>0</v>
          </cell>
          <cell r="AZ442">
            <v>0</v>
          </cell>
          <cell r="BA442">
            <v>0</v>
          </cell>
          <cell r="BB442">
            <v>0</v>
          </cell>
          <cell r="BC442">
            <v>0</v>
          </cell>
          <cell r="BD442">
            <v>0</v>
          </cell>
          <cell r="BE442">
            <v>0</v>
          </cell>
          <cell r="BF442">
            <v>0</v>
          </cell>
          <cell r="BG442">
            <v>0</v>
          </cell>
          <cell r="BH442">
            <v>0</v>
          </cell>
          <cell r="BI442">
            <v>100000000</v>
          </cell>
          <cell r="BJ442">
            <v>100000000</v>
          </cell>
          <cell r="BK442">
            <v>600000000</v>
          </cell>
          <cell r="BL442">
            <v>0</v>
          </cell>
          <cell r="BM442">
            <v>0</v>
          </cell>
          <cell r="BN442">
            <v>0</v>
          </cell>
          <cell r="BO442">
            <v>0</v>
          </cell>
          <cell r="BP442">
            <v>0</v>
          </cell>
          <cell r="BQ442">
            <v>0</v>
          </cell>
          <cell r="BR442">
            <v>0</v>
          </cell>
          <cell r="BS442">
            <v>0</v>
          </cell>
          <cell r="BT442">
            <v>0</v>
          </cell>
          <cell r="BU442">
            <v>0</v>
          </cell>
          <cell r="BV442">
            <v>300000000</v>
          </cell>
          <cell r="BW442">
            <v>300000000</v>
          </cell>
          <cell r="BX442">
            <v>0</v>
          </cell>
          <cell r="BY442">
            <v>0</v>
          </cell>
          <cell r="BZ442">
            <v>0</v>
          </cell>
          <cell r="CA442">
            <v>0</v>
          </cell>
          <cell r="CB442">
            <v>0</v>
          </cell>
          <cell r="CC442">
            <v>0</v>
          </cell>
          <cell r="CD442">
            <v>0</v>
          </cell>
          <cell r="CE442">
            <v>0</v>
          </cell>
          <cell r="CF442">
            <v>0</v>
          </cell>
          <cell r="CG442">
            <v>0</v>
          </cell>
          <cell r="CH442">
            <v>0</v>
          </cell>
          <cell r="CI442">
            <v>0</v>
          </cell>
          <cell r="CJ442">
            <v>0</v>
          </cell>
          <cell r="CK442" t="str">
            <v xml:space="preserve">MP209010301 - Fortalecer 1 Red Regional de Emprendimiento durante el periodo de gobierno </v>
          </cell>
          <cell r="CL442" t="str">
            <v>Promoción del Desarrollo</v>
          </cell>
          <cell r="CM442" t="str">
            <v>A.13</v>
          </cell>
          <cell r="CN442" t="str">
            <v>8. Trabajo decente y crecimiento económico</v>
          </cell>
          <cell r="CO442">
            <v>2</v>
          </cell>
          <cell r="CP442" t="str">
            <v>2 - VALLE PRODUCTIVO Y COMPETITIVO</v>
          </cell>
          <cell r="CQ442">
            <v>209</v>
          </cell>
          <cell r="CR442" t="str">
            <v xml:space="preserve">209 - EMPRENDIMIENTO Y DESARROLLO EMPRESARIAL </v>
          </cell>
          <cell r="CS442">
            <v>20901</v>
          </cell>
          <cell r="CT442" t="str">
            <v>20901 - VALLE INN -   INCLUYENTE e INNOVADOR</v>
          </cell>
          <cell r="CU442">
            <v>2090103</v>
          </cell>
          <cell r="CV442" t="str">
            <v xml:space="preserve">2090103 - REDES DE EMPRENDIMIENTO  </v>
          </cell>
          <cell r="CW442" t="str">
            <v>MR2090102 - Aumentar en 10% el número de sociedades comerciales nuevas constituidas y/o formalizadas durante el período de gobierno</v>
          </cell>
          <cell r="CX442" t="str">
            <v>2 - VALLE PRODUCTIVO Y COMPETITIVO</v>
          </cell>
          <cell r="CY442" t="str">
            <v xml:space="preserve">209 - EMPRENDIMIENTO Y DESARROLLO EMPRESARIAL </v>
          </cell>
          <cell r="CZ442" t="str">
            <v>20901 - VALLE INN -   INCLUYENTE e INNOVADOR</v>
          </cell>
          <cell r="DA442" t="str">
            <v xml:space="preserve">2090103 - REDES DE EMPRENDIMIENTO  </v>
          </cell>
        </row>
        <row r="443">
          <cell r="B443" t="str">
            <v>MP209010401</v>
          </cell>
          <cell r="C443" t="str">
            <v xml:space="preserve">Crear y poner en marcha 1 Premio Valle del Cauca a la innovación durante el periodo de gobierno </v>
          </cell>
          <cell r="D443" t="str">
            <v>1136. DEPARTAMENTO ADMINISTRATIVO DE PLANEACION</v>
          </cell>
          <cell r="E443" t="str">
            <v>MR2090102</v>
          </cell>
          <cell r="F443" t="str">
            <v>Aumentar en 10% el número de sociedades comerciales nuevas constituidas y/o formalizadas durante el período de gobierno</v>
          </cell>
          <cell r="G443" t="str">
            <v>MM</v>
          </cell>
          <cell r="H443" t="str">
            <v>22   SECTOR GOBIERNO , PLANEACION Y DESARROLLO INSTITUCIONAL</v>
          </cell>
          <cell r="I443" t="str">
            <v>OTRO</v>
          </cell>
          <cell r="J443">
            <v>2015</v>
          </cell>
          <cell r="K443">
            <v>0</v>
          </cell>
          <cell r="L443" t="str">
            <v>PR-M2-P3-01 . Procedimiento Convocatorias proyectos Ciencia Tecnología e Innovación</v>
          </cell>
          <cell r="M443" t="str">
            <v>Premio Valle del Cauca a la Innovación creado y puesto en marcha durante el periodo de gobierno</v>
          </cell>
          <cell r="N443" t="str">
            <v>UPVCI</v>
          </cell>
          <cell r="O443" t="str">
            <v>UPVCI = Un Premio Valle del Cauca a la Innovación</v>
          </cell>
          <cell r="P443" t="str">
            <v>Si, por programa de Gobierno</v>
          </cell>
          <cell r="Q443" t="str">
            <v>Crearemos el “Premio Valle del Cauca a la Innovación” con Cuatro categorías: jóvenes de educación básica; jóvenes de centros de investigación, universidades y patentes empresariales financiado con el fondo de CIT.</v>
          </cell>
          <cell r="R443">
            <v>0</v>
          </cell>
          <cell r="S443">
            <v>1</v>
          </cell>
          <cell r="T443">
            <v>0</v>
          </cell>
          <cell r="U443">
            <v>1</v>
          </cell>
          <cell r="V443">
            <v>1</v>
          </cell>
          <cell r="W443">
            <v>1</v>
          </cell>
          <cell r="X443">
            <v>80000000</v>
          </cell>
          <cell r="Y443">
            <v>0</v>
          </cell>
          <cell r="Z443">
            <v>0</v>
          </cell>
          <cell r="AA443">
            <v>0</v>
          </cell>
          <cell r="AB443">
            <v>0</v>
          </cell>
          <cell r="AC443">
            <v>0</v>
          </cell>
          <cell r="AD443">
            <v>0</v>
          </cell>
          <cell r="AE443">
            <v>0</v>
          </cell>
          <cell r="AF443">
            <v>0</v>
          </cell>
          <cell r="AG443">
            <v>0</v>
          </cell>
          <cell r="AH443">
            <v>0</v>
          </cell>
          <cell r="AI443">
            <v>40000000</v>
          </cell>
          <cell r="AJ443">
            <v>40000000</v>
          </cell>
          <cell r="AK443">
            <v>80000000</v>
          </cell>
          <cell r="AL443">
            <v>0</v>
          </cell>
          <cell r="AM443">
            <v>0</v>
          </cell>
          <cell r="AN443">
            <v>0</v>
          </cell>
          <cell r="AO443">
            <v>0</v>
          </cell>
          <cell r="AP443">
            <v>0</v>
          </cell>
          <cell r="AQ443">
            <v>0</v>
          </cell>
          <cell r="AR443">
            <v>0</v>
          </cell>
          <cell r="AS443">
            <v>0</v>
          </cell>
          <cell r="AT443">
            <v>0</v>
          </cell>
          <cell r="AU443">
            <v>0</v>
          </cell>
          <cell r="AV443">
            <v>40000000</v>
          </cell>
          <cell r="AW443">
            <v>40000000</v>
          </cell>
          <cell r="AX443">
            <v>80000000</v>
          </cell>
          <cell r="AY443">
            <v>0</v>
          </cell>
          <cell r="AZ443">
            <v>0</v>
          </cell>
          <cell r="BA443">
            <v>0</v>
          </cell>
          <cell r="BB443">
            <v>0</v>
          </cell>
          <cell r="BC443">
            <v>0</v>
          </cell>
          <cell r="BD443">
            <v>0</v>
          </cell>
          <cell r="BE443">
            <v>0</v>
          </cell>
          <cell r="BF443">
            <v>0</v>
          </cell>
          <cell r="BG443">
            <v>0</v>
          </cell>
          <cell r="BH443">
            <v>0</v>
          </cell>
          <cell r="BI443">
            <v>40000000</v>
          </cell>
          <cell r="BJ443">
            <v>40000000</v>
          </cell>
          <cell r="BK443">
            <v>240000000</v>
          </cell>
          <cell r="BL443">
            <v>0</v>
          </cell>
          <cell r="BM443">
            <v>0</v>
          </cell>
          <cell r="BN443">
            <v>0</v>
          </cell>
          <cell r="BO443">
            <v>0</v>
          </cell>
          <cell r="BP443">
            <v>0</v>
          </cell>
          <cell r="BQ443">
            <v>0</v>
          </cell>
          <cell r="BR443">
            <v>0</v>
          </cell>
          <cell r="BS443">
            <v>0</v>
          </cell>
          <cell r="BT443">
            <v>0</v>
          </cell>
          <cell r="BU443">
            <v>0</v>
          </cell>
          <cell r="BV443">
            <v>120000000</v>
          </cell>
          <cell r="BW443">
            <v>120000000</v>
          </cell>
          <cell r="BX443">
            <v>0</v>
          </cell>
          <cell r="BY443">
            <v>0</v>
          </cell>
          <cell r="BZ443">
            <v>0</v>
          </cell>
          <cell r="CA443">
            <v>0</v>
          </cell>
          <cell r="CB443">
            <v>0</v>
          </cell>
          <cell r="CC443">
            <v>0</v>
          </cell>
          <cell r="CD443">
            <v>0</v>
          </cell>
          <cell r="CE443">
            <v>0</v>
          </cell>
          <cell r="CF443">
            <v>0</v>
          </cell>
          <cell r="CG443">
            <v>0</v>
          </cell>
          <cell r="CH443">
            <v>0</v>
          </cell>
          <cell r="CI443">
            <v>0</v>
          </cell>
          <cell r="CJ443">
            <v>0</v>
          </cell>
          <cell r="CK443" t="str">
            <v xml:space="preserve">MP209010401 - Crear y poner en marcha 1 Premio Valle del Cauca a la innovación durante el periodo de gobierno </v>
          </cell>
          <cell r="CL443" t="str">
            <v>Promoción del Desarrollo</v>
          </cell>
          <cell r="CM443" t="str">
            <v>A.13</v>
          </cell>
          <cell r="CN443" t="str">
            <v>9. Industria, innovación e infraestructura</v>
          </cell>
          <cell r="CO443">
            <v>2</v>
          </cell>
          <cell r="CP443" t="str">
            <v>2 - VALLE PRODUCTIVO Y COMPETITIVO</v>
          </cell>
          <cell r="CQ443">
            <v>209</v>
          </cell>
          <cell r="CR443" t="str">
            <v xml:space="preserve">209 - EMPRENDIMIENTO Y DESARROLLO EMPRESARIAL </v>
          </cell>
          <cell r="CS443">
            <v>20901</v>
          </cell>
          <cell r="CT443" t="str">
            <v>20901 - VALLE INN -   INCLUYENTE e INNOVADOR</v>
          </cell>
          <cell r="CU443">
            <v>2090104</v>
          </cell>
          <cell r="CV443" t="str">
            <v xml:space="preserve">2090104 - ESTIMULOS A LA INNOVACION </v>
          </cell>
          <cell r="CW443" t="str">
            <v>MR2090102 - Aumentar en 10% el número de sociedades comerciales nuevas constituidas y/o formalizadas durante el período de gobierno</v>
          </cell>
          <cell r="CX443" t="str">
            <v>2 - VALLE PRODUCTIVO Y COMPETITIVO</v>
          </cell>
          <cell r="CY443" t="str">
            <v xml:space="preserve">209 - EMPRENDIMIENTO Y DESARROLLO EMPRESARIAL </v>
          </cell>
          <cell r="CZ443" t="str">
            <v>20901 - VALLE INN -   INCLUYENTE e INNOVADOR</v>
          </cell>
          <cell r="DA443" t="str">
            <v xml:space="preserve">2090104 - ESTIMULOS A LA INNOVACION </v>
          </cell>
        </row>
        <row r="444">
          <cell r="B444" t="str">
            <v>MP209010501</v>
          </cell>
          <cell r="C444" t="str">
            <v xml:space="preserve"> Establecer un convenio con lnstituciones de educación Terciaria para fortalecer el emprendimiento y la competitividad en la educación media  del Valle del Cauca, durante el periodo de gobierno.</v>
          </cell>
          <cell r="D444" t="str">
            <v>1105. SECRETARIA DE EDUCACION</v>
          </cell>
          <cell r="E444" t="str">
            <v>MR2090102</v>
          </cell>
          <cell r="F444" t="str">
            <v>Aumentar en 10% el número de sociedades comerciales nuevas constituidas y/o formalizadas durante el período de gobierno</v>
          </cell>
          <cell r="G444" t="str">
            <v>MI</v>
          </cell>
          <cell r="H444" t="str">
            <v>02   SECTOR EDUCACION</v>
          </cell>
          <cell r="I444" t="str">
            <v>JUVENTUD</v>
          </cell>
          <cell r="J444">
            <v>2015</v>
          </cell>
          <cell r="K444">
            <v>0</v>
          </cell>
          <cell r="L444" t="str">
            <v>PR-M3-P1-07 . Garantizar el mejoramiento continuo de los establecimientos educativos</v>
          </cell>
          <cell r="M444" t="str">
            <v>Convenios con instituciones de  educacion terciaria establecidos para fortalecer el emprendimiento y la competitividad en el Valle del Cauca, durante el period de gobierno.</v>
          </cell>
          <cell r="N444" t="str">
            <v>NCEFE</v>
          </cell>
          <cell r="O444" t="str">
            <v>NCEFE=No. Convenios Establecidos para el fortalecimieto del emprendimiento</v>
          </cell>
          <cell r="P444" t="str">
            <v>PROGRAMA DE GOBIERNO - COMPONENTE EDUCATIVO NUMERAL 15</v>
          </cell>
          <cell r="Q444">
            <v>0</v>
          </cell>
          <cell r="R444">
            <v>0</v>
          </cell>
          <cell r="S444">
            <v>0</v>
          </cell>
          <cell r="T444">
            <v>1</v>
          </cell>
          <cell r="U444">
            <v>0</v>
          </cell>
          <cell r="V444">
            <v>0</v>
          </cell>
          <cell r="W444">
            <v>0</v>
          </cell>
          <cell r="X444">
            <v>1250000000</v>
          </cell>
          <cell r="Y444">
            <v>1000000000</v>
          </cell>
          <cell r="Z444">
            <v>0</v>
          </cell>
          <cell r="AA444">
            <v>0</v>
          </cell>
          <cell r="AB444">
            <v>0</v>
          </cell>
          <cell r="AC444">
            <v>0</v>
          </cell>
          <cell r="AD444">
            <v>0</v>
          </cell>
          <cell r="AE444">
            <v>0</v>
          </cell>
          <cell r="AF444">
            <v>0</v>
          </cell>
          <cell r="AG444">
            <v>250000000</v>
          </cell>
          <cell r="AH444">
            <v>0</v>
          </cell>
          <cell r="AI444">
            <v>0</v>
          </cell>
          <cell r="AJ444">
            <v>0</v>
          </cell>
          <cell r="AK444">
            <v>1250000000</v>
          </cell>
          <cell r="AL444">
            <v>1000000000</v>
          </cell>
          <cell r="AM444">
            <v>0</v>
          </cell>
          <cell r="AN444">
            <v>0</v>
          </cell>
          <cell r="AO444">
            <v>0</v>
          </cell>
          <cell r="AP444">
            <v>0</v>
          </cell>
          <cell r="AQ444">
            <v>0</v>
          </cell>
          <cell r="AR444">
            <v>0</v>
          </cell>
          <cell r="AS444">
            <v>0</v>
          </cell>
          <cell r="AT444">
            <v>250000000</v>
          </cell>
          <cell r="AU444">
            <v>0</v>
          </cell>
          <cell r="AV444">
            <v>0</v>
          </cell>
          <cell r="AW444">
            <v>0</v>
          </cell>
          <cell r="AX444">
            <v>1250000000</v>
          </cell>
          <cell r="AY444">
            <v>1000000000</v>
          </cell>
          <cell r="AZ444">
            <v>0</v>
          </cell>
          <cell r="BA444">
            <v>0</v>
          </cell>
          <cell r="BB444">
            <v>0</v>
          </cell>
          <cell r="BC444">
            <v>0</v>
          </cell>
          <cell r="BD444">
            <v>0</v>
          </cell>
          <cell r="BE444">
            <v>0</v>
          </cell>
          <cell r="BF444">
            <v>0</v>
          </cell>
          <cell r="BG444">
            <v>250000000</v>
          </cell>
          <cell r="BH444">
            <v>0</v>
          </cell>
          <cell r="BI444">
            <v>0</v>
          </cell>
          <cell r="BJ444">
            <v>0</v>
          </cell>
          <cell r="BK444">
            <v>1250000000</v>
          </cell>
          <cell r="BL444">
            <v>1000000000</v>
          </cell>
          <cell r="BM444">
            <v>0</v>
          </cell>
          <cell r="BN444">
            <v>0</v>
          </cell>
          <cell r="BO444">
            <v>0</v>
          </cell>
          <cell r="BP444">
            <v>0</v>
          </cell>
          <cell r="BQ444">
            <v>0</v>
          </cell>
          <cell r="BR444">
            <v>0</v>
          </cell>
          <cell r="BS444">
            <v>0</v>
          </cell>
          <cell r="BT444">
            <v>250000000</v>
          </cell>
          <cell r="BU444">
            <v>0</v>
          </cell>
          <cell r="BV444">
            <v>0</v>
          </cell>
          <cell r="BW444">
            <v>0</v>
          </cell>
          <cell r="BX444">
            <v>5000000000</v>
          </cell>
          <cell r="BY444">
            <v>4000000000</v>
          </cell>
          <cell r="BZ444">
            <v>0</v>
          </cell>
          <cell r="CA444">
            <v>0</v>
          </cell>
          <cell r="CB444">
            <v>0</v>
          </cell>
          <cell r="CC444">
            <v>0</v>
          </cell>
          <cell r="CD444">
            <v>0</v>
          </cell>
          <cell r="CE444">
            <v>0</v>
          </cell>
          <cell r="CF444">
            <v>0</v>
          </cell>
          <cell r="CG444">
            <v>1000000000</v>
          </cell>
          <cell r="CH444">
            <v>0</v>
          </cell>
          <cell r="CI444">
            <v>0</v>
          </cell>
          <cell r="CJ444">
            <v>0</v>
          </cell>
          <cell r="CK444" t="str">
            <v>MP209010501 -  Establecer un convenio con lnstituciones de educación Terciaria para fortalecer el emprendimiento y la competitividad en la educación media  del Valle del Cauca, durante el period de gobierno.</v>
          </cell>
          <cell r="CL444" t="str">
            <v>Educación</v>
          </cell>
          <cell r="CM444" t="str">
            <v>A.1</v>
          </cell>
          <cell r="CN444" t="str">
            <v>17. Alianzas para lograr los objetivos</v>
          </cell>
          <cell r="CO444">
            <v>2</v>
          </cell>
          <cell r="CP444" t="str">
            <v>2 - VALLE PRODUCTIVO Y COMPETITIVO</v>
          </cell>
          <cell r="CQ444">
            <v>209</v>
          </cell>
          <cell r="CR444" t="str">
            <v xml:space="preserve">209 - EMPRENDIMIENTO Y DESARROLLO EMPRESARIAL </v>
          </cell>
          <cell r="CS444">
            <v>20901</v>
          </cell>
          <cell r="CT444" t="str">
            <v>20901 - VALLE INN -   INCLUYENTE e INNOVADOR</v>
          </cell>
          <cell r="CU444">
            <v>2090105</v>
          </cell>
          <cell r="CV444" t="str">
            <v xml:space="preserve">2090105 - ESCUELAS EMPRENDEDORAS E INNOVADORAS   </v>
          </cell>
          <cell r="CW444" t="str">
            <v>MR2090102 - Aumentar en 10% el número de sociedades comerciales nuevas constituidas y/o formalizadas durante el período de gobierno</v>
          </cell>
          <cell r="CX444" t="str">
            <v>2 - VALLE PRODUCTIVO Y COMPETITIVO</v>
          </cell>
          <cell r="CY444" t="str">
            <v xml:space="preserve">209 - EMPRENDIMIENTO Y DESARROLLO EMPRESARIAL </v>
          </cell>
          <cell r="CZ444" t="str">
            <v>20901 - VALLE INN -   INCLUYENTE e INNOVADOR</v>
          </cell>
          <cell r="DA444" t="str">
            <v xml:space="preserve">2090105 - ESCUELAS EMPRENDEDORAS E INNOVADORAS   </v>
          </cell>
        </row>
        <row r="445">
          <cell r="B445" t="str">
            <v>MP209010502</v>
          </cell>
          <cell r="C445" t="str">
            <v xml:space="preserve">Impulsar en el 100% de las Instituciones educativas oficiales  la Catedra de Empendimiento  de los municipios no certificados, la formulacion y desarrollo de proyectos de emprendimiento y unidades productivas, durante el periodo de gobierno. </v>
          </cell>
          <cell r="D445" t="str">
            <v>1105. SECRETARIA DE EDUCACION</v>
          </cell>
          <cell r="E445" t="str">
            <v>MR2090102</v>
          </cell>
          <cell r="F445" t="str">
            <v>Aumentar en 10% el número de sociedades comerciales nuevas constituidas y/o formalizadas durante el período de gobierno</v>
          </cell>
          <cell r="G445" t="str">
            <v>MI</v>
          </cell>
          <cell r="H445" t="str">
            <v>02   SECTOR EDUCACION</v>
          </cell>
          <cell r="I445" t="str">
            <v>JUVENTUD</v>
          </cell>
          <cell r="J445">
            <v>2015</v>
          </cell>
          <cell r="K445">
            <v>0</v>
          </cell>
          <cell r="L445" t="str">
            <v>PR-M3-P1-07 . Garantizar el mejoramiento continuo de los establecimientos educativos</v>
          </cell>
          <cell r="M445" t="str">
            <v>Porcentaje de Instituciones educativas oficiales de los municipios no certificados, impulsadas en  la formulacion y desarrollo de proyectos de emprendimiento y unidades productivas, durante el periodo de gobierno.</v>
          </cell>
          <cell r="N445" t="str">
            <v>IEIPE=IECPPD/TIE*100</v>
          </cell>
          <cell r="O445" t="str">
            <v>IEIPE:Instituciones educativas Impulsada con Proyectos de Emprendiemiento =IECPPD: Instituciones educativas con proyectos pedagógicos desarrollados/Total instituciones educativas por 100</v>
          </cell>
          <cell r="P445" t="str">
            <v>PROGRAMA DE GOBIERNO - COMPONENTE EDUCATIVO NUMERAL 15</v>
          </cell>
          <cell r="Q445">
            <v>0</v>
          </cell>
          <cell r="R445">
            <v>0</v>
          </cell>
          <cell r="S445">
            <v>100</v>
          </cell>
          <cell r="T445">
            <v>25</v>
          </cell>
          <cell r="U445">
            <v>50</v>
          </cell>
          <cell r="V445">
            <v>75</v>
          </cell>
          <cell r="W445">
            <v>100</v>
          </cell>
          <cell r="X445">
            <v>220000000</v>
          </cell>
          <cell r="Y445">
            <v>220000000</v>
          </cell>
          <cell r="Z445">
            <v>0</v>
          </cell>
          <cell r="AA445">
            <v>0</v>
          </cell>
          <cell r="AB445">
            <v>0</v>
          </cell>
          <cell r="AC445">
            <v>0</v>
          </cell>
          <cell r="AD445">
            <v>0</v>
          </cell>
          <cell r="AE445">
            <v>0</v>
          </cell>
          <cell r="AF445">
            <v>0</v>
          </cell>
          <cell r="AG445">
            <v>0</v>
          </cell>
          <cell r="AH445">
            <v>0</v>
          </cell>
          <cell r="AI445">
            <v>0</v>
          </cell>
          <cell r="AJ445">
            <v>0</v>
          </cell>
          <cell r="AK445">
            <v>220000000</v>
          </cell>
          <cell r="AL445">
            <v>220000000</v>
          </cell>
          <cell r="AM445">
            <v>0</v>
          </cell>
          <cell r="AN445">
            <v>0</v>
          </cell>
          <cell r="AO445">
            <v>0</v>
          </cell>
          <cell r="AP445">
            <v>0</v>
          </cell>
          <cell r="AQ445">
            <v>0</v>
          </cell>
          <cell r="AR445">
            <v>0</v>
          </cell>
          <cell r="AS445">
            <v>0</v>
          </cell>
          <cell r="AT445">
            <v>0</v>
          </cell>
          <cell r="AU445">
            <v>0</v>
          </cell>
          <cell r="AV445">
            <v>0</v>
          </cell>
          <cell r="AW445">
            <v>0</v>
          </cell>
          <cell r="AX445">
            <v>220000000</v>
          </cell>
          <cell r="AY445">
            <v>220000000</v>
          </cell>
          <cell r="AZ445">
            <v>0</v>
          </cell>
          <cell r="BA445">
            <v>0</v>
          </cell>
          <cell r="BB445">
            <v>0</v>
          </cell>
          <cell r="BC445">
            <v>0</v>
          </cell>
          <cell r="BD445">
            <v>0</v>
          </cell>
          <cell r="BE445">
            <v>0</v>
          </cell>
          <cell r="BF445">
            <v>0</v>
          </cell>
          <cell r="BG445">
            <v>0</v>
          </cell>
          <cell r="BH445">
            <v>0</v>
          </cell>
          <cell r="BI445">
            <v>0</v>
          </cell>
          <cell r="BJ445">
            <v>0</v>
          </cell>
          <cell r="BK445">
            <v>220000000</v>
          </cell>
          <cell r="BL445">
            <v>220000000</v>
          </cell>
          <cell r="BM445">
            <v>0</v>
          </cell>
          <cell r="BN445">
            <v>0</v>
          </cell>
          <cell r="BO445">
            <v>0</v>
          </cell>
          <cell r="BP445">
            <v>0</v>
          </cell>
          <cell r="BQ445">
            <v>0</v>
          </cell>
          <cell r="BR445">
            <v>0</v>
          </cell>
          <cell r="BS445">
            <v>0</v>
          </cell>
          <cell r="BT445">
            <v>0</v>
          </cell>
          <cell r="BU445">
            <v>0</v>
          </cell>
          <cell r="BV445">
            <v>0</v>
          </cell>
          <cell r="BW445">
            <v>0</v>
          </cell>
          <cell r="BX445">
            <v>880000000</v>
          </cell>
          <cell r="BY445">
            <v>880000000</v>
          </cell>
          <cell r="BZ445">
            <v>0</v>
          </cell>
          <cell r="CA445">
            <v>0</v>
          </cell>
          <cell r="CB445">
            <v>0</v>
          </cell>
          <cell r="CC445">
            <v>0</v>
          </cell>
          <cell r="CD445">
            <v>0</v>
          </cell>
          <cell r="CE445">
            <v>0</v>
          </cell>
          <cell r="CF445">
            <v>0</v>
          </cell>
          <cell r="CG445">
            <v>0</v>
          </cell>
          <cell r="CH445">
            <v>0</v>
          </cell>
          <cell r="CI445">
            <v>0</v>
          </cell>
          <cell r="CJ445">
            <v>0</v>
          </cell>
          <cell r="CK445" t="str">
            <v xml:space="preserve">MP209010502 - Impulsar en el 100% de las Instituciones educativas oficiales  la Catedra de Empendimiento  de los municipios no certificados, la formulacion y desarrollo de proyectos de emprendimiento y unidades productivas, durante el periodo de gobierno. </v>
          </cell>
          <cell r="CL445" t="str">
            <v>Educación</v>
          </cell>
          <cell r="CM445" t="str">
            <v>A.1</v>
          </cell>
          <cell r="CN445" t="str">
            <v>17. Alianzas para lograr los objetivos</v>
          </cell>
          <cell r="CO445">
            <v>2</v>
          </cell>
          <cell r="CP445" t="str">
            <v>2 - VALLE PRODUCTIVO Y COMPETITIVO</v>
          </cell>
          <cell r="CQ445">
            <v>209</v>
          </cell>
          <cell r="CR445" t="str">
            <v xml:space="preserve">209 - EMPRENDIMIENTO Y DESARROLLO EMPRESARIAL </v>
          </cell>
          <cell r="CS445">
            <v>20901</v>
          </cell>
          <cell r="CT445" t="str">
            <v>20901 - VALLE INN -   INCLUYENTE e INNOVADOR</v>
          </cell>
          <cell r="CU445">
            <v>2090105</v>
          </cell>
          <cell r="CV445" t="str">
            <v xml:space="preserve">2090105 - ESCUELAS EMPRENDEDORAS E INNOVADORAS   </v>
          </cell>
          <cell r="CW445" t="str">
            <v>MR2090102 - Aumentar en 10% el número de sociedades comerciales nuevas constituidas y/o formalizadas durante el período de gobierno</v>
          </cell>
          <cell r="CX445" t="str">
            <v>2 - VALLE PRODUCTIVO Y COMPETITIVO</v>
          </cell>
          <cell r="CY445" t="str">
            <v xml:space="preserve">209 - EMPRENDIMIENTO Y DESARROLLO EMPRESARIAL </v>
          </cell>
          <cell r="CZ445" t="str">
            <v>20901 - VALLE INN -   INCLUYENTE e INNOVADOR</v>
          </cell>
          <cell r="DA445" t="str">
            <v xml:space="preserve">2090105 - ESCUELAS EMPRENDEDORAS E INNOVADORAS   </v>
          </cell>
        </row>
        <row r="446">
          <cell r="B446" t="str">
            <v>MP301010101</v>
          </cell>
          <cell r="C446" t="str">
            <v>Implementar, hacer seguimiento y control a un (1) sistema de gestión documental en la gobernación del Valle bajo los lineamientos que establece la norma durante el periodo de gobierno.</v>
          </cell>
          <cell r="D446" t="str">
            <v>1127. SECRETARIA GENERAL</v>
          </cell>
          <cell r="E446" t="str">
            <v>MR3010101</v>
          </cell>
          <cell r="F446" t="str">
            <v>Mejorar en un 25% las condiciones para la toma de decisiones durante el cuatrienio</v>
          </cell>
          <cell r="G446" t="str">
            <v>MI</v>
          </cell>
          <cell r="H446" t="str">
            <v>22   SECTOR GOBIERNO , PLANEACION Y DESARROLLO INSTITUCIONAL</v>
          </cell>
          <cell r="I446" t="str">
            <v>OTRO</v>
          </cell>
          <cell r="J446">
            <v>2015</v>
          </cell>
          <cell r="K446">
            <v>0</v>
          </cell>
          <cell r="L446" t="str">
            <v>No hay procedimiento establecido en La Gobernación</v>
          </cell>
          <cell r="M446" t="str">
            <v>Sistema de gestión documental implementado en la Gobernación del Valle bajo los lineamientos que establece la norma durante el periodo de gobierno.</v>
          </cell>
          <cell r="N446" t="str">
            <v>(AGDE/AGDP)</v>
          </cell>
          <cell r="O446" t="str">
            <v>AGDE = Actividades de procesamiento, manejo y organización de documentos Ejecutadas</v>
          </cell>
          <cell r="P446" t="str">
            <v>No aplica</v>
          </cell>
          <cell r="Q446">
            <v>0</v>
          </cell>
          <cell r="R446">
            <v>0</v>
          </cell>
          <cell r="S446">
            <v>1</v>
          </cell>
          <cell r="T446">
            <v>0.35</v>
          </cell>
          <cell r="U446">
            <v>0.64</v>
          </cell>
          <cell r="V446">
            <v>0.82</v>
          </cell>
          <cell r="W446">
            <v>1</v>
          </cell>
          <cell r="X446">
            <v>6000000000</v>
          </cell>
          <cell r="Y446">
            <v>0</v>
          </cell>
          <cell r="Z446">
            <v>0</v>
          </cell>
          <cell r="AA446">
            <v>0</v>
          </cell>
          <cell r="AB446">
            <v>0</v>
          </cell>
          <cell r="AC446">
            <v>6000000000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BW446">
            <v>0</v>
          </cell>
          <cell r="BX446">
            <v>6000000000</v>
          </cell>
          <cell r="BY446">
            <v>0</v>
          </cell>
          <cell r="BZ446">
            <v>0</v>
          </cell>
          <cell r="CA446">
            <v>0</v>
          </cell>
          <cell r="CB446">
            <v>0</v>
          </cell>
          <cell r="CC446">
            <v>6000000000</v>
          </cell>
          <cell r="CD446">
            <v>0</v>
          </cell>
          <cell r="CE446">
            <v>0</v>
          </cell>
          <cell r="CF446">
            <v>0</v>
          </cell>
          <cell r="CG446">
            <v>0</v>
          </cell>
          <cell r="CH446">
            <v>0</v>
          </cell>
          <cell r="CI446">
            <v>0</v>
          </cell>
          <cell r="CJ446">
            <v>0</v>
          </cell>
          <cell r="CK446" t="str">
            <v>MP301010101 - Implementar, hacer seguimiento y control a un (1) sistema de gestión documental en la gobernación del Valle bajo los lineamientos que establece la norma durante el periodo de gobierno.</v>
          </cell>
          <cell r="CL446" t="str">
            <v>Fortalecimiento Institucional</v>
          </cell>
          <cell r="CM446" t="str">
            <v>A.17</v>
          </cell>
          <cell r="CN446" t="str">
            <v>17. Alianzas para lograr los objetivos</v>
          </cell>
          <cell r="CO446">
            <v>3</v>
          </cell>
          <cell r="CP446" t="str">
            <v>3 - PAZ TERRITORIAL</v>
          </cell>
          <cell r="CQ446">
            <v>301</v>
          </cell>
          <cell r="CR446" t="str">
            <v>301 - BUEN GOBIERNO</v>
          </cell>
          <cell r="CS446">
            <v>30101</v>
          </cell>
          <cell r="CT446" t="str">
            <v>30101 - BUEN GOBIERNO AL SERVICIO DE LA COMUNIDAD</v>
          </cell>
          <cell r="CU446">
            <v>3010101</v>
          </cell>
          <cell r="CV446" t="str">
            <v>3010101 - MODERNIZACION INSTITUCIONAL Y ORGANIZACIONAL</v>
          </cell>
          <cell r="CW446" t="str">
            <v>MR3010101 - Mejorar en un 25% las condiciones para la toma de decisiones durante el cuatrienio</v>
          </cell>
          <cell r="CX446" t="str">
            <v>3 - PAZ TERRITORIAL</v>
          </cell>
          <cell r="CY446" t="str">
            <v>301 - BUEN GOBIERNO</v>
          </cell>
          <cell r="CZ446" t="str">
            <v>30101 - BUEN GOBIERNO AL SERVICIO DE LA COMUNIDAD</v>
          </cell>
          <cell r="DA446" t="str">
            <v>3010101 - MODERNIZACION INSTITUCIONAL Y ORGANIZACIONAL</v>
          </cell>
        </row>
        <row r="447">
          <cell r="B447" t="str">
            <v>MP301010102</v>
          </cell>
          <cell r="C447" t="str">
            <v xml:space="preserve">Fortalecer un  Banco de Programas y Proyectos  en el Departamento del Valle del Cauca </v>
          </cell>
          <cell r="D447" t="str">
            <v>1136. DEPARTAMENTO ADMINISTRATIVO DE PLANEACION</v>
          </cell>
          <cell r="E447" t="str">
            <v>MR3010101</v>
          </cell>
          <cell r="F447" t="str">
            <v>Mejorar en un 25% las condiciones para la toma de decisiones durante el cuatrienio</v>
          </cell>
          <cell r="G447" t="str">
            <v>MI</v>
          </cell>
          <cell r="H447" t="str">
            <v>22   SECTOR GOBIERNO , PLANEACION Y DESARROLLO INSTITUCIONAL</v>
          </cell>
          <cell r="I447" t="str">
            <v>OTRO</v>
          </cell>
          <cell r="J447">
            <v>2015</v>
          </cell>
          <cell r="K447">
            <v>0</v>
          </cell>
          <cell r="L447" t="str">
            <v>PR-M1-P1-09 . Procedimiento para administrar el banco de  programas y proyectos de inversión</v>
          </cell>
          <cell r="M447" t="str">
            <v>Banco de Programas y Proyectos en el Departamento del Valle del Cauca fortalecido</v>
          </cell>
          <cell r="N447" t="str">
            <v>(NPDBPPD/TPBPPD)</v>
          </cell>
          <cell r="O447" t="str">
            <v>NPDBPPD: Número de Proyectos Digitalizados en el Banco de Programas y Proyectos Departamental</v>
          </cell>
          <cell r="P447" t="str">
            <v>Si, por ser de una ley</v>
          </cell>
          <cell r="Q447" t="str">
            <v>Art. 343 y Art. 344 de la Constitución Política de Colombia, Ley 038 de 1989, Ley 152 de 1994, Ley 715 de 2001, Decreto 841 de 1990,       Decreto 1363 de 2000 y Decreto Departamental 1717 de 2009</v>
          </cell>
          <cell r="R447">
            <v>0</v>
          </cell>
          <cell r="S447">
            <v>1</v>
          </cell>
          <cell r="T447">
            <v>0</v>
          </cell>
          <cell r="U447">
            <v>1</v>
          </cell>
          <cell r="V447">
            <v>1</v>
          </cell>
          <cell r="W447">
            <v>1</v>
          </cell>
          <cell r="X447">
            <v>670000000</v>
          </cell>
          <cell r="Y447">
            <v>0</v>
          </cell>
          <cell r="Z447">
            <v>0</v>
          </cell>
          <cell r="AA447">
            <v>0</v>
          </cell>
          <cell r="AB447">
            <v>0</v>
          </cell>
          <cell r="AC447">
            <v>0</v>
          </cell>
          <cell r="AD447">
            <v>0</v>
          </cell>
          <cell r="AE447">
            <v>0</v>
          </cell>
          <cell r="AF447">
            <v>0</v>
          </cell>
          <cell r="AG447">
            <v>0</v>
          </cell>
          <cell r="AH447">
            <v>0</v>
          </cell>
          <cell r="AI447">
            <v>335000000</v>
          </cell>
          <cell r="AJ447">
            <v>335000000</v>
          </cell>
          <cell r="AK447">
            <v>670000000</v>
          </cell>
          <cell r="AL447">
            <v>0</v>
          </cell>
          <cell r="AM447">
            <v>0</v>
          </cell>
          <cell r="AN447">
            <v>0</v>
          </cell>
          <cell r="AO447">
            <v>0</v>
          </cell>
          <cell r="AP447">
            <v>0</v>
          </cell>
          <cell r="AQ447">
            <v>0</v>
          </cell>
          <cell r="AR447">
            <v>0</v>
          </cell>
          <cell r="AS447">
            <v>0</v>
          </cell>
          <cell r="AT447">
            <v>0</v>
          </cell>
          <cell r="AU447">
            <v>0</v>
          </cell>
          <cell r="AV447">
            <v>335000000</v>
          </cell>
          <cell r="AW447">
            <v>335000000</v>
          </cell>
          <cell r="AX447">
            <v>670000000</v>
          </cell>
          <cell r="AY447">
            <v>0</v>
          </cell>
          <cell r="AZ447">
            <v>0</v>
          </cell>
          <cell r="BA447">
            <v>0</v>
          </cell>
          <cell r="BB447">
            <v>0</v>
          </cell>
          <cell r="BC447">
            <v>0</v>
          </cell>
          <cell r="BD447">
            <v>0</v>
          </cell>
          <cell r="BE447">
            <v>0</v>
          </cell>
          <cell r="BF447">
            <v>0</v>
          </cell>
          <cell r="BG447">
            <v>0</v>
          </cell>
          <cell r="BH447">
            <v>0</v>
          </cell>
          <cell r="BI447">
            <v>335000000</v>
          </cell>
          <cell r="BJ447">
            <v>335000000</v>
          </cell>
          <cell r="BK447">
            <v>2680000000</v>
          </cell>
          <cell r="BL447">
            <v>0</v>
          </cell>
          <cell r="BM447">
            <v>0</v>
          </cell>
          <cell r="BN447">
            <v>0</v>
          </cell>
          <cell r="BO447">
            <v>0</v>
          </cell>
          <cell r="BP447">
            <v>0</v>
          </cell>
          <cell r="BQ447">
            <v>0</v>
          </cell>
          <cell r="BR447">
            <v>0</v>
          </cell>
          <cell r="BS447">
            <v>0</v>
          </cell>
          <cell r="BT447">
            <v>0</v>
          </cell>
          <cell r="BU447">
            <v>0</v>
          </cell>
          <cell r="BV447">
            <v>1340000000</v>
          </cell>
          <cell r="BW447">
            <v>1340000000</v>
          </cell>
          <cell r="BX447">
            <v>0</v>
          </cell>
          <cell r="BY447">
            <v>0</v>
          </cell>
          <cell r="BZ447">
            <v>0</v>
          </cell>
          <cell r="CA447">
            <v>0</v>
          </cell>
          <cell r="CB447">
            <v>0</v>
          </cell>
          <cell r="CC447">
            <v>0</v>
          </cell>
          <cell r="CD447">
            <v>0</v>
          </cell>
          <cell r="CE447">
            <v>0</v>
          </cell>
          <cell r="CF447">
            <v>0</v>
          </cell>
          <cell r="CG447">
            <v>0</v>
          </cell>
          <cell r="CH447">
            <v>0</v>
          </cell>
          <cell r="CI447">
            <v>0</v>
          </cell>
          <cell r="CJ447">
            <v>0</v>
          </cell>
          <cell r="CK447" t="str">
            <v xml:space="preserve">MP301010102 - Fortalecer un  Banco de Programas y Proyectos  en el Departamento del Valle del Cauca </v>
          </cell>
          <cell r="CL447" t="str">
            <v>Promoción del Desarrollo</v>
          </cell>
          <cell r="CM447" t="str">
            <v>A.13</v>
          </cell>
          <cell r="CN447" t="str">
            <v>17. Alianzas para lograr los objetivos</v>
          </cell>
          <cell r="CO447">
            <v>3</v>
          </cell>
          <cell r="CP447" t="str">
            <v>3 - PAZ TERRITORIAL</v>
          </cell>
          <cell r="CQ447">
            <v>301</v>
          </cell>
          <cell r="CR447" t="str">
            <v>301 - BUEN GOBIERNO</v>
          </cell>
          <cell r="CS447">
            <v>30101</v>
          </cell>
          <cell r="CT447" t="str">
            <v>30101 - BUEN GOBIERNO AL SERVICIO DE LA COMUNIDAD</v>
          </cell>
          <cell r="CU447">
            <v>3010101</v>
          </cell>
          <cell r="CV447" t="str">
            <v>3010101 - MODERNIZACION INSTITUCIONAL Y ORGANIZACIONAL</v>
          </cell>
          <cell r="CW447" t="str">
            <v>MR3010101 - Mejorar en un 25% las condiciones para la toma de decisiones durante el cuatrienio</v>
          </cell>
          <cell r="CX447" t="str">
            <v>3 - PAZ TERRITORIAL</v>
          </cell>
          <cell r="CY447" t="str">
            <v>301 - BUEN GOBIERNO</v>
          </cell>
          <cell r="CZ447" t="str">
            <v>30101 - BUEN GOBIERNO AL SERVICIO DE LA COMUNIDAD</v>
          </cell>
          <cell r="DA447" t="str">
            <v>3010101 - MODERNIZACION INSTITUCIONAL Y ORGANIZACIONAL</v>
          </cell>
        </row>
        <row r="448">
          <cell r="B448" t="str">
            <v>MP301010103</v>
          </cell>
          <cell r="C448" t="str">
            <v>Implementar un programa de fortalecimiento de la Secretaría Vivienda del Departamento</v>
          </cell>
          <cell r="D448" t="str">
            <v>1131. SECRETARIA VIVIENDA Y HABITAT</v>
          </cell>
          <cell r="E448" t="str">
            <v>MR3010101</v>
          </cell>
          <cell r="F448" t="str">
            <v>Mejorar en un 25% las condiciones para la toma de decisiones durante el cuatrienio</v>
          </cell>
          <cell r="G448" t="str">
            <v>MI</v>
          </cell>
          <cell r="H448" t="str">
            <v>04   SECTOR VIVIENDA</v>
          </cell>
          <cell r="I448" t="str">
            <v>OTRO</v>
          </cell>
          <cell r="J448" t="str">
            <v>NA</v>
          </cell>
          <cell r="K448">
            <v>0</v>
          </cell>
          <cell r="L448" t="str">
            <v>PR-M3-P5-09 . Procedimiento para financiar o cofinanciar proyectos de hábitat.</v>
          </cell>
          <cell r="M448" t="str">
            <v>Proyecto piloto de energia para pueblos indigenas gestionado</v>
          </cell>
          <cell r="N448" t="str">
            <v>PP=GP</v>
          </cell>
          <cell r="O448" t="str">
            <v xml:space="preserve">PP= Gestión de Proyecto piloto de energia; GP= Numero de proyectos piloto de energia alternativa para la población indigena gestionados  </v>
          </cell>
          <cell r="P448">
            <v>0</v>
          </cell>
          <cell r="Q448">
            <v>0</v>
          </cell>
          <cell r="R448">
            <v>0</v>
          </cell>
          <cell r="S448">
            <v>0</v>
          </cell>
          <cell r="T448">
            <v>1</v>
          </cell>
          <cell r="U448">
            <v>0</v>
          </cell>
          <cell r="V448">
            <v>0</v>
          </cell>
          <cell r="W448">
            <v>0</v>
          </cell>
          <cell r="X448">
            <v>500000000</v>
          </cell>
          <cell r="Y448">
            <v>500000000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cell r="AS448">
            <v>0</v>
          </cell>
          <cell r="AT448">
            <v>0</v>
          </cell>
          <cell r="AU448">
            <v>0</v>
          </cell>
          <cell r="AV448">
            <v>0</v>
          </cell>
          <cell r="AW448">
            <v>0</v>
          </cell>
          <cell r="AX448">
            <v>0</v>
          </cell>
          <cell r="AY448">
            <v>0</v>
          </cell>
          <cell r="AZ448">
            <v>0</v>
          </cell>
          <cell r="BA448">
            <v>0</v>
          </cell>
          <cell r="BB448">
            <v>0</v>
          </cell>
          <cell r="BC448">
            <v>0</v>
          </cell>
          <cell r="BD448">
            <v>0</v>
          </cell>
          <cell r="BE448">
            <v>0</v>
          </cell>
          <cell r="BF448">
            <v>0</v>
          </cell>
          <cell r="BG448">
            <v>0</v>
          </cell>
          <cell r="BH448">
            <v>0</v>
          </cell>
          <cell r="BI448">
            <v>0</v>
          </cell>
          <cell r="BJ448">
            <v>0</v>
          </cell>
          <cell r="BK448">
            <v>0</v>
          </cell>
          <cell r="BL448">
            <v>0</v>
          </cell>
          <cell r="BM448">
            <v>0</v>
          </cell>
          <cell r="BN448">
            <v>0</v>
          </cell>
          <cell r="BO448">
            <v>0</v>
          </cell>
          <cell r="BP448">
            <v>0</v>
          </cell>
          <cell r="BQ448">
            <v>0</v>
          </cell>
          <cell r="BR448">
            <v>0</v>
          </cell>
          <cell r="BS448">
            <v>0</v>
          </cell>
          <cell r="BT448">
            <v>0</v>
          </cell>
          <cell r="BU448">
            <v>0</v>
          </cell>
          <cell r="BV448">
            <v>0</v>
          </cell>
          <cell r="BW448">
            <v>0</v>
          </cell>
          <cell r="BX448">
            <v>500000000</v>
          </cell>
          <cell r="BY448">
            <v>500000000</v>
          </cell>
          <cell r="BZ448">
            <v>0</v>
          </cell>
          <cell r="CA448">
            <v>0</v>
          </cell>
          <cell r="CB448">
            <v>0</v>
          </cell>
          <cell r="CC448">
            <v>0</v>
          </cell>
          <cell r="CD448">
            <v>0</v>
          </cell>
          <cell r="CE448">
            <v>0</v>
          </cell>
          <cell r="CF448">
            <v>0</v>
          </cell>
          <cell r="CG448">
            <v>0</v>
          </cell>
          <cell r="CH448">
            <v>0</v>
          </cell>
          <cell r="CI448">
            <v>0</v>
          </cell>
          <cell r="CJ448">
            <v>0</v>
          </cell>
          <cell r="CK448" t="str">
            <v>MP301010103 - Implementar un programa de fortalecimiento de la Secretaría Vivienda del Departamento</v>
          </cell>
          <cell r="CL448" t="str">
            <v>Vivienda</v>
          </cell>
          <cell r="CM448" t="str">
            <v>A.7</v>
          </cell>
          <cell r="CN448" t="str">
            <v>17. Alianzas para lograr los objetivos</v>
          </cell>
          <cell r="CO448">
            <v>3</v>
          </cell>
          <cell r="CP448" t="str">
            <v>3 - PAZ TERRITORIAL</v>
          </cell>
          <cell r="CQ448">
            <v>301</v>
          </cell>
          <cell r="CR448" t="str">
            <v>301 - BUEN GOBIERNO</v>
          </cell>
          <cell r="CS448">
            <v>30101</v>
          </cell>
          <cell r="CT448" t="str">
            <v>30101 - BUEN GOBIERNO AL SERVICIO DE LA COMUNIDAD</v>
          </cell>
          <cell r="CU448">
            <v>3010101</v>
          </cell>
          <cell r="CV448" t="str">
            <v>3010101 - MODERNIZACION INSTITUCIONAL Y ORGANIZACIONAL</v>
          </cell>
          <cell r="CW448" t="str">
            <v>MR3010101 - Mejorar en un 25% las condiciones para la toma de decisiones durante el cuatrienio</v>
          </cell>
          <cell r="CX448" t="str">
            <v>3 - PAZ TERRITORIAL</v>
          </cell>
          <cell r="CY448" t="str">
            <v>301 - BUEN GOBIERNO</v>
          </cell>
          <cell r="CZ448" t="str">
            <v>30101 - BUEN GOBIERNO AL SERVICIO DE LA COMUNIDAD</v>
          </cell>
          <cell r="DA448" t="str">
            <v>3010101 - MODERNIZACION INSTITUCIONAL Y ORGANIZACIONAL</v>
          </cell>
        </row>
        <row r="449">
          <cell r="B449" t="str">
            <v>MP301010104</v>
          </cell>
          <cell r="C449" t="str">
            <v xml:space="preserve">Fortalecimiento 8% Casa del Valle  Durante el periodo de Gobierno </v>
          </cell>
          <cell r="D449" t="str">
            <v>1123. GERENCIA CASA DEL VALLE EN BOGOTA</v>
          </cell>
          <cell r="E449" t="str">
            <v>MR3010101</v>
          </cell>
          <cell r="F449" t="str">
            <v>Mejorar en un 25% las condiciones para la toma de decisiones durante el cuatrienio</v>
          </cell>
          <cell r="G449" t="str">
            <v>MI</v>
          </cell>
          <cell r="H449" t="str">
            <v>22   SECTOR GOBIERNO , PLANEACION Y DESARROLLO INSTITUCIONAL</v>
          </cell>
          <cell r="I449" t="str">
            <v>OTRO</v>
          </cell>
          <cell r="J449">
            <v>2015</v>
          </cell>
          <cell r="K449">
            <v>0</v>
          </cell>
          <cell r="L449" t="str">
            <v>No hay procedimiento establecido en La Gobernación</v>
          </cell>
          <cell r="M449" t="str">
            <v>Porcentaje de fortalecimiento en el funcionamiento de la casa del valle durante el periodo de gobierno</v>
          </cell>
          <cell r="N449" t="str">
            <v>%CPE = (PEP -PEI ) / PEI  x 100</v>
          </cell>
          <cell r="O449" t="str">
            <v>%CPE= Porcentaje del Crecimiento del Presupuesto Ejecutado</v>
          </cell>
          <cell r="P449" t="str">
            <v>OBJETIVOS DE GOBIERNO</v>
          </cell>
          <cell r="Q449">
            <v>0</v>
          </cell>
          <cell r="R449">
            <v>0</v>
          </cell>
          <cell r="S449">
            <v>0.8</v>
          </cell>
          <cell r="T449">
            <v>0.2</v>
          </cell>
          <cell r="U449">
            <v>0.4</v>
          </cell>
          <cell r="V449">
            <v>0.6</v>
          </cell>
          <cell r="W449">
            <v>0.8</v>
          </cell>
          <cell r="X449">
            <v>110000000</v>
          </cell>
          <cell r="Y449">
            <v>110000000</v>
          </cell>
          <cell r="Z449">
            <v>0</v>
          </cell>
          <cell r="AA449">
            <v>0</v>
          </cell>
          <cell r="AB449">
            <v>0</v>
          </cell>
          <cell r="AC449">
            <v>0</v>
          </cell>
          <cell r="AD449">
            <v>0</v>
          </cell>
          <cell r="AE449">
            <v>0</v>
          </cell>
          <cell r="AF449">
            <v>0</v>
          </cell>
          <cell r="AG449">
            <v>0</v>
          </cell>
          <cell r="AH449">
            <v>0</v>
          </cell>
          <cell r="AI449">
            <v>0</v>
          </cell>
          <cell r="AJ449">
            <v>0</v>
          </cell>
          <cell r="AK449">
            <v>10000000</v>
          </cell>
          <cell r="AL449">
            <v>10000000</v>
          </cell>
          <cell r="AM449">
            <v>0</v>
          </cell>
          <cell r="AN449">
            <v>0</v>
          </cell>
          <cell r="AO449">
            <v>0</v>
          </cell>
          <cell r="AP449">
            <v>0</v>
          </cell>
          <cell r="AQ449">
            <v>0</v>
          </cell>
          <cell r="AR449">
            <v>0</v>
          </cell>
          <cell r="AS449">
            <v>0</v>
          </cell>
          <cell r="AT449">
            <v>0</v>
          </cell>
          <cell r="AU449">
            <v>0</v>
          </cell>
          <cell r="AV449">
            <v>0</v>
          </cell>
          <cell r="AW449">
            <v>0</v>
          </cell>
          <cell r="AX449">
            <v>10000000</v>
          </cell>
          <cell r="AY449">
            <v>10000000</v>
          </cell>
          <cell r="AZ449">
            <v>0</v>
          </cell>
          <cell r="BA449">
            <v>0</v>
          </cell>
          <cell r="BB449">
            <v>0</v>
          </cell>
          <cell r="BC449">
            <v>0</v>
          </cell>
          <cell r="BD449">
            <v>0</v>
          </cell>
          <cell r="BE449">
            <v>0</v>
          </cell>
          <cell r="BF449">
            <v>0</v>
          </cell>
          <cell r="BG449">
            <v>0</v>
          </cell>
          <cell r="BH449">
            <v>0</v>
          </cell>
          <cell r="BI449">
            <v>0</v>
          </cell>
          <cell r="BJ449">
            <v>0</v>
          </cell>
          <cell r="BK449">
            <v>10000000</v>
          </cell>
          <cell r="BL449">
            <v>10000000</v>
          </cell>
          <cell r="BM449">
            <v>0</v>
          </cell>
          <cell r="BN449">
            <v>0</v>
          </cell>
          <cell r="BO449">
            <v>0</v>
          </cell>
          <cell r="BP449">
            <v>0</v>
          </cell>
          <cell r="BQ449">
            <v>0</v>
          </cell>
          <cell r="BR449">
            <v>0</v>
          </cell>
          <cell r="BS449">
            <v>0</v>
          </cell>
          <cell r="BT449">
            <v>0</v>
          </cell>
          <cell r="BU449">
            <v>0</v>
          </cell>
          <cell r="BV449">
            <v>0</v>
          </cell>
          <cell r="BW449">
            <v>0</v>
          </cell>
          <cell r="BX449">
            <v>140000000</v>
          </cell>
          <cell r="BY449">
            <v>140000000</v>
          </cell>
          <cell r="BZ449">
            <v>0</v>
          </cell>
          <cell r="CA449">
            <v>0</v>
          </cell>
          <cell r="CB449">
            <v>0</v>
          </cell>
          <cell r="CC449">
            <v>0</v>
          </cell>
          <cell r="CD449">
            <v>0</v>
          </cell>
          <cell r="CE449">
            <v>0</v>
          </cell>
          <cell r="CF449">
            <v>0</v>
          </cell>
          <cell r="CG449">
            <v>0</v>
          </cell>
          <cell r="CH449">
            <v>0</v>
          </cell>
          <cell r="CI449">
            <v>0</v>
          </cell>
          <cell r="CJ449">
            <v>0</v>
          </cell>
          <cell r="CK449" t="str">
            <v xml:space="preserve">MP301010104 - Fortalecimiento 8% Casa del Valle  Durante el periodo de Gobierno </v>
          </cell>
          <cell r="CL449" t="str">
            <v>Fortalecimiento Institucional</v>
          </cell>
          <cell r="CM449" t="str">
            <v>A.17</v>
          </cell>
          <cell r="CN449" t="str">
            <v>17. Alianzas para lograr los objetivos</v>
          </cell>
          <cell r="CO449">
            <v>3</v>
          </cell>
          <cell r="CP449" t="str">
            <v>3 - PAZ TERRITORIAL</v>
          </cell>
          <cell r="CQ449">
            <v>301</v>
          </cell>
          <cell r="CR449" t="str">
            <v>301 - BUEN GOBIERNO</v>
          </cell>
          <cell r="CS449">
            <v>30101</v>
          </cell>
          <cell r="CT449" t="str">
            <v>30101 - BUEN GOBIERNO AL SERVICIO DE LA COMUNIDAD</v>
          </cell>
          <cell r="CU449">
            <v>3010101</v>
          </cell>
          <cell r="CV449" t="str">
            <v>3010101 - MODERNIZACION INSTITUCIONAL Y ORGANIZACIONAL</v>
          </cell>
          <cell r="CW449" t="str">
            <v>MR3010101 - Mejorar en un 25% las condiciones para la toma de decisiones durante el cuatrienio</v>
          </cell>
          <cell r="CX449" t="str">
            <v>3 - PAZ TERRITORIAL</v>
          </cell>
          <cell r="CY449" t="str">
            <v>301 - BUEN GOBIERNO</v>
          </cell>
          <cell r="CZ449" t="str">
            <v>30101 - BUEN GOBIERNO AL SERVICIO DE LA COMUNIDAD</v>
          </cell>
          <cell r="DA449" t="str">
            <v>3010101 - MODERNIZACION INSTITUCIONAL Y ORGANIZACIONAL</v>
          </cell>
        </row>
        <row r="450">
          <cell r="B450" t="str">
            <v>MP301010105</v>
          </cell>
          <cell r="C450" t="str">
            <v>Fortalecer un Departamento Administrativo de Planeación  institucional, tecnológica y físicamente</v>
          </cell>
          <cell r="D450" t="str">
            <v>1136. DEPARTAMENTO ADMINISTRATIVO DE PLANEACION</v>
          </cell>
          <cell r="E450" t="str">
            <v>MR3010101</v>
          </cell>
          <cell r="F450" t="str">
            <v>Mejorar en un 25% las condiciones para la toma de decisiones durante el cuatrienio</v>
          </cell>
          <cell r="G450" t="str">
            <v>MI</v>
          </cell>
          <cell r="H450" t="str">
            <v>22   SECTOR GOBIERNO , PLANEACION Y DESARROLLO INSTITUCIONAL</v>
          </cell>
          <cell r="I450" t="str">
            <v>OTRO</v>
          </cell>
          <cell r="J450">
            <v>2015</v>
          </cell>
          <cell r="K450">
            <v>0</v>
          </cell>
          <cell r="L450" t="str">
            <v>No hay procedimiento establecido en La Gobernación</v>
          </cell>
          <cell r="M450" t="str">
            <v>Departamento Administrativo de Planeación institucional, tecnológica y físicamente fortalecido</v>
          </cell>
          <cell r="N450" t="str">
            <v>(ALN + CEPT )* 25% = DAPVF</v>
          </cell>
          <cell r="O450" t="str">
            <v xml:space="preserve">ALN: Apoyo Logistico NecesarioCEPT: Conformación Equipo Profesional y/o Técnico 25%: Incremento esperado en MejoraDAPVF: DAPV Fortalecido </v>
          </cell>
          <cell r="P450" t="str">
            <v>Si, por ser de una ley</v>
          </cell>
          <cell r="Q450" t="str">
            <v xml:space="preserve">Ley 152 de 1994 </v>
          </cell>
          <cell r="R450">
            <v>0</v>
          </cell>
          <cell r="S450">
            <v>25</v>
          </cell>
          <cell r="T450">
            <v>10</v>
          </cell>
          <cell r="U450">
            <v>20</v>
          </cell>
          <cell r="V450">
            <v>22</v>
          </cell>
          <cell r="W450">
            <v>25</v>
          </cell>
          <cell r="X450">
            <v>400000000</v>
          </cell>
          <cell r="Y450">
            <v>0</v>
          </cell>
          <cell r="Z450">
            <v>0</v>
          </cell>
          <cell r="AA450">
            <v>0</v>
          </cell>
          <cell r="AB450">
            <v>0</v>
          </cell>
          <cell r="AC450">
            <v>0</v>
          </cell>
          <cell r="AD450">
            <v>0</v>
          </cell>
          <cell r="AE450">
            <v>0</v>
          </cell>
          <cell r="AF450">
            <v>0</v>
          </cell>
          <cell r="AG450">
            <v>0</v>
          </cell>
          <cell r="AH450">
            <v>0</v>
          </cell>
          <cell r="AI450">
            <v>200000000</v>
          </cell>
          <cell r="AJ450">
            <v>200000000</v>
          </cell>
          <cell r="AK450">
            <v>400000000</v>
          </cell>
          <cell r="AL450">
            <v>0</v>
          </cell>
          <cell r="AM450">
            <v>0</v>
          </cell>
          <cell r="AN450">
            <v>0</v>
          </cell>
          <cell r="AO450">
            <v>0</v>
          </cell>
          <cell r="AP450">
            <v>0</v>
          </cell>
          <cell r="AQ450">
            <v>0</v>
          </cell>
          <cell r="AR450">
            <v>0</v>
          </cell>
          <cell r="AS450">
            <v>0</v>
          </cell>
          <cell r="AT450">
            <v>0</v>
          </cell>
          <cell r="AU450">
            <v>0</v>
          </cell>
          <cell r="AV450">
            <v>200000000</v>
          </cell>
          <cell r="AW450">
            <v>200000000</v>
          </cell>
          <cell r="AX450">
            <v>400000000</v>
          </cell>
          <cell r="AY450">
            <v>0</v>
          </cell>
          <cell r="AZ450">
            <v>0</v>
          </cell>
          <cell r="BA450">
            <v>0</v>
          </cell>
          <cell r="BB450">
            <v>0</v>
          </cell>
          <cell r="BC450">
            <v>0</v>
          </cell>
          <cell r="BD450">
            <v>0</v>
          </cell>
          <cell r="BE450">
            <v>0</v>
          </cell>
          <cell r="BF450">
            <v>0</v>
          </cell>
          <cell r="BG450">
            <v>0</v>
          </cell>
          <cell r="BH450">
            <v>0</v>
          </cell>
          <cell r="BI450">
            <v>200000000</v>
          </cell>
          <cell r="BJ450">
            <v>200000000</v>
          </cell>
          <cell r="BK450">
            <v>1600000000</v>
          </cell>
          <cell r="BL450">
            <v>0</v>
          </cell>
          <cell r="BM450">
            <v>0</v>
          </cell>
          <cell r="BN450">
            <v>0</v>
          </cell>
          <cell r="BO450">
            <v>0</v>
          </cell>
          <cell r="BP450">
            <v>0</v>
          </cell>
          <cell r="BQ450">
            <v>0</v>
          </cell>
          <cell r="BR450">
            <v>0</v>
          </cell>
          <cell r="BS450">
            <v>0</v>
          </cell>
          <cell r="BT450">
            <v>0</v>
          </cell>
          <cell r="BU450">
            <v>0</v>
          </cell>
          <cell r="BV450">
            <v>800000000</v>
          </cell>
          <cell r="BW450">
            <v>800000000</v>
          </cell>
          <cell r="BX450">
            <v>0</v>
          </cell>
          <cell r="BY450">
            <v>0</v>
          </cell>
          <cell r="BZ450">
            <v>0</v>
          </cell>
          <cell r="CA450">
            <v>0</v>
          </cell>
          <cell r="CB450">
            <v>0</v>
          </cell>
          <cell r="CC450">
            <v>0</v>
          </cell>
          <cell r="CD450">
            <v>0</v>
          </cell>
          <cell r="CE450">
            <v>0</v>
          </cell>
          <cell r="CF450">
            <v>0</v>
          </cell>
          <cell r="CG450">
            <v>0</v>
          </cell>
          <cell r="CH450">
            <v>0</v>
          </cell>
          <cell r="CI450">
            <v>0</v>
          </cell>
          <cell r="CJ450">
            <v>0</v>
          </cell>
          <cell r="CK450" t="str">
            <v>MP301010105 - Fortalecer un Departamento Administrativo de Planeación  institucional, tecnológica y físicamente</v>
          </cell>
          <cell r="CL450" t="str">
            <v>Promoción del Desarrollo</v>
          </cell>
          <cell r="CM450" t="str">
            <v>A.13</v>
          </cell>
          <cell r="CN450" t="str">
            <v>17. Alianzas para lograr los objetivos</v>
          </cell>
          <cell r="CO450">
            <v>3</v>
          </cell>
          <cell r="CP450" t="str">
            <v>3 - PAZ TERRITORIAL</v>
          </cell>
          <cell r="CQ450">
            <v>301</v>
          </cell>
          <cell r="CR450" t="str">
            <v>301 - BUEN GOBIERNO</v>
          </cell>
          <cell r="CS450">
            <v>30101</v>
          </cell>
          <cell r="CT450" t="str">
            <v>30101 - BUEN GOBIERNO AL SERVICIO DE LA COMUNIDAD</v>
          </cell>
          <cell r="CU450">
            <v>3010101</v>
          </cell>
          <cell r="CV450" t="str">
            <v>3010101 - MODERNIZACION INSTITUCIONAL Y ORGANIZACIONAL</v>
          </cell>
          <cell r="CW450" t="str">
            <v>MR3010101 - Mejorar en un 25% las condiciones para la toma de decisiones durante el cuatrienio</v>
          </cell>
          <cell r="CX450" t="str">
            <v>3 - PAZ TERRITORIAL</v>
          </cell>
          <cell r="CY450" t="str">
            <v>301 - BUEN GOBIERNO</v>
          </cell>
          <cell r="CZ450" t="str">
            <v>30101 - BUEN GOBIERNO AL SERVICIO DE LA COMUNIDAD</v>
          </cell>
          <cell r="DA450" t="str">
            <v>3010101 - MODERNIZACION INSTITUCIONAL Y ORGANIZACIONAL</v>
          </cell>
        </row>
        <row r="451">
          <cell r="B451" t="str">
            <v>MP301010106</v>
          </cell>
          <cell r="C451" t="str">
            <v>Establecer dos alianzas estratégicas con  entidades externas para el desarrollo del plan de bienestar de la secretaria de  educación en el periodo de gobierno.</v>
          </cell>
          <cell r="D451" t="str">
            <v>1105. SECRETARIA DE EDUCACION</v>
          </cell>
          <cell r="E451" t="str">
            <v>MR3010102</v>
          </cell>
          <cell r="F451" t="str">
            <v>Implementar un programa de cualificación del Talento Humano dirigido al personal administrativo de los establecimientos educativos oficiales y nivel central que permitan el mejoramiento de competencias funcionales y comportamentales.</v>
          </cell>
          <cell r="G451" t="str">
            <v>MM</v>
          </cell>
          <cell r="H451" t="str">
            <v>02   SECTOR EDUCACION</v>
          </cell>
          <cell r="I451" t="str">
            <v>OTRO</v>
          </cell>
          <cell r="J451">
            <v>2015</v>
          </cell>
          <cell r="K451">
            <v>0</v>
          </cell>
          <cell r="L451" t="str">
            <v>PR-M3-P1-07 . Garantizar el mejoramiento continuo de los establecimientos educativos</v>
          </cell>
          <cell r="M451" t="str">
            <v>Alianzas estratégicas establecidas con  entidades externas para el desarrollo del plan de bienestar de la secretaria de  educación en el periodo de gobierno.</v>
          </cell>
          <cell r="N451" t="str">
            <v>%CPE= { (Ppto ejecutado del periodo - Ppto ejecutado inicial ) /  Ppto ejecutado inicial } x100</v>
          </cell>
          <cell r="O451" t="str">
            <v>PEI = Ppto ejecutado inicial</v>
          </cell>
          <cell r="P451" t="str">
            <v>Decreto 1567 de 1998</v>
          </cell>
          <cell r="Q451">
            <v>0</v>
          </cell>
          <cell r="R451">
            <v>0</v>
          </cell>
          <cell r="S451">
            <v>2</v>
          </cell>
          <cell r="T451">
            <v>2</v>
          </cell>
          <cell r="U451">
            <v>2</v>
          </cell>
          <cell r="V451">
            <v>2</v>
          </cell>
          <cell r="W451">
            <v>2</v>
          </cell>
          <cell r="X451">
            <v>270000000</v>
          </cell>
          <cell r="Y451">
            <v>270000000</v>
          </cell>
          <cell r="Z451">
            <v>0</v>
          </cell>
          <cell r="AA451">
            <v>0</v>
          </cell>
          <cell r="AB451">
            <v>0</v>
          </cell>
          <cell r="AC451">
            <v>0</v>
          </cell>
          <cell r="AD451">
            <v>0</v>
          </cell>
          <cell r="AE451">
            <v>0</v>
          </cell>
          <cell r="AF451">
            <v>0</v>
          </cell>
          <cell r="AG451">
            <v>0</v>
          </cell>
          <cell r="AH451">
            <v>0</v>
          </cell>
          <cell r="AI451">
            <v>0</v>
          </cell>
          <cell r="AJ451">
            <v>0</v>
          </cell>
          <cell r="AK451">
            <v>240000000</v>
          </cell>
          <cell r="AL451">
            <v>240000000</v>
          </cell>
          <cell r="AM451">
            <v>0</v>
          </cell>
          <cell r="AN451">
            <v>0</v>
          </cell>
          <cell r="AO451">
            <v>0</v>
          </cell>
          <cell r="AP451">
            <v>0</v>
          </cell>
          <cell r="AQ451">
            <v>0</v>
          </cell>
          <cell r="AR451">
            <v>0</v>
          </cell>
          <cell r="AS451">
            <v>0</v>
          </cell>
          <cell r="AT451">
            <v>0</v>
          </cell>
          <cell r="AU451">
            <v>0</v>
          </cell>
          <cell r="AV451">
            <v>0</v>
          </cell>
          <cell r="AW451">
            <v>0</v>
          </cell>
          <cell r="AX451">
            <v>260000000</v>
          </cell>
          <cell r="AY451">
            <v>260000000</v>
          </cell>
          <cell r="AZ451">
            <v>0</v>
          </cell>
          <cell r="BA451">
            <v>0</v>
          </cell>
          <cell r="BB451">
            <v>0</v>
          </cell>
          <cell r="BC451">
            <v>0</v>
          </cell>
          <cell r="BD451">
            <v>0</v>
          </cell>
          <cell r="BE451">
            <v>0</v>
          </cell>
          <cell r="BF451">
            <v>0</v>
          </cell>
          <cell r="BG451">
            <v>0</v>
          </cell>
          <cell r="BH451">
            <v>0</v>
          </cell>
          <cell r="BI451">
            <v>0</v>
          </cell>
          <cell r="BJ451">
            <v>0</v>
          </cell>
          <cell r="BK451">
            <v>230000000</v>
          </cell>
          <cell r="BL451">
            <v>230000000</v>
          </cell>
          <cell r="BM451">
            <v>0</v>
          </cell>
          <cell r="BN451">
            <v>0</v>
          </cell>
          <cell r="BO451">
            <v>0</v>
          </cell>
          <cell r="BP451">
            <v>0</v>
          </cell>
          <cell r="BQ451">
            <v>0</v>
          </cell>
          <cell r="BR451">
            <v>0</v>
          </cell>
          <cell r="BS451">
            <v>0</v>
          </cell>
          <cell r="BT451">
            <v>0</v>
          </cell>
          <cell r="BU451">
            <v>0</v>
          </cell>
          <cell r="BV451">
            <v>0</v>
          </cell>
          <cell r="BW451">
            <v>0</v>
          </cell>
          <cell r="BX451">
            <v>1000000000</v>
          </cell>
          <cell r="BY451">
            <v>1000000000</v>
          </cell>
          <cell r="BZ451">
            <v>0</v>
          </cell>
          <cell r="CA451">
            <v>0</v>
          </cell>
          <cell r="CB451">
            <v>0</v>
          </cell>
          <cell r="CC451">
            <v>0</v>
          </cell>
          <cell r="CD451">
            <v>0</v>
          </cell>
          <cell r="CE451">
            <v>0</v>
          </cell>
          <cell r="CF451">
            <v>0</v>
          </cell>
          <cell r="CG451">
            <v>0</v>
          </cell>
          <cell r="CH451">
            <v>0</v>
          </cell>
          <cell r="CI451">
            <v>0</v>
          </cell>
          <cell r="CJ451">
            <v>0</v>
          </cell>
          <cell r="CK451" t="str">
            <v>MP301010106 - Establecer dos alianzas estratégicas con  entidades externas para el desarrollo del plan de bienestar de la secretaria de  educación en el periodo de gobierno.</v>
          </cell>
          <cell r="CL451" t="str">
            <v>Educación</v>
          </cell>
          <cell r="CM451" t="str">
            <v>A.1</v>
          </cell>
          <cell r="CN451" t="str">
            <v>17. Alianzas para lograr los objetivos</v>
          </cell>
          <cell r="CO451">
            <v>3</v>
          </cell>
          <cell r="CP451" t="str">
            <v>3 - PAZ TERRITORIAL</v>
          </cell>
          <cell r="CQ451">
            <v>301</v>
          </cell>
          <cell r="CR451" t="str">
            <v>301 - BUEN GOBIERNO</v>
          </cell>
          <cell r="CS451">
            <v>30101</v>
          </cell>
          <cell r="CT451" t="str">
            <v>30101 - BUEN GOBIERNO AL SERVICIO DE LA COMUNIDAD</v>
          </cell>
          <cell r="CU451">
            <v>3010101</v>
          </cell>
          <cell r="CV451" t="str">
            <v>3010101 - MODERNIZACION INSTITUCIONAL Y ORGANIZACIONAL</v>
          </cell>
          <cell r="CW451" t="str">
            <v>MR3010102 - Implementar un programa de cualificación del Talento Humano dirigido al personal administrativo de los establecimientos educativos oficiales y nivel central que permitan el mejoramiento de competencias funcionales y comportamentales.</v>
          </cell>
          <cell r="CX451" t="str">
            <v>3 - PAZ TERRITORIAL</v>
          </cell>
          <cell r="CY451" t="str">
            <v>301 - BUEN GOBIERNO</v>
          </cell>
          <cell r="CZ451" t="str">
            <v>30101 - BUEN GOBIERNO AL SERVICIO DE LA COMUNIDAD</v>
          </cell>
          <cell r="DA451" t="str">
            <v>3010101 - MODERNIZACION INSTITUCIONAL Y ORGANIZACIONAL</v>
          </cell>
        </row>
        <row r="452">
          <cell r="B452" t="str">
            <v>MP301010107</v>
          </cell>
          <cell r="C452" t="str">
            <v>Generar un diagnostico para caracterizar las necesidades del bienestar adscrito a la sed durante  el cuatrienio (Bienestar Docente)</v>
          </cell>
          <cell r="D452" t="str">
            <v>1105. SECRETARIA DE EDUCACION</v>
          </cell>
          <cell r="E452" t="str">
            <v>MR3010102</v>
          </cell>
          <cell r="F452" t="str">
            <v>Implementar un programa de cualificación del Talento Humano dirigido al personal administrativo de los establecimientos educativos oficiales y nivel central que permitan el mejoramiento de competencias funcionales y comportamentales.</v>
          </cell>
          <cell r="G452" t="str">
            <v>MM</v>
          </cell>
          <cell r="H452" t="str">
            <v>02   SECTOR EDUCACION</v>
          </cell>
          <cell r="I452" t="str">
            <v>OTRO</v>
          </cell>
          <cell r="J452">
            <v>2015</v>
          </cell>
          <cell r="K452">
            <v>0</v>
          </cell>
          <cell r="L452" t="str">
            <v>PR-M3-P1-07 . Garantizar el mejoramiento continuo de los establecimientos educativos</v>
          </cell>
          <cell r="M452" t="str">
            <v>Diagnostico generado para caracterizar las necesidades de bienestar adscrito a la Secretaria de Educacion Departamental durante  el cuatrienio.</v>
          </cell>
          <cell r="N452" t="str">
            <v>NDCNBR</v>
          </cell>
          <cell r="O452" t="str">
            <v>NDCNBR=Diagnóstico de caracterización de necesidades de bienestar realizado</v>
          </cell>
          <cell r="P452" t="str">
            <v>Decreto 1567 de 1998</v>
          </cell>
          <cell r="Q452">
            <v>0</v>
          </cell>
          <cell r="R452">
            <v>0</v>
          </cell>
          <cell r="S452">
            <v>1</v>
          </cell>
          <cell r="T452">
            <v>1</v>
          </cell>
          <cell r="U452">
            <v>1</v>
          </cell>
          <cell r="V452">
            <v>1</v>
          </cell>
          <cell r="W452">
            <v>1</v>
          </cell>
          <cell r="X452">
            <v>20000000</v>
          </cell>
          <cell r="Y452">
            <v>20000000</v>
          </cell>
          <cell r="Z452">
            <v>0</v>
          </cell>
          <cell r="AA452">
            <v>0</v>
          </cell>
          <cell r="AB452">
            <v>0</v>
          </cell>
          <cell r="AC452">
            <v>0</v>
          </cell>
          <cell r="AD452">
            <v>0</v>
          </cell>
          <cell r="AE452">
            <v>0</v>
          </cell>
          <cell r="AF452">
            <v>0</v>
          </cell>
          <cell r="AG452">
            <v>0</v>
          </cell>
          <cell r="AH452">
            <v>0</v>
          </cell>
          <cell r="AI452">
            <v>0</v>
          </cell>
          <cell r="AJ452">
            <v>0</v>
          </cell>
          <cell r="AK452">
            <v>30000000</v>
          </cell>
          <cell r="AL452">
            <v>30000000</v>
          </cell>
          <cell r="AM452">
            <v>0</v>
          </cell>
          <cell r="AN452">
            <v>0</v>
          </cell>
          <cell r="AO452">
            <v>0</v>
          </cell>
          <cell r="AP452">
            <v>0</v>
          </cell>
          <cell r="AQ452">
            <v>0</v>
          </cell>
          <cell r="AR452">
            <v>0</v>
          </cell>
          <cell r="AS452">
            <v>0</v>
          </cell>
          <cell r="AT452">
            <v>0</v>
          </cell>
          <cell r="AU452">
            <v>0</v>
          </cell>
          <cell r="AV452">
            <v>0</v>
          </cell>
          <cell r="AW452">
            <v>0</v>
          </cell>
          <cell r="AX452">
            <v>40000000</v>
          </cell>
          <cell r="AY452">
            <v>40000000</v>
          </cell>
          <cell r="AZ452">
            <v>0</v>
          </cell>
          <cell r="BA452">
            <v>0</v>
          </cell>
          <cell r="BB452">
            <v>0</v>
          </cell>
          <cell r="BC452">
            <v>0</v>
          </cell>
          <cell r="BD452">
            <v>0</v>
          </cell>
          <cell r="BE452">
            <v>0</v>
          </cell>
          <cell r="BF452">
            <v>0</v>
          </cell>
          <cell r="BG452">
            <v>0</v>
          </cell>
          <cell r="BH452">
            <v>0</v>
          </cell>
          <cell r="BI452">
            <v>0</v>
          </cell>
          <cell r="BJ452">
            <v>0</v>
          </cell>
          <cell r="BK452">
            <v>50000000</v>
          </cell>
          <cell r="BL452">
            <v>50000000</v>
          </cell>
          <cell r="BM452">
            <v>0</v>
          </cell>
          <cell r="BN452">
            <v>0</v>
          </cell>
          <cell r="BO452">
            <v>0</v>
          </cell>
          <cell r="BP452">
            <v>0</v>
          </cell>
          <cell r="BQ452">
            <v>0</v>
          </cell>
          <cell r="BR452">
            <v>0</v>
          </cell>
          <cell r="BS452">
            <v>0</v>
          </cell>
          <cell r="BT452">
            <v>0</v>
          </cell>
          <cell r="BU452">
            <v>0</v>
          </cell>
          <cell r="BV452">
            <v>0</v>
          </cell>
          <cell r="BW452">
            <v>0</v>
          </cell>
          <cell r="BX452">
            <v>140000000</v>
          </cell>
          <cell r="BY452">
            <v>140000000</v>
          </cell>
          <cell r="BZ452">
            <v>0</v>
          </cell>
          <cell r="CA452">
            <v>0</v>
          </cell>
          <cell r="CB452">
            <v>0</v>
          </cell>
          <cell r="CC452">
            <v>0</v>
          </cell>
          <cell r="CD452">
            <v>0</v>
          </cell>
          <cell r="CE452">
            <v>0</v>
          </cell>
          <cell r="CF452">
            <v>0</v>
          </cell>
          <cell r="CG452">
            <v>0</v>
          </cell>
          <cell r="CH452">
            <v>0</v>
          </cell>
          <cell r="CI452">
            <v>0</v>
          </cell>
          <cell r="CJ452">
            <v>0</v>
          </cell>
          <cell r="CK452" t="str">
            <v>MP301010107 - Generar un diagnostico para caracterizar las necesidades del bienestar adscrito a la sed durante  el cuatrienio (Bienestar Docente)</v>
          </cell>
          <cell r="CL452" t="str">
            <v>Educación</v>
          </cell>
          <cell r="CM452" t="str">
            <v>A.1</v>
          </cell>
          <cell r="CN452" t="str">
            <v>17. Alianzas para lograr los objetivos</v>
          </cell>
          <cell r="CO452">
            <v>3</v>
          </cell>
          <cell r="CP452" t="str">
            <v>3 - PAZ TERRITORIAL</v>
          </cell>
          <cell r="CQ452">
            <v>301</v>
          </cell>
          <cell r="CR452" t="str">
            <v>301 - BUEN GOBIERNO</v>
          </cell>
          <cell r="CS452">
            <v>30101</v>
          </cell>
          <cell r="CT452" t="str">
            <v>30101 - BUEN GOBIERNO AL SERVICIO DE LA COMUNIDAD</v>
          </cell>
          <cell r="CU452">
            <v>3010101</v>
          </cell>
          <cell r="CV452" t="str">
            <v>3010101 - MODERNIZACION INSTITUCIONAL Y ORGANIZACIONAL</v>
          </cell>
          <cell r="CW452" t="str">
            <v>MR3010102 - Implementar un programa de cualificación del Talento Humano dirigido al personal administrativo de los establecimientos educativos oficiales y nivel central que permitan el mejoramiento de competencias funcionales y comportamentales.</v>
          </cell>
          <cell r="CX452" t="str">
            <v>3 - PAZ TERRITORIAL</v>
          </cell>
          <cell r="CY452" t="str">
            <v>301 - BUEN GOBIERNO</v>
          </cell>
          <cell r="CZ452" t="str">
            <v>30101 - BUEN GOBIERNO AL SERVICIO DE LA COMUNIDAD</v>
          </cell>
          <cell r="DA452" t="str">
            <v>3010101 - MODERNIZACION INSTITUCIONAL Y ORGANIZACIONAL</v>
          </cell>
        </row>
        <row r="453">
          <cell r="B453" t="str">
            <v>MP301010108</v>
          </cell>
          <cell r="C453" t="str">
            <v>Organizar 280 metros lineales de soportes documentales de archivos de gestión y fondos acumulados  de la Secretaria de Educación del Valle del Cauca durante el periodo de gobierno</v>
          </cell>
          <cell r="D453" t="str">
            <v>1105. SECRETARIA DE EDUCACION</v>
          </cell>
          <cell r="E453" t="str">
            <v>MR3010103</v>
          </cell>
          <cell r="F453" t="str">
            <v>Aumentar al 80% el nivel de satisfacción de los usuarios de la Secretaria de Educación Departamental, respecto a la prestación del servicio, durante el periodo de gobierno</v>
          </cell>
          <cell r="G453" t="str">
            <v>MI</v>
          </cell>
          <cell r="H453" t="str">
            <v>02   SECTOR EDUCACION</v>
          </cell>
          <cell r="I453" t="str">
            <v>OTRO</v>
          </cell>
          <cell r="J453">
            <v>0</v>
          </cell>
          <cell r="K453">
            <v>0</v>
          </cell>
          <cell r="L453" t="str">
            <v>PR-M12-P2-03 . Procedimiento para la mejora continua de la eficacia, eficiencia y efectividad del SIG</v>
          </cell>
          <cell r="M453" t="str">
            <v>Metros lineales de soportes documentales de archivos de gestión y fondos acumulados Organizados de la Secretaria de Educación del Valle del Cauca durante el periodo de gobierno</v>
          </cell>
          <cell r="N453" t="str">
            <v>NMLSDAGFAO</v>
          </cell>
          <cell r="O453" t="str">
            <v>o. de metros lineales de soportes documentales de archivos de gestión y fondos acumulados  organizados</v>
          </cell>
          <cell r="P453" t="str">
            <v>Ley 594 de 2000 Ley General de Archivo</v>
          </cell>
          <cell r="Q453">
            <v>0</v>
          </cell>
          <cell r="R453">
            <v>0</v>
          </cell>
          <cell r="S453">
            <v>0</v>
          </cell>
          <cell r="T453">
            <v>0</v>
          </cell>
          <cell r="U453">
            <v>280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280000000</v>
          </cell>
          <cell r="AL453">
            <v>280000000</v>
          </cell>
          <cell r="AM453">
            <v>0</v>
          </cell>
          <cell r="AN453">
            <v>0</v>
          </cell>
          <cell r="AO453">
            <v>0</v>
          </cell>
          <cell r="AP453">
            <v>0</v>
          </cell>
          <cell r="AQ453">
            <v>0</v>
          </cell>
          <cell r="AR453">
            <v>0</v>
          </cell>
          <cell r="AS453">
            <v>0</v>
          </cell>
          <cell r="AT453">
            <v>0</v>
          </cell>
          <cell r="AU453">
            <v>0</v>
          </cell>
          <cell r="AV453">
            <v>0</v>
          </cell>
          <cell r="AW453">
            <v>0</v>
          </cell>
          <cell r="AX453">
            <v>0</v>
          </cell>
          <cell r="AY453">
            <v>0</v>
          </cell>
          <cell r="AZ453">
            <v>0</v>
          </cell>
          <cell r="BA453">
            <v>0</v>
          </cell>
          <cell r="BB453">
            <v>0</v>
          </cell>
          <cell r="BC453">
            <v>0</v>
          </cell>
          <cell r="BD453">
            <v>0</v>
          </cell>
          <cell r="BE453">
            <v>0</v>
          </cell>
          <cell r="BF453">
            <v>0</v>
          </cell>
          <cell r="BG453">
            <v>0</v>
          </cell>
          <cell r="BH453">
            <v>0</v>
          </cell>
          <cell r="BI453">
            <v>0</v>
          </cell>
          <cell r="BJ453">
            <v>0</v>
          </cell>
          <cell r="BK453">
            <v>0</v>
          </cell>
          <cell r="BL453">
            <v>0</v>
          </cell>
          <cell r="BM453">
            <v>0</v>
          </cell>
          <cell r="BN453">
            <v>0</v>
          </cell>
          <cell r="BO453">
            <v>0</v>
          </cell>
          <cell r="BP453">
            <v>0</v>
          </cell>
          <cell r="BQ453">
            <v>0</v>
          </cell>
          <cell r="BR453">
            <v>0</v>
          </cell>
          <cell r="BS453">
            <v>0</v>
          </cell>
          <cell r="BT453">
            <v>0</v>
          </cell>
          <cell r="BU453">
            <v>0</v>
          </cell>
          <cell r="BV453">
            <v>0</v>
          </cell>
          <cell r="BW453">
            <v>0</v>
          </cell>
          <cell r="BX453">
            <v>280000000</v>
          </cell>
          <cell r="BY453">
            <v>280000000</v>
          </cell>
          <cell r="BZ453">
            <v>0</v>
          </cell>
          <cell r="CA453">
            <v>0</v>
          </cell>
          <cell r="CB453">
            <v>0</v>
          </cell>
          <cell r="CC453">
            <v>0</v>
          </cell>
          <cell r="CD453">
            <v>0</v>
          </cell>
          <cell r="CE453">
            <v>0</v>
          </cell>
          <cell r="CF453">
            <v>0</v>
          </cell>
          <cell r="CG453">
            <v>0</v>
          </cell>
          <cell r="CH453">
            <v>0</v>
          </cell>
          <cell r="CI453">
            <v>0</v>
          </cell>
          <cell r="CJ453">
            <v>0</v>
          </cell>
          <cell r="CK453" t="str">
            <v>MP301010108 - Organizar 280 metros lineales de soportes documentales de archivos de gestión y fondos acumulados  de la Secretaria de Educación del Valle del Cauca durante el periodo de gobierno</v>
          </cell>
          <cell r="CL453" t="str">
            <v>Educación</v>
          </cell>
          <cell r="CM453" t="str">
            <v>A.1</v>
          </cell>
          <cell r="CN453" t="str">
            <v>17. Alianzas para lograr los objetivos</v>
          </cell>
          <cell r="CO453">
            <v>3</v>
          </cell>
          <cell r="CP453" t="str">
            <v>3 - PAZ TERRITORIAL</v>
          </cell>
          <cell r="CQ453">
            <v>301</v>
          </cell>
          <cell r="CR453" t="str">
            <v>301 - BUEN GOBIERNO</v>
          </cell>
          <cell r="CS453">
            <v>30101</v>
          </cell>
          <cell r="CT453" t="str">
            <v>30101 - BUEN GOBIERNO AL SERVICIO DE LA COMUNIDAD</v>
          </cell>
          <cell r="CU453">
            <v>3010101</v>
          </cell>
          <cell r="CV453" t="str">
            <v>3010101 - MODERNIZACION INSTITUCIONAL Y ORGANIZACIONAL</v>
          </cell>
          <cell r="CW453" t="str">
            <v>MR3010103 - Aumentar al 80% el nivel de satisfacción de los usuarios de la Secretaria de Educación Departamental, respecto a la prestación del servicio, durante el periodo de gobierno</v>
          </cell>
          <cell r="CX453" t="str">
            <v>3 - PAZ TERRITORIAL</v>
          </cell>
          <cell r="CY453" t="str">
            <v>301 - BUEN GOBIERNO</v>
          </cell>
          <cell r="CZ453" t="str">
            <v>30101 - BUEN GOBIERNO AL SERVICIO DE LA COMUNIDAD</v>
          </cell>
          <cell r="DA453" t="str">
            <v>3010101 - MODERNIZACION INSTITUCIONAL Y ORGANIZACIONAL</v>
          </cell>
        </row>
        <row r="454">
          <cell r="B454" t="str">
            <v>MP301010109</v>
          </cell>
          <cell r="C454" t="str">
            <v>Fortalecer al 100 % los Sistemas de información de apoyo a la gestión En la Secretaria de Educación del Valle del Cauca durante el periodo de gobierno</v>
          </cell>
          <cell r="D454" t="str">
            <v>1105. SECRETARIA DE EDUCACION</v>
          </cell>
          <cell r="E454" t="str">
            <v>MR3010103</v>
          </cell>
          <cell r="F454" t="str">
            <v>Aumentar al 80% el nivel de satisfacción de los usuarios de la Secretaria de Educación Departamental, respecto a la prestación del servicio, durante el periodo de gobierno</v>
          </cell>
          <cell r="G454" t="str">
            <v>MI</v>
          </cell>
          <cell r="H454" t="str">
            <v>02   SECTOR EDUCACION</v>
          </cell>
          <cell r="I454" t="str">
            <v>OTRO</v>
          </cell>
          <cell r="J454">
            <v>2015</v>
          </cell>
          <cell r="K454">
            <v>149</v>
          </cell>
          <cell r="L454" t="str">
            <v>PR-M12-P2-03 . Procedimiento para la mejora continua de la eficacia, eficiencia y efectividad del SIG</v>
          </cell>
          <cell r="M454" t="str">
            <v>Porcentaje del Sistemas de información de apoyo a la gestión fortalecidos en la Secretaria de Educación del Valle del Cauca, durante el periodo de gobierno</v>
          </cell>
          <cell r="N454" t="str">
            <v>NSIAGF=( Número de sistemas de información de apoyo a la gestión  fortalecidos/Total de sistemas de informacion existente) *100</v>
          </cell>
          <cell r="O454" t="str">
            <v>NSIAGF=( Número de sistemas de información de apoyo a la gestión  fortalecidos/Total de sistemas de informacion existente) *100</v>
          </cell>
          <cell r="P454" t="str">
            <v>Ley 115 de 1994</v>
          </cell>
          <cell r="Q454">
            <v>0</v>
          </cell>
          <cell r="R454">
            <v>0</v>
          </cell>
          <cell r="S454">
            <v>100</v>
          </cell>
          <cell r="T454">
            <v>25</v>
          </cell>
          <cell r="U454">
            <v>50</v>
          </cell>
          <cell r="V454">
            <v>75</v>
          </cell>
          <cell r="W454">
            <v>100</v>
          </cell>
          <cell r="X454">
            <v>200000000</v>
          </cell>
          <cell r="Y454">
            <v>200000000</v>
          </cell>
          <cell r="Z454">
            <v>0</v>
          </cell>
          <cell r="AA454">
            <v>0</v>
          </cell>
          <cell r="AB454">
            <v>0</v>
          </cell>
          <cell r="AC454">
            <v>0</v>
          </cell>
          <cell r="AD454">
            <v>0</v>
          </cell>
          <cell r="AE454">
            <v>0</v>
          </cell>
          <cell r="AF454">
            <v>0</v>
          </cell>
          <cell r="AG454">
            <v>0</v>
          </cell>
          <cell r="AH454">
            <v>0</v>
          </cell>
          <cell r="AI454">
            <v>0</v>
          </cell>
          <cell r="AJ454">
            <v>0</v>
          </cell>
          <cell r="AK454">
            <v>200000000</v>
          </cell>
          <cell r="AL454">
            <v>200000000</v>
          </cell>
          <cell r="AM454">
            <v>0</v>
          </cell>
          <cell r="AN454">
            <v>0</v>
          </cell>
          <cell r="AO454">
            <v>0</v>
          </cell>
          <cell r="AP454">
            <v>0</v>
          </cell>
          <cell r="AQ454">
            <v>0</v>
          </cell>
          <cell r="AR454">
            <v>0</v>
          </cell>
          <cell r="AS454">
            <v>0</v>
          </cell>
          <cell r="AT454">
            <v>0</v>
          </cell>
          <cell r="AU454">
            <v>0</v>
          </cell>
          <cell r="AV454">
            <v>0</v>
          </cell>
          <cell r="AW454">
            <v>0</v>
          </cell>
          <cell r="AX454">
            <v>200000000</v>
          </cell>
          <cell r="AY454">
            <v>200000000</v>
          </cell>
          <cell r="AZ454">
            <v>0</v>
          </cell>
          <cell r="BA454">
            <v>0</v>
          </cell>
          <cell r="BB454">
            <v>0</v>
          </cell>
          <cell r="BC454">
            <v>0</v>
          </cell>
          <cell r="BD454">
            <v>0</v>
          </cell>
          <cell r="BE454">
            <v>0</v>
          </cell>
          <cell r="BF454">
            <v>0</v>
          </cell>
          <cell r="BG454">
            <v>0</v>
          </cell>
          <cell r="BH454">
            <v>0</v>
          </cell>
          <cell r="BI454">
            <v>0</v>
          </cell>
          <cell r="BJ454">
            <v>0</v>
          </cell>
          <cell r="BK454">
            <v>200000000</v>
          </cell>
          <cell r="BL454">
            <v>200000000</v>
          </cell>
          <cell r="BM454">
            <v>0</v>
          </cell>
          <cell r="BN454">
            <v>0</v>
          </cell>
          <cell r="BO454">
            <v>0</v>
          </cell>
          <cell r="BP454">
            <v>0</v>
          </cell>
          <cell r="BQ454">
            <v>0</v>
          </cell>
          <cell r="BR454">
            <v>0</v>
          </cell>
          <cell r="BS454">
            <v>0</v>
          </cell>
          <cell r="BT454">
            <v>0</v>
          </cell>
          <cell r="BU454">
            <v>0</v>
          </cell>
          <cell r="BV454">
            <v>0</v>
          </cell>
          <cell r="BW454">
            <v>0</v>
          </cell>
          <cell r="BX454">
            <v>800000000</v>
          </cell>
          <cell r="BY454">
            <v>800000000</v>
          </cell>
          <cell r="BZ454">
            <v>0</v>
          </cell>
          <cell r="CA454">
            <v>0</v>
          </cell>
          <cell r="CB454">
            <v>0</v>
          </cell>
          <cell r="CC454">
            <v>0</v>
          </cell>
          <cell r="CD454">
            <v>0</v>
          </cell>
          <cell r="CE454">
            <v>0</v>
          </cell>
          <cell r="CF454">
            <v>0</v>
          </cell>
          <cell r="CG454">
            <v>0</v>
          </cell>
          <cell r="CH454">
            <v>0</v>
          </cell>
          <cell r="CI454">
            <v>0</v>
          </cell>
          <cell r="CJ454">
            <v>0</v>
          </cell>
          <cell r="CK454" t="str">
            <v>MP301010109 - Fortalecer al 100 % los Sistemas de información de apoyo a la gestión En la Secretaria de Educación del Valle del Cauca durante el periodo de gobierno</v>
          </cell>
          <cell r="CL454" t="str">
            <v>Educación</v>
          </cell>
          <cell r="CM454" t="str">
            <v>A.1</v>
          </cell>
          <cell r="CN454" t="str">
            <v>17. Alianzas para lograr los objetivos</v>
          </cell>
          <cell r="CO454">
            <v>3</v>
          </cell>
          <cell r="CP454" t="str">
            <v>3 - PAZ TERRITORIAL</v>
          </cell>
          <cell r="CQ454">
            <v>301</v>
          </cell>
          <cell r="CR454" t="str">
            <v>301 - BUEN GOBIERNO</v>
          </cell>
          <cell r="CS454">
            <v>30101</v>
          </cell>
          <cell r="CT454" t="str">
            <v>30101 - BUEN GOBIERNO AL SERVICIO DE LA COMUNIDAD</v>
          </cell>
          <cell r="CU454">
            <v>3010101</v>
          </cell>
          <cell r="CV454" t="str">
            <v>3010101 - MODERNIZACION INSTITUCIONAL Y ORGANIZACIONAL</v>
          </cell>
          <cell r="CW454" t="str">
            <v>MR3010103 - Aumentar al 80% el nivel de satisfacción de los usuarios de la Secretaria de Educación Departamental, respecto a la prestación del servicio, durante el periodo de gobierno</v>
          </cell>
          <cell r="CX454" t="str">
            <v>3 - PAZ TERRITORIAL</v>
          </cell>
          <cell r="CY454" t="str">
            <v>301 - BUEN GOBIERNO</v>
          </cell>
          <cell r="CZ454" t="str">
            <v>30101 - BUEN GOBIERNO AL SERVICIO DE LA COMUNIDAD</v>
          </cell>
          <cell r="DA454" t="str">
            <v>3010101 - MODERNIZACION INSTITUCIONAL Y ORGANIZACIONAL</v>
          </cell>
        </row>
        <row r="455">
          <cell r="B455" t="str">
            <v>MP301010110</v>
          </cell>
          <cell r="C455" t="str">
            <v xml:space="preserve">Fortalecer a 149 Instituciones educativas oficiales con asistencia Tecnica  Financiera anualmente en el periodo de gobierno </v>
          </cell>
          <cell r="D455" t="str">
            <v>1105. SECRETARIA DE EDUCACION</v>
          </cell>
          <cell r="E455" t="str">
            <v>MR3010103</v>
          </cell>
          <cell r="F455" t="str">
            <v>Aumentar al 80% el nivel de satisfacción de los usuarios de la Secretaria de Educación Departamental, respecto a la prestación del servicio, durante el periodo de gobierno</v>
          </cell>
          <cell r="G455" t="str">
            <v>MM</v>
          </cell>
          <cell r="H455" t="str">
            <v>02   SECTOR EDUCACION</v>
          </cell>
          <cell r="I455" t="str">
            <v>OTRO</v>
          </cell>
          <cell r="J455">
            <v>2015</v>
          </cell>
          <cell r="K455">
            <v>149</v>
          </cell>
          <cell r="L455" t="str">
            <v>PR-M3-P1-07 . Garantizar el mejoramiento continuo de los establecimientos educativos</v>
          </cell>
          <cell r="M455" t="str">
            <v>Instituciones educativas oficiales fortalecidos con asistencia Tecnica  Financiera anualmente en el periodo de gobierno</v>
          </cell>
          <cell r="N455" t="str">
            <v>NIEOFCATF</v>
          </cell>
          <cell r="O455" t="str">
            <v xml:space="preserve">NIEOCATF= Número de Instituciones Educativas Oficiales Fortalecidas con Asistencia Técnica Financiera </v>
          </cell>
          <cell r="P455" t="str">
            <v>Ley 715 de 2001 Articulo 18 Decreto 4791 diciembre/2008</v>
          </cell>
          <cell r="Q455">
            <v>0</v>
          </cell>
          <cell r="R455">
            <v>0</v>
          </cell>
          <cell r="S455">
            <v>149</v>
          </cell>
          <cell r="T455">
            <v>149</v>
          </cell>
          <cell r="U455">
            <v>149</v>
          </cell>
          <cell r="V455">
            <v>149</v>
          </cell>
          <cell r="W455">
            <v>149</v>
          </cell>
          <cell r="X455">
            <v>250000000</v>
          </cell>
          <cell r="Y455">
            <v>250000000</v>
          </cell>
          <cell r="Z455">
            <v>0</v>
          </cell>
          <cell r="AA455">
            <v>0</v>
          </cell>
          <cell r="AB455">
            <v>0</v>
          </cell>
          <cell r="AC455">
            <v>0</v>
          </cell>
          <cell r="AD455">
            <v>0</v>
          </cell>
          <cell r="AE455">
            <v>0</v>
          </cell>
          <cell r="AF455">
            <v>0</v>
          </cell>
          <cell r="AG455">
            <v>0</v>
          </cell>
          <cell r="AH455">
            <v>0</v>
          </cell>
          <cell r="AI455">
            <v>0</v>
          </cell>
          <cell r="AJ455">
            <v>0</v>
          </cell>
          <cell r="AK455">
            <v>250000000</v>
          </cell>
          <cell r="AL455">
            <v>250000000</v>
          </cell>
          <cell r="AM455">
            <v>0</v>
          </cell>
          <cell r="AN455">
            <v>0</v>
          </cell>
          <cell r="AO455">
            <v>0</v>
          </cell>
          <cell r="AP455">
            <v>0</v>
          </cell>
          <cell r="AQ455">
            <v>0</v>
          </cell>
          <cell r="AR455">
            <v>0</v>
          </cell>
          <cell r="AS455">
            <v>0</v>
          </cell>
          <cell r="AT455">
            <v>0</v>
          </cell>
          <cell r="AU455">
            <v>0</v>
          </cell>
          <cell r="AV455">
            <v>0</v>
          </cell>
          <cell r="AW455">
            <v>0</v>
          </cell>
          <cell r="AX455">
            <v>250000000</v>
          </cell>
          <cell r="AY455">
            <v>250000000</v>
          </cell>
          <cell r="AZ455">
            <v>0</v>
          </cell>
          <cell r="BA455">
            <v>0</v>
          </cell>
          <cell r="BB455">
            <v>0</v>
          </cell>
          <cell r="BC455">
            <v>0</v>
          </cell>
          <cell r="BD455">
            <v>0</v>
          </cell>
          <cell r="BE455">
            <v>0</v>
          </cell>
          <cell r="BF455">
            <v>0</v>
          </cell>
          <cell r="BG455">
            <v>0</v>
          </cell>
          <cell r="BH455">
            <v>0</v>
          </cell>
          <cell r="BI455">
            <v>0</v>
          </cell>
          <cell r="BJ455">
            <v>0</v>
          </cell>
          <cell r="BK455">
            <v>250000000</v>
          </cell>
          <cell r="BL455">
            <v>250000000</v>
          </cell>
          <cell r="BM455">
            <v>0</v>
          </cell>
          <cell r="BN455">
            <v>0</v>
          </cell>
          <cell r="BO455">
            <v>0</v>
          </cell>
          <cell r="BP455">
            <v>0</v>
          </cell>
          <cell r="BQ455">
            <v>0</v>
          </cell>
          <cell r="BR455">
            <v>0</v>
          </cell>
          <cell r="BS455">
            <v>0</v>
          </cell>
          <cell r="BT455">
            <v>0</v>
          </cell>
          <cell r="BU455">
            <v>0</v>
          </cell>
          <cell r="BV455">
            <v>0</v>
          </cell>
          <cell r="BW455">
            <v>0</v>
          </cell>
          <cell r="BX455">
            <v>1000000000</v>
          </cell>
          <cell r="BY455">
            <v>1000000000</v>
          </cell>
          <cell r="BZ455">
            <v>0</v>
          </cell>
          <cell r="CA455">
            <v>0</v>
          </cell>
          <cell r="CB455">
            <v>0</v>
          </cell>
          <cell r="CC455">
            <v>0</v>
          </cell>
          <cell r="CD455">
            <v>0</v>
          </cell>
          <cell r="CE455">
            <v>0</v>
          </cell>
          <cell r="CF455">
            <v>0</v>
          </cell>
          <cell r="CG455">
            <v>0</v>
          </cell>
          <cell r="CH455">
            <v>0</v>
          </cell>
          <cell r="CI455">
            <v>0</v>
          </cell>
          <cell r="CJ455">
            <v>0</v>
          </cell>
          <cell r="CK455" t="str">
            <v xml:space="preserve">MP301010110 - Fortalecer a 149 Instituciones educativas oficiales con asistencia Tecnica  Financiera anualmente en el periodo de gobierno </v>
          </cell>
          <cell r="CL455" t="str">
            <v>Educación</v>
          </cell>
          <cell r="CM455" t="str">
            <v>A.1</v>
          </cell>
          <cell r="CN455" t="str">
            <v>17. Alianzas para lograr los objetivos</v>
          </cell>
          <cell r="CO455">
            <v>3</v>
          </cell>
          <cell r="CP455" t="str">
            <v>3 - PAZ TERRITORIAL</v>
          </cell>
          <cell r="CQ455">
            <v>301</v>
          </cell>
          <cell r="CR455" t="str">
            <v>301 - BUEN GOBIERNO</v>
          </cell>
          <cell r="CS455">
            <v>30101</v>
          </cell>
          <cell r="CT455" t="str">
            <v>30101 - BUEN GOBIERNO AL SERVICIO DE LA COMUNIDAD</v>
          </cell>
          <cell r="CU455">
            <v>3010101</v>
          </cell>
          <cell r="CV455" t="str">
            <v>3010101 - MODERNIZACION INSTITUCIONAL Y ORGANIZACIONAL</v>
          </cell>
          <cell r="CW455" t="str">
            <v>MR3010103 - Aumentar al 80% el nivel de satisfacción de los usuarios de la Secretaria de Educación Departamental, respecto a la prestación del servicio, durante el periodo de gobierno</v>
          </cell>
          <cell r="CX455" t="str">
            <v>3 - PAZ TERRITORIAL</v>
          </cell>
          <cell r="CY455" t="str">
            <v>301 - BUEN GOBIERNO</v>
          </cell>
          <cell r="CZ455" t="str">
            <v>30101 - BUEN GOBIERNO AL SERVICIO DE LA COMUNIDAD</v>
          </cell>
          <cell r="DA455" t="str">
            <v>3010101 - MODERNIZACION INSTITUCIONAL Y ORGANIZACIONAL</v>
          </cell>
        </row>
        <row r="456">
          <cell r="B456" t="str">
            <v>MP301010111</v>
          </cell>
          <cell r="C456" t="str">
            <v xml:space="preserve">Asistir tecnicamente a 40 Instancias de orientación,  desarrollo tecnico y operación o participación   para el fortalecimiento de los procesos de gestión pública durante el periodo de Gobierno  </v>
          </cell>
          <cell r="D456" t="str">
            <v>1132. SECRETARIA DE PARTICIPACION Y DESARROLLO SOCIAL</v>
          </cell>
          <cell r="E456" t="str">
            <v>MR3010116</v>
          </cell>
          <cell r="F456" t="str">
            <v>Apoyar al 100% de las entidades territoriales del departamento con servicios de asesoría, asistencia técnica y evaluación.</v>
          </cell>
          <cell r="G456" t="str">
            <v>MI</v>
          </cell>
          <cell r="H456" t="str">
            <v>22   SECTOR GOBIERNO , PLANEACION Y DESARROLLO INSTITUCIONAL</v>
          </cell>
          <cell r="I456" t="str">
            <v>OTRO</v>
          </cell>
          <cell r="J456">
            <v>2015</v>
          </cell>
          <cell r="K456">
            <v>4</v>
          </cell>
          <cell r="L456" t="str">
            <v xml:space="preserve">PR-M3-P4-03 . Procedimiento Coordinación Estratégica Interinstitucional Hacia La Garantía De Derechos </v>
          </cell>
          <cell r="M456" t="str">
            <v>Instancias de orientacion asistidas tecnicamente para el fortalecimiento de los procesos de gestion pública durante el periodo de gobierno</v>
          </cell>
          <cell r="N456" t="str">
            <v>NIAT</v>
          </cell>
          <cell r="O456" t="str">
            <v xml:space="preserve">1. Numero de instancias asistidas tecnicamente </v>
          </cell>
          <cell r="P456" t="str">
            <v>ORDENANZA 330 DEL 2011</v>
          </cell>
          <cell r="Q456">
            <v>0</v>
          </cell>
          <cell r="R456">
            <v>0</v>
          </cell>
          <cell r="S456">
            <v>40</v>
          </cell>
          <cell r="T456">
            <v>10</v>
          </cell>
          <cell r="U456">
            <v>20</v>
          </cell>
          <cell r="V456">
            <v>20</v>
          </cell>
          <cell r="W456">
            <v>40</v>
          </cell>
          <cell r="X456">
            <v>150000000</v>
          </cell>
          <cell r="Y456">
            <v>150000000</v>
          </cell>
          <cell r="Z456">
            <v>0</v>
          </cell>
          <cell r="AA456">
            <v>0</v>
          </cell>
          <cell r="AB456">
            <v>0</v>
          </cell>
          <cell r="AC456">
            <v>0</v>
          </cell>
          <cell r="AD456">
            <v>0</v>
          </cell>
          <cell r="AE456">
            <v>0</v>
          </cell>
          <cell r="AF456">
            <v>0</v>
          </cell>
          <cell r="AG456">
            <v>0</v>
          </cell>
          <cell r="AH456">
            <v>0</v>
          </cell>
          <cell r="AI456">
            <v>0</v>
          </cell>
          <cell r="AJ456">
            <v>0</v>
          </cell>
          <cell r="AK456">
            <v>200000000</v>
          </cell>
          <cell r="AL456">
            <v>200000000</v>
          </cell>
          <cell r="AM456">
            <v>0</v>
          </cell>
          <cell r="AN456">
            <v>0</v>
          </cell>
          <cell r="AO456">
            <v>0</v>
          </cell>
          <cell r="AP456">
            <v>0</v>
          </cell>
          <cell r="AQ456">
            <v>0</v>
          </cell>
          <cell r="AR456">
            <v>0</v>
          </cell>
          <cell r="AS456">
            <v>0</v>
          </cell>
          <cell r="AT456">
            <v>0</v>
          </cell>
          <cell r="AU456">
            <v>0</v>
          </cell>
          <cell r="AV456">
            <v>0</v>
          </cell>
          <cell r="AW456">
            <v>0</v>
          </cell>
          <cell r="AX456">
            <v>0</v>
          </cell>
          <cell r="AY456">
            <v>0</v>
          </cell>
          <cell r="AZ456">
            <v>0</v>
          </cell>
          <cell r="BA456">
            <v>0</v>
          </cell>
          <cell r="BB456">
            <v>0</v>
          </cell>
          <cell r="BC456">
            <v>0</v>
          </cell>
          <cell r="BD456">
            <v>0</v>
          </cell>
          <cell r="BE456">
            <v>0</v>
          </cell>
          <cell r="BF456">
            <v>0</v>
          </cell>
          <cell r="BG456">
            <v>0</v>
          </cell>
          <cell r="BH456">
            <v>0</v>
          </cell>
          <cell r="BI456">
            <v>0</v>
          </cell>
          <cell r="BJ456">
            <v>0</v>
          </cell>
          <cell r="BK456">
            <v>200000000</v>
          </cell>
          <cell r="BL456">
            <v>200000000</v>
          </cell>
          <cell r="BM456">
            <v>0</v>
          </cell>
          <cell r="BN456">
            <v>0</v>
          </cell>
          <cell r="BO456">
            <v>0</v>
          </cell>
          <cell r="BP456">
            <v>0</v>
          </cell>
          <cell r="BQ456">
            <v>0</v>
          </cell>
          <cell r="BR456">
            <v>0</v>
          </cell>
          <cell r="BS456">
            <v>0</v>
          </cell>
          <cell r="BT456">
            <v>0</v>
          </cell>
          <cell r="BU456">
            <v>0</v>
          </cell>
          <cell r="BV456">
            <v>0</v>
          </cell>
          <cell r="BW456">
            <v>0</v>
          </cell>
          <cell r="BX456">
            <v>550000000</v>
          </cell>
          <cell r="BY456">
            <v>550000000</v>
          </cell>
          <cell r="BZ456">
            <v>0</v>
          </cell>
          <cell r="CA456">
            <v>0</v>
          </cell>
          <cell r="CB456">
            <v>0</v>
          </cell>
          <cell r="CC456">
            <v>0</v>
          </cell>
          <cell r="CD456">
            <v>0</v>
          </cell>
          <cell r="CE456">
            <v>0</v>
          </cell>
          <cell r="CF456">
            <v>0</v>
          </cell>
          <cell r="CG456">
            <v>0</v>
          </cell>
          <cell r="CH456">
            <v>0</v>
          </cell>
          <cell r="CI456">
            <v>0</v>
          </cell>
          <cell r="CJ456">
            <v>0</v>
          </cell>
          <cell r="CK456" t="str">
            <v xml:space="preserve">MP301010111 - Asistir tecnicamente a 40 Instancias de orientación,  desarrollo tecnico y operación o participación   para el fortalecimiento de los procesos de gestión pública durante el periodo de Gobierno  </v>
          </cell>
          <cell r="CL456" t="str">
            <v>Fortalecimiento Institucional</v>
          </cell>
          <cell r="CM456" t="str">
            <v>A.17</v>
          </cell>
          <cell r="CN456" t="str">
            <v>17. Alianzas para lograr los objetivos</v>
          </cell>
          <cell r="CO456">
            <v>3</v>
          </cell>
          <cell r="CP456" t="str">
            <v>3 - PAZ TERRITORIAL</v>
          </cell>
          <cell r="CQ456">
            <v>301</v>
          </cell>
          <cell r="CR456" t="str">
            <v>301 - BUEN GOBIERNO</v>
          </cell>
          <cell r="CS456">
            <v>30101</v>
          </cell>
          <cell r="CT456" t="str">
            <v>30101 - BUEN GOBIERNO AL SERVICIO DE LA COMUNIDAD</v>
          </cell>
          <cell r="CU456">
            <v>3010101</v>
          </cell>
          <cell r="CV456" t="str">
            <v>3010101 - MODERNIZACION INSTITUCIONAL Y ORGANIZACIONAL</v>
          </cell>
          <cell r="CW456" t="str">
            <v>MR3010116 - Apoyar al 100% de las entidades territoriales del departamento con servicios de asesoría, asistencia técnica y evaluación.</v>
          </cell>
          <cell r="CX456" t="str">
            <v>3 - PAZ TERRITORIAL</v>
          </cell>
          <cell r="CY456" t="str">
            <v>301 - BUEN GOBIERNO</v>
          </cell>
          <cell r="CZ456" t="str">
            <v>30101 - BUEN GOBIERNO AL SERVICIO DE LA COMUNIDAD</v>
          </cell>
          <cell r="DA456" t="str">
            <v>3010101 - MODERNIZACION INSTITUCIONAL Y ORGANIZACIONAL</v>
          </cell>
        </row>
        <row r="457">
          <cell r="B457" t="str">
            <v>MP301010112</v>
          </cell>
          <cell r="C457" t="str">
            <v xml:space="preserve">Certificar 1 Sistema de Gestión de Calidad   de la Gobernación del Valle del Cauca nivel central en el año 2018 con la NTCGP 1000 </v>
          </cell>
          <cell r="D457" t="str">
            <v>1136. DEPARTAMENTO ADMINISTRATIVO DE PLANEACION</v>
          </cell>
          <cell r="E457" t="str">
            <v>MR3010104</v>
          </cell>
          <cell r="F457" t="str">
            <v xml:space="preserve"> Aumentar al 80% el nivel de satisfacción de los usuarios externos respecto de la prestación efectiva de los servicios del nivel central durante el cuatrienio.</v>
          </cell>
          <cell r="G457" t="str">
            <v>MI</v>
          </cell>
          <cell r="H457" t="str">
            <v>22   SECTOR GOBIERNO , PLANEACION Y DESARROLLO INSTITUCIONAL</v>
          </cell>
          <cell r="I457" t="str">
            <v>OTRO</v>
          </cell>
          <cell r="J457">
            <v>2015</v>
          </cell>
          <cell r="K457">
            <v>0</v>
          </cell>
          <cell r="L457" t="str">
            <v>PR-M1-P3-01 . Procedimiento Planear y administrar el Sistema Integrado de Gestión</v>
          </cell>
          <cell r="M457" t="str">
            <v>Sistema de Gestión de Calidad en la Gobernación del Valle del Cauca nivel central en el año 2018 con la NTCGP 1000 certificado.</v>
          </cell>
          <cell r="N457" t="str">
            <v xml:space="preserve">NPC /NPI </v>
          </cell>
          <cell r="O457" t="str">
            <v>NPC: Numero de Procesos Certificados NPI: Numero de Procesos Implementados</v>
          </cell>
          <cell r="P457" t="str">
            <v>Si, por ser de una ley</v>
          </cell>
          <cell r="Q457" t="str">
            <v>Ley 872 de 2003 - Ley de Calidad - Decreto 4485 del 18 de Noviembre de  2009</v>
          </cell>
          <cell r="R457">
            <v>0</v>
          </cell>
          <cell r="S457">
            <v>1</v>
          </cell>
          <cell r="T457">
            <v>0</v>
          </cell>
          <cell r="U457">
            <v>0</v>
          </cell>
          <cell r="V457">
            <v>1</v>
          </cell>
          <cell r="W457">
            <v>1</v>
          </cell>
          <cell r="X457">
            <v>1240000000</v>
          </cell>
          <cell r="Y457">
            <v>0</v>
          </cell>
          <cell r="Z457">
            <v>0</v>
          </cell>
          <cell r="AA457">
            <v>0</v>
          </cell>
          <cell r="AB457">
            <v>0</v>
          </cell>
          <cell r="AC457">
            <v>0</v>
          </cell>
          <cell r="AD457">
            <v>0</v>
          </cell>
          <cell r="AE457">
            <v>0</v>
          </cell>
          <cell r="AF457">
            <v>0</v>
          </cell>
          <cell r="AG457">
            <v>0</v>
          </cell>
          <cell r="AH457">
            <v>0</v>
          </cell>
          <cell r="AI457">
            <v>620000000</v>
          </cell>
          <cell r="AJ457">
            <v>620000000</v>
          </cell>
          <cell r="AK457">
            <v>0</v>
          </cell>
          <cell r="AL457">
            <v>0</v>
          </cell>
          <cell r="AM457">
            <v>0</v>
          </cell>
          <cell r="AN457">
            <v>0</v>
          </cell>
          <cell r="AO457">
            <v>0</v>
          </cell>
          <cell r="AP457">
            <v>0</v>
          </cell>
          <cell r="AQ457">
            <v>0</v>
          </cell>
          <cell r="AR457">
            <v>0</v>
          </cell>
          <cell r="AS457">
            <v>0</v>
          </cell>
          <cell r="AT457">
            <v>0</v>
          </cell>
          <cell r="AU457">
            <v>0</v>
          </cell>
          <cell r="AV457">
            <v>0</v>
          </cell>
          <cell r="AW457">
            <v>0</v>
          </cell>
          <cell r="AX457">
            <v>0</v>
          </cell>
          <cell r="AY457">
            <v>0</v>
          </cell>
          <cell r="AZ457">
            <v>0</v>
          </cell>
          <cell r="BA457">
            <v>0</v>
          </cell>
          <cell r="BB457">
            <v>0</v>
          </cell>
          <cell r="BC457">
            <v>0</v>
          </cell>
          <cell r="BD457">
            <v>0</v>
          </cell>
          <cell r="BE457">
            <v>0</v>
          </cell>
          <cell r="BF457">
            <v>0</v>
          </cell>
          <cell r="BG457">
            <v>0</v>
          </cell>
          <cell r="BH457">
            <v>0</v>
          </cell>
          <cell r="BI457">
            <v>0</v>
          </cell>
          <cell r="BJ457">
            <v>0</v>
          </cell>
          <cell r="BK457">
            <v>1240000000</v>
          </cell>
          <cell r="BL457">
            <v>0</v>
          </cell>
          <cell r="BM457">
            <v>0</v>
          </cell>
          <cell r="BN457">
            <v>0</v>
          </cell>
          <cell r="BO457">
            <v>0</v>
          </cell>
          <cell r="BP457">
            <v>0</v>
          </cell>
          <cell r="BQ457">
            <v>0</v>
          </cell>
          <cell r="BR457">
            <v>0</v>
          </cell>
          <cell r="BS457">
            <v>0</v>
          </cell>
          <cell r="BT457">
            <v>0</v>
          </cell>
          <cell r="BU457">
            <v>0</v>
          </cell>
          <cell r="BV457">
            <v>620000000</v>
          </cell>
          <cell r="BW457">
            <v>620000000</v>
          </cell>
          <cell r="BX457">
            <v>0</v>
          </cell>
          <cell r="BY457">
            <v>0</v>
          </cell>
          <cell r="BZ457">
            <v>0</v>
          </cell>
          <cell r="CA457">
            <v>0</v>
          </cell>
          <cell r="CB457">
            <v>0</v>
          </cell>
          <cell r="CC457">
            <v>0</v>
          </cell>
          <cell r="CD457">
            <v>0</v>
          </cell>
          <cell r="CE457">
            <v>0</v>
          </cell>
          <cell r="CF457">
            <v>0</v>
          </cell>
          <cell r="CG457">
            <v>0</v>
          </cell>
          <cell r="CH457">
            <v>0</v>
          </cell>
          <cell r="CI457">
            <v>0</v>
          </cell>
          <cell r="CJ457">
            <v>0</v>
          </cell>
          <cell r="CK457" t="str">
            <v xml:space="preserve">MP301010112 - Certificar 1 Sistema de Gestión de Calidad   de la Gobernación del Valle del Cauca nivel central en el año 2018 con la NTCGP 1000 </v>
          </cell>
          <cell r="CL457" t="str">
            <v>Promoción del Desarrollo</v>
          </cell>
          <cell r="CM457" t="str">
            <v>A.13</v>
          </cell>
          <cell r="CN457" t="str">
            <v>17. Alianzas para lograr los objetivos</v>
          </cell>
          <cell r="CO457">
            <v>3</v>
          </cell>
          <cell r="CP457" t="str">
            <v>3 - PAZ TERRITORIAL</v>
          </cell>
          <cell r="CQ457">
            <v>301</v>
          </cell>
          <cell r="CR457" t="str">
            <v>301 - BUEN GOBIERNO</v>
          </cell>
          <cell r="CS457">
            <v>30101</v>
          </cell>
          <cell r="CT457" t="str">
            <v>30101 - BUEN GOBIERNO AL SERVICIO DE LA COMUNIDAD</v>
          </cell>
          <cell r="CU457">
            <v>3010101</v>
          </cell>
          <cell r="CV457" t="str">
            <v>3010101 - MODERNIZACION INSTITUCIONAL Y ORGANIZACIONAL</v>
          </cell>
          <cell r="CW457" t="str">
            <v>MR3010104 -  Aumentar al 80% el nivel de satisfacción de los usuarios externos respecto de la prestación efectiva de los servicios del nivel central durante el cuatrienio.</v>
          </cell>
          <cell r="CX457" t="str">
            <v>3 - PAZ TERRITORIAL</v>
          </cell>
          <cell r="CY457" t="str">
            <v>301 - BUEN GOBIERNO</v>
          </cell>
          <cell r="CZ457" t="str">
            <v>30101 - BUEN GOBIERNO AL SERVICIO DE LA COMUNIDAD</v>
          </cell>
          <cell r="DA457" t="str">
            <v>3010101 - MODERNIZACION INSTITUCIONAL Y ORGANIZACIONAL</v>
          </cell>
        </row>
        <row r="458">
          <cell r="B458" t="str">
            <v>MP301010113</v>
          </cell>
          <cell r="C458" t="str">
            <v>Realizar 4 ferias para la transparencia durante el periodo de gobierno.</v>
          </cell>
          <cell r="D458" t="str">
            <v>1125. ALTA CONSEJERIA PARA MORALIDAD ADMINISTRATIVA, LA TRANSPARENCIA Y LA LUCHA CONTRA CORRUPCION</v>
          </cell>
          <cell r="E458" t="str">
            <v>MR3010105</v>
          </cell>
          <cell r="F458" t="str">
            <v>Implementar una (1) estrategia de lucha contra la corrupción en cumplimiento del estatuto anticorrupción en la gobernación del Valle del Cauca, durante el período de gobierno</v>
          </cell>
          <cell r="G458" t="str">
            <v>MI</v>
          </cell>
          <cell r="H458" t="str">
            <v>22   SECTOR GOBIERNO , PLANEACION Y DESARROLLO INSTITUCIONAL</v>
          </cell>
          <cell r="I458" t="str">
            <v>JUVENTUD</v>
          </cell>
          <cell r="J458">
            <v>2016</v>
          </cell>
          <cell r="K458">
            <v>1</v>
          </cell>
          <cell r="L458" t="str">
            <v>PR-M1-P1-10 . Procedimiento para la elaboración del Plan Operativo Anual de Inversiones - POAI</v>
          </cell>
          <cell r="M458" t="str">
            <v xml:space="preserve">ferias de transparencia realizadas durante  el periodo de gobierno </v>
          </cell>
          <cell r="N458" t="str">
            <v xml:space="preserve">SUMATORIA :FTR </v>
          </cell>
          <cell r="O458" t="str">
            <v xml:space="preserve">FTR=Ferias de Transparencia Realizadas </v>
          </cell>
          <cell r="P458" t="str">
            <v>El primer objetivo del plan que nosproponemos poner en marcha, esrealizar una adecuada y profundaidentificación de los riesgos decorrupción que pueden afectar a laGobernación.</v>
          </cell>
          <cell r="Q458">
            <v>0</v>
          </cell>
          <cell r="R458">
            <v>0</v>
          </cell>
          <cell r="S458">
            <v>4</v>
          </cell>
          <cell r="T458">
            <v>1</v>
          </cell>
          <cell r="U458">
            <v>2</v>
          </cell>
          <cell r="V458">
            <v>3</v>
          </cell>
          <cell r="W458">
            <v>4</v>
          </cell>
          <cell r="X458">
            <v>200000000</v>
          </cell>
          <cell r="Y458">
            <v>200000000</v>
          </cell>
          <cell r="Z458">
            <v>0</v>
          </cell>
          <cell r="AA458">
            <v>0</v>
          </cell>
          <cell r="AB458">
            <v>0</v>
          </cell>
          <cell r="AC458">
            <v>0</v>
          </cell>
          <cell r="AD458">
            <v>0</v>
          </cell>
          <cell r="AE458">
            <v>0</v>
          </cell>
          <cell r="AF458">
            <v>0</v>
          </cell>
          <cell r="AG458">
            <v>0</v>
          </cell>
          <cell r="AH458">
            <v>0</v>
          </cell>
          <cell r="AI458">
            <v>0</v>
          </cell>
          <cell r="AJ458">
            <v>0</v>
          </cell>
          <cell r="AK458">
            <v>200000000</v>
          </cell>
          <cell r="AL458">
            <v>200000000</v>
          </cell>
          <cell r="AM458">
            <v>0</v>
          </cell>
          <cell r="AN458">
            <v>0</v>
          </cell>
          <cell r="AO458">
            <v>0</v>
          </cell>
          <cell r="AP458">
            <v>0</v>
          </cell>
          <cell r="AQ458">
            <v>0</v>
          </cell>
          <cell r="AR458">
            <v>0</v>
          </cell>
          <cell r="AS458">
            <v>0</v>
          </cell>
          <cell r="AT458">
            <v>0</v>
          </cell>
          <cell r="AU458">
            <v>0</v>
          </cell>
          <cell r="AV458">
            <v>0</v>
          </cell>
          <cell r="AW458">
            <v>0</v>
          </cell>
          <cell r="AX458">
            <v>200000000</v>
          </cell>
          <cell r="AY458">
            <v>200000000</v>
          </cell>
          <cell r="AZ458">
            <v>0</v>
          </cell>
          <cell r="BA458">
            <v>0</v>
          </cell>
          <cell r="BB458">
            <v>0</v>
          </cell>
          <cell r="BC458">
            <v>0</v>
          </cell>
          <cell r="BD458">
            <v>0</v>
          </cell>
          <cell r="BE458">
            <v>0</v>
          </cell>
          <cell r="BF458">
            <v>0</v>
          </cell>
          <cell r="BG458">
            <v>0</v>
          </cell>
          <cell r="BH458">
            <v>0</v>
          </cell>
          <cell r="BI458">
            <v>0</v>
          </cell>
          <cell r="BJ458">
            <v>0</v>
          </cell>
          <cell r="BK458">
            <v>200000000</v>
          </cell>
          <cell r="BL458">
            <v>200000000</v>
          </cell>
          <cell r="BM458">
            <v>0</v>
          </cell>
          <cell r="BN458">
            <v>0</v>
          </cell>
          <cell r="BO458">
            <v>0</v>
          </cell>
          <cell r="BP458">
            <v>0</v>
          </cell>
          <cell r="BQ458">
            <v>0</v>
          </cell>
          <cell r="BR458">
            <v>0</v>
          </cell>
          <cell r="BS458">
            <v>0</v>
          </cell>
          <cell r="BT458">
            <v>0</v>
          </cell>
          <cell r="BU458">
            <v>0</v>
          </cell>
          <cell r="BV458">
            <v>0</v>
          </cell>
          <cell r="BW458">
            <v>0</v>
          </cell>
          <cell r="BX458">
            <v>800000000</v>
          </cell>
          <cell r="BY458">
            <v>800000000</v>
          </cell>
          <cell r="BZ458">
            <v>0</v>
          </cell>
          <cell r="CA458">
            <v>0</v>
          </cell>
          <cell r="CB458">
            <v>0</v>
          </cell>
          <cell r="CC458">
            <v>0</v>
          </cell>
          <cell r="CD458">
            <v>0</v>
          </cell>
          <cell r="CE458">
            <v>0</v>
          </cell>
          <cell r="CF458">
            <v>0</v>
          </cell>
          <cell r="CG458">
            <v>0</v>
          </cell>
          <cell r="CH458">
            <v>0</v>
          </cell>
          <cell r="CI458">
            <v>0</v>
          </cell>
          <cell r="CJ458">
            <v>0</v>
          </cell>
          <cell r="CK458" t="str">
            <v>MP301010113 - Realizar 4 ferias para la transparencia durante el periodo de gobierno.</v>
          </cell>
          <cell r="CL458" t="str">
            <v>Fortalecimiento Institucional</v>
          </cell>
          <cell r="CM458" t="str">
            <v>A.17</v>
          </cell>
          <cell r="CN458" t="str">
            <v>17. Alianzas para lograr los objetivos</v>
          </cell>
          <cell r="CO458">
            <v>3</v>
          </cell>
          <cell r="CP458" t="str">
            <v>3 - PAZ TERRITORIAL</v>
          </cell>
          <cell r="CQ458">
            <v>301</v>
          </cell>
          <cell r="CR458" t="str">
            <v>301 - BUEN GOBIERNO</v>
          </cell>
          <cell r="CS458">
            <v>30101</v>
          </cell>
          <cell r="CT458" t="str">
            <v>30101 - BUEN GOBIERNO AL SERVICIO DE LA COMUNIDAD</v>
          </cell>
          <cell r="CU458">
            <v>3010101</v>
          </cell>
          <cell r="CV458" t="str">
            <v>3010101 - MODERNIZACION INSTITUCIONAL Y ORGANIZACIONAL</v>
          </cell>
          <cell r="CW458" t="str">
            <v>MR3010105 - Implementar una (1) estrategia de lucha contra la corrupción en cumplimiento del estatuto anticorrupción en la gobernación del Valle del Cauca, durante el período de gobierno</v>
          </cell>
          <cell r="CX458" t="str">
            <v>3 - PAZ TERRITORIAL</v>
          </cell>
          <cell r="CY458" t="str">
            <v>301 - BUEN GOBIERNO</v>
          </cell>
          <cell r="CZ458" t="str">
            <v>30101 - BUEN GOBIERNO AL SERVICIO DE LA COMUNIDAD</v>
          </cell>
          <cell r="DA458" t="str">
            <v>3010101 - MODERNIZACION INSTITUCIONAL Y ORGANIZACIONAL</v>
          </cell>
        </row>
        <row r="459">
          <cell r="B459" t="str">
            <v>MP301010114</v>
          </cell>
          <cell r="C459" t="str">
            <v>Diseñar y ejecutar un programa de sensibilización a los servidores públicos orientado a fomentar la cultura de la transparencia durante el periodo de gobierno.</v>
          </cell>
          <cell r="D459" t="str">
            <v>1125. ALTA CONSEJERIA PARA MORALIDAD ADMINISTRATIVA, LA TRANSPARENCIA Y LA LUCHA CONTRA CORRUPCION</v>
          </cell>
          <cell r="E459" t="str">
            <v>MR3010105</v>
          </cell>
          <cell r="F459" t="str">
            <v>Implementar una (1) estrategia de lucha contra la corrupción en cumplimiento del estatuto anticorrupción en la gobernación del Valle del Cauca, durante el período de gobierno</v>
          </cell>
          <cell r="G459" t="str">
            <v>MM</v>
          </cell>
          <cell r="H459" t="str">
            <v>11   SECTOR DESARROLLO INSDUSTRIAL</v>
          </cell>
          <cell r="I459" t="str">
            <v>OTRO</v>
          </cell>
          <cell r="J459">
            <v>2016</v>
          </cell>
          <cell r="K459">
            <v>1</v>
          </cell>
          <cell r="L459" t="str">
            <v>PR-M1-P1-11 . Liberación del recurso de inversión elemento PEP (Plan Estructurado del Proyecto)</v>
          </cell>
          <cell r="M459" t="str">
            <v>programa de sensibilización a los servidores públicos orientado a fomentar la cultura de la transparencia diseñado y ejecutado durante el periodo de gobierno</v>
          </cell>
          <cell r="N459" t="str">
            <v>PSD</v>
          </cell>
          <cell r="O459" t="str">
            <v>PSD=Programa de Sensibilización Diseñado</v>
          </cell>
          <cell r="P459" t="str">
            <v>Ley 1474 de 2011 reglamentada por el Decreto Nacional 734 de 2012, reglamentada parcialmente por el Decreto Nacional 4632 de 2011, por la cual se dictan normas orientadas a fortalecer los mecanismos de prevención, investigación y sanción de actos de corrupción y la efectividad del control de la gestión pública.</v>
          </cell>
          <cell r="Q459">
            <v>0</v>
          </cell>
          <cell r="R459">
            <v>0</v>
          </cell>
          <cell r="S459">
            <v>1</v>
          </cell>
          <cell r="T459">
            <v>0.25</v>
          </cell>
          <cell r="U459">
            <v>0.5</v>
          </cell>
          <cell r="V459">
            <v>0.75</v>
          </cell>
          <cell r="W459">
            <v>1</v>
          </cell>
          <cell r="X459">
            <v>100000000</v>
          </cell>
          <cell r="Y459">
            <v>100000000</v>
          </cell>
          <cell r="Z459">
            <v>0</v>
          </cell>
          <cell r="AA459">
            <v>0</v>
          </cell>
          <cell r="AB459">
            <v>0</v>
          </cell>
          <cell r="AC459">
            <v>0</v>
          </cell>
          <cell r="AD459">
            <v>0</v>
          </cell>
          <cell r="AE459">
            <v>0</v>
          </cell>
          <cell r="AF459">
            <v>0</v>
          </cell>
          <cell r="AG459">
            <v>0</v>
          </cell>
          <cell r="AH459">
            <v>0</v>
          </cell>
          <cell r="AI459">
            <v>0</v>
          </cell>
          <cell r="AJ459">
            <v>0</v>
          </cell>
          <cell r="AK459">
            <v>115000000</v>
          </cell>
          <cell r="AL459">
            <v>115000000</v>
          </cell>
          <cell r="AM459">
            <v>0</v>
          </cell>
          <cell r="AN459">
            <v>0</v>
          </cell>
          <cell r="AO459">
            <v>0</v>
          </cell>
          <cell r="AP459">
            <v>0</v>
          </cell>
          <cell r="AQ459">
            <v>0</v>
          </cell>
          <cell r="AR459">
            <v>0</v>
          </cell>
          <cell r="AS459">
            <v>0</v>
          </cell>
          <cell r="AT459">
            <v>0</v>
          </cell>
          <cell r="AU459">
            <v>0</v>
          </cell>
          <cell r="AV459">
            <v>0</v>
          </cell>
          <cell r="AW459">
            <v>0</v>
          </cell>
          <cell r="AX459">
            <v>105000000</v>
          </cell>
          <cell r="AY459">
            <v>105000000</v>
          </cell>
          <cell r="AZ459">
            <v>0</v>
          </cell>
          <cell r="BA459">
            <v>0</v>
          </cell>
          <cell r="BB459">
            <v>0</v>
          </cell>
          <cell r="BC459">
            <v>0</v>
          </cell>
          <cell r="BD459">
            <v>0</v>
          </cell>
          <cell r="BE459">
            <v>0</v>
          </cell>
          <cell r="BF459">
            <v>0</v>
          </cell>
          <cell r="BG459">
            <v>0</v>
          </cell>
          <cell r="BH459">
            <v>0</v>
          </cell>
          <cell r="BI459">
            <v>0</v>
          </cell>
          <cell r="BJ459">
            <v>0</v>
          </cell>
          <cell r="BK459">
            <v>105000000</v>
          </cell>
          <cell r="BL459">
            <v>105000000</v>
          </cell>
          <cell r="BM459">
            <v>0</v>
          </cell>
          <cell r="BN459">
            <v>0</v>
          </cell>
          <cell r="BO459">
            <v>0</v>
          </cell>
          <cell r="BP459">
            <v>0</v>
          </cell>
          <cell r="BQ459">
            <v>0</v>
          </cell>
          <cell r="BR459">
            <v>0</v>
          </cell>
          <cell r="BS459">
            <v>0</v>
          </cell>
          <cell r="BT459">
            <v>0</v>
          </cell>
          <cell r="BU459">
            <v>0</v>
          </cell>
          <cell r="BV459">
            <v>0</v>
          </cell>
          <cell r="BW459">
            <v>0</v>
          </cell>
          <cell r="BX459">
            <v>425000000</v>
          </cell>
          <cell r="BY459">
            <v>425000000</v>
          </cell>
          <cell r="BZ459">
            <v>0</v>
          </cell>
          <cell r="CA459">
            <v>0</v>
          </cell>
          <cell r="CB459">
            <v>0</v>
          </cell>
          <cell r="CC459">
            <v>0</v>
          </cell>
          <cell r="CD459">
            <v>0</v>
          </cell>
          <cell r="CE459">
            <v>0</v>
          </cell>
          <cell r="CF459">
            <v>0</v>
          </cell>
          <cell r="CG459">
            <v>0</v>
          </cell>
          <cell r="CH459">
            <v>0</v>
          </cell>
          <cell r="CI459">
            <v>0</v>
          </cell>
          <cell r="CJ459">
            <v>0</v>
          </cell>
          <cell r="CK459" t="str">
            <v>MP301010114 - Diseñar y ejecutar un programa de sensibilización a los servidores públicos orientado a fomentar la cultura de la transparencia durante el periodo de gobierno.</v>
          </cell>
          <cell r="CL459" t="str">
            <v>Promoción del Desarrollo</v>
          </cell>
          <cell r="CM459" t="str">
            <v>A.13</v>
          </cell>
          <cell r="CN459" t="str">
            <v>17. Alianzas para lograr los objetivos</v>
          </cell>
          <cell r="CO459">
            <v>3</v>
          </cell>
          <cell r="CP459" t="str">
            <v>3 - PAZ TERRITORIAL</v>
          </cell>
          <cell r="CQ459">
            <v>301</v>
          </cell>
          <cell r="CR459" t="str">
            <v>301 - BUEN GOBIERNO</v>
          </cell>
          <cell r="CS459">
            <v>30101</v>
          </cell>
          <cell r="CT459" t="str">
            <v>30101 - BUEN GOBIERNO AL SERVICIO DE LA COMUNIDAD</v>
          </cell>
          <cell r="CU459">
            <v>3010101</v>
          </cell>
          <cell r="CV459" t="str">
            <v>3010101 - MODERNIZACION INSTITUCIONAL Y ORGANIZACIONAL</v>
          </cell>
          <cell r="CW459" t="str">
            <v>MR3010105 - Implementar una (1) estrategia de lucha contra la corrupción en cumplimiento del estatuto anticorrupción en la gobernación del Valle del Cauca, durante el período de gobierno</v>
          </cell>
          <cell r="CX459" t="str">
            <v>3 - PAZ TERRITORIAL</v>
          </cell>
          <cell r="CY459" t="str">
            <v>301 - BUEN GOBIERNO</v>
          </cell>
          <cell r="CZ459" t="str">
            <v>30101 - BUEN GOBIERNO AL SERVICIO DE LA COMUNIDAD</v>
          </cell>
          <cell r="DA459" t="str">
            <v>3010101 - MODERNIZACION INSTITUCIONAL Y ORGANIZACIONAL</v>
          </cell>
        </row>
        <row r="460">
          <cell r="B460" t="str">
            <v>MP301010115</v>
          </cell>
          <cell r="C460" t="str">
            <v>Liderar la constitucion de un observatorio para la transparencia de la gestión pública durante el periodo de gobierno.</v>
          </cell>
          <cell r="D460" t="str">
            <v>1125. ALTA CONSEJERIA PARA MORALIDAD ADMINISTRATIVA, LA TRANSPARENCIA Y LA LUCHA CONTRA CORRUPCION</v>
          </cell>
          <cell r="E460" t="str">
            <v>MR3010105</v>
          </cell>
          <cell r="F460" t="str">
            <v>Implementar una (1) estrategia de lucha contra la corrupción en cumplimiento del estatuto anticorrupción en la gobernación del Valle del Cauca, durante el período de gobierno</v>
          </cell>
          <cell r="G460" t="str">
            <v>MM</v>
          </cell>
          <cell r="H460" t="str">
            <v>22   SECTOR GOBIERNO , PLANEACION Y DESARROLLO INSTITUCIONAL</v>
          </cell>
          <cell r="I460" t="str">
            <v>OTRO</v>
          </cell>
          <cell r="J460">
            <v>2017</v>
          </cell>
          <cell r="K460">
            <v>1</v>
          </cell>
          <cell r="L460" t="str">
            <v>PR-M1-P1-10 . Procedimiento para la elaboración del Plan Operativo Anual de Inversiones - POAI</v>
          </cell>
          <cell r="M460" t="str">
            <v>Observatorio para la transparencia de la gestión pública liderando la constitución durante el periodo de gobierno</v>
          </cell>
          <cell r="N460" t="str">
            <v>OTL</v>
          </cell>
          <cell r="O460" t="str">
            <v>OTI=Observatorio de Transparencia Liderado</v>
          </cell>
          <cell r="P460" t="str">
            <v>Ley 1474 de 2011 reglamentada por el Decreto Nacional 734 de 2012, reglamentada parcialmente por el Decreto Nacional 4632 de 2011, por la cual se dictan normas orientadas a fortalecer los mecanismos de prevención, investigación y sanción de actos de corrupción y la efectividad del control de la gestión pública.</v>
          </cell>
          <cell r="Q460">
            <v>0</v>
          </cell>
          <cell r="R460">
            <v>0</v>
          </cell>
          <cell r="S460">
            <v>1</v>
          </cell>
          <cell r="T460">
            <v>0.5</v>
          </cell>
          <cell r="U460">
            <v>1</v>
          </cell>
          <cell r="V460">
            <v>1</v>
          </cell>
          <cell r="W460">
            <v>1</v>
          </cell>
          <cell r="X460">
            <v>60000000</v>
          </cell>
          <cell r="Y460">
            <v>60000000</v>
          </cell>
          <cell r="Z460">
            <v>0</v>
          </cell>
          <cell r="AA460">
            <v>0</v>
          </cell>
          <cell r="AB460">
            <v>0</v>
          </cell>
          <cell r="AC460">
            <v>0</v>
          </cell>
          <cell r="AD460">
            <v>0</v>
          </cell>
          <cell r="AE460">
            <v>0</v>
          </cell>
          <cell r="AF460">
            <v>0</v>
          </cell>
          <cell r="AG460">
            <v>0</v>
          </cell>
          <cell r="AH460">
            <v>0</v>
          </cell>
          <cell r="AI460">
            <v>0</v>
          </cell>
          <cell r="AJ460">
            <v>0</v>
          </cell>
          <cell r="AK460">
            <v>70000000</v>
          </cell>
          <cell r="AL460">
            <v>70000000</v>
          </cell>
          <cell r="AM460">
            <v>0</v>
          </cell>
          <cell r="AN460">
            <v>0</v>
          </cell>
          <cell r="AO460">
            <v>0</v>
          </cell>
          <cell r="AP460">
            <v>0</v>
          </cell>
          <cell r="AQ460">
            <v>0</v>
          </cell>
          <cell r="AR460">
            <v>0</v>
          </cell>
          <cell r="AS460">
            <v>0</v>
          </cell>
          <cell r="AT460">
            <v>0</v>
          </cell>
          <cell r="AU460">
            <v>0</v>
          </cell>
          <cell r="AV460">
            <v>0</v>
          </cell>
          <cell r="AW460">
            <v>0</v>
          </cell>
          <cell r="AX460">
            <v>80000000</v>
          </cell>
          <cell r="AY460">
            <v>80000000</v>
          </cell>
          <cell r="AZ460">
            <v>0</v>
          </cell>
          <cell r="BA460">
            <v>0</v>
          </cell>
          <cell r="BB460">
            <v>0</v>
          </cell>
          <cell r="BC460">
            <v>0</v>
          </cell>
          <cell r="BD460">
            <v>0</v>
          </cell>
          <cell r="BE460">
            <v>0</v>
          </cell>
          <cell r="BF460">
            <v>0</v>
          </cell>
          <cell r="BG460">
            <v>0</v>
          </cell>
          <cell r="BH460">
            <v>0</v>
          </cell>
          <cell r="BI460">
            <v>0</v>
          </cell>
          <cell r="BJ460">
            <v>0</v>
          </cell>
          <cell r="BK460">
            <v>90000000</v>
          </cell>
          <cell r="BL460">
            <v>90000000</v>
          </cell>
          <cell r="BM460">
            <v>0</v>
          </cell>
          <cell r="BN460">
            <v>0</v>
          </cell>
          <cell r="BO460">
            <v>0</v>
          </cell>
          <cell r="BP460">
            <v>0</v>
          </cell>
          <cell r="BQ460">
            <v>0</v>
          </cell>
          <cell r="BR460">
            <v>0</v>
          </cell>
          <cell r="BS460">
            <v>0</v>
          </cell>
          <cell r="BT460">
            <v>0</v>
          </cell>
          <cell r="BU460">
            <v>0</v>
          </cell>
          <cell r="BV460">
            <v>0</v>
          </cell>
          <cell r="BW460">
            <v>0</v>
          </cell>
          <cell r="BX460">
            <v>300000000</v>
          </cell>
          <cell r="BY460">
            <v>300000000</v>
          </cell>
          <cell r="BZ460">
            <v>0</v>
          </cell>
          <cell r="CA460">
            <v>0</v>
          </cell>
          <cell r="CB460">
            <v>0</v>
          </cell>
          <cell r="CC460">
            <v>0</v>
          </cell>
          <cell r="CD460">
            <v>0</v>
          </cell>
          <cell r="CE460">
            <v>0</v>
          </cell>
          <cell r="CF460">
            <v>0</v>
          </cell>
          <cell r="CG460">
            <v>0</v>
          </cell>
          <cell r="CH460">
            <v>0</v>
          </cell>
          <cell r="CI460">
            <v>0</v>
          </cell>
          <cell r="CJ460">
            <v>0</v>
          </cell>
          <cell r="CK460" t="str">
            <v>MP301010115 - Liderar la constitucion de un observatorio para la transparencia de la gestión pública durante el periodo de gobierno.</v>
          </cell>
          <cell r="CL460" t="str">
            <v>Fortalecimiento Institucional</v>
          </cell>
          <cell r="CM460" t="str">
            <v>A.17</v>
          </cell>
          <cell r="CN460" t="str">
            <v>17. Alianzas para lograr los objetivos</v>
          </cell>
          <cell r="CO460">
            <v>3</v>
          </cell>
          <cell r="CP460" t="str">
            <v>3 - PAZ TERRITORIAL</v>
          </cell>
          <cell r="CQ460">
            <v>301</v>
          </cell>
          <cell r="CR460" t="str">
            <v>301 - BUEN GOBIERNO</v>
          </cell>
          <cell r="CS460">
            <v>30101</v>
          </cell>
          <cell r="CT460" t="str">
            <v>30101 - BUEN GOBIERNO AL SERVICIO DE LA COMUNIDAD</v>
          </cell>
          <cell r="CU460">
            <v>3010101</v>
          </cell>
          <cell r="CV460" t="str">
            <v>3010101 - MODERNIZACION INSTITUCIONAL Y ORGANIZACIONAL</v>
          </cell>
          <cell r="CW460" t="str">
            <v>MR3010105 - Implementar una (1) estrategia de lucha contra la corrupción en cumplimiento del estatuto anticorrupción en la gobernación del Valle del Cauca, durante el período de gobierno</v>
          </cell>
          <cell r="CX460" t="str">
            <v>3 - PAZ TERRITORIAL</v>
          </cell>
          <cell r="CY460" t="str">
            <v>301 - BUEN GOBIERNO</v>
          </cell>
          <cell r="CZ460" t="str">
            <v>30101 - BUEN GOBIERNO AL SERVICIO DE LA COMUNIDAD</v>
          </cell>
          <cell r="DA460" t="str">
            <v>3010101 - MODERNIZACION INSTITUCIONAL Y ORGANIZACIONAL</v>
          </cell>
        </row>
        <row r="461">
          <cell r="B461" t="str">
            <v>MP301010116</v>
          </cell>
          <cell r="C461" t="str">
            <v>Promover la formulación, socialización y evaluación de un plan anual anticorrupción con las diferentes Dependencias de la Administración departamental durante el periodo de gobierno.</v>
          </cell>
          <cell r="D461" t="str">
            <v>1125. ALTA CONSEJERIA PARA MORALIDAD ADMINISTRATIVA, LA TRANSPARENCIA Y LA LUCHA CONTRA CORRUPCION</v>
          </cell>
          <cell r="E461" t="str">
            <v>MR3010105</v>
          </cell>
          <cell r="F461" t="str">
            <v>Implementar una (1) estrategia de lucha contra la corrupción en cumplimiento del estatuto anticorrupción en la gobernación del Valle del Cauca, durante el período de gobierno</v>
          </cell>
          <cell r="G461" t="str">
            <v>MM</v>
          </cell>
          <cell r="H461" t="str">
            <v>22   SECTOR GOBIERNO , PLANEACION Y DESARROLLO INSTITUCIONAL</v>
          </cell>
          <cell r="I461" t="str">
            <v>OTRO</v>
          </cell>
          <cell r="J461">
            <v>2016</v>
          </cell>
          <cell r="K461" t="str">
            <v>100,000,000</v>
          </cell>
          <cell r="L461" t="str">
            <v>PR-M1-P1-10 . Procedimiento para la elaboración del Plan Operativo Anual de Inversiones - POAI</v>
          </cell>
          <cell r="M461" t="str">
            <v>plan anual anticorrupción con las diferentes Dependencias de la Administración departamental promovido la formulado, socializado y evaluado durante el periodo de gobierno.</v>
          </cell>
          <cell r="N461" t="str">
            <v>PAAAP</v>
          </cell>
          <cell r="O461" t="str">
            <v xml:space="preserve">PAAP=Plan Anual Anticorrupción y de Atención al Ciudadano Promovida </v>
          </cell>
          <cell r="P461" t="str">
            <v xml:space="preserve">Decreto 124 de enero 26 de 2016, Por el cual se sustituye el Título 4 de la Parte 1 del Libro 2 deí Decreto 1081 de 2015,relativo al "Plan Anticorrupción y de Atención al Ciudadano". Que en virtud de lo previsto en el artículo 73 de la Ley 1474 de 201 '1, las entidades del orden nacional, departamental y municipal deberán elaborar anualmente una estrategia de lucha contra la corrupción y de atención al ciudadano, señalando que le corresponde al Programa Presidencial de Modernización, Eficiencia, Transparencia y Lucha contra la Corrupción establecer una metodología para diseñar y hacerle seguimiento a la citada estrategia. </v>
          </cell>
          <cell r="Q461">
            <v>0</v>
          </cell>
          <cell r="R461">
            <v>0</v>
          </cell>
          <cell r="S461">
            <v>1</v>
          </cell>
          <cell r="T461">
            <v>1</v>
          </cell>
          <cell r="U461">
            <v>1</v>
          </cell>
          <cell r="V461">
            <v>1</v>
          </cell>
          <cell r="W461">
            <v>1</v>
          </cell>
          <cell r="X461">
            <v>38000000</v>
          </cell>
          <cell r="Y461">
            <v>38000000</v>
          </cell>
          <cell r="Z461">
            <v>0</v>
          </cell>
          <cell r="AA461">
            <v>0</v>
          </cell>
          <cell r="AB461">
            <v>0</v>
          </cell>
          <cell r="AC461">
            <v>0</v>
          </cell>
          <cell r="AD461">
            <v>0</v>
          </cell>
          <cell r="AE461">
            <v>0</v>
          </cell>
          <cell r="AF461">
            <v>0</v>
          </cell>
          <cell r="AG461">
            <v>0</v>
          </cell>
          <cell r="AH461">
            <v>0</v>
          </cell>
          <cell r="AI461">
            <v>0</v>
          </cell>
          <cell r="AJ461">
            <v>0</v>
          </cell>
          <cell r="AK461">
            <v>50000000</v>
          </cell>
          <cell r="AL461">
            <v>50000000</v>
          </cell>
          <cell r="AM461">
            <v>0</v>
          </cell>
          <cell r="AN461">
            <v>0</v>
          </cell>
          <cell r="AO461">
            <v>0</v>
          </cell>
          <cell r="AP461">
            <v>0</v>
          </cell>
          <cell r="AQ461">
            <v>0</v>
          </cell>
          <cell r="AR461">
            <v>0</v>
          </cell>
          <cell r="AS461">
            <v>0</v>
          </cell>
          <cell r="AT461">
            <v>0</v>
          </cell>
          <cell r="AU461">
            <v>0</v>
          </cell>
          <cell r="AV461">
            <v>0</v>
          </cell>
          <cell r="AW461">
            <v>0</v>
          </cell>
          <cell r="AX461">
            <v>50000000</v>
          </cell>
          <cell r="AY461">
            <v>50000000</v>
          </cell>
          <cell r="AZ461">
            <v>0</v>
          </cell>
          <cell r="BA461">
            <v>0</v>
          </cell>
          <cell r="BB461">
            <v>0</v>
          </cell>
          <cell r="BC461">
            <v>0</v>
          </cell>
          <cell r="BD461">
            <v>0</v>
          </cell>
          <cell r="BE461">
            <v>0</v>
          </cell>
          <cell r="BF461">
            <v>0</v>
          </cell>
          <cell r="BG461">
            <v>0</v>
          </cell>
          <cell r="BH461">
            <v>0</v>
          </cell>
          <cell r="BI461">
            <v>0</v>
          </cell>
          <cell r="BJ461">
            <v>0</v>
          </cell>
          <cell r="BK461">
            <v>50000000</v>
          </cell>
          <cell r="BL461">
            <v>50000000</v>
          </cell>
          <cell r="BM461">
            <v>0</v>
          </cell>
          <cell r="BN461">
            <v>0</v>
          </cell>
          <cell r="BO461">
            <v>0</v>
          </cell>
          <cell r="BP461">
            <v>0</v>
          </cell>
          <cell r="BQ461">
            <v>0</v>
          </cell>
          <cell r="BR461">
            <v>0</v>
          </cell>
          <cell r="BS461">
            <v>0</v>
          </cell>
          <cell r="BT461">
            <v>0</v>
          </cell>
          <cell r="BU461">
            <v>0</v>
          </cell>
          <cell r="BV461">
            <v>0</v>
          </cell>
          <cell r="BW461">
            <v>0</v>
          </cell>
          <cell r="BX461">
            <v>188000000</v>
          </cell>
          <cell r="BY461">
            <v>188000000</v>
          </cell>
          <cell r="BZ461">
            <v>0</v>
          </cell>
          <cell r="CA461">
            <v>0</v>
          </cell>
          <cell r="CB461">
            <v>0</v>
          </cell>
          <cell r="CC461">
            <v>0</v>
          </cell>
          <cell r="CD461">
            <v>0</v>
          </cell>
          <cell r="CE461">
            <v>0</v>
          </cell>
          <cell r="CF461">
            <v>0</v>
          </cell>
          <cell r="CG461">
            <v>0</v>
          </cell>
          <cell r="CH461">
            <v>0</v>
          </cell>
          <cell r="CI461">
            <v>0</v>
          </cell>
          <cell r="CJ461">
            <v>0</v>
          </cell>
          <cell r="CK461" t="str">
            <v>MP301010116 - Promover la formulación, socialización y evaluación de un plan anual anticorrupción con las diferentes Dependencias de la Administración departamental durante el periodo de gobierno.</v>
          </cell>
          <cell r="CL461" t="str">
            <v>Fortalecimiento Institucional</v>
          </cell>
          <cell r="CM461" t="str">
            <v>A.17</v>
          </cell>
          <cell r="CN461" t="str">
            <v>17. Alianzas para lograr los objetivos</v>
          </cell>
          <cell r="CO461">
            <v>3</v>
          </cell>
          <cell r="CP461" t="str">
            <v>3 - PAZ TERRITORIAL</v>
          </cell>
          <cell r="CQ461">
            <v>301</v>
          </cell>
          <cell r="CR461" t="str">
            <v>301 - BUEN GOBIERNO</v>
          </cell>
          <cell r="CS461">
            <v>30101</v>
          </cell>
          <cell r="CT461" t="str">
            <v>30101 - BUEN GOBIERNO AL SERVICIO DE LA COMUNIDAD</v>
          </cell>
          <cell r="CU461">
            <v>3010101</v>
          </cell>
          <cell r="CV461" t="str">
            <v>3010101 - MODERNIZACION INSTITUCIONAL Y ORGANIZACIONAL</v>
          </cell>
          <cell r="CW461" t="str">
            <v>MR3010105 - Implementar una (1) estrategia de lucha contra la corrupción en cumplimiento del estatuto anticorrupción en la gobernación del Valle del Cauca, durante el período de gobierno</v>
          </cell>
          <cell r="CX461" t="str">
            <v>3 - PAZ TERRITORIAL</v>
          </cell>
          <cell r="CY461" t="str">
            <v>301 - BUEN GOBIERNO</v>
          </cell>
          <cell r="CZ461" t="str">
            <v>30101 - BUEN GOBIERNO AL SERVICIO DE LA COMUNIDAD</v>
          </cell>
          <cell r="DA461" t="str">
            <v>3010101 - MODERNIZACION INSTITUCIONAL Y ORGANIZACIONAL</v>
          </cell>
        </row>
        <row r="462">
          <cell r="B462" t="str">
            <v>MP301010117</v>
          </cell>
          <cell r="C462" t="str">
            <v>Liderar la formulación de una (1) política pública de lucha contra la corrupción durante el periodo de gobierno.</v>
          </cell>
          <cell r="D462" t="str">
            <v>1125. ALTA CONSEJERIA PARA MORALIDAD ADMINISTRATIVA, LA TRANSPARENCIA Y LA LUCHA CONTRA CORRUPCION</v>
          </cell>
          <cell r="E462" t="str">
            <v>MR3010105</v>
          </cell>
          <cell r="F462" t="str">
            <v>Implementar una (1) estrategia de lucha contra la corrupción en cumplimiento del estatuto anticorrupción en la gobernación del Valle del Cauca, durante el período de gobierno</v>
          </cell>
          <cell r="G462" t="str">
            <v>MI</v>
          </cell>
          <cell r="H462" t="str">
            <v>22   SECTOR GOBIERNO , PLANEACION Y DESARROLLO INSTITUCIONAL</v>
          </cell>
          <cell r="I462" t="str">
            <v>OTRO</v>
          </cell>
          <cell r="J462">
            <v>2016</v>
          </cell>
          <cell r="K462" t="str">
            <v>45,000,000</v>
          </cell>
          <cell r="L462" t="str">
            <v>PR-M1-P1-10 . Procedimiento para la elaboración del Plan Operativo Anual de Inversiones - POAI</v>
          </cell>
          <cell r="M462" t="str">
            <v>politica publica de lucha contra la corrupción liderando la formulación durante el periodo de gobierno</v>
          </cell>
          <cell r="N462" t="str">
            <v>PPLCL</v>
          </cell>
          <cell r="O462" t="str">
            <v>PPLCL=Politica Pública de lucha contra la Corrupción Liderada</v>
          </cell>
          <cell r="P462" t="str">
            <v xml:space="preserve">Decreto 124 de enero 26 de 2016, Por el cual se sustituye el Título 4 de la Parte 1 del Libro 2 deí Decreto 1081 de 2015,relativo al "Plan Anticorrupción y de Atención al Ciudadano". Que en virtud de lo previsto en el artículo 73 de la Ley 1474 de 201 '1, las entidades del orden nacional, departamental y municipal deberán elaborar anualmente una estrategia de lucha contra la corrupción y de atención al ciudadano, señalando que le corresponde al Programa Presidencial de Modernización, Eficiencia, Transparencia y Lucha contra la Corrupción establecer una metodología para diseñar y hacerle seguimiento a la citada estrategia. </v>
          </cell>
          <cell r="Q462">
            <v>0</v>
          </cell>
          <cell r="R462">
            <v>0</v>
          </cell>
          <cell r="S462">
            <v>1</v>
          </cell>
          <cell r="T462">
            <v>0.25</v>
          </cell>
          <cell r="U462">
            <v>0.5</v>
          </cell>
          <cell r="V462">
            <v>0.75</v>
          </cell>
          <cell r="W462">
            <v>1</v>
          </cell>
          <cell r="X462">
            <v>100000000</v>
          </cell>
          <cell r="Y462">
            <v>100000000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0</v>
          </cell>
          <cell r="AY462">
            <v>0</v>
          </cell>
          <cell r="AZ462">
            <v>0</v>
          </cell>
          <cell r="BA462">
            <v>0</v>
          </cell>
          <cell r="BB462">
            <v>0</v>
          </cell>
          <cell r="BC462">
            <v>0</v>
          </cell>
          <cell r="BD462">
            <v>0</v>
          </cell>
          <cell r="BE462">
            <v>0</v>
          </cell>
          <cell r="BF462">
            <v>0</v>
          </cell>
          <cell r="BG462">
            <v>0</v>
          </cell>
          <cell r="BH462">
            <v>0</v>
          </cell>
          <cell r="BI462">
            <v>0</v>
          </cell>
          <cell r="BJ462">
            <v>0</v>
          </cell>
          <cell r="BK462">
            <v>0</v>
          </cell>
          <cell r="BL462">
            <v>0</v>
          </cell>
          <cell r="BM462">
            <v>0</v>
          </cell>
          <cell r="BN462">
            <v>0</v>
          </cell>
          <cell r="BO462">
            <v>0</v>
          </cell>
          <cell r="BP462">
            <v>0</v>
          </cell>
          <cell r="BQ462">
            <v>0</v>
          </cell>
          <cell r="BR462">
            <v>0</v>
          </cell>
          <cell r="BS462">
            <v>0</v>
          </cell>
          <cell r="BT462">
            <v>0</v>
          </cell>
          <cell r="BU462">
            <v>0</v>
          </cell>
          <cell r="BV462">
            <v>0</v>
          </cell>
          <cell r="BW462">
            <v>0</v>
          </cell>
          <cell r="BX462">
            <v>100000000</v>
          </cell>
          <cell r="BY462">
            <v>100000000</v>
          </cell>
          <cell r="BZ462">
            <v>0</v>
          </cell>
          <cell r="CA462">
            <v>0</v>
          </cell>
          <cell r="CB462">
            <v>0</v>
          </cell>
          <cell r="CC462">
            <v>0</v>
          </cell>
          <cell r="CD462">
            <v>0</v>
          </cell>
          <cell r="CE462">
            <v>0</v>
          </cell>
          <cell r="CF462">
            <v>0</v>
          </cell>
          <cell r="CG462">
            <v>0</v>
          </cell>
          <cell r="CH462">
            <v>0</v>
          </cell>
          <cell r="CI462">
            <v>0</v>
          </cell>
          <cell r="CJ462">
            <v>0</v>
          </cell>
          <cell r="CK462" t="str">
            <v>MP301010117 - Liderar la formulación de una (1) política pública de lucha contra la corrupción durante el periodo de gobierno.</v>
          </cell>
          <cell r="CL462" t="str">
            <v>Fortalecimiento Institucional</v>
          </cell>
          <cell r="CM462" t="str">
            <v>A.17</v>
          </cell>
          <cell r="CN462" t="str">
            <v>17. Alianzas para lograr los objetivos</v>
          </cell>
          <cell r="CO462">
            <v>3</v>
          </cell>
          <cell r="CP462" t="str">
            <v>3 - PAZ TERRITORIAL</v>
          </cell>
          <cell r="CQ462">
            <v>301</v>
          </cell>
          <cell r="CR462" t="str">
            <v>301 - BUEN GOBIERNO</v>
          </cell>
          <cell r="CS462">
            <v>30101</v>
          </cell>
          <cell r="CT462" t="str">
            <v>30101 - BUEN GOBIERNO AL SERVICIO DE LA COMUNIDAD</v>
          </cell>
          <cell r="CU462">
            <v>3010101</v>
          </cell>
          <cell r="CV462" t="str">
            <v>3010101 - MODERNIZACION INSTITUCIONAL Y ORGANIZACIONAL</v>
          </cell>
          <cell r="CW462" t="str">
            <v>MR3010105 - Implementar una (1) estrategia de lucha contra la corrupción en cumplimiento del estatuto anticorrupción en la gobernación del Valle del Cauca, durante el período de gobierno</v>
          </cell>
          <cell r="CX462" t="str">
            <v>3 - PAZ TERRITORIAL</v>
          </cell>
          <cell r="CY462" t="str">
            <v>301 - BUEN GOBIERNO</v>
          </cell>
          <cell r="CZ462" t="str">
            <v>30101 - BUEN GOBIERNO AL SERVICIO DE LA COMUNIDAD</v>
          </cell>
          <cell r="DA462" t="str">
            <v>3010101 - MODERNIZACION INSTITUCIONAL Y ORGANIZACIONAL</v>
          </cell>
        </row>
        <row r="463">
          <cell r="B463" t="str">
            <v>MP301010118</v>
          </cell>
          <cell r="C463" t="str">
            <v>Liderar 5 encuentros anuales del Comité de Rendición de Cuentas durante el periodo de gobierno.</v>
          </cell>
          <cell r="D463" t="str">
            <v>1125. ALTA CONSEJERIA PARA MORALIDAD ADMINISTRATIVA, LA TRANSPARENCIA Y LA LUCHA CONTRA CORRUPCION</v>
          </cell>
          <cell r="E463" t="str">
            <v>MR3010105</v>
          </cell>
          <cell r="F463" t="str">
            <v>Implementar una (1) estrategia de lucha contra la corrupción en cumplimiento del estatuto anticorrupción en la gobernación del Valle del Cauca, durante el período de gobierno</v>
          </cell>
          <cell r="G463" t="str">
            <v>MM</v>
          </cell>
          <cell r="H463" t="str">
            <v>22   SECTOR GOBIERNO , PLANEACION Y DESARROLLO INSTITUCIONAL</v>
          </cell>
          <cell r="I463" t="str">
            <v>OTRO</v>
          </cell>
          <cell r="J463">
            <v>2016</v>
          </cell>
          <cell r="K463" t="str">
            <v>2,000,000</v>
          </cell>
          <cell r="L463" t="str">
            <v>PR-M1-P1-10 . Procedimiento para la elaboración del Plan Operativo Anual de Inversiones - POAI</v>
          </cell>
          <cell r="M463" t="str">
            <v xml:space="preserve">encuentros anuales del Comité de Rendición de Cuentas liderados durante el periodo de gobierno. </v>
          </cell>
          <cell r="N463" t="str">
            <v>#EARC</v>
          </cell>
          <cell r="O463" t="str">
            <v xml:space="preserve">EARC = Encuentros Anuales Rendicion de Cuentas </v>
          </cell>
          <cell r="P463" t="str">
            <v>En Colombia, la Constitución Política de 1991 adoptó la democracia participativa contemplando el derecho ciudadano de vigilar la función pública y la obligación de los gobernantes de abrirse a la inspección pública y responder por sus actos. Ley 1712 de Transparencia y acceso a la información</v>
          </cell>
          <cell r="Q463">
            <v>0</v>
          </cell>
          <cell r="R463">
            <v>0</v>
          </cell>
          <cell r="S463">
            <v>5</v>
          </cell>
          <cell r="T463">
            <v>5</v>
          </cell>
          <cell r="U463">
            <v>5</v>
          </cell>
          <cell r="V463">
            <v>5</v>
          </cell>
          <cell r="W463">
            <v>5</v>
          </cell>
          <cell r="X463">
            <v>2000000</v>
          </cell>
          <cell r="Y463">
            <v>2000000</v>
          </cell>
          <cell r="Z463">
            <v>0</v>
          </cell>
          <cell r="AA463">
            <v>0</v>
          </cell>
          <cell r="AB463">
            <v>0</v>
          </cell>
          <cell r="AC463">
            <v>0</v>
          </cell>
          <cell r="AD463">
            <v>0</v>
          </cell>
          <cell r="AE463">
            <v>0</v>
          </cell>
          <cell r="AF463">
            <v>0</v>
          </cell>
          <cell r="AG463">
            <v>0</v>
          </cell>
          <cell r="AH463">
            <v>0</v>
          </cell>
          <cell r="AI463">
            <v>0</v>
          </cell>
          <cell r="AJ463">
            <v>0</v>
          </cell>
          <cell r="AK463">
            <v>5000000</v>
          </cell>
          <cell r="AL463">
            <v>5000000</v>
          </cell>
          <cell r="AM463">
            <v>0</v>
          </cell>
          <cell r="AN463">
            <v>0</v>
          </cell>
          <cell r="AO463">
            <v>0</v>
          </cell>
          <cell r="AP463">
            <v>0</v>
          </cell>
          <cell r="AQ463">
            <v>0</v>
          </cell>
          <cell r="AR463">
            <v>0</v>
          </cell>
          <cell r="AS463">
            <v>0</v>
          </cell>
          <cell r="AT463">
            <v>0</v>
          </cell>
          <cell r="AU463">
            <v>0</v>
          </cell>
          <cell r="AV463">
            <v>0</v>
          </cell>
          <cell r="AW463">
            <v>0</v>
          </cell>
          <cell r="AX463">
            <v>5000000</v>
          </cell>
          <cell r="AY463">
            <v>5000000</v>
          </cell>
          <cell r="AZ463">
            <v>0</v>
          </cell>
          <cell r="BA463">
            <v>0</v>
          </cell>
          <cell r="BB463">
            <v>0</v>
          </cell>
          <cell r="BC463">
            <v>0</v>
          </cell>
          <cell r="BD463">
            <v>0</v>
          </cell>
          <cell r="BE463">
            <v>0</v>
          </cell>
          <cell r="BF463">
            <v>0</v>
          </cell>
          <cell r="BG463">
            <v>0</v>
          </cell>
          <cell r="BH463">
            <v>0</v>
          </cell>
          <cell r="BI463">
            <v>0</v>
          </cell>
          <cell r="BJ463">
            <v>0</v>
          </cell>
          <cell r="BK463">
            <v>5000000</v>
          </cell>
          <cell r="BL463">
            <v>5000000</v>
          </cell>
          <cell r="BM463">
            <v>0</v>
          </cell>
          <cell r="BN463">
            <v>0</v>
          </cell>
          <cell r="BO463">
            <v>0</v>
          </cell>
          <cell r="BP463">
            <v>0</v>
          </cell>
          <cell r="BQ463">
            <v>0</v>
          </cell>
          <cell r="BR463">
            <v>0</v>
          </cell>
          <cell r="BS463">
            <v>0</v>
          </cell>
          <cell r="BT463">
            <v>0</v>
          </cell>
          <cell r="BU463">
            <v>0</v>
          </cell>
          <cell r="BV463">
            <v>0</v>
          </cell>
          <cell r="BW463">
            <v>0</v>
          </cell>
          <cell r="BX463">
            <v>17000000</v>
          </cell>
          <cell r="BY463">
            <v>17000000</v>
          </cell>
          <cell r="BZ463">
            <v>0</v>
          </cell>
          <cell r="CA463">
            <v>0</v>
          </cell>
          <cell r="CB463">
            <v>0</v>
          </cell>
          <cell r="CC463">
            <v>0</v>
          </cell>
          <cell r="CD463">
            <v>0</v>
          </cell>
          <cell r="CE463">
            <v>0</v>
          </cell>
          <cell r="CF463">
            <v>0</v>
          </cell>
          <cell r="CG463">
            <v>0</v>
          </cell>
          <cell r="CH463">
            <v>0</v>
          </cell>
          <cell r="CI463">
            <v>0</v>
          </cell>
          <cell r="CJ463">
            <v>0</v>
          </cell>
          <cell r="CK463" t="str">
            <v>MP301010118 - Liderar 5 encuentros anuales del Comité de Rendición de Cuentas durante el periodo de gobierno.</v>
          </cell>
          <cell r="CL463" t="str">
            <v>Fortalecimiento Institucional</v>
          </cell>
          <cell r="CM463" t="str">
            <v>A.17</v>
          </cell>
          <cell r="CN463" t="str">
            <v>17. Alianzas para lograr los objetivos</v>
          </cell>
          <cell r="CO463">
            <v>3</v>
          </cell>
          <cell r="CP463" t="str">
            <v>3 - PAZ TERRITORIAL</v>
          </cell>
          <cell r="CQ463">
            <v>301</v>
          </cell>
          <cell r="CR463" t="str">
            <v>301 - BUEN GOBIERNO</v>
          </cell>
          <cell r="CS463">
            <v>30101</v>
          </cell>
          <cell r="CT463" t="str">
            <v>30101 - BUEN GOBIERNO AL SERVICIO DE LA COMUNIDAD</v>
          </cell>
          <cell r="CU463">
            <v>3010101</v>
          </cell>
          <cell r="CV463" t="str">
            <v>3010101 - MODERNIZACION INSTITUCIONAL Y ORGANIZACIONAL</v>
          </cell>
          <cell r="CW463" t="str">
            <v>MR3010105 - Implementar una (1) estrategia de lucha contra la corrupción en cumplimiento del estatuto anticorrupción en la gobernación del Valle del Cauca, durante el período de gobierno</v>
          </cell>
          <cell r="CX463" t="str">
            <v>3 - PAZ TERRITORIAL</v>
          </cell>
          <cell r="CY463" t="str">
            <v>301 - BUEN GOBIERNO</v>
          </cell>
          <cell r="CZ463" t="str">
            <v>30101 - BUEN GOBIERNO AL SERVICIO DE LA COMUNIDAD</v>
          </cell>
          <cell r="DA463" t="str">
            <v>3010101 - MODERNIZACION INSTITUCIONAL Y ORGANIZACIONAL</v>
          </cell>
        </row>
        <row r="464">
          <cell r="B464" t="str">
            <v>MP301010119</v>
          </cell>
          <cell r="C464" t="str">
            <v>Articular en 100% el sistema de la Gestión de la Calidad de la SED al Sistema Integrado de Gestión de la Calidad de la Gobernación el Valle del Cauca</v>
          </cell>
          <cell r="D464" t="str">
            <v>1105. SECRETARIA DE EDUCACION</v>
          </cell>
          <cell r="E464" t="str">
            <v>MR3010104</v>
          </cell>
          <cell r="F464" t="str">
            <v xml:space="preserve"> Aumentar al 80% el nivel de satisfacción de los usuarios externos respecto de la prestación efectiva de los servicios del nivel central durante el cuatrienio.</v>
          </cell>
          <cell r="G464" t="str">
            <v>MI</v>
          </cell>
          <cell r="H464" t="str">
            <v>02   SECTOR EDUCACION</v>
          </cell>
          <cell r="I464" t="str">
            <v>OTRO</v>
          </cell>
          <cell r="J464">
            <v>0</v>
          </cell>
          <cell r="K464">
            <v>0</v>
          </cell>
          <cell r="L464" t="str">
            <v>PR-M12-P2-03 . Procedimiento para la mejora continua de la eficacia, eficiencia y efectividad del SIG</v>
          </cell>
          <cell r="M464" t="str">
            <v>Porcentaje de articulación del Sistema de Gestión de la Calidad de la Secretaria de Educación con el Sistema Integrado de Gestión de la Calidad de la Gobernación.</v>
          </cell>
          <cell r="N464" t="str">
            <v>%SGCSEDASIGCG=NCSGCSEDASIGC/NCSGCSED*100</v>
          </cell>
          <cell r="O464" t="str">
            <v xml:space="preserve">%SGCSEDASIGCG=Porcentaje del Sistema de gestion de la Calidad de la Secretaría de Educación articulado alSistema Integrado de Gestión de la Calidad de la Gobernación). NCSGCSEDASIGC=Número de componentes del Sistema de gestion de la Calidad de la Secretaría de Educación articulado alSistema Integrado de Gestión de la Calidad de la Gobernación). NCSGCSED=Número Total de componentes del Sistema de gestion de la Calidad de la Secretaría de Educación  </v>
          </cell>
          <cell r="P464" t="str">
            <v>SGP-ISO9001</v>
          </cell>
          <cell r="Q464">
            <v>0</v>
          </cell>
          <cell r="R464">
            <v>0</v>
          </cell>
          <cell r="S464">
            <v>0</v>
          </cell>
          <cell r="T464">
            <v>50</v>
          </cell>
          <cell r="U464">
            <v>100</v>
          </cell>
          <cell r="V464">
            <v>0</v>
          </cell>
          <cell r="W464">
            <v>0</v>
          </cell>
          <cell r="X464">
            <v>200000000</v>
          </cell>
          <cell r="Y464">
            <v>200000000</v>
          </cell>
          <cell r="Z464">
            <v>0</v>
          </cell>
          <cell r="AA464">
            <v>0</v>
          </cell>
          <cell r="AB464">
            <v>0</v>
          </cell>
          <cell r="AC464">
            <v>0</v>
          </cell>
          <cell r="AD464">
            <v>0</v>
          </cell>
          <cell r="AE464">
            <v>0</v>
          </cell>
          <cell r="AF464">
            <v>0</v>
          </cell>
          <cell r="AG464">
            <v>0</v>
          </cell>
          <cell r="AH464">
            <v>0</v>
          </cell>
          <cell r="AI464">
            <v>0</v>
          </cell>
          <cell r="AJ464">
            <v>0</v>
          </cell>
          <cell r="AK464">
            <v>100000000</v>
          </cell>
          <cell r="AL464">
            <v>100000000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cell r="BA464">
            <v>0</v>
          </cell>
          <cell r="BB464">
            <v>0</v>
          </cell>
          <cell r="BC464">
            <v>0</v>
          </cell>
          <cell r="BD464">
            <v>0</v>
          </cell>
          <cell r="BE464">
            <v>0</v>
          </cell>
          <cell r="BF464">
            <v>0</v>
          </cell>
          <cell r="BG464">
            <v>0</v>
          </cell>
          <cell r="BH464">
            <v>0</v>
          </cell>
          <cell r="BI464">
            <v>0</v>
          </cell>
          <cell r="BJ464">
            <v>0</v>
          </cell>
          <cell r="BK464">
            <v>0</v>
          </cell>
          <cell r="BL464">
            <v>0</v>
          </cell>
          <cell r="BM464">
            <v>0</v>
          </cell>
          <cell r="BN464">
            <v>0</v>
          </cell>
          <cell r="BO464">
            <v>0</v>
          </cell>
          <cell r="BP464">
            <v>0</v>
          </cell>
          <cell r="BQ464">
            <v>0</v>
          </cell>
          <cell r="BR464">
            <v>0</v>
          </cell>
          <cell r="BS464">
            <v>0</v>
          </cell>
          <cell r="BT464">
            <v>0</v>
          </cell>
          <cell r="BU464">
            <v>0</v>
          </cell>
          <cell r="BV464">
            <v>0</v>
          </cell>
          <cell r="BW464">
            <v>0</v>
          </cell>
          <cell r="BX464">
            <v>300000000</v>
          </cell>
          <cell r="BY464">
            <v>300000000</v>
          </cell>
          <cell r="BZ464">
            <v>0</v>
          </cell>
          <cell r="CA464">
            <v>0</v>
          </cell>
          <cell r="CB464">
            <v>0</v>
          </cell>
          <cell r="CC464">
            <v>0</v>
          </cell>
          <cell r="CD464">
            <v>0</v>
          </cell>
          <cell r="CE464">
            <v>0</v>
          </cell>
          <cell r="CF464">
            <v>0</v>
          </cell>
          <cell r="CG464">
            <v>0</v>
          </cell>
          <cell r="CH464">
            <v>0</v>
          </cell>
          <cell r="CI464">
            <v>0</v>
          </cell>
          <cell r="CJ464">
            <v>0</v>
          </cell>
          <cell r="CK464" t="str">
            <v>MP301010119 - Articular en 100% el sistema de la Gestión de la Calidad de la SED al Sistema Integrado de Gestión de la Calidad de la Gobernación el Valle del Cauca</v>
          </cell>
          <cell r="CL464" t="str">
            <v>Educación</v>
          </cell>
          <cell r="CM464" t="str">
            <v>A.1</v>
          </cell>
          <cell r="CN464" t="str">
            <v>17. Alianzas para lograr los objetivos</v>
          </cell>
          <cell r="CO464">
            <v>3</v>
          </cell>
          <cell r="CP464" t="str">
            <v>3 - PAZ TERRITORIAL</v>
          </cell>
          <cell r="CQ464">
            <v>301</v>
          </cell>
          <cell r="CR464" t="str">
            <v>301 - BUEN GOBIERNO</v>
          </cell>
          <cell r="CS464">
            <v>30101</v>
          </cell>
          <cell r="CT464" t="str">
            <v>30101 - BUEN GOBIERNO AL SERVICIO DE LA COMUNIDAD</v>
          </cell>
          <cell r="CU464">
            <v>3010101</v>
          </cell>
          <cell r="CV464" t="str">
            <v>3010101 - MODERNIZACION INSTITUCIONAL Y ORGANIZACIONAL</v>
          </cell>
          <cell r="CW464" t="str">
            <v>MR3010104 -  Aumentar al 80% el nivel de satisfacción de los usuarios externos respecto de la prestación efectiva de los servicios del nivel central durante el cuatrienio.</v>
          </cell>
          <cell r="CX464" t="str">
            <v>3 - PAZ TERRITORIAL</v>
          </cell>
          <cell r="CY464" t="str">
            <v>301 - BUEN GOBIERNO</v>
          </cell>
          <cell r="CZ464" t="str">
            <v>30101 - BUEN GOBIERNO AL SERVICIO DE LA COMUNIDAD</v>
          </cell>
          <cell r="DA464" t="str">
            <v>3010101 - MODERNIZACION INSTITUCIONAL Y ORGANIZACIONAL</v>
          </cell>
        </row>
        <row r="465">
          <cell r="B465" t="str">
            <v>MP301010120</v>
          </cell>
          <cell r="C465" t="str">
            <v xml:space="preserve">Implementar  al 100% el Sistema de Gestión de Calidad como herramienta de gestión  en el nivel central de la gobernación </v>
          </cell>
          <cell r="D465" t="str">
            <v>1136. DEPARTAMENTO ADMINISTRATIVO DE PLANEACION</v>
          </cell>
          <cell r="E465" t="str">
            <v>MR3010104</v>
          </cell>
          <cell r="F465" t="str">
            <v xml:space="preserve"> Aumentar al 80% el nivel de satisfacción de los usuarios externos respecto de la prestación efectiva de los servicios del nivel central durante el cuatrienio.</v>
          </cell>
          <cell r="G465" t="str">
            <v>MI</v>
          </cell>
          <cell r="H465" t="str">
            <v>22   SECTOR GOBIERNO , PLANEACION Y DESARROLLO INSTITUCIONAL</v>
          </cell>
          <cell r="I465" t="str">
            <v>OTRO</v>
          </cell>
          <cell r="J465">
            <v>2015</v>
          </cell>
          <cell r="K465">
            <v>55</v>
          </cell>
          <cell r="L465" t="str">
            <v>PR-M12-P1-01 . Procedimiento para realizar auditorías  al sistema Integrado de Gestión</v>
          </cell>
          <cell r="M465" t="str">
            <v>Porcentaje de Sistema de Gestión de Calidad como herramienta de gestión en el niven central de la Gobernación implementado</v>
          </cell>
          <cell r="N465" t="str">
            <v>(Número de Procesos implementados / Número de procesos Diseñados) * 100</v>
          </cell>
          <cell r="O465" t="str">
            <v>NPI = Número de procesos implementados,  NPD: Número de procesos Diseñados</v>
          </cell>
          <cell r="P465" t="str">
            <v>Si, por ser de una ley</v>
          </cell>
          <cell r="Q465" t="str">
            <v>Ley 872 de 2003 - Ley de Calidad - Decreto 4485 del 18 de Noviembre de  2009</v>
          </cell>
          <cell r="R465">
            <v>0</v>
          </cell>
          <cell r="S465">
            <v>100</v>
          </cell>
          <cell r="T465">
            <v>75</v>
          </cell>
          <cell r="U465">
            <v>90</v>
          </cell>
          <cell r="V465">
            <v>100</v>
          </cell>
          <cell r="W465">
            <v>100</v>
          </cell>
          <cell r="X465">
            <v>145000000</v>
          </cell>
          <cell r="Y465">
            <v>0</v>
          </cell>
          <cell r="Z465">
            <v>0</v>
          </cell>
          <cell r="AA465">
            <v>0</v>
          </cell>
          <cell r="AB465">
            <v>0</v>
          </cell>
          <cell r="AC465">
            <v>0</v>
          </cell>
          <cell r="AD465">
            <v>0</v>
          </cell>
          <cell r="AE465">
            <v>5000000</v>
          </cell>
          <cell r="AF465">
            <v>0</v>
          </cell>
          <cell r="AG465">
            <v>0</v>
          </cell>
          <cell r="AH465">
            <v>0</v>
          </cell>
          <cell r="AI465">
            <v>72500000</v>
          </cell>
          <cell r="AJ465">
            <v>67500000</v>
          </cell>
          <cell r="AK465">
            <v>145000000</v>
          </cell>
          <cell r="AL465">
            <v>0</v>
          </cell>
          <cell r="AM465">
            <v>0</v>
          </cell>
          <cell r="AN465">
            <v>0</v>
          </cell>
          <cell r="AO465">
            <v>0</v>
          </cell>
          <cell r="AP465">
            <v>0</v>
          </cell>
          <cell r="AQ465">
            <v>0</v>
          </cell>
          <cell r="AR465">
            <v>5000000</v>
          </cell>
          <cell r="AS465">
            <v>0</v>
          </cell>
          <cell r="AT465">
            <v>0</v>
          </cell>
          <cell r="AU465">
            <v>0</v>
          </cell>
          <cell r="AV465">
            <v>72500000</v>
          </cell>
          <cell r="AW465">
            <v>67500000</v>
          </cell>
          <cell r="AX465">
            <v>145000000</v>
          </cell>
          <cell r="AY465">
            <v>0</v>
          </cell>
          <cell r="AZ465">
            <v>0</v>
          </cell>
          <cell r="BA465">
            <v>0</v>
          </cell>
          <cell r="BB465">
            <v>0</v>
          </cell>
          <cell r="BC465">
            <v>0</v>
          </cell>
          <cell r="BD465">
            <v>0</v>
          </cell>
          <cell r="BE465">
            <v>5000000</v>
          </cell>
          <cell r="BF465">
            <v>0</v>
          </cell>
          <cell r="BG465">
            <v>0</v>
          </cell>
          <cell r="BH465">
            <v>0</v>
          </cell>
          <cell r="BI465">
            <v>72500000</v>
          </cell>
          <cell r="BJ465">
            <v>67500000</v>
          </cell>
          <cell r="BK465">
            <v>565000000</v>
          </cell>
          <cell r="BL465">
            <v>0</v>
          </cell>
          <cell r="BM465">
            <v>0</v>
          </cell>
          <cell r="BN465">
            <v>0</v>
          </cell>
          <cell r="BO465">
            <v>0</v>
          </cell>
          <cell r="BP465">
            <v>0</v>
          </cell>
          <cell r="BQ465">
            <v>0</v>
          </cell>
          <cell r="BR465">
            <v>5000000</v>
          </cell>
          <cell r="BS465">
            <v>0</v>
          </cell>
          <cell r="BT465">
            <v>0</v>
          </cell>
          <cell r="BU465">
            <v>0</v>
          </cell>
          <cell r="BV465">
            <v>290000000</v>
          </cell>
          <cell r="BW465">
            <v>270000000</v>
          </cell>
          <cell r="BX465">
            <v>20000000</v>
          </cell>
          <cell r="BY465">
            <v>0</v>
          </cell>
          <cell r="BZ465">
            <v>0</v>
          </cell>
          <cell r="CA465">
            <v>0</v>
          </cell>
          <cell r="CB465">
            <v>0</v>
          </cell>
          <cell r="CC465">
            <v>0</v>
          </cell>
          <cell r="CD465">
            <v>0</v>
          </cell>
          <cell r="CE465">
            <v>20000000</v>
          </cell>
          <cell r="CF465">
            <v>0</v>
          </cell>
          <cell r="CG465">
            <v>0</v>
          </cell>
          <cell r="CH465">
            <v>0</v>
          </cell>
          <cell r="CI465">
            <v>0</v>
          </cell>
          <cell r="CJ465">
            <v>0</v>
          </cell>
          <cell r="CK465" t="str">
            <v xml:space="preserve">MP301010120 - Implementar  al 100% el Sistema de Gestión de Calidad como herramienta de gestión  en el nivel central de la gobernación </v>
          </cell>
          <cell r="CL465" t="str">
            <v>Promoción del Desarrollo</v>
          </cell>
          <cell r="CM465" t="str">
            <v>A.13</v>
          </cell>
          <cell r="CN465" t="str">
            <v>17. Alianzas para lograr los objetivos</v>
          </cell>
          <cell r="CO465">
            <v>3</v>
          </cell>
          <cell r="CP465" t="str">
            <v>3 - PAZ TERRITORIAL</v>
          </cell>
          <cell r="CQ465">
            <v>301</v>
          </cell>
          <cell r="CR465" t="str">
            <v>301 - BUEN GOBIERNO</v>
          </cell>
          <cell r="CS465">
            <v>30101</v>
          </cell>
          <cell r="CT465" t="str">
            <v>30101 - BUEN GOBIERNO AL SERVICIO DE LA COMUNIDAD</v>
          </cell>
          <cell r="CU465">
            <v>3010101</v>
          </cell>
          <cell r="CV465" t="str">
            <v>3010101 - MODERNIZACION INSTITUCIONAL Y ORGANIZACIONAL</v>
          </cell>
          <cell r="CW465" t="str">
            <v>MR3010104 -  Aumentar al 80% el nivel de satisfacción de los usuarios externos respecto de la prestación efectiva de los servicios del nivel central durante el cuatrienio.</v>
          </cell>
          <cell r="CX465" t="str">
            <v>3 - PAZ TERRITORIAL</v>
          </cell>
          <cell r="CY465" t="str">
            <v>301 - BUEN GOBIERNO</v>
          </cell>
          <cell r="CZ465" t="str">
            <v>30101 - BUEN GOBIERNO AL SERVICIO DE LA COMUNIDAD</v>
          </cell>
          <cell r="DA465" t="str">
            <v>3010101 - MODERNIZACION INSTITUCIONAL Y ORGANIZACIONAL</v>
          </cell>
        </row>
        <row r="466">
          <cell r="B466" t="str">
            <v>MP301010121</v>
          </cell>
          <cell r="C466" t="str">
            <v xml:space="preserve">Implementar en un 100% el MECI como herramienta de gestión  en el nivel central de la gobernación </v>
          </cell>
          <cell r="D466" t="str">
            <v>1136. DEPARTAMENTO ADMINISTRATIVO DE PLANEACION</v>
          </cell>
          <cell r="E466" t="str">
            <v>MR3010104</v>
          </cell>
          <cell r="F466" t="str">
            <v xml:space="preserve"> Aumentar al 80% el nivel de satisfacción de los usuarios externos respecto de la prestación efectiva de los servicios del nivel central durante el cuatrienio.</v>
          </cell>
          <cell r="G466" t="str">
            <v>MM</v>
          </cell>
          <cell r="H466" t="str">
            <v>22   SECTOR GOBIERNO , PLANEACION Y DESARROLLO INSTITUCIONAL</v>
          </cell>
          <cell r="I466" t="str">
            <v>OTRO</v>
          </cell>
          <cell r="J466">
            <v>2015</v>
          </cell>
          <cell r="K466">
            <v>82.25</v>
          </cell>
          <cell r="L466" t="str">
            <v>PR-M12-P1-02 . Procedimiento Evaluación del Sistema de Control interno</v>
          </cell>
          <cell r="M466" t="str">
            <v>MECI como herramienta de gestión en el nivel central de la gobernación implementado</v>
          </cell>
          <cell r="N466" t="str">
            <v>NEI / NED * 100</v>
          </cell>
          <cell r="O466" t="str">
            <v xml:space="preserve">NEI = Número de elementos implementados - NED: Número de elementos Diseñados </v>
          </cell>
          <cell r="P466" t="str">
            <v>Si, por ser de una ley</v>
          </cell>
          <cell r="Q466" t="str">
            <v xml:space="preserve">Ley 87 de 1993, Decreto 943 del 21 de mayo de 2014 del Departamento Administrativo de la Función Pública </v>
          </cell>
          <cell r="R466">
            <v>0</v>
          </cell>
          <cell r="S466">
            <v>100</v>
          </cell>
          <cell r="T466">
            <v>100</v>
          </cell>
          <cell r="U466">
            <v>100</v>
          </cell>
          <cell r="V466">
            <v>100</v>
          </cell>
          <cell r="W466">
            <v>100</v>
          </cell>
          <cell r="X466">
            <v>279640000</v>
          </cell>
          <cell r="Y466">
            <v>0</v>
          </cell>
          <cell r="Z466">
            <v>0</v>
          </cell>
          <cell r="AA466">
            <v>0</v>
          </cell>
          <cell r="AB466">
            <v>0</v>
          </cell>
          <cell r="AC466">
            <v>0</v>
          </cell>
          <cell r="AD466">
            <v>0</v>
          </cell>
          <cell r="AE466">
            <v>5000000</v>
          </cell>
          <cell r="AF466">
            <v>0</v>
          </cell>
          <cell r="AG466">
            <v>0</v>
          </cell>
          <cell r="AH466">
            <v>0</v>
          </cell>
          <cell r="AI466">
            <v>139820000</v>
          </cell>
          <cell r="AJ466">
            <v>134820000</v>
          </cell>
          <cell r="AK466">
            <v>298514800</v>
          </cell>
          <cell r="AL466">
            <v>0</v>
          </cell>
          <cell r="AM466">
            <v>0</v>
          </cell>
          <cell r="AN466">
            <v>0</v>
          </cell>
          <cell r="AO466">
            <v>0</v>
          </cell>
          <cell r="AP466">
            <v>0</v>
          </cell>
          <cell r="AQ466">
            <v>0</v>
          </cell>
          <cell r="AR466">
            <v>5000000</v>
          </cell>
          <cell r="AS466">
            <v>0</v>
          </cell>
          <cell r="AT466">
            <v>0</v>
          </cell>
          <cell r="AU466">
            <v>0</v>
          </cell>
          <cell r="AV466">
            <v>149257400</v>
          </cell>
          <cell r="AW466">
            <v>144257400</v>
          </cell>
          <cell r="AX466">
            <v>318710836</v>
          </cell>
          <cell r="AY466">
            <v>0</v>
          </cell>
          <cell r="AZ466">
            <v>0</v>
          </cell>
          <cell r="BA466">
            <v>0</v>
          </cell>
          <cell r="BB466">
            <v>0</v>
          </cell>
          <cell r="BC466">
            <v>0</v>
          </cell>
          <cell r="BD466">
            <v>0</v>
          </cell>
          <cell r="BE466">
            <v>5000000</v>
          </cell>
          <cell r="BF466">
            <v>0</v>
          </cell>
          <cell r="BG466">
            <v>0</v>
          </cell>
          <cell r="BH466">
            <v>0</v>
          </cell>
          <cell r="BI466">
            <v>159355418</v>
          </cell>
          <cell r="BJ466">
            <v>154355418</v>
          </cell>
          <cell r="BK466">
            <v>1143865636</v>
          </cell>
          <cell r="BL466">
            <v>0</v>
          </cell>
          <cell r="BM466">
            <v>0</v>
          </cell>
          <cell r="BN466">
            <v>0</v>
          </cell>
          <cell r="BO466">
            <v>0</v>
          </cell>
          <cell r="BP466">
            <v>0</v>
          </cell>
          <cell r="BQ466">
            <v>0</v>
          </cell>
          <cell r="BR466">
            <v>5000000</v>
          </cell>
          <cell r="BS466">
            <v>0</v>
          </cell>
          <cell r="BT466">
            <v>0</v>
          </cell>
          <cell r="BU466">
            <v>0</v>
          </cell>
          <cell r="BV466">
            <v>579432818</v>
          </cell>
          <cell r="BW466">
            <v>559432818</v>
          </cell>
          <cell r="BX466">
            <v>20000000</v>
          </cell>
          <cell r="BY466">
            <v>0</v>
          </cell>
          <cell r="BZ466">
            <v>0</v>
          </cell>
          <cell r="CA466">
            <v>0</v>
          </cell>
          <cell r="CB466">
            <v>0</v>
          </cell>
          <cell r="CC466">
            <v>0</v>
          </cell>
          <cell r="CD466">
            <v>0</v>
          </cell>
          <cell r="CE466">
            <v>20000000</v>
          </cell>
          <cell r="CF466">
            <v>0</v>
          </cell>
          <cell r="CG466">
            <v>0</v>
          </cell>
          <cell r="CH466">
            <v>0</v>
          </cell>
          <cell r="CI466">
            <v>0</v>
          </cell>
          <cell r="CJ466">
            <v>0</v>
          </cell>
          <cell r="CK466" t="str">
            <v xml:space="preserve">MP301010121 - Implementar en un 100% el MECI como herramienta de gestión  en el nivel central de la gobernación </v>
          </cell>
          <cell r="CL466" t="str">
            <v>Promoción del Desarrollo</v>
          </cell>
          <cell r="CM466" t="str">
            <v>A.13</v>
          </cell>
          <cell r="CN466" t="str">
            <v>17. Alianzas para lograr los objetivos</v>
          </cell>
          <cell r="CO466">
            <v>3</v>
          </cell>
          <cell r="CP466" t="str">
            <v>3 - PAZ TERRITORIAL</v>
          </cell>
          <cell r="CQ466">
            <v>301</v>
          </cell>
          <cell r="CR466" t="str">
            <v>301 - BUEN GOBIERNO</v>
          </cell>
          <cell r="CS466">
            <v>30101</v>
          </cell>
          <cell r="CT466" t="str">
            <v>30101 - BUEN GOBIERNO AL SERVICIO DE LA COMUNIDAD</v>
          </cell>
          <cell r="CU466">
            <v>3010101</v>
          </cell>
          <cell r="CV466" t="str">
            <v>3010101 - MODERNIZACION INSTITUCIONAL Y ORGANIZACIONAL</v>
          </cell>
          <cell r="CW466" t="str">
            <v>MR3010104 -  Aumentar al 80% el nivel de satisfacción de los usuarios externos respecto de la prestación efectiva de los servicios del nivel central durante el cuatrienio.</v>
          </cell>
          <cell r="CX466" t="str">
            <v>3 - PAZ TERRITORIAL</v>
          </cell>
          <cell r="CY466" t="str">
            <v>301 - BUEN GOBIERNO</v>
          </cell>
          <cell r="CZ466" t="str">
            <v>30101 - BUEN GOBIERNO AL SERVICIO DE LA COMUNIDAD</v>
          </cell>
          <cell r="DA466" t="str">
            <v>3010101 - MODERNIZACION INSTITUCIONAL Y ORGANIZACIONAL</v>
          </cell>
        </row>
        <row r="467">
          <cell r="B467" t="str">
            <v>MP301010122</v>
          </cell>
          <cell r="C467" t="str">
            <v xml:space="preserve">REALIZAR  1 (UNO) PROGRAMA ANUAL DE AUDITORÍA DURANTE EL CUATRENIO  </v>
          </cell>
          <cell r="D467" t="str">
            <v>1139. OFICINA DE CONTROL INTERNO</v>
          </cell>
          <cell r="E467" t="str">
            <v>MR3010106</v>
          </cell>
          <cell r="F467" t="str">
            <v>Ejecutar el 100% de los programas de auditoría en la Administración Central de la Gobernación del Valle del Cauca durante el período de gobierno.</v>
          </cell>
          <cell r="G467" t="str">
            <v>MM</v>
          </cell>
          <cell r="H467" t="str">
            <v>22   SECTOR GOBIERNO , PLANEACION Y DESARROLLO INSTITUCIONAL</v>
          </cell>
          <cell r="I467" t="str">
            <v>OTRO</v>
          </cell>
          <cell r="J467">
            <v>2015</v>
          </cell>
          <cell r="K467">
            <v>1</v>
          </cell>
          <cell r="L467" t="str">
            <v>PR-M12-P1-01 . Procedimiento para realizar auditorías  al sistema Integrado de Gestión</v>
          </cell>
          <cell r="M467" t="str">
            <v>Programa anual de auditoría realizado durante el cuatrienio</v>
          </cell>
          <cell r="N467" t="str">
            <v>Número de PA ejecutados</v>
          </cell>
          <cell r="O467" t="str">
            <v>PA= Programas de auditoría</v>
          </cell>
          <cell r="P467" t="str">
            <v>Ley 87 de 1993</v>
          </cell>
          <cell r="Q467">
            <v>0</v>
          </cell>
          <cell r="R467">
            <v>0</v>
          </cell>
          <cell r="S467">
            <v>1</v>
          </cell>
          <cell r="T467">
            <v>1</v>
          </cell>
          <cell r="U467">
            <v>1</v>
          </cell>
          <cell r="V467">
            <v>1</v>
          </cell>
          <cell r="W467">
            <v>1</v>
          </cell>
          <cell r="X467">
            <v>100000000</v>
          </cell>
          <cell r="Y467">
            <v>100000000</v>
          </cell>
          <cell r="Z467">
            <v>0</v>
          </cell>
          <cell r="AA467">
            <v>0</v>
          </cell>
          <cell r="AB467">
            <v>0</v>
          </cell>
          <cell r="AC467">
            <v>0</v>
          </cell>
          <cell r="AD467">
            <v>0</v>
          </cell>
          <cell r="AE467">
            <v>0</v>
          </cell>
          <cell r="AF467">
            <v>0</v>
          </cell>
          <cell r="AG467">
            <v>0</v>
          </cell>
          <cell r="AH467">
            <v>0</v>
          </cell>
          <cell r="AI467">
            <v>0</v>
          </cell>
          <cell r="AJ467">
            <v>0</v>
          </cell>
          <cell r="AK467">
            <v>100000000</v>
          </cell>
          <cell r="AL467">
            <v>100000000</v>
          </cell>
          <cell r="AM467">
            <v>0</v>
          </cell>
          <cell r="AN467">
            <v>0</v>
          </cell>
          <cell r="AO467">
            <v>0</v>
          </cell>
          <cell r="AP467">
            <v>0</v>
          </cell>
          <cell r="AQ467">
            <v>0</v>
          </cell>
          <cell r="AR467">
            <v>0</v>
          </cell>
          <cell r="AS467">
            <v>0</v>
          </cell>
          <cell r="AT467">
            <v>0</v>
          </cell>
          <cell r="AU467">
            <v>0</v>
          </cell>
          <cell r="AV467">
            <v>0</v>
          </cell>
          <cell r="AW467">
            <v>0</v>
          </cell>
          <cell r="AX467">
            <v>100000000</v>
          </cell>
          <cell r="AY467">
            <v>100000000</v>
          </cell>
          <cell r="AZ467">
            <v>0</v>
          </cell>
          <cell r="BA467">
            <v>0</v>
          </cell>
          <cell r="BB467">
            <v>0</v>
          </cell>
          <cell r="BC467">
            <v>0</v>
          </cell>
          <cell r="BD467">
            <v>0</v>
          </cell>
          <cell r="BE467">
            <v>0</v>
          </cell>
          <cell r="BF467">
            <v>0</v>
          </cell>
          <cell r="BG467">
            <v>0</v>
          </cell>
          <cell r="BH467">
            <v>0</v>
          </cell>
          <cell r="BI467">
            <v>0</v>
          </cell>
          <cell r="BJ467">
            <v>0</v>
          </cell>
          <cell r="BK467">
            <v>100000000</v>
          </cell>
          <cell r="BL467">
            <v>100000000</v>
          </cell>
          <cell r="BM467">
            <v>0</v>
          </cell>
          <cell r="BN467">
            <v>0</v>
          </cell>
          <cell r="BO467">
            <v>0</v>
          </cell>
          <cell r="BP467">
            <v>0</v>
          </cell>
          <cell r="BQ467">
            <v>0</v>
          </cell>
          <cell r="BR467">
            <v>0</v>
          </cell>
          <cell r="BS467">
            <v>0</v>
          </cell>
          <cell r="BT467">
            <v>0</v>
          </cell>
          <cell r="BU467">
            <v>0</v>
          </cell>
          <cell r="BV467">
            <v>0</v>
          </cell>
          <cell r="BW467">
            <v>0</v>
          </cell>
          <cell r="BX467">
            <v>400000000</v>
          </cell>
          <cell r="BY467">
            <v>400000000</v>
          </cell>
          <cell r="BZ467">
            <v>0</v>
          </cell>
          <cell r="CA467">
            <v>0</v>
          </cell>
          <cell r="CB467">
            <v>0</v>
          </cell>
          <cell r="CC467">
            <v>0</v>
          </cell>
          <cell r="CD467">
            <v>0</v>
          </cell>
          <cell r="CE467">
            <v>0</v>
          </cell>
          <cell r="CF467">
            <v>0</v>
          </cell>
          <cell r="CG467">
            <v>0</v>
          </cell>
          <cell r="CH467">
            <v>0</v>
          </cell>
          <cell r="CI467">
            <v>0</v>
          </cell>
          <cell r="CJ467">
            <v>0</v>
          </cell>
          <cell r="CK467" t="str">
            <v xml:space="preserve">MP301010122 - REALIZAR  1 (UNO) PROGRAMA ANUAL DE AUDITORÍA DURANTE EL CUATRENIO  </v>
          </cell>
          <cell r="CL467" t="str">
            <v>Fortalecimiento Institucional</v>
          </cell>
          <cell r="CM467" t="str">
            <v>A.17</v>
          </cell>
          <cell r="CN467" t="str">
            <v>17. Alianzas para lograr los objetivos</v>
          </cell>
          <cell r="CO467">
            <v>3</v>
          </cell>
          <cell r="CP467" t="str">
            <v>3 - PAZ TERRITORIAL</v>
          </cell>
          <cell r="CQ467">
            <v>301</v>
          </cell>
          <cell r="CR467" t="str">
            <v>301 - BUEN GOBIERNO</v>
          </cell>
          <cell r="CS467">
            <v>30101</v>
          </cell>
          <cell r="CT467" t="str">
            <v>30101 - BUEN GOBIERNO AL SERVICIO DE LA COMUNIDAD</v>
          </cell>
          <cell r="CU467">
            <v>3010101</v>
          </cell>
          <cell r="CV467" t="str">
            <v>3010101 - MODERNIZACION INSTITUCIONAL Y ORGANIZACIONAL</v>
          </cell>
          <cell r="CW467" t="str">
            <v>MR3010106 - Ejecutar el 100% de los programas de auditoría en la Administración Central de la Gobernación del Valle del Cauca durante el período de gobierno.</v>
          </cell>
          <cell r="CX467" t="str">
            <v>3 - PAZ TERRITORIAL</v>
          </cell>
          <cell r="CY467" t="str">
            <v>301 - BUEN GOBIERNO</v>
          </cell>
          <cell r="CZ467" t="str">
            <v>30101 - BUEN GOBIERNO AL SERVICIO DE LA COMUNIDAD</v>
          </cell>
          <cell r="DA467" t="str">
            <v>3010101 - MODERNIZACION INSTITUCIONAL Y ORGANIZACIONAL</v>
          </cell>
        </row>
        <row r="468">
          <cell r="B468" t="str">
            <v>MP301010123</v>
          </cell>
          <cell r="C468" t="str">
            <v xml:space="preserve">REALIZAR  3 (TRES) SEGUIMIENTOS ANUALES  A LA GESTION POR DEPENDENCIAS </v>
          </cell>
          <cell r="D468" t="str">
            <v>1139. OFICINA DE CONTROL INTERNO</v>
          </cell>
          <cell r="E468" t="str">
            <v>MR3010106</v>
          </cell>
          <cell r="F468" t="str">
            <v>Ejecutar el 100% de los programas de auditoría en la Administración Central de la Gobernación del Valle del Cauca durante el período de gobierno.</v>
          </cell>
          <cell r="G468" t="str">
            <v>MM</v>
          </cell>
          <cell r="H468" t="str">
            <v>22   SECTOR GOBIERNO , PLANEACION Y DESARROLLO INSTITUCIONAL</v>
          </cell>
          <cell r="I468" t="str">
            <v>OTRO</v>
          </cell>
          <cell r="J468">
            <v>2015</v>
          </cell>
          <cell r="K468">
            <v>3</v>
          </cell>
          <cell r="L468" t="str">
            <v>PR-M12-P1-01 . Procedimiento para realizar auditorías  al sistema Integrado de Gestión</v>
          </cell>
          <cell r="M468" t="str">
            <v>Seguimientos anuales a la gestión por dependencias realizados</v>
          </cell>
          <cell r="N468" t="str">
            <v>Número de SAGD realizados</v>
          </cell>
          <cell r="O468" t="str">
            <v>SAGD= Seguimientos anuales a la gestión por dependencia</v>
          </cell>
          <cell r="P468" t="str">
            <v>Ley 87 de 1993</v>
          </cell>
          <cell r="Q468">
            <v>0</v>
          </cell>
          <cell r="R468">
            <v>0</v>
          </cell>
          <cell r="S468">
            <v>3</v>
          </cell>
          <cell r="T468">
            <v>3</v>
          </cell>
          <cell r="U468">
            <v>3</v>
          </cell>
          <cell r="V468">
            <v>3</v>
          </cell>
          <cell r="W468">
            <v>3</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cell r="AS468">
            <v>0</v>
          </cell>
          <cell r="AT468">
            <v>0</v>
          </cell>
          <cell r="AU468">
            <v>0</v>
          </cell>
          <cell r="AV468">
            <v>0</v>
          </cell>
          <cell r="AW468">
            <v>0</v>
          </cell>
          <cell r="AX468">
            <v>0</v>
          </cell>
          <cell r="AY468">
            <v>0</v>
          </cell>
          <cell r="AZ468">
            <v>0</v>
          </cell>
          <cell r="BA468">
            <v>0</v>
          </cell>
          <cell r="BB468">
            <v>0</v>
          </cell>
          <cell r="BC468">
            <v>0</v>
          </cell>
          <cell r="BD468">
            <v>0</v>
          </cell>
          <cell r="BE468">
            <v>0</v>
          </cell>
          <cell r="BF468">
            <v>0</v>
          </cell>
          <cell r="BG468">
            <v>0</v>
          </cell>
          <cell r="BH468">
            <v>0</v>
          </cell>
          <cell r="BI468">
            <v>0</v>
          </cell>
          <cell r="BJ468">
            <v>0</v>
          </cell>
          <cell r="BK468">
            <v>0</v>
          </cell>
          <cell r="BL468">
            <v>0</v>
          </cell>
          <cell r="BM468">
            <v>0</v>
          </cell>
          <cell r="BN468">
            <v>0</v>
          </cell>
          <cell r="BO468">
            <v>0</v>
          </cell>
          <cell r="BP468">
            <v>0</v>
          </cell>
          <cell r="BQ468">
            <v>0</v>
          </cell>
          <cell r="BR468">
            <v>0</v>
          </cell>
          <cell r="BS468">
            <v>0</v>
          </cell>
          <cell r="BT468">
            <v>0</v>
          </cell>
          <cell r="BU468">
            <v>0</v>
          </cell>
          <cell r="BV468">
            <v>0</v>
          </cell>
          <cell r="BW468">
            <v>0</v>
          </cell>
          <cell r="BX468">
            <v>0</v>
          </cell>
          <cell r="BY468">
            <v>0</v>
          </cell>
          <cell r="BZ468">
            <v>0</v>
          </cell>
          <cell r="CA468">
            <v>0</v>
          </cell>
          <cell r="CB468">
            <v>0</v>
          </cell>
          <cell r="CC468">
            <v>0</v>
          </cell>
          <cell r="CD468">
            <v>0</v>
          </cell>
          <cell r="CE468">
            <v>0</v>
          </cell>
          <cell r="CF468">
            <v>0</v>
          </cell>
          <cell r="CG468">
            <v>0</v>
          </cell>
          <cell r="CH468">
            <v>0</v>
          </cell>
          <cell r="CI468">
            <v>0</v>
          </cell>
          <cell r="CJ468">
            <v>0</v>
          </cell>
          <cell r="CK468" t="str">
            <v xml:space="preserve">MP301010123 - REALIZAR  3 (TRES) SEGUIMIENTOS ANUALES  A LA GESTION POR DEPENDENCIAS </v>
          </cell>
          <cell r="CL468" t="str">
            <v>Fortalecimiento Institucional</v>
          </cell>
          <cell r="CM468" t="str">
            <v>A.17</v>
          </cell>
          <cell r="CN468" t="str">
            <v>17. Alianzas para lograr los objetivos</v>
          </cell>
          <cell r="CO468">
            <v>3</v>
          </cell>
          <cell r="CP468" t="str">
            <v>3 - PAZ TERRITORIAL</v>
          </cell>
          <cell r="CQ468">
            <v>301</v>
          </cell>
          <cell r="CR468" t="str">
            <v>301 - BUEN GOBIERNO</v>
          </cell>
          <cell r="CS468">
            <v>30101</v>
          </cell>
          <cell r="CT468" t="str">
            <v>30101 - BUEN GOBIERNO AL SERVICIO DE LA COMUNIDAD</v>
          </cell>
          <cell r="CU468">
            <v>3010101</v>
          </cell>
          <cell r="CV468" t="str">
            <v>3010101 - MODERNIZACION INSTITUCIONAL Y ORGANIZACIONAL</v>
          </cell>
          <cell r="CW468" t="str">
            <v>MR3010106 - Ejecutar el 100% de los programas de auditoría en la Administración Central de la Gobernación del Valle del Cauca durante el período de gobierno.</v>
          </cell>
          <cell r="CX468" t="str">
            <v>3 - PAZ TERRITORIAL</v>
          </cell>
          <cell r="CY468" t="str">
            <v>301 - BUEN GOBIERNO</v>
          </cell>
          <cell r="CZ468" t="str">
            <v>30101 - BUEN GOBIERNO AL SERVICIO DE LA COMUNIDAD</v>
          </cell>
          <cell r="DA468" t="str">
            <v>3010101 - MODERNIZACION INSTITUCIONAL Y ORGANIZACIONAL</v>
          </cell>
        </row>
        <row r="469">
          <cell r="B469" t="str">
            <v>MP301010124</v>
          </cell>
          <cell r="C469" t="str">
            <v xml:space="preserve">PROMOVER  3 PROYECTOS PARA LA IMPLEMENTACIÓN DEL SISTEMA DE GESTIÓN AMBIENTAL (ISO 14001:2015) EN EL NIVEL CENTRAL DE LA GOBERNACIÓN </v>
          </cell>
          <cell r="D469" t="str">
            <v>1130. SECRETARIA DE MEDIO AMBIENTE, AGRICULTURA , SEGURIDAD ALIMENTARIA Y PESCA</v>
          </cell>
          <cell r="E469" t="str">
            <v>MR3010107</v>
          </cell>
          <cell r="F469" t="str">
            <v>Implementar una estrategia de fortalecimiento institucional de la calidad del servicio en la Gobernación del Valle del Cauca durante el período de gobierno.</v>
          </cell>
          <cell r="G469" t="str">
            <v>MI</v>
          </cell>
          <cell r="H469" t="str">
            <v>21   SECTOR MEDIO AMBIENTE</v>
          </cell>
          <cell r="I469" t="str">
            <v>OTRO</v>
          </cell>
          <cell r="J469">
            <v>2015</v>
          </cell>
          <cell r="K469" t="str">
            <v>ND</v>
          </cell>
          <cell r="L469" t="str">
            <v>PR-M2-P1-05 . Procedimiento para promover la conservación del medio ambiente y el desarrollo sostenible</v>
          </cell>
          <cell r="M469" t="str">
            <v>Número de proyectos del Sistema de Gestión Ambiental (ISO 14001:2015) en el nivel central de la gobernaciondel Valle del Cauca promovidos e implementados durante el periodo de gobierno</v>
          </cell>
          <cell r="N469" t="str">
            <v>Ʃx</v>
          </cell>
          <cell r="O469" t="str">
            <v>X = Proyectos implementados</v>
          </cell>
          <cell r="P469" t="str">
            <v>NA</v>
          </cell>
          <cell r="Q469">
            <v>0</v>
          </cell>
          <cell r="R469">
            <v>0</v>
          </cell>
          <cell r="S469">
            <v>3</v>
          </cell>
          <cell r="T469">
            <v>0</v>
          </cell>
          <cell r="U469">
            <v>1</v>
          </cell>
          <cell r="V469">
            <v>2</v>
          </cell>
          <cell r="W469">
            <v>3</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50000000</v>
          </cell>
          <cell r="AL469">
            <v>50000000</v>
          </cell>
          <cell r="AM469">
            <v>0</v>
          </cell>
          <cell r="AN469">
            <v>0</v>
          </cell>
          <cell r="AO469">
            <v>0</v>
          </cell>
          <cell r="AP469">
            <v>0</v>
          </cell>
          <cell r="AQ469">
            <v>0</v>
          </cell>
          <cell r="AR469">
            <v>0</v>
          </cell>
          <cell r="AS469">
            <v>0</v>
          </cell>
          <cell r="AT469">
            <v>0</v>
          </cell>
          <cell r="AU469">
            <v>0</v>
          </cell>
          <cell r="AV469">
            <v>0</v>
          </cell>
          <cell r="AW469">
            <v>0</v>
          </cell>
          <cell r="AX469">
            <v>50000000</v>
          </cell>
          <cell r="AY469">
            <v>50000000</v>
          </cell>
          <cell r="AZ469">
            <v>0</v>
          </cell>
          <cell r="BA469">
            <v>0</v>
          </cell>
          <cell r="BB469">
            <v>0</v>
          </cell>
          <cell r="BC469">
            <v>0</v>
          </cell>
          <cell r="BD469">
            <v>0</v>
          </cell>
          <cell r="BE469">
            <v>0</v>
          </cell>
          <cell r="BF469">
            <v>0</v>
          </cell>
          <cell r="BG469">
            <v>0</v>
          </cell>
          <cell r="BH469">
            <v>0</v>
          </cell>
          <cell r="BI469">
            <v>0</v>
          </cell>
          <cell r="BJ469">
            <v>0</v>
          </cell>
          <cell r="BK469">
            <v>75000000</v>
          </cell>
          <cell r="BL469">
            <v>75000000</v>
          </cell>
          <cell r="BM469">
            <v>0</v>
          </cell>
          <cell r="BN469">
            <v>0</v>
          </cell>
          <cell r="BO469">
            <v>0</v>
          </cell>
          <cell r="BP469">
            <v>0</v>
          </cell>
          <cell r="BQ469">
            <v>0</v>
          </cell>
          <cell r="BR469">
            <v>0</v>
          </cell>
          <cell r="BS469">
            <v>0</v>
          </cell>
          <cell r="BT469">
            <v>0</v>
          </cell>
          <cell r="BU469">
            <v>0</v>
          </cell>
          <cell r="BV469">
            <v>0</v>
          </cell>
          <cell r="BW469">
            <v>0</v>
          </cell>
          <cell r="BX469">
            <v>175000000</v>
          </cell>
          <cell r="BY469">
            <v>175000000</v>
          </cell>
          <cell r="BZ469">
            <v>0</v>
          </cell>
          <cell r="CA469">
            <v>0</v>
          </cell>
          <cell r="CB469">
            <v>0</v>
          </cell>
          <cell r="CC469">
            <v>0</v>
          </cell>
          <cell r="CD469">
            <v>0</v>
          </cell>
          <cell r="CE469">
            <v>0</v>
          </cell>
          <cell r="CF469">
            <v>0</v>
          </cell>
          <cell r="CG469">
            <v>0</v>
          </cell>
          <cell r="CH469">
            <v>0</v>
          </cell>
          <cell r="CI469">
            <v>0</v>
          </cell>
          <cell r="CJ469">
            <v>0</v>
          </cell>
          <cell r="CK469" t="str">
            <v xml:space="preserve">MP301010124 - PROMOVER  3 PROYECTOS PARA LA IMPLEMENTACIÓN DEL SISTEMA DE GESTIÓN AMBIENTAL (ISO 14001:2015) EN EL NIVEL CENTRAL DE LA GOBERNACIÓN </v>
          </cell>
          <cell r="CL469" t="str">
            <v>Ambiental</v>
          </cell>
          <cell r="CM469" t="str">
            <v>A.10</v>
          </cell>
          <cell r="CN469" t="str">
            <v>17. Alianzas para lograr los objetivos</v>
          </cell>
          <cell r="CO469">
            <v>3</v>
          </cell>
          <cell r="CP469" t="str">
            <v>3 - PAZ TERRITORIAL</v>
          </cell>
          <cell r="CQ469">
            <v>301</v>
          </cell>
          <cell r="CR469" t="str">
            <v>301 - BUEN GOBIERNO</v>
          </cell>
          <cell r="CS469">
            <v>30101</v>
          </cell>
          <cell r="CT469" t="str">
            <v>30101 - BUEN GOBIERNO AL SERVICIO DE LA COMUNIDAD</v>
          </cell>
          <cell r="CU469">
            <v>3010101</v>
          </cell>
          <cell r="CV469" t="str">
            <v>3010101 - MODERNIZACION INSTITUCIONAL Y ORGANIZACIONAL</v>
          </cell>
          <cell r="CW469" t="str">
            <v>MR3010107 - Implementar una estrategia de fortalecimiento institucional de la calidad del servicio en la Gobernación del Valle del Cauca durante el período de gobierno.</v>
          </cell>
          <cell r="CX469" t="str">
            <v>3 - PAZ TERRITORIAL</v>
          </cell>
          <cell r="CY469" t="str">
            <v>301 - BUEN GOBIERNO</v>
          </cell>
          <cell r="CZ469" t="str">
            <v>30101 - BUEN GOBIERNO AL SERVICIO DE LA COMUNIDAD</v>
          </cell>
          <cell r="DA469" t="str">
            <v>3010101 - MODERNIZACION INSTITUCIONAL Y ORGANIZACIONAL</v>
          </cell>
        </row>
        <row r="470">
          <cell r="B470" t="str">
            <v>MP301010125</v>
          </cell>
          <cell r="C470" t="str">
            <v>Fortalecer al 50% de las dependencias del nivel central de la gobernacion del valle del cauca institucional y /o con apoyo tecnico durante el cuatrenio</v>
          </cell>
          <cell r="D470" t="str">
            <v>1128. SECRETARIA DE GESTION HUMANA Y DESARROLLO ORGANIZACIONAL</v>
          </cell>
          <cell r="E470" t="str">
            <v>MR3010107</v>
          </cell>
          <cell r="F470" t="str">
            <v>Implementar una estrategia de fortalecimiento institucional de la calidad del servicio en la Gobernación del Valle del Cauca durante el período de gobierno.</v>
          </cell>
          <cell r="G470" t="str">
            <v>MI</v>
          </cell>
          <cell r="H470" t="str">
            <v>22   SECTOR GOBIERNO , PLANEACION Y DESARROLLO INSTITUCIONAL</v>
          </cell>
          <cell r="I470" t="str">
            <v>OTRO</v>
          </cell>
          <cell r="J470">
            <v>2015</v>
          </cell>
          <cell r="K470">
            <v>0</v>
          </cell>
          <cell r="L470" t="str">
            <v>No hay procedimiento establecido en La Gobernación</v>
          </cell>
          <cell r="M470" t="str">
            <v>porcentaje de fortalecimiento de las dependencias del nivel central de la Gobernación del Valle del Cauca institucional y/o con apoyo tecnico durante el cuatrienio.</v>
          </cell>
          <cell r="N470" t="str">
            <v>(No. DF / No. D) * 100</v>
          </cell>
          <cell r="O470" t="str">
            <v>DF= Dependencias del nivel central con apoyo tecnico de recurso humano D=Dependencias del nivel central</v>
          </cell>
          <cell r="P470">
            <v>0</v>
          </cell>
          <cell r="Q470">
            <v>0</v>
          </cell>
          <cell r="R470">
            <v>0</v>
          </cell>
          <cell r="S470">
            <v>50</v>
          </cell>
          <cell r="T470">
            <v>12</v>
          </cell>
          <cell r="U470">
            <v>24</v>
          </cell>
          <cell r="V470">
            <v>37</v>
          </cell>
          <cell r="W470">
            <v>50</v>
          </cell>
          <cell r="X470">
            <v>2000000000</v>
          </cell>
          <cell r="Y470">
            <v>2000000000</v>
          </cell>
          <cell r="Z470">
            <v>0</v>
          </cell>
          <cell r="AA470">
            <v>0</v>
          </cell>
          <cell r="AB470">
            <v>0</v>
          </cell>
          <cell r="AC470">
            <v>0</v>
          </cell>
          <cell r="AD470">
            <v>0</v>
          </cell>
          <cell r="AE470">
            <v>0</v>
          </cell>
          <cell r="AF470">
            <v>0</v>
          </cell>
          <cell r="AG470">
            <v>0</v>
          </cell>
          <cell r="AH470">
            <v>0</v>
          </cell>
          <cell r="AI470">
            <v>0</v>
          </cell>
          <cell r="AJ470">
            <v>0</v>
          </cell>
          <cell r="AK470">
            <v>2000000000</v>
          </cell>
          <cell r="AL470">
            <v>2000000000</v>
          </cell>
          <cell r="AM470">
            <v>0</v>
          </cell>
          <cell r="AN470">
            <v>0</v>
          </cell>
          <cell r="AO470">
            <v>0</v>
          </cell>
          <cell r="AP470">
            <v>0</v>
          </cell>
          <cell r="AQ470">
            <v>0</v>
          </cell>
          <cell r="AR470">
            <v>0</v>
          </cell>
          <cell r="AS470">
            <v>0</v>
          </cell>
          <cell r="AT470">
            <v>0</v>
          </cell>
          <cell r="AU470">
            <v>0</v>
          </cell>
          <cell r="AV470">
            <v>0</v>
          </cell>
          <cell r="AW470">
            <v>0</v>
          </cell>
          <cell r="AX470">
            <v>2000000000</v>
          </cell>
          <cell r="AY470">
            <v>2000000000</v>
          </cell>
          <cell r="AZ470">
            <v>0</v>
          </cell>
          <cell r="BA470">
            <v>0</v>
          </cell>
          <cell r="BB470">
            <v>0</v>
          </cell>
          <cell r="BC470">
            <v>0</v>
          </cell>
          <cell r="BD470">
            <v>0</v>
          </cell>
          <cell r="BE470">
            <v>0</v>
          </cell>
          <cell r="BF470">
            <v>0</v>
          </cell>
          <cell r="BG470">
            <v>0</v>
          </cell>
          <cell r="BH470">
            <v>0</v>
          </cell>
          <cell r="BI470">
            <v>0</v>
          </cell>
          <cell r="BJ470">
            <v>0</v>
          </cell>
          <cell r="BK470">
            <v>2000000000</v>
          </cell>
          <cell r="BL470">
            <v>2000000000</v>
          </cell>
          <cell r="BM470">
            <v>0</v>
          </cell>
          <cell r="BN470">
            <v>0</v>
          </cell>
          <cell r="BO470">
            <v>0</v>
          </cell>
          <cell r="BP470">
            <v>0</v>
          </cell>
          <cell r="BQ470">
            <v>0</v>
          </cell>
          <cell r="BR470">
            <v>0</v>
          </cell>
          <cell r="BS470">
            <v>0</v>
          </cell>
          <cell r="BT470">
            <v>0</v>
          </cell>
          <cell r="BU470">
            <v>0</v>
          </cell>
          <cell r="BV470">
            <v>0</v>
          </cell>
          <cell r="BW470">
            <v>0</v>
          </cell>
          <cell r="BX470">
            <v>8000000000</v>
          </cell>
          <cell r="BY470">
            <v>8000000000</v>
          </cell>
          <cell r="BZ470">
            <v>0</v>
          </cell>
          <cell r="CA470">
            <v>0</v>
          </cell>
          <cell r="CB470">
            <v>0</v>
          </cell>
          <cell r="CC470">
            <v>0</v>
          </cell>
          <cell r="CD470">
            <v>0</v>
          </cell>
          <cell r="CE470">
            <v>0</v>
          </cell>
          <cell r="CF470">
            <v>0</v>
          </cell>
          <cell r="CG470">
            <v>0</v>
          </cell>
          <cell r="CH470">
            <v>0</v>
          </cell>
          <cell r="CI470">
            <v>0</v>
          </cell>
          <cell r="CJ470">
            <v>0</v>
          </cell>
          <cell r="CK470" t="str">
            <v>MP301010125 - Fortalecer al 50% de las dependencias del nivel central de la gobernacion del valle del cauca institucional y /o con apoyo tecnico durante el cuatrenio</v>
          </cell>
          <cell r="CL470" t="str">
            <v>Fortalecimiento Institucional</v>
          </cell>
          <cell r="CM470" t="str">
            <v>A.17</v>
          </cell>
          <cell r="CN470" t="str">
            <v>17. Alianzas para lograr los objetivos</v>
          </cell>
          <cell r="CO470">
            <v>3</v>
          </cell>
          <cell r="CP470" t="str">
            <v>3 - PAZ TERRITORIAL</v>
          </cell>
          <cell r="CQ470">
            <v>301</v>
          </cell>
          <cell r="CR470" t="str">
            <v>301 - BUEN GOBIERNO</v>
          </cell>
          <cell r="CS470">
            <v>30101</v>
          </cell>
          <cell r="CT470" t="str">
            <v>30101 - BUEN GOBIERNO AL SERVICIO DE LA COMUNIDAD</v>
          </cell>
          <cell r="CU470">
            <v>3010101</v>
          </cell>
          <cell r="CV470" t="str">
            <v>3010101 - MODERNIZACION INSTITUCIONAL Y ORGANIZACIONAL</v>
          </cell>
          <cell r="CW470" t="str">
            <v>MR3010107 - Implementar una estrategia de fortalecimiento institucional de la calidad del servicio en la Gobernación del Valle del Cauca durante el período de gobierno.</v>
          </cell>
          <cell r="CX470" t="str">
            <v>3 - PAZ TERRITORIAL</v>
          </cell>
          <cell r="CY470" t="str">
            <v>301 - BUEN GOBIERNO</v>
          </cell>
          <cell r="CZ470" t="str">
            <v>30101 - BUEN GOBIERNO AL SERVICIO DE LA COMUNIDAD</v>
          </cell>
          <cell r="DA470" t="str">
            <v>3010101 - MODERNIZACION INSTITUCIONAL Y ORGANIZACIONAL</v>
          </cell>
        </row>
        <row r="471">
          <cell r="B471" t="str">
            <v>MP301010201</v>
          </cell>
          <cell r="C471" t="str">
            <v>Modernizar el sistema de comunicación de la Gestión Gubernamental en el Valle del Cauca durante el periodo de gobierno.</v>
          </cell>
          <cell r="D471" t="str">
            <v>1127. SECRETARIA GENERAL</v>
          </cell>
          <cell r="E471" t="str">
            <v>MR3010107</v>
          </cell>
          <cell r="F471" t="str">
            <v>Implementar una estrategia de fortalecimiento institucional de la calidad del servicio en la Gobernación del Valle del Cauca durante el período de gobierno.</v>
          </cell>
          <cell r="G471" t="str">
            <v>MI</v>
          </cell>
          <cell r="H471" t="str">
            <v>22   SECTOR GOBIERNO , PLANEACION Y DESARROLLO INSTITUCIONAL</v>
          </cell>
          <cell r="I471" t="str">
            <v>OTRO</v>
          </cell>
          <cell r="J471">
            <v>2015</v>
          </cell>
          <cell r="K471">
            <v>0</v>
          </cell>
          <cell r="L471" t="str">
            <v>No hay procedimiento establecido en La Gobernación</v>
          </cell>
          <cell r="M471" t="str">
            <v>Sistema de comunicación de la gestión gubernamental en el Valle del Cauca modernizado durante el periodo de gobierno.</v>
          </cell>
          <cell r="N471" t="str">
            <v>(ACE/ACP)</v>
          </cell>
          <cell r="O471" t="str">
            <v>ACE = Actividades Comunicacionales Ejecutadas</v>
          </cell>
          <cell r="P471" t="str">
            <v>No aplica</v>
          </cell>
          <cell r="Q471">
            <v>0</v>
          </cell>
          <cell r="R471">
            <v>0</v>
          </cell>
          <cell r="S471">
            <v>1</v>
          </cell>
          <cell r="T471">
            <v>0.38</v>
          </cell>
          <cell r="U471">
            <v>0.56000000000000005</v>
          </cell>
          <cell r="V471">
            <v>0.74</v>
          </cell>
          <cell r="W471">
            <v>1</v>
          </cell>
          <cell r="X471">
            <v>4600000000</v>
          </cell>
          <cell r="Y471">
            <v>4600000000</v>
          </cell>
          <cell r="Z471">
            <v>0</v>
          </cell>
          <cell r="AA471">
            <v>0</v>
          </cell>
          <cell r="AB471">
            <v>0</v>
          </cell>
          <cell r="AC471">
            <v>0</v>
          </cell>
          <cell r="AD471">
            <v>0</v>
          </cell>
          <cell r="AE471">
            <v>0</v>
          </cell>
          <cell r="AF471">
            <v>0</v>
          </cell>
          <cell r="AG471">
            <v>0</v>
          </cell>
          <cell r="AH471">
            <v>0</v>
          </cell>
          <cell r="AI471">
            <v>0</v>
          </cell>
          <cell r="AJ471">
            <v>0</v>
          </cell>
          <cell r="AK471">
            <v>2200000000</v>
          </cell>
          <cell r="AL471">
            <v>2200000000</v>
          </cell>
          <cell r="AM471">
            <v>0</v>
          </cell>
          <cell r="AN471">
            <v>0</v>
          </cell>
          <cell r="AO471">
            <v>0</v>
          </cell>
          <cell r="AP471">
            <v>0</v>
          </cell>
          <cell r="AQ471">
            <v>0</v>
          </cell>
          <cell r="AR471">
            <v>0</v>
          </cell>
          <cell r="AS471">
            <v>0</v>
          </cell>
          <cell r="AT471">
            <v>0</v>
          </cell>
          <cell r="AU471">
            <v>0</v>
          </cell>
          <cell r="AV471">
            <v>0</v>
          </cell>
          <cell r="AW471">
            <v>0</v>
          </cell>
          <cell r="AX471">
            <v>2200000000</v>
          </cell>
          <cell r="AY471">
            <v>2200000000</v>
          </cell>
          <cell r="AZ471">
            <v>0</v>
          </cell>
          <cell r="BA471">
            <v>0</v>
          </cell>
          <cell r="BB471">
            <v>0</v>
          </cell>
          <cell r="BC471">
            <v>0</v>
          </cell>
          <cell r="BD471">
            <v>0</v>
          </cell>
          <cell r="BE471">
            <v>0</v>
          </cell>
          <cell r="BF471">
            <v>0</v>
          </cell>
          <cell r="BG471">
            <v>0</v>
          </cell>
          <cell r="BH471">
            <v>0</v>
          </cell>
          <cell r="BI471">
            <v>0</v>
          </cell>
          <cell r="BJ471">
            <v>0</v>
          </cell>
          <cell r="BK471">
            <v>3000000000</v>
          </cell>
          <cell r="BL471">
            <v>3000000000</v>
          </cell>
          <cell r="BM471">
            <v>0</v>
          </cell>
          <cell r="BN471">
            <v>0</v>
          </cell>
          <cell r="BO471">
            <v>0</v>
          </cell>
          <cell r="BP471">
            <v>0</v>
          </cell>
          <cell r="BQ471">
            <v>0</v>
          </cell>
          <cell r="BR471">
            <v>0</v>
          </cell>
          <cell r="BS471">
            <v>0</v>
          </cell>
          <cell r="BT471">
            <v>0</v>
          </cell>
          <cell r="BU471">
            <v>0</v>
          </cell>
          <cell r="BV471">
            <v>0</v>
          </cell>
          <cell r="BW471">
            <v>0</v>
          </cell>
          <cell r="BX471">
            <v>12000000000</v>
          </cell>
          <cell r="BY471">
            <v>12000000000</v>
          </cell>
          <cell r="BZ471">
            <v>0</v>
          </cell>
          <cell r="CA471">
            <v>0</v>
          </cell>
          <cell r="CB471">
            <v>0</v>
          </cell>
          <cell r="CC471">
            <v>0</v>
          </cell>
          <cell r="CD471">
            <v>0</v>
          </cell>
          <cell r="CE471">
            <v>0</v>
          </cell>
          <cell r="CF471">
            <v>0</v>
          </cell>
          <cell r="CG471">
            <v>0</v>
          </cell>
          <cell r="CH471">
            <v>0</v>
          </cell>
          <cell r="CI471">
            <v>0</v>
          </cell>
          <cell r="CJ471">
            <v>0</v>
          </cell>
          <cell r="CK471" t="str">
            <v>MP301010201 - Modernizar el sistema de comunicación de la Gestión Gubernamental en el Valle del Cauca durante el periodo de gobierno.</v>
          </cell>
          <cell r="CL471" t="str">
            <v>Fortalecimiento Institucional</v>
          </cell>
          <cell r="CM471" t="str">
            <v>A.17</v>
          </cell>
          <cell r="CN471" t="str">
            <v>17. Alianzas para lograr los objetivos</v>
          </cell>
          <cell r="CO471">
            <v>3</v>
          </cell>
          <cell r="CP471" t="str">
            <v>3 - PAZ TERRITORIAL</v>
          </cell>
          <cell r="CQ471">
            <v>301</v>
          </cell>
          <cell r="CR471" t="str">
            <v>301 - BUEN GOBIERNO</v>
          </cell>
          <cell r="CS471">
            <v>30101</v>
          </cell>
          <cell r="CT471" t="str">
            <v>30101 - BUEN GOBIERNO AL SERVICIO DE LA COMUNIDAD</v>
          </cell>
          <cell r="CU471">
            <v>3010102</v>
          </cell>
          <cell r="CV471" t="str">
            <v xml:space="preserve">3010102 - GOBERNANDO AL SERVICIO DE LA CIUDADANIA </v>
          </cell>
          <cell r="CW471" t="str">
            <v>MR3010107 - Implementar una estrategia de fortalecimiento institucional de la calidad del servicio en la Gobernación del Valle del Cauca durante el período de gobierno.</v>
          </cell>
          <cell r="CX471" t="str">
            <v>3 - PAZ TERRITORIAL</v>
          </cell>
          <cell r="CY471" t="str">
            <v>301 - BUEN GOBIERNO</v>
          </cell>
          <cell r="CZ471" t="str">
            <v>30101 - BUEN GOBIERNO AL SERVICIO DE LA COMUNIDAD</v>
          </cell>
          <cell r="DA471" t="str">
            <v xml:space="preserve">3010102 - GOBERNANDO AL SERVICIO DE LA CIUDADANIA </v>
          </cell>
        </row>
        <row r="472">
          <cell r="B472" t="str">
            <v>MP301010202</v>
          </cell>
          <cell r="C472" t="str">
            <v>Mejorar el  80% la atencion al ciudadano en asuntos delegados (expedicion de pasaportes) Durante el Cuatrenio</v>
          </cell>
          <cell r="D472" t="str">
            <v>1108. SECRETARIA DE GOBIERNO</v>
          </cell>
          <cell r="E472" t="str">
            <v>MR3010107</v>
          </cell>
          <cell r="F472" t="str">
            <v>Implementar una estrategia de fortalecimiento institucional de la calidad del servicio en la Gobernación del Valle del Cauca durante el período de gobierno.</v>
          </cell>
          <cell r="G472" t="str">
            <v>MM</v>
          </cell>
          <cell r="H472" t="str">
            <v>08   SECTOR DEFENSA Y SEGURIDAD</v>
          </cell>
          <cell r="I472" t="str">
            <v>OTRO</v>
          </cell>
          <cell r="J472">
            <v>2015</v>
          </cell>
          <cell r="K472">
            <v>0</v>
          </cell>
          <cell r="L472" t="str">
            <v>PR-M6-P1-01 . Apoyar  permanentemente la preservación del orden público en el departamento</v>
          </cell>
          <cell r="M472" t="str">
            <v>PORCENTAJE DE ATENCION AL CIUDADANO EN ASUNTOS DELEGADOS   MEJORADA  DURANTE EL CUATRIENIO</v>
          </cell>
          <cell r="N472" t="str">
            <v>MA=PAS*100/PA</v>
          </cell>
          <cell r="O472" t="str">
            <v xml:space="preserve">MA: MEJORIA  ATENCION PA= PERSONAS ATENDIDAS  PAS =PERSONAS ATENDIDAS SATISFECHAS </v>
          </cell>
          <cell r="P472" t="str">
            <v>PROGRAMA DE GOBIERNO PLAN DE DESARROLLO "EL VALLE ESTA EN VOS"</v>
          </cell>
          <cell r="Q472">
            <v>0</v>
          </cell>
          <cell r="R472">
            <v>0</v>
          </cell>
          <cell r="S472">
            <v>80</v>
          </cell>
          <cell r="T472">
            <v>25</v>
          </cell>
          <cell r="U472">
            <v>45</v>
          </cell>
          <cell r="V472">
            <v>65</v>
          </cell>
          <cell r="W472">
            <v>80</v>
          </cell>
          <cell r="X472">
            <v>888542981</v>
          </cell>
          <cell r="Y472">
            <v>888542981</v>
          </cell>
          <cell r="Z472">
            <v>0</v>
          </cell>
          <cell r="AA472">
            <v>0</v>
          </cell>
          <cell r="AB472">
            <v>0</v>
          </cell>
          <cell r="AC472">
            <v>0</v>
          </cell>
          <cell r="AD472">
            <v>0</v>
          </cell>
          <cell r="AE472">
            <v>0</v>
          </cell>
          <cell r="AF472">
            <v>0</v>
          </cell>
          <cell r="AG472">
            <v>0</v>
          </cell>
          <cell r="AH472">
            <v>0</v>
          </cell>
          <cell r="AI472">
            <v>0</v>
          </cell>
          <cell r="AJ472">
            <v>0</v>
          </cell>
          <cell r="AK472">
            <v>600000000</v>
          </cell>
          <cell r="AL472">
            <v>600000000</v>
          </cell>
          <cell r="AM472">
            <v>0</v>
          </cell>
          <cell r="AN472">
            <v>0</v>
          </cell>
          <cell r="AO472">
            <v>0</v>
          </cell>
          <cell r="AP472">
            <v>0</v>
          </cell>
          <cell r="AQ472">
            <v>0</v>
          </cell>
          <cell r="AR472">
            <v>0</v>
          </cell>
          <cell r="AS472">
            <v>0</v>
          </cell>
          <cell r="AT472">
            <v>0</v>
          </cell>
          <cell r="AU472">
            <v>0</v>
          </cell>
          <cell r="AV472">
            <v>0</v>
          </cell>
          <cell r="AW472">
            <v>0</v>
          </cell>
          <cell r="AX472">
            <v>700000000</v>
          </cell>
          <cell r="AY472">
            <v>700000000</v>
          </cell>
          <cell r="AZ472">
            <v>0</v>
          </cell>
          <cell r="BA472">
            <v>0</v>
          </cell>
          <cell r="BB472">
            <v>0</v>
          </cell>
          <cell r="BC472">
            <v>0</v>
          </cell>
          <cell r="BD472">
            <v>0</v>
          </cell>
          <cell r="BE472">
            <v>0</v>
          </cell>
          <cell r="BF472">
            <v>0</v>
          </cell>
          <cell r="BG472">
            <v>0</v>
          </cell>
          <cell r="BH472">
            <v>0</v>
          </cell>
          <cell r="BI472">
            <v>0</v>
          </cell>
          <cell r="BJ472">
            <v>0</v>
          </cell>
          <cell r="BK472">
            <v>800000000</v>
          </cell>
          <cell r="BL472">
            <v>800000000</v>
          </cell>
          <cell r="BM472">
            <v>0</v>
          </cell>
          <cell r="BN472">
            <v>0</v>
          </cell>
          <cell r="BO472">
            <v>0</v>
          </cell>
          <cell r="BP472">
            <v>0</v>
          </cell>
          <cell r="BQ472">
            <v>0</v>
          </cell>
          <cell r="BR472">
            <v>0</v>
          </cell>
          <cell r="BS472">
            <v>0</v>
          </cell>
          <cell r="BT472">
            <v>0</v>
          </cell>
          <cell r="BU472">
            <v>0</v>
          </cell>
          <cell r="BV472">
            <v>0</v>
          </cell>
          <cell r="BW472">
            <v>0</v>
          </cell>
          <cell r="BX472">
            <v>2988542981</v>
          </cell>
          <cell r="BY472">
            <v>2988542981</v>
          </cell>
          <cell r="BZ472">
            <v>0</v>
          </cell>
          <cell r="CA472">
            <v>0</v>
          </cell>
          <cell r="CB472">
            <v>0</v>
          </cell>
          <cell r="CC472">
            <v>0</v>
          </cell>
          <cell r="CD472">
            <v>0</v>
          </cell>
          <cell r="CE472">
            <v>0</v>
          </cell>
          <cell r="CF472">
            <v>0</v>
          </cell>
          <cell r="CG472">
            <v>0</v>
          </cell>
          <cell r="CH472">
            <v>0</v>
          </cell>
          <cell r="CI472">
            <v>0</v>
          </cell>
          <cell r="CJ472">
            <v>0</v>
          </cell>
          <cell r="CK472" t="str">
            <v>MP301010202 - Mejorar el  80% la atencion al ciudadano en asuntos delegados (expedicion de pasaportes) Durante el Cuatrenio</v>
          </cell>
          <cell r="CL472" t="str">
            <v>Justicia y Seguridad</v>
          </cell>
          <cell r="CM472" t="str">
            <v>A.18</v>
          </cell>
          <cell r="CN472" t="str">
            <v>17. Alianzas para lograr los objetivos</v>
          </cell>
          <cell r="CO472">
            <v>3</v>
          </cell>
          <cell r="CP472" t="str">
            <v>3 - PAZ TERRITORIAL</v>
          </cell>
          <cell r="CQ472">
            <v>301</v>
          </cell>
          <cell r="CR472" t="str">
            <v>301 - BUEN GOBIERNO</v>
          </cell>
          <cell r="CS472">
            <v>30101</v>
          </cell>
          <cell r="CT472" t="str">
            <v>30101 - BUEN GOBIERNO AL SERVICIO DE LA COMUNIDAD</v>
          </cell>
          <cell r="CU472">
            <v>3010102</v>
          </cell>
          <cell r="CV472" t="str">
            <v xml:space="preserve">3010102 - GOBERNANDO AL SERVICIO DE LA CIUDADANIA </v>
          </cell>
          <cell r="CW472" t="str">
            <v>MR3010107 - Implementar una estrategia de fortalecimiento institucional de la calidad del servicio en la Gobernación del Valle del Cauca durante el período de gobierno.</v>
          </cell>
          <cell r="CX472" t="str">
            <v>3 - PAZ TERRITORIAL</v>
          </cell>
          <cell r="CY472" t="str">
            <v>301 - BUEN GOBIERNO</v>
          </cell>
          <cell r="CZ472" t="str">
            <v>30101 - BUEN GOBIERNO AL SERVICIO DE LA COMUNIDAD</v>
          </cell>
          <cell r="DA472" t="str">
            <v xml:space="preserve">3010102 - GOBERNANDO AL SERVICIO DE LA CIUDADANIA </v>
          </cell>
        </row>
        <row r="473">
          <cell r="B473" t="str">
            <v>MP301010203</v>
          </cell>
          <cell r="C473" t="str">
            <v>Diseñar y ejecutar un (1) programa de sensibilización y capacitación a los servidores públicos en materia de atención al ciudadado y cultura organizacional durante el periodo de gobierno.</v>
          </cell>
          <cell r="D473" t="str">
            <v>1127. SECRETARIA GENERAL</v>
          </cell>
          <cell r="E473" t="str">
            <v>MR3010107</v>
          </cell>
          <cell r="F473" t="str">
            <v>Implementar una estrategia de fortalecimiento institucional de la calidad del servicio en la Gobernación del Valle del Cauca durante el período de gobierno.</v>
          </cell>
          <cell r="G473" t="str">
            <v>MM</v>
          </cell>
          <cell r="H473" t="str">
            <v>08   SECTOR DEFENSA Y SEGURIDAD</v>
          </cell>
          <cell r="I473" t="str">
            <v>OTRO</v>
          </cell>
          <cell r="J473">
            <v>2015</v>
          </cell>
          <cell r="K473">
            <v>1</v>
          </cell>
          <cell r="L473" t="str">
            <v>PR-M6-P1-01 . Apoyar  permanentemente la preservación del orden público en el departamento</v>
          </cell>
          <cell r="M473" t="str">
            <v xml:space="preserve">adecuacion y puesta en funcionamiento de la oficina de pasaportes trasladada durante el periodo de gobierno </v>
          </cell>
          <cell r="N473" t="str">
            <v>OTF=1</v>
          </cell>
          <cell r="O473" t="str">
            <v>OTF (Oficina trasladada y funcionando)</v>
          </cell>
          <cell r="P473" t="str">
            <v>Programa de Gobierno, Plan de Desarrollo "El Valle esta en Vos"</v>
          </cell>
          <cell r="Q473">
            <v>0</v>
          </cell>
          <cell r="R473">
            <v>0</v>
          </cell>
          <cell r="S473">
            <v>1</v>
          </cell>
          <cell r="T473">
            <v>1</v>
          </cell>
          <cell r="U473">
            <v>1</v>
          </cell>
          <cell r="V473">
            <v>1</v>
          </cell>
          <cell r="W473">
            <v>1</v>
          </cell>
          <cell r="X473">
            <v>200000000</v>
          </cell>
          <cell r="Y473">
            <v>200000000</v>
          </cell>
          <cell r="Z473">
            <v>0</v>
          </cell>
          <cell r="AA473">
            <v>0</v>
          </cell>
          <cell r="AB473">
            <v>0</v>
          </cell>
          <cell r="AC473">
            <v>0</v>
          </cell>
          <cell r="AD473">
            <v>0</v>
          </cell>
          <cell r="AE473">
            <v>0</v>
          </cell>
          <cell r="AF473">
            <v>0</v>
          </cell>
          <cell r="AG473">
            <v>0</v>
          </cell>
          <cell r="AH473">
            <v>0</v>
          </cell>
          <cell r="AI473">
            <v>0</v>
          </cell>
          <cell r="AJ473">
            <v>0</v>
          </cell>
          <cell r="AK473">
            <v>200000000</v>
          </cell>
          <cell r="AL473">
            <v>200000000</v>
          </cell>
          <cell r="AM473">
            <v>0</v>
          </cell>
          <cell r="AN473">
            <v>0</v>
          </cell>
          <cell r="AO473">
            <v>0</v>
          </cell>
          <cell r="AP473">
            <v>0</v>
          </cell>
          <cell r="AQ473">
            <v>0</v>
          </cell>
          <cell r="AR473">
            <v>0</v>
          </cell>
          <cell r="AS473">
            <v>0</v>
          </cell>
          <cell r="AT473">
            <v>0</v>
          </cell>
          <cell r="AU473">
            <v>0</v>
          </cell>
          <cell r="AV473">
            <v>0</v>
          </cell>
          <cell r="AW473">
            <v>0</v>
          </cell>
          <cell r="AX473">
            <v>200000000</v>
          </cell>
          <cell r="AY473">
            <v>200000000</v>
          </cell>
          <cell r="AZ473">
            <v>0</v>
          </cell>
          <cell r="BA473">
            <v>0</v>
          </cell>
          <cell r="BB473">
            <v>0</v>
          </cell>
          <cell r="BC473">
            <v>0</v>
          </cell>
          <cell r="BD473">
            <v>0</v>
          </cell>
          <cell r="BE473">
            <v>0</v>
          </cell>
          <cell r="BF473">
            <v>0</v>
          </cell>
          <cell r="BG473">
            <v>0</v>
          </cell>
          <cell r="BH473">
            <v>0</v>
          </cell>
          <cell r="BI473">
            <v>0</v>
          </cell>
          <cell r="BJ473">
            <v>0</v>
          </cell>
          <cell r="BK473">
            <v>200000000</v>
          </cell>
          <cell r="BL473">
            <v>200000000</v>
          </cell>
          <cell r="BM473">
            <v>0</v>
          </cell>
          <cell r="BN473">
            <v>0</v>
          </cell>
          <cell r="BO473">
            <v>0</v>
          </cell>
          <cell r="BP473">
            <v>0</v>
          </cell>
          <cell r="BQ473">
            <v>0</v>
          </cell>
          <cell r="BR473">
            <v>0</v>
          </cell>
          <cell r="BS473">
            <v>0</v>
          </cell>
          <cell r="BT473">
            <v>0</v>
          </cell>
          <cell r="BU473">
            <v>0</v>
          </cell>
          <cell r="BV473">
            <v>0</v>
          </cell>
          <cell r="BW473">
            <v>0</v>
          </cell>
          <cell r="BX473">
            <v>800000000</v>
          </cell>
          <cell r="BY473">
            <v>800000000</v>
          </cell>
          <cell r="BZ473">
            <v>0</v>
          </cell>
          <cell r="CA473">
            <v>0</v>
          </cell>
          <cell r="CB473">
            <v>0</v>
          </cell>
          <cell r="CC473">
            <v>0</v>
          </cell>
          <cell r="CD473">
            <v>0</v>
          </cell>
          <cell r="CE473">
            <v>0</v>
          </cell>
          <cell r="CF473">
            <v>0</v>
          </cell>
          <cell r="CG473">
            <v>0</v>
          </cell>
          <cell r="CH473">
            <v>0</v>
          </cell>
          <cell r="CI473">
            <v>0</v>
          </cell>
          <cell r="CJ473">
            <v>0</v>
          </cell>
          <cell r="CK473" t="str">
            <v>MP301010203 - Diseñar y ejecutar un (1) programa de sensibilización y capacitación a los servidores públicos en materia de atención al ciudadado y cultura organizacional durante el periodo de gobierno.</v>
          </cell>
          <cell r="CL473" t="str">
            <v>Justicia y Seguridad</v>
          </cell>
          <cell r="CM473" t="str">
            <v>A.18</v>
          </cell>
          <cell r="CN473" t="str">
            <v>17. Alianzas para lograr los objetivos</v>
          </cell>
          <cell r="CO473">
            <v>3</v>
          </cell>
          <cell r="CP473" t="str">
            <v>3 - PAZ TERRITORIAL</v>
          </cell>
          <cell r="CQ473">
            <v>301</v>
          </cell>
          <cell r="CR473" t="str">
            <v>301 - BUEN GOBIERNO</v>
          </cell>
          <cell r="CS473">
            <v>30101</v>
          </cell>
          <cell r="CT473" t="str">
            <v>30101 - BUEN GOBIERNO AL SERVICIO DE LA COMUNIDAD</v>
          </cell>
          <cell r="CU473">
            <v>3010102</v>
          </cell>
          <cell r="CV473" t="str">
            <v xml:space="preserve">3010102 - GOBERNANDO AL SERVICIO DE LA CIUDADANIA </v>
          </cell>
          <cell r="CW473" t="str">
            <v>MR3010107 - Implementar una estrategia de fortalecimiento institucional de la calidad del servicio en la Gobernación del Valle del Cauca durante el período de gobierno.</v>
          </cell>
          <cell r="CX473" t="str">
            <v>3 - PAZ TERRITORIAL</v>
          </cell>
          <cell r="CY473" t="str">
            <v>301 - BUEN GOBIERNO</v>
          </cell>
          <cell r="CZ473" t="str">
            <v>30101 - BUEN GOBIERNO AL SERVICIO DE LA COMUNIDAD</v>
          </cell>
          <cell r="DA473" t="str">
            <v xml:space="preserve">3010102 - GOBERNANDO AL SERVICIO DE LA CIUDADANIA </v>
          </cell>
        </row>
        <row r="474">
          <cell r="B474" t="str">
            <v>MP301010204</v>
          </cell>
          <cell r="C474" t="str">
            <v>Diseñar e implementar un (1) Sistema de Orientación y Atención al Ciudadano durante el periodo de gobierno.</v>
          </cell>
          <cell r="D474" t="str">
            <v>1127. SECRETARIA GENERAL</v>
          </cell>
          <cell r="E474" t="str">
            <v>MR3010107</v>
          </cell>
          <cell r="F474" t="str">
            <v>Implementar una estrategia de fortalecimiento institucional de la calidad del servicio en la Gobernación del Valle del Cauca durante el período de gobierno.</v>
          </cell>
          <cell r="G474" t="str">
            <v>MM</v>
          </cell>
          <cell r="H474" t="str">
            <v>08   SECTOR DEFENSA Y SEGURIDAD</v>
          </cell>
          <cell r="I474" t="str">
            <v>OTRO</v>
          </cell>
          <cell r="J474">
            <v>2015</v>
          </cell>
          <cell r="K474">
            <v>0</v>
          </cell>
          <cell r="L474" t="str">
            <v>PR-M6-P1-01 . Apoyar  permanentemente la preservación del orden público en el departamento</v>
          </cell>
          <cell r="M474" t="str">
            <v xml:space="preserve">PORCENTAJE DE ATENCION AL CIUDADANO EN ASUNTOS DELGADOS DESCONCENTRADA DURANTE EL CUATRIENIO </v>
          </cell>
          <cell r="N474" t="str">
            <v>DP=(NPAMPAAG/(PAJM-NPAMPAAG) )*100</v>
          </cell>
          <cell r="O474" t="str">
            <v xml:space="preserve">DP: DESCONCENTRACION DE PASAPORTES; PAJM : POBLACION ATENDIDA EN JORNADAS DE LOS MUNICIPIOS NPAMPAAG : NUMERO DE PERSONAS ATENDIDAS MISMO PERIODO AÑO ANTERIOR GOBERNACION </v>
          </cell>
          <cell r="P474" t="str">
            <v>Programa de Gobierno, Plan de Desarrollo " El Valle está en Vos"</v>
          </cell>
          <cell r="Q474">
            <v>0</v>
          </cell>
          <cell r="R474">
            <v>0</v>
          </cell>
          <cell r="S474">
            <v>1</v>
          </cell>
          <cell r="T474">
            <v>1</v>
          </cell>
          <cell r="U474">
            <v>1</v>
          </cell>
          <cell r="V474">
            <v>1</v>
          </cell>
          <cell r="W474">
            <v>1</v>
          </cell>
          <cell r="X474">
            <v>300000000</v>
          </cell>
          <cell r="Y474">
            <v>300000000</v>
          </cell>
          <cell r="Z474">
            <v>0</v>
          </cell>
          <cell r="AA474">
            <v>0</v>
          </cell>
          <cell r="AB474">
            <v>0</v>
          </cell>
          <cell r="AC474">
            <v>0</v>
          </cell>
          <cell r="AD474">
            <v>0</v>
          </cell>
          <cell r="AE474">
            <v>0</v>
          </cell>
          <cell r="AF474">
            <v>0</v>
          </cell>
          <cell r="AG474">
            <v>0</v>
          </cell>
          <cell r="AH474">
            <v>0</v>
          </cell>
          <cell r="AI474">
            <v>0</v>
          </cell>
          <cell r="AJ474">
            <v>0</v>
          </cell>
          <cell r="AK474">
            <v>200000000</v>
          </cell>
          <cell r="AL474">
            <v>200000000</v>
          </cell>
          <cell r="AM474">
            <v>0</v>
          </cell>
          <cell r="AN474">
            <v>0</v>
          </cell>
          <cell r="AO474">
            <v>0</v>
          </cell>
          <cell r="AP474">
            <v>0</v>
          </cell>
          <cell r="AQ474">
            <v>0</v>
          </cell>
          <cell r="AR474">
            <v>0</v>
          </cell>
          <cell r="AS474">
            <v>0</v>
          </cell>
          <cell r="AT474">
            <v>0</v>
          </cell>
          <cell r="AU474">
            <v>0</v>
          </cell>
          <cell r="AV474">
            <v>0</v>
          </cell>
          <cell r="AW474">
            <v>0</v>
          </cell>
          <cell r="AX474">
            <v>150000000</v>
          </cell>
          <cell r="AY474">
            <v>150000000</v>
          </cell>
          <cell r="AZ474">
            <v>0</v>
          </cell>
          <cell r="BA474">
            <v>0</v>
          </cell>
          <cell r="BB474">
            <v>0</v>
          </cell>
          <cell r="BC474">
            <v>0</v>
          </cell>
          <cell r="BD474">
            <v>0</v>
          </cell>
          <cell r="BE474">
            <v>0</v>
          </cell>
          <cell r="BF474">
            <v>0</v>
          </cell>
          <cell r="BG474">
            <v>0</v>
          </cell>
          <cell r="BH474">
            <v>0</v>
          </cell>
          <cell r="BI474">
            <v>0</v>
          </cell>
          <cell r="BJ474">
            <v>0</v>
          </cell>
          <cell r="BK474">
            <v>150000000</v>
          </cell>
          <cell r="BL474">
            <v>150000000</v>
          </cell>
          <cell r="BM474">
            <v>0</v>
          </cell>
          <cell r="BN474">
            <v>0</v>
          </cell>
          <cell r="BO474">
            <v>0</v>
          </cell>
          <cell r="BP474">
            <v>0</v>
          </cell>
          <cell r="BQ474">
            <v>0</v>
          </cell>
          <cell r="BR474">
            <v>0</v>
          </cell>
          <cell r="BS474">
            <v>0</v>
          </cell>
          <cell r="BT474">
            <v>0</v>
          </cell>
          <cell r="BU474">
            <v>0</v>
          </cell>
          <cell r="BV474">
            <v>0</v>
          </cell>
          <cell r="BW474">
            <v>0</v>
          </cell>
          <cell r="BX474">
            <v>800000000</v>
          </cell>
          <cell r="BY474">
            <v>800000000</v>
          </cell>
          <cell r="BZ474">
            <v>0</v>
          </cell>
          <cell r="CA474">
            <v>0</v>
          </cell>
          <cell r="CB474">
            <v>0</v>
          </cell>
          <cell r="CC474">
            <v>0</v>
          </cell>
          <cell r="CD474">
            <v>0</v>
          </cell>
          <cell r="CE474">
            <v>0</v>
          </cell>
          <cell r="CF474">
            <v>0</v>
          </cell>
          <cell r="CG474">
            <v>0</v>
          </cell>
          <cell r="CH474">
            <v>0</v>
          </cell>
          <cell r="CI474">
            <v>0</v>
          </cell>
          <cell r="CJ474">
            <v>0</v>
          </cell>
          <cell r="CK474" t="str">
            <v>MP301010204 - Diseñar e implementar un (1) Sistema de Orientación y Atención al Ciudadano durante el periodo de gobierno.</v>
          </cell>
          <cell r="CL474" t="str">
            <v>Justicia y Seguridad</v>
          </cell>
          <cell r="CM474" t="str">
            <v>A.18</v>
          </cell>
          <cell r="CN474" t="str">
            <v>17. Alianzas para lograr los objetivos</v>
          </cell>
          <cell r="CO474">
            <v>3</v>
          </cell>
          <cell r="CP474" t="str">
            <v>3 - PAZ TERRITORIAL</v>
          </cell>
          <cell r="CQ474">
            <v>301</v>
          </cell>
          <cell r="CR474" t="str">
            <v>301 - BUEN GOBIERNO</v>
          </cell>
          <cell r="CS474">
            <v>30101</v>
          </cell>
          <cell r="CT474" t="str">
            <v>30101 - BUEN GOBIERNO AL SERVICIO DE LA COMUNIDAD</v>
          </cell>
          <cell r="CU474">
            <v>3010102</v>
          </cell>
          <cell r="CV474" t="str">
            <v xml:space="preserve">3010102 - GOBERNANDO AL SERVICIO DE LA CIUDADANIA </v>
          </cell>
          <cell r="CW474" t="str">
            <v>MR3010107 - Implementar una estrategia de fortalecimiento institucional de la calidad del servicio en la Gobernación del Valle del Cauca durante el período de gobierno.</v>
          </cell>
          <cell r="CX474" t="str">
            <v>3 - PAZ TERRITORIAL</v>
          </cell>
          <cell r="CY474" t="str">
            <v>301 - BUEN GOBIERNO</v>
          </cell>
          <cell r="CZ474" t="str">
            <v>30101 - BUEN GOBIERNO AL SERVICIO DE LA COMUNIDAD</v>
          </cell>
          <cell r="DA474" t="str">
            <v xml:space="preserve">3010102 - GOBERNANDO AL SERVICIO DE LA CIUDADANIA </v>
          </cell>
        </row>
        <row r="475">
          <cell r="B475" t="str">
            <v>MP301010205</v>
          </cell>
          <cell r="C475" t="str">
            <v>Formular e implementar un (1) programa de fortalecimiento de la descentralización administrativa de las oficinas del Pacífico, Centro y Norte del Valle durante el periodo de gobierno.</v>
          </cell>
          <cell r="D475" t="str">
            <v>1127. SECRETARIA GENERAL</v>
          </cell>
          <cell r="E475" t="str">
            <v>MR3010107</v>
          </cell>
          <cell r="F475" t="str">
            <v>Implementar una estrategia de fortalecimiento institucional de la calidad del servicio en la Gobernación del Valle del Cauca durante el período de gobierno.</v>
          </cell>
          <cell r="G475" t="str">
            <v>MM</v>
          </cell>
          <cell r="H475" t="str">
            <v>08   SECTOR DEFENSA Y SEGURIDAD</v>
          </cell>
          <cell r="I475" t="str">
            <v>OTRO</v>
          </cell>
          <cell r="J475">
            <v>2015</v>
          </cell>
          <cell r="K475">
            <v>0</v>
          </cell>
          <cell r="L475" t="str">
            <v>PR-M6-P1-01 . Apoyar  permanentemente la preservación del orden público en el departamento</v>
          </cell>
          <cell r="M475" t="str">
            <v>SISTEMA NACIONAL DE BOMBEROS DE COLOMBIA A NIVEL REGIONAL (JUNTA DEPARTAMENTAL DE BOMBEROS DEL VALLE DEL CAUCA (LEY 1575 DE 2012 Y RESOLUCION 0661 DE 2014))     PARA PREVENIR EL DAÑO ANTIJURIDICO Y LA DEFENSA JUDICIAL IMPLEMENTADO DURANTE EL CUATRIENIO.</v>
          </cell>
          <cell r="N475" t="str">
            <v>SNDBI</v>
          </cell>
          <cell r="O475" t="str">
            <v>SNDBI: SISTEMA NACIONAL DE BOMBEOS IMPLEMENTADO</v>
          </cell>
          <cell r="P475" t="str">
            <v>Ley 1575 de 2012, Resolución 0661 de 2014.</v>
          </cell>
          <cell r="Q475">
            <v>0</v>
          </cell>
          <cell r="R475">
            <v>0</v>
          </cell>
          <cell r="S475">
            <v>1</v>
          </cell>
          <cell r="T475">
            <v>1</v>
          </cell>
          <cell r="U475">
            <v>1</v>
          </cell>
          <cell r="V475">
            <v>1</v>
          </cell>
          <cell r="W475">
            <v>1</v>
          </cell>
          <cell r="X475">
            <v>200000000</v>
          </cell>
          <cell r="Y475">
            <v>200000000</v>
          </cell>
          <cell r="Z475">
            <v>0</v>
          </cell>
          <cell r="AA475">
            <v>0</v>
          </cell>
          <cell r="AB475">
            <v>0</v>
          </cell>
          <cell r="AC475">
            <v>0</v>
          </cell>
          <cell r="AD475">
            <v>0</v>
          </cell>
          <cell r="AE475">
            <v>0</v>
          </cell>
          <cell r="AF475">
            <v>0</v>
          </cell>
          <cell r="AG475">
            <v>0</v>
          </cell>
          <cell r="AH475">
            <v>0</v>
          </cell>
          <cell r="AI475">
            <v>0</v>
          </cell>
          <cell r="AJ475">
            <v>0</v>
          </cell>
          <cell r="AK475">
            <v>200000000</v>
          </cell>
          <cell r="AL475">
            <v>200000000</v>
          </cell>
          <cell r="AM475">
            <v>0</v>
          </cell>
          <cell r="AN475">
            <v>0</v>
          </cell>
          <cell r="AO475">
            <v>0</v>
          </cell>
          <cell r="AP475">
            <v>0</v>
          </cell>
          <cell r="AQ475">
            <v>0</v>
          </cell>
          <cell r="AR475">
            <v>0</v>
          </cell>
          <cell r="AS475">
            <v>0</v>
          </cell>
          <cell r="AT475">
            <v>0</v>
          </cell>
          <cell r="AU475">
            <v>0</v>
          </cell>
          <cell r="AV475">
            <v>0</v>
          </cell>
          <cell r="AW475">
            <v>0</v>
          </cell>
          <cell r="AX475">
            <v>100000000</v>
          </cell>
          <cell r="AY475">
            <v>100000000</v>
          </cell>
          <cell r="AZ475">
            <v>0</v>
          </cell>
          <cell r="BA475">
            <v>0</v>
          </cell>
          <cell r="BB475">
            <v>0</v>
          </cell>
          <cell r="BC475">
            <v>0</v>
          </cell>
          <cell r="BD475">
            <v>0</v>
          </cell>
          <cell r="BE475">
            <v>0</v>
          </cell>
          <cell r="BF475">
            <v>0</v>
          </cell>
          <cell r="BG475">
            <v>0</v>
          </cell>
          <cell r="BH475">
            <v>0</v>
          </cell>
          <cell r="BI475">
            <v>0</v>
          </cell>
          <cell r="BJ475">
            <v>0</v>
          </cell>
          <cell r="BK475">
            <v>100000000</v>
          </cell>
          <cell r="BL475">
            <v>100000000</v>
          </cell>
          <cell r="BM475">
            <v>0</v>
          </cell>
          <cell r="BN475">
            <v>0</v>
          </cell>
          <cell r="BO475">
            <v>0</v>
          </cell>
          <cell r="BP475">
            <v>0</v>
          </cell>
          <cell r="BQ475">
            <v>0</v>
          </cell>
          <cell r="BR475">
            <v>0</v>
          </cell>
          <cell r="BS475">
            <v>0</v>
          </cell>
          <cell r="BT475">
            <v>0</v>
          </cell>
          <cell r="BU475">
            <v>0</v>
          </cell>
          <cell r="BV475">
            <v>0</v>
          </cell>
          <cell r="BW475">
            <v>0</v>
          </cell>
          <cell r="BX475">
            <v>600000000</v>
          </cell>
          <cell r="BY475">
            <v>600000000</v>
          </cell>
          <cell r="BZ475">
            <v>0</v>
          </cell>
          <cell r="CA475">
            <v>0</v>
          </cell>
          <cell r="CB475">
            <v>0</v>
          </cell>
          <cell r="CC475">
            <v>0</v>
          </cell>
          <cell r="CD475">
            <v>0</v>
          </cell>
          <cell r="CE475">
            <v>0</v>
          </cell>
          <cell r="CF475">
            <v>0</v>
          </cell>
          <cell r="CG475">
            <v>0</v>
          </cell>
          <cell r="CH475">
            <v>0</v>
          </cell>
          <cell r="CI475">
            <v>0</v>
          </cell>
          <cell r="CJ475">
            <v>0</v>
          </cell>
          <cell r="CK475" t="str">
            <v>MP301010205 - Formular e implementar un (1) programa de fortalecimiento de la descentralización administrativa de las oficinas del Pacífico, Centro y Norte del Valle durante el periodo de gobierno.</v>
          </cell>
          <cell r="CL475" t="str">
            <v>Justicia y Seguridad</v>
          </cell>
          <cell r="CM475" t="str">
            <v>A.18</v>
          </cell>
          <cell r="CN475" t="str">
            <v>17. Alianzas para lograr los objetivos</v>
          </cell>
          <cell r="CO475">
            <v>3</v>
          </cell>
          <cell r="CP475" t="str">
            <v>3 - PAZ TERRITORIAL</v>
          </cell>
          <cell r="CQ475">
            <v>301</v>
          </cell>
          <cell r="CR475" t="str">
            <v>301 - BUEN GOBIERNO</v>
          </cell>
          <cell r="CS475">
            <v>30101</v>
          </cell>
          <cell r="CT475" t="str">
            <v>30101 - BUEN GOBIERNO AL SERVICIO DE LA COMUNIDAD</v>
          </cell>
          <cell r="CU475">
            <v>3010102</v>
          </cell>
          <cell r="CV475" t="str">
            <v xml:space="preserve">3010102 - GOBERNANDO AL SERVICIO DE LA CIUDADANIA </v>
          </cell>
          <cell r="CW475" t="str">
            <v>MR3010107 - Implementar una estrategia de fortalecimiento institucional de la calidad del servicio en la Gobernación del Valle del Cauca durante el período de gobierno.</v>
          </cell>
          <cell r="CX475" t="str">
            <v>3 - PAZ TERRITORIAL</v>
          </cell>
          <cell r="CY475" t="str">
            <v>301 - BUEN GOBIERNO</v>
          </cell>
          <cell r="CZ475" t="str">
            <v>30101 - BUEN GOBIERNO AL SERVICIO DE LA COMUNIDAD</v>
          </cell>
          <cell r="DA475" t="str">
            <v xml:space="preserve">3010102 - GOBERNANDO AL SERVICIO DE LA CIUDADANIA </v>
          </cell>
        </row>
        <row r="476">
          <cell r="B476" t="str">
            <v>MP301010206</v>
          </cell>
          <cell r="C476" t="str">
            <v>Atender 30 actividades de protocolo y relaciones públicas por año acorde al reglamento de la gobernación del valle del cauca durante el periodo de gobierno.</v>
          </cell>
          <cell r="D476" t="str">
            <v>1127. SECRETARIA GENERAL</v>
          </cell>
          <cell r="E476" t="str">
            <v>MR3010107</v>
          </cell>
          <cell r="F476" t="str">
            <v>Implementar una estrategia de fortalecimiento institucional de la calidad del servicio en la Gobernación del Valle del Cauca durante el período de gobierno.</v>
          </cell>
          <cell r="G476" t="str">
            <v>MM</v>
          </cell>
          <cell r="H476" t="str">
            <v>08   SECTOR DEFENSA Y SEGURIDAD</v>
          </cell>
          <cell r="I476" t="str">
            <v>OTRO</v>
          </cell>
          <cell r="J476">
            <v>2015</v>
          </cell>
          <cell r="K476">
            <v>0</v>
          </cell>
          <cell r="L476" t="str">
            <v>PR-M6-P1-01 . Apoyar  permanentemente la preservación del orden público en el departamento</v>
          </cell>
          <cell r="M476" t="str">
            <v xml:space="preserve">ESTRATEGIAS PARA COMBATIR LA MINERIA ILEGAL EN EL DEPARTAMENTO DEL VALLE DEL CAUCA DESARROLLADO E IMPLEMENTADO  DURANTE EL PERIODO DE GOBIERNO                    </v>
          </cell>
          <cell r="N476" t="str">
            <v>#EDI</v>
          </cell>
          <cell r="O476" t="str">
            <v>Estrategias desarrolladas e implementadas</v>
          </cell>
          <cell r="P476" t="str">
            <v>Ley 2655 de 1988/Decreto 1481 de 1996/ PISCC- Plan Integral de Seguridad y Convivencia Ciudadana</v>
          </cell>
          <cell r="Q476">
            <v>0</v>
          </cell>
          <cell r="R476">
            <v>0</v>
          </cell>
          <cell r="S476">
            <v>30</v>
          </cell>
          <cell r="T476">
            <v>30</v>
          </cell>
          <cell r="U476">
            <v>30</v>
          </cell>
          <cell r="V476">
            <v>30</v>
          </cell>
          <cell r="W476">
            <v>30</v>
          </cell>
          <cell r="X476">
            <v>100000000</v>
          </cell>
          <cell r="Y476">
            <v>100000000</v>
          </cell>
          <cell r="Z476">
            <v>0</v>
          </cell>
          <cell r="AA476">
            <v>0</v>
          </cell>
          <cell r="AB476">
            <v>0</v>
          </cell>
          <cell r="AC476">
            <v>0</v>
          </cell>
          <cell r="AD476">
            <v>0</v>
          </cell>
          <cell r="AE476">
            <v>0</v>
          </cell>
          <cell r="AF476">
            <v>0</v>
          </cell>
          <cell r="AG476">
            <v>0</v>
          </cell>
          <cell r="AH476">
            <v>0</v>
          </cell>
          <cell r="AI476">
            <v>0</v>
          </cell>
          <cell r="AJ476">
            <v>0</v>
          </cell>
          <cell r="AK476">
            <v>100000000</v>
          </cell>
          <cell r="AL476">
            <v>100000000</v>
          </cell>
          <cell r="AM476">
            <v>0</v>
          </cell>
          <cell r="AN476">
            <v>0</v>
          </cell>
          <cell r="AO476">
            <v>0</v>
          </cell>
          <cell r="AP476">
            <v>0</v>
          </cell>
          <cell r="AQ476">
            <v>0</v>
          </cell>
          <cell r="AR476">
            <v>0</v>
          </cell>
          <cell r="AS476">
            <v>0</v>
          </cell>
          <cell r="AT476">
            <v>0</v>
          </cell>
          <cell r="AU476">
            <v>0</v>
          </cell>
          <cell r="AV476">
            <v>0</v>
          </cell>
          <cell r="AW476">
            <v>0</v>
          </cell>
          <cell r="AX476">
            <v>100000000</v>
          </cell>
          <cell r="AY476">
            <v>100000000</v>
          </cell>
          <cell r="AZ476">
            <v>0</v>
          </cell>
          <cell r="BA476">
            <v>0</v>
          </cell>
          <cell r="BB476">
            <v>0</v>
          </cell>
          <cell r="BC476">
            <v>0</v>
          </cell>
          <cell r="BD476">
            <v>0</v>
          </cell>
          <cell r="BE476">
            <v>0</v>
          </cell>
          <cell r="BF476">
            <v>0</v>
          </cell>
          <cell r="BG476">
            <v>0</v>
          </cell>
          <cell r="BH476">
            <v>0</v>
          </cell>
          <cell r="BI476">
            <v>0</v>
          </cell>
          <cell r="BJ476">
            <v>0</v>
          </cell>
          <cell r="BK476">
            <v>100000000</v>
          </cell>
          <cell r="BL476">
            <v>100000000</v>
          </cell>
          <cell r="BM476">
            <v>0</v>
          </cell>
          <cell r="BN476">
            <v>0</v>
          </cell>
          <cell r="BO476">
            <v>0</v>
          </cell>
          <cell r="BP476">
            <v>0</v>
          </cell>
          <cell r="BQ476">
            <v>0</v>
          </cell>
          <cell r="BR476">
            <v>0</v>
          </cell>
          <cell r="BS476">
            <v>0</v>
          </cell>
          <cell r="BT476">
            <v>0</v>
          </cell>
          <cell r="BU476">
            <v>0</v>
          </cell>
          <cell r="BV476">
            <v>0</v>
          </cell>
          <cell r="BW476">
            <v>0</v>
          </cell>
          <cell r="BX476">
            <v>400000000</v>
          </cell>
          <cell r="BY476">
            <v>400000000</v>
          </cell>
          <cell r="BZ476">
            <v>0</v>
          </cell>
          <cell r="CA476">
            <v>0</v>
          </cell>
          <cell r="CB476">
            <v>0</v>
          </cell>
          <cell r="CC476">
            <v>0</v>
          </cell>
          <cell r="CD476">
            <v>0</v>
          </cell>
          <cell r="CE476">
            <v>0</v>
          </cell>
          <cell r="CF476">
            <v>0</v>
          </cell>
          <cell r="CG476">
            <v>0</v>
          </cell>
          <cell r="CH476">
            <v>0</v>
          </cell>
          <cell r="CI476">
            <v>0</v>
          </cell>
          <cell r="CJ476">
            <v>0</v>
          </cell>
          <cell r="CK476" t="str">
            <v>MP301010206 - Atender 30 actividades de protocolo y relaciones públicas por año acorde al reglamento de la gobernación del valle del cauca durante el periodo de gobierno.</v>
          </cell>
          <cell r="CL476" t="str">
            <v>Justicia y Seguridad</v>
          </cell>
          <cell r="CM476" t="str">
            <v>A.18</v>
          </cell>
          <cell r="CN476" t="str">
            <v>17. Alianzas para lograr los objetivos</v>
          </cell>
          <cell r="CO476">
            <v>3</v>
          </cell>
          <cell r="CP476" t="str">
            <v>3 - PAZ TERRITORIAL</v>
          </cell>
          <cell r="CQ476">
            <v>301</v>
          </cell>
          <cell r="CR476" t="str">
            <v>301 - BUEN GOBIERNO</v>
          </cell>
          <cell r="CS476">
            <v>30101</v>
          </cell>
          <cell r="CT476" t="str">
            <v>30101 - BUEN GOBIERNO AL SERVICIO DE LA COMUNIDAD</v>
          </cell>
          <cell r="CU476">
            <v>3010102</v>
          </cell>
          <cell r="CV476" t="str">
            <v xml:space="preserve">3010102 - GOBERNANDO AL SERVICIO DE LA CIUDADANIA </v>
          </cell>
          <cell r="CW476" t="str">
            <v>MR3010107 - Implementar una estrategia de fortalecimiento institucional de la calidad del servicio en la Gobernación del Valle del Cauca durante el período de gobierno.</v>
          </cell>
          <cell r="CX476" t="str">
            <v>3 - PAZ TERRITORIAL</v>
          </cell>
          <cell r="CY476" t="str">
            <v>301 - BUEN GOBIERNO</v>
          </cell>
          <cell r="CZ476" t="str">
            <v>30101 - BUEN GOBIERNO AL SERVICIO DE LA COMUNIDAD</v>
          </cell>
          <cell r="DA476" t="str">
            <v xml:space="preserve">3010102 - GOBERNANDO AL SERVICIO DE LA CIUDADANIA </v>
          </cell>
        </row>
        <row r="477">
          <cell r="B477" t="str">
            <v>MP301010207</v>
          </cell>
          <cell r="C477" t="str">
            <v>Traslado adecuacion y puesta en funcionamiento la oficina de pasaportes durante el periodo de gobierno</v>
          </cell>
          <cell r="D477" t="str">
            <v>1108. SECRETARIA DE GOBIERNO</v>
          </cell>
          <cell r="E477" t="str">
            <v>MR3010107</v>
          </cell>
          <cell r="F477" t="str">
            <v>Implementar una estrategia de fortalecimiento institucional de la calidad del servicio en la Gobernación del Valle del Cauca durante el período de gobierno.</v>
          </cell>
          <cell r="G477" t="str">
            <v>MM</v>
          </cell>
          <cell r="H477" t="str">
            <v>08   SECTOR DEFENSA Y SEGURIDAD</v>
          </cell>
          <cell r="I477" t="str">
            <v>OTRO</v>
          </cell>
          <cell r="J477">
            <v>2015</v>
          </cell>
          <cell r="K477">
            <v>1</v>
          </cell>
          <cell r="L477" t="str">
            <v>PR-M6-P1-01 . Apoyar  permanentemente la preservación del orden público en el departamento</v>
          </cell>
          <cell r="M477" t="str">
            <v xml:space="preserve">adecuacion y puesta en funcionamiento de la oficina de pasaportes trasladada durante el periodo de gobierno </v>
          </cell>
          <cell r="N477" t="str">
            <v>OTF=1</v>
          </cell>
          <cell r="O477" t="str">
            <v>OTF (Oficina trasladada y funcionando)</v>
          </cell>
          <cell r="P477" t="str">
            <v>Programa de Gobierno, Plan de Desarrollo "El Valle esta en Vos"</v>
          </cell>
          <cell r="Q477">
            <v>0</v>
          </cell>
          <cell r="R477">
            <v>0</v>
          </cell>
          <cell r="S477">
            <v>1</v>
          </cell>
          <cell r="T477">
            <v>1</v>
          </cell>
          <cell r="U477">
            <v>1</v>
          </cell>
          <cell r="V477">
            <v>1</v>
          </cell>
          <cell r="W477">
            <v>1</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6041699729</v>
          </cell>
          <cell r="AL477">
            <v>0</v>
          </cell>
          <cell r="AM477">
            <v>0</v>
          </cell>
          <cell r="AN477">
            <v>0</v>
          </cell>
          <cell r="AO477">
            <v>0</v>
          </cell>
          <cell r="AP477">
            <v>0</v>
          </cell>
          <cell r="AQ477">
            <v>0</v>
          </cell>
          <cell r="AR477">
            <v>0</v>
          </cell>
          <cell r="AS477">
            <v>0</v>
          </cell>
          <cell r="AT477">
            <v>6041699729</v>
          </cell>
          <cell r="AU477">
            <v>0</v>
          </cell>
          <cell r="AV477">
            <v>0</v>
          </cell>
          <cell r="AW477">
            <v>0</v>
          </cell>
          <cell r="AX477">
            <v>0</v>
          </cell>
          <cell r="AY477">
            <v>0</v>
          </cell>
          <cell r="AZ477">
            <v>0</v>
          </cell>
          <cell r="BA477">
            <v>0</v>
          </cell>
          <cell r="BB477">
            <v>0</v>
          </cell>
          <cell r="BC477">
            <v>0</v>
          </cell>
          <cell r="BD477">
            <v>0</v>
          </cell>
          <cell r="BE477">
            <v>0</v>
          </cell>
          <cell r="BF477">
            <v>0</v>
          </cell>
          <cell r="BG477">
            <v>0</v>
          </cell>
          <cell r="BH477">
            <v>0</v>
          </cell>
          <cell r="BI477">
            <v>0</v>
          </cell>
          <cell r="BJ477">
            <v>0</v>
          </cell>
          <cell r="BK477">
            <v>0</v>
          </cell>
          <cell r="BL477">
            <v>0</v>
          </cell>
          <cell r="BM477">
            <v>0</v>
          </cell>
          <cell r="BN477">
            <v>0</v>
          </cell>
          <cell r="BO477">
            <v>0</v>
          </cell>
          <cell r="BP477">
            <v>0</v>
          </cell>
          <cell r="BQ477">
            <v>0</v>
          </cell>
          <cell r="BR477">
            <v>0</v>
          </cell>
          <cell r="BS477">
            <v>0</v>
          </cell>
          <cell r="BT477">
            <v>0</v>
          </cell>
          <cell r="BU477">
            <v>0</v>
          </cell>
          <cell r="BV477">
            <v>0</v>
          </cell>
          <cell r="BW477">
            <v>0</v>
          </cell>
          <cell r="BX477">
            <v>6041699729</v>
          </cell>
          <cell r="BY477">
            <v>0</v>
          </cell>
          <cell r="BZ477">
            <v>0</v>
          </cell>
          <cell r="CA477">
            <v>0</v>
          </cell>
          <cell r="CB477">
            <v>0</v>
          </cell>
          <cell r="CC477">
            <v>0</v>
          </cell>
          <cell r="CD477">
            <v>0</v>
          </cell>
          <cell r="CE477">
            <v>0</v>
          </cell>
          <cell r="CF477">
            <v>0</v>
          </cell>
          <cell r="CG477">
            <v>6041699729</v>
          </cell>
          <cell r="CH477">
            <v>0</v>
          </cell>
          <cell r="CI477">
            <v>0</v>
          </cell>
          <cell r="CJ477">
            <v>0</v>
          </cell>
          <cell r="CK477" t="str">
            <v>MP301010207 - Traslado adecuacion y puesta en funcionamiento la oficina de pasaportes durante el periodo de gobierno</v>
          </cell>
          <cell r="CL477" t="str">
            <v>Justicia y Seguridad</v>
          </cell>
          <cell r="CM477" t="str">
            <v>A.18</v>
          </cell>
          <cell r="CN477" t="str">
            <v>17. Alianzas para lograr los objetivos</v>
          </cell>
          <cell r="CO477">
            <v>3</v>
          </cell>
          <cell r="CP477" t="str">
            <v>3 - PAZ TERRITORIAL</v>
          </cell>
          <cell r="CQ477">
            <v>301</v>
          </cell>
          <cell r="CR477" t="str">
            <v>301 - BUEN GOBIERNO</v>
          </cell>
          <cell r="CS477">
            <v>30101</v>
          </cell>
          <cell r="CT477" t="str">
            <v>30101 - BUEN GOBIERNO AL SERVICIO DE LA COMUNIDAD</v>
          </cell>
          <cell r="CU477">
            <v>3010102</v>
          </cell>
          <cell r="CV477" t="str">
            <v xml:space="preserve">3010102 - GOBERNANDO AL SERVICIO DE LA CIUDADANIA </v>
          </cell>
          <cell r="CW477" t="str">
            <v>MR3010107 - Implementar una estrategia de fortalecimiento institucional de la calidad del servicio en la Gobernación del Valle del Cauca durante el período de gobierno.</v>
          </cell>
          <cell r="CX477" t="str">
            <v>3 - PAZ TERRITORIAL</v>
          </cell>
          <cell r="CY477" t="str">
            <v>301 - BUEN GOBIERNO</v>
          </cell>
          <cell r="CZ477" t="str">
            <v>30101 - BUEN GOBIERNO AL SERVICIO DE LA COMUNIDAD</v>
          </cell>
          <cell r="DA477" t="str">
            <v xml:space="preserve">3010102 - GOBERNANDO AL SERVICIO DE LA CIUDADANIA </v>
          </cell>
        </row>
        <row r="478">
          <cell r="B478" t="str">
            <v>MP301010208</v>
          </cell>
          <cell r="C478" t="str">
            <v>DESCONCENTRAR 60% LA ATENCION AL CIUDADANO EN ASUNTOS DELEGADOS (EXPEDICION DE PASAPORTES) DURANTE EL CUATRENIO</v>
          </cell>
          <cell r="D478" t="str">
            <v>1108. SECRETARIA DE GOBIERNO</v>
          </cell>
          <cell r="E478" t="str">
            <v>MR3010107</v>
          </cell>
          <cell r="F478" t="str">
            <v>Implementar una estrategia de fortalecimiento institucional de la calidad del servicio en la Gobernación del Valle del Cauca durante el período de gobierno.</v>
          </cell>
          <cell r="G478" t="str">
            <v>MM</v>
          </cell>
          <cell r="H478" t="str">
            <v>08   SECTOR DEFENSA Y SEGURIDAD</v>
          </cell>
          <cell r="I478" t="str">
            <v>OTRO</v>
          </cell>
          <cell r="J478">
            <v>2015</v>
          </cell>
          <cell r="K478">
            <v>0</v>
          </cell>
          <cell r="L478" t="str">
            <v>PR-M6-P1-01 . Apoyar  permanentemente la preservación del orden público en el departamento</v>
          </cell>
          <cell r="M478" t="str">
            <v xml:space="preserve">PORCENTAJE DE ATENCION AL CIUDADANO EN ASUNTOS DELGADOS DESCONCENTRADA DURANTE EL CUATRIENIO </v>
          </cell>
          <cell r="N478" t="str">
            <v>DP=(NPAMPAAG/(PAJM-NPAMPAAG) )*100</v>
          </cell>
          <cell r="O478" t="str">
            <v xml:space="preserve">DP: DESCONCENTRACION DE PASAPORTES; PAJM : POBLACION ATENDIDA EN JORNADAS DE LOS MUNICIPIOS NPAMPAAG : NUMERO DE PERSONAS ATENDIDAS MISMO PERIODO AÑO ANTERIOR GOBERNACION </v>
          </cell>
          <cell r="P478" t="str">
            <v>Programa de Gobierno, Plan de Desarrollo " El Valle está en Vos"</v>
          </cell>
          <cell r="Q478">
            <v>0</v>
          </cell>
          <cell r="R478">
            <v>0</v>
          </cell>
          <cell r="S478">
            <v>60</v>
          </cell>
          <cell r="T478">
            <v>15</v>
          </cell>
          <cell r="U478">
            <v>30</v>
          </cell>
          <cell r="V478">
            <v>45</v>
          </cell>
          <cell r="W478">
            <v>60</v>
          </cell>
          <cell r="X478">
            <v>50000000</v>
          </cell>
          <cell r="Y478">
            <v>50000000</v>
          </cell>
          <cell r="Z478">
            <v>0</v>
          </cell>
          <cell r="AA478">
            <v>0</v>
          </cell>
          <cell r="AB478">
            <v>0</v>
          </cell>
          <cell r="AC478">
            <v>0</v>
          </cell>
          <cell r="AD478">
            <v>0</v>
          </cell>
          <cell r="AE478">
            <v>0</v>
          </cell>
          <cell r="AF478">
            <v>0</v>
          </cell>
          <cell r="AG478">
            <v>0</v>
          </cell>
          <cell r="AH478">
            <v>0</v>
          </cell>
          <cell r="AI478">
            <v>0</v>
          </cell>
          <cell r="AJ478">
            <v>0</v>
          </cell>
          <cell r="AK478">
            <v>50000000</v>
          </cell>
          <cell r="AL478">
            <v>50000000</v>
          </cell>
          <cell r="AM478">
            <v>0</v>
          </cell>
          <cell r="AN478">
            <v>0</v>
          </cell>
          <cell r="AO478">
            <v>0</v>
          </cell>
          <cell r="AP478">
            <v>0</v>
          </cell>
          <cell r="AQ478">
            <v>0</v>
          </cell>
          <cell r="AR478">
            <v>0</v>
          </cell>
          <cell r="AS478">
            <v>0</v>
          </cell>
          <cell r="AT478">
            <v>0</v>
          </cell>
          <cell r="AU478">
            <v>0</v>
          </cell>
          <cell r="AV478">
            <v>0</v>
          </cell>
          <cell r="AW478">
            <v>0</v>
          </cell>
          <cell r="AX478">
            <v>50000000</v>
          </cell>
          <cell r="AY478">
            <v>50000000</v>
          </cell>
          <cell r="AZ478">
            <v>0</v>
          </cell>
          <cell r="BA478">
            <v>0</v>
          </cell>
          <cell r="BB478">
            <v>0</v>
          </cell>
          <cell r="BC478">
            <v>0</v>
          </cell>
          <cell r="BD478">
            <v>0</v>
          </cell>
          <cell r="BE478">
            <v>0</v>
          </cell>
          <cell r="BF478">
            <v>0</v>
          </cell>
          <cell r="BG478">
            <v>0</v>
          </cell>
          <cell r="BH478">
            <v>0</v>
          </cell>
          <cell r="BI478">
            <v>0</v>
          </cell>
          <cell r="BJ478">
            <v>0</v>
          </cell>
          <cell r="BK478">
            <v>50000000</v>
          </cell>
          <cell r="BL478">
            <v>50000000</v>
          </cell>
          <cell r="BM478">
            <v>0</v>
          </cell>
          <cell r="BN478">
            <v>0</v>
          </cell>
          <cell r="BO478">
            <v>0</v>
          </cell>
          <cell r="BP478">
            <v>0</v>
          </cell>
          <cell r="BQ478">
            <v>0</v>
          </cell>
          <cell r="BR478">
            <v>0</v>
          </cell>
          <cell r="BS478">
            <v>0</v>
          </cell>
          <cell r="BT478">
            <v>0</v>
          </cell>
          <cell r="BU478">
            <v>0</v>
          </cell>
          <cell r="BV478">
            <v>0</v>
          </cell>
          <cell r="BW478">
            <v>0</v>
          </cell>
          <cell r="BX478">
            <v>200000000</v>
          </cell>
          <cell r="BY478">
            <v>200000000</v>
          </cell>
          <cell r="BZ478">
            <v>0</v>
          </cell>
          <cell r="CA478">
            <v>0</v>
          </cell>
          <cell r="CB478">
            <v>0</v>
          </cell>
          <cell r="CC478">
            <v>0</v>
          </cell>
          <cell r="CD478">
            <v>0</v>
          </cell>
          <cell r="CE478">
            <v>0</v>
          </cell>
          <cell r="CF478">
            <v>0</v>
          </cell>
          <cell r="CG478">
            <v>0</v>
          </cell>
          <cell r="CH478">
            <v>0</v>
          </cell>
          <cell r="CI478">
            <v>0</v>
          </cell>
          <cell r="CJ478">
            <v>0</v>
          </cell>
          <cell r="CK478" t="str">
            <v>MP301010208 - DESCONCENTRAR 60% LA ATENCION AL CIUDADANO EN ASUNTOS DELEGADOS (EXPEDICION DE PASAPORTES) DURANTE EL CUATRENIO</v>
          </cell>
          <cell r="CL478" t="str">
            <v>Justicia y Seguridad</v>
          </cell>
          <cell r="CM478" t="str">
            <v>A.18</v>
          </cell>
          <cell r="CN478" t="str">
            <v>17. Alianzas para lograr los objetivos</v>
          </cell>
          <cell r="CO478">
            <v>3</v>
          </cell>
          <cell r="CP478" t="str">
            <v>3 - PAZ TERRITORIAL</v>
          </cell>
          <cell r="CQ478">
            <v>301</v>
          </cell>
          <cell r="CR478" t="str">
            <v>301 - BUEN GOBIERNO</v>
          </cell>
          <cell r="CS478">
            <v>30101</v>
          </cell>
          <cell r="CT478" t="str">
            <v>30101 - BUEN GOBIERNO AL SERVICIO DE LA COMUNIDAD</v>
          </cell>
          <cell r="CU478">
            <v>3010102</v>
          </cell>
          <cell r="CV478" t="str">
            <v xml:space="preserve">3010102 - GOBERNANDO AL SERVICIO DE LA CIUDADANIA </v>
          </cell>
          <cell r="CW478" t="str">
            <v>MR3010107 - Implementar una estrategia de fortalecimiento institucional de la calidad del servicio en la Gobernación del Valle del Cauca durante el período de gobierno.</v>
          </cell>
          <cell r="CX478" t="str">
            <v>3 - PAZ TERRITORIAL</v>
          </cell>
          <cell r="CY478" t="str">
            <v>301 - BUEN GOBIERNO</v>
          </cell>
          <cell r="CZ478" t="str">
            <v>30101 - BUEN GOBIERNO AL SERVICIO DE LA COMUNIDAD</v>
          </cell>
          <cell r="DA478" t="str">
            <v xml:space="preserve">3010102 - GOBERNANDO AL SERVICIO DE LA CIUDADANIA </v>
          </cell>
        </row>
        <row r="479">
          <cell r="B479" t="str">
            <v>MP301010209</v>
          </cell>
          <cell r="C479" t="str">
            <v>Incrementar en tres (3) el número de sedes de producción de contenido audiovisual de Telepacífico para el Valle del Cauca.</v>
          </cell>
          <cell r="D479" t="str">
            <v>1174. TELEPACIFICO</v>
          </cell>
          <cell r="E479" t="str">
            <v>MR3010108</v>
          </cell>
          <cell r="F479" t="str">
            <v>Incrementar en un 10% la descentralización de la producción para la comunicación social de la gestión pública institucional en la Región Pacífica Colombiana.</v>
          </cell>
          <cell r="G479" t="str">
            <v>MM</v>
          </cell>
          <cell r="H479" t="str">
            <v>08   SECTOR DEFENSA Y SEGURIDAD</v>
          </cell>
          <cell r="I479" t="str">
            <v>OTRO</v>
          </cell>
          <cell r="J479">
            <v>2015</v>
          </cell>
          <cell r="K479">
            <v>0</v>
          </cell>
          <cell r="L479" t="str">
            <v>PR-M6-P1-01 . Apoyar  permanentemente la preservación del orden público en el departamento</v>
          </cell>
          <cell r="M479" t="str">
            <v>SISTEMA NACIONAL DE BOMBEROS DE COLOMBIA A NIVEL REGIONAL (JUNTA DEPARTAMENTAL DE BOMBEROS DEL VALLE DEL CAUCA (LEY 1575 DE 2012 Y RESOLUCION 0661 DE 2014))     PARA PREVENIR EL DAÑO ANTIJURIDICO Y LA DEFENSA JUDICIAL IMPLEMENTADO DURANTE EL CUATRIENIO.</v>
          </cell>
          <cell r="N479" t="str">
            <v>SNDBI</v>
          </cell>
          <cell r="O479" t="str">
            <v>SNDBI: SISTEMA NACIONAL DE BOMBEOS IMPLEMENTADO</v>
          </cell>
          <cell r="P479" t="str">
            <v>Ley 1575 de 2012, Resolución 0661 de 2014.</v>
          </cell>
          <cell r="Q479">
            <v>0</v>
          </cell>
          <cell r="R479">
            <v>0</v>
          </cell>
          <cell r="S479">
            <v>0</v>
          </cell>
          <cell r="T479">
            <v>1</v>
          </cell>
          <cell r="U479">
            <v>2</v>
          </cell>
          <cell r="V479">
            <v>3</v>
          </cell>
          <cell r="W479">
            <v>0</v>
          </cell>
          <cell r="X479">
            <v>1500000000</v>
          </cell>
          <cell r="Y479">
            <v>1500000000</v>
          </cell>
          <cell r="Z479">
            <v>0</v>
          </cell>
          <cell r="AA479">
            <v>0</v>
          </cell>
          <cell r="AB479">
            <v>0</v>
          </cell>
          <cell r="AC479">
            <v>0</v>
          </cell>
          <cell r="AD479">
            <v>0</v>
          </cell>
          <cell r="AE479">
            <v>0</v>
          </cell>
          <cell r="AF479">
            <v>0</v>
          </cell>
          <cell r="AG479">
            <v>0</v>
          </cell>
          <cell r="AH479">
            <v>0</v>
          </cell>
          <cell r="AI479">
            <v>0</v>
          </cell>
          <cell r="AJ479">
            <v>0</v>
          </cell>
          <cell r="AK479">
            <v>89366400</v>
          </cell>
          <cell r="AL479">
            <v>0</v>
          </cell>
          <cell r="AM479">
            <v>0</v>
          </cell>
          <cell r="AN479">
            <v>0</v>
          </cell>
          <cell r="AO479">
            <v>0</v>
          </cell>
          <cell r="AP479">
            <v>0</v>
          </cell>
          <cell r="AQ479">
            <v>0</v>
          </cell>
          <cell r="AR479">
            <v>0</v>
          </cell>
          <cell r="AS479">
            <v>89366400</v>
          </cell>
          <cell r="AT479">
            <v>0</v>
          </cell>
          <cell r="AU479">
            <v>0</v>
          </cell>
          <cell r="AV479">
            <v>0</v>
          </cell>
          <cell r="AW479">
            <v>0</v>
          </cell>
          <cell r="AX479">
            <v>95622048</v>
          </cell>
          <cell r="AY479">
            <v>0</v>
          </cell>
          <cell r="AZ479">
            <v>0</v>
          </cell>
          <cell r="BA479">
            <v>0</v>
          </cell>
          <cell r="BB479">
            <v>0</v>
          </cell>
          <cell r="BC479">
            <v>0</v>
          </cell>
          <cell r="BD479">
            <v>0</v>
          </cell>
          <cell r="BE479">
            <v>0</v>
          </cell>
          <cell r="BF479">
            <v>95622048</v>
          </cell>
          <cell r="BG479">
            <v>0</v>
          </cell>
          <cell r="BH479">
            <v>0</v>
          </cell>
          <cell r="BI479">
            <v>0</v>
          </cell>
          <cell r="BJ479">
            <v>0</v>
          </cell>
          <cell r="BK479">
            <v>102315591</v>
          </cell>
          <cell r="BL479">
            <v>0</v>
          </cell>
          <cell r="BM479">
            <v>0</v>
          </cell>
          <cell r="BN479">
            <v>0</v>
          </cell>
          <cell r="BO479">
            <v>0</v>
          </cell>
          <cell r="BP479">
            <v>0</v>
          </cell>
          <cell r="BQ479">
            <v>0</v>
          </cell>
          <cell r="BR479">
            <v>0</v>
          </cell>
          <cell r="BS479">
            <v>102315591</v>
          </cell>
          <cell r="BT479">
            <v>0</v>
          </cell>
          <cell r="BU479">
            <v>0</v>
          </cell>
          <cell r="BV479">
            <v>0</v>
          </cell>
          <cell r="BW479">
            <v>0</v>
          </cell>
          <cell r="BX479">
            <v>1787304039</v>
          </cell>
          <cell r="BY479">
            <v>1500000000</v>
          </cell>
          <cell r="BZ479">
            <v>0</v>
          </cell>
          <cell r="CA479">
            <v>0</v>
          </cell>
          <cell r="CB479">
            <v>0</v>
          </cell>
          <cell r="CC479">
            <v>0</v>
          </cell>
          <cell r="CD479">
            <v>0</v>
          </cell>
          <cell r="CE479">
            <v>0</v>
          </cell>
          <cell r="CF479">
            <v>287304039</v>
          </cell>
          <cell r="CG479">
            <v>0</v>
          </cell>
          <cell r="CH479">
            <v>0</v>
          </cell>
          <cell r="CI479">
            <v>0</v>
          </cell>
          <cell r="CJ479">
            <v>0</v>
          </cell>
          <cell r="CK479" t="str">
            <v>MP301010209 - Incrementar en tres (3) el número de sedes de producción de contenido audiovisual de Telepacífico para el Valle del Cauca.</v>
          </cell>
          <cell r="CL479" t="str">
            <v>Justicia y Seguridad</v>
          </cell>
          <cell r="CM479" t="str">
            <v>A.18</v>
          </cell>
          <cell r="CN479" t="str">
            <v>17. Alianzas para lograr los objetivos</v>
          </cell>
          <cell r="CO479">
            <v>3</v>
          </cell>
          <cell r="CP479" t="str">
            <v>3 - PAZ TERRITORIAL</v>
          </cell>
          <cell r="CQ479">
            <v>301</v>
          </cell>
          <cell r="CR479" t="str">
            <v>301 - BUEN GOBIERNO</v>
          </cell>
          <cell r="CS479">
            <v>30101</v>
          </cell>
          <cell r="CT479" t="str">
            <v>30101 - BUEN GOBIERNO AL SERVICIO DE LA COMUNIDAD</v>
          </cell>
          <cell r="CU479">
            <v>3010102</v>
          </cell>
          <cell r="CV479" t="str">
            <v xml:space="preserve">3010102 - GOBERNANDO AL SERVICIO DE LA CIUDADANIA </v>
          </cell>
          <cell r="CW479" t="str">
            <v>MR3010108 - Incrementar en un 10% la descentralización de la producción para la comunicación social de la gestión pública institucional en la Región Pacífica Colombiana.</v>
          </cell>
          <cell r="CX479" t="str">
            <v>3 - PAZ TERRITORIAL</v>
          </cell>
          <cell r="CY479" t="str">
            <v>301 - BUEN GOBIERNO</v>
          </cell>
          <cell r="CZ479" t="str">
            <v>30101 - BUEN GOBIERNO AL SERVICIO DE LA COMUNIDAD</v>
          </cell>
          <cell r="DA479" t="str">
            <v xml:space="preserve">3010102 - GOBERNANDO AL SERVICIO DE LA CIUDADANIA </v>
          </cell>
        </row>
        <row r="480">
          <cell r="B480" t="str">
            <v>MP301010301</v>
          </cell>
          <cell r="C480" t="str">
            <v>Capacitar a 1.006 Servidores Públicos de la Administración Central Departamental para fortalecerlos en las competencias que requieren para el desempeño de las funciones propias de su cargo en el cuatrienio</v>
          </cell>
          <cell r="D480" t="str">
            <v>1128. SECRETARIA DE GESTION HUMANA Y DESARROLLO ORGANIZACIONAL</v>
          </cell>
          <cell r="E480" t="str">
            <v>MR3010109</v>
          </cell>
          <cell r="F480" t="str">
            <v>Ahorrar el 40% en las pretensiones de las diferentes demandas en contra del departamento durante el período de gobierno</v>
          </cell>
          <cell r="G480" t="str">
            <v>MI</v>
          </cell>
          <cell r="H480" t="str">
            <v>22   SECTOR GOBIERNO , PLANEACION Y DESARROLLO INSTITUCIONAL</v>
          </cell>
          <cell r="I480" t="str">
            <v>OTRO</v>
          </cell>
          <cell r="J480">
            <v>2015</v>
          </cell>
          <cell r="K480">
            <v>1006</v>
          </cell>
          <cell r="L480" t="str">
            <v xml:space="preserve">PR-M8-P1-06 . Procedimiento Capacitación de servidores públicos. </v>
          </cell>
          <cell r="M480" t="str">
            <v>Numero de Servidores Públicos de la administración central Departamental capacitados en las competencias que requieren para el desempeño de las funciones propias de su cargo en el cuatrienio.</v>
          </cell>
          <cell r="N480" t="str">
            <v>No. TFC</v>
          </cell>
          <cell r="O480" t="str">
            <v>Contenidos Digitales: Cualquier forma de datos o información en forma digital (archivos electrónicos).</v>
          </cell>
          <cell r="P480" t="str">
            <v>Cumplimiento de los Decretos Ley 1567/98 y 1227/05</v>
          </cell>
          <cell r="Q480">
            <v>0</v>
          </cell>
          <cell r="R480">
            <v>0</v>
          </cell>
          <cell r="S480">
            <v>1006</v>
          </cell>
          <cell r="T480">
            <v>201</v>
          </cell>
          <cell r="U480">
            <v>402</v>
          </cell>
          <cell r="V480">
            <v>704</v>
          </cell>
          <cell r="W480">
            <v>1006</v>
          </cell>
          <cell r="X480">
            <v>200000000</v>
          </cell>
          <cell r="Y480">
            <v>200000000</v>
          </cell>
          <cell r="Z480">
            <v>0</v>
          </cell>
          <cell r="AA480">
            <v>0</v>
          </cell>
          <cell r="AB480">
            <v>0</v>
          </cell>
          <cell r="AC480">
            <v>0</v>
          </cell>
          <cell r="AD480">
            <v>0</v>
          </cell>
          <cell r="AE480">
            <v>0</v>
          </cell>
          <cell r="AF480">
            <v>0</v>
          </cell>
          <cell r="AG480">
            <v>0</v>
          </cell>
          <cell r="AH480">
            <v>0</v>
          </cell>
          <cell r="AI480">
            <v>0</v>
          </cell>
          <cell r="AJ480">
            <v>0</v>
          </cell>
          <cell r="AK480">
            <v>200000000</v>
          </cell>
          <cell r="AL480">
            <v>200000000</v>
          </cell>
          <cell r="AM480">
            <v>0</v>
          </cell>
          <cell r="AN480">
            <v>0</v>
          </cell>
          <cell r="AO480">
            <v>0</v>
          </cell>
          <cell r="AP480">
            <v>0</v>
          </cell>
          <cell r="AQ480">
            <v>0</v>
          </cell>
          <cell r="AR480">
            <v>0</v>
          </cell>
          <cell r="AS480">
            <v>0</v>
          </cell>
          <cell r="AT480">
            <v>0</v>
          </cell>
          <cell r="AU480">
            <v>0</v>
          </cell>
          <cell r="AV480">
            <v>0</v>
          </cell>
          <cell r="AW480">
            <v>0</v>
          </cell>
          <cell r="AX480">
            <v>300000000</v>
          </cell>
          <cell r="AY480">
            <v>300000000</v>
          </cell>
          <cell r="AZ480">
            <v>0</v>
          </cell>
          <cell r="BA480">
            <v>0</v>
          </cell>
          <cell r="BB480">
            <v>0</v>
          </cell>
          <cell r="BC480">
            <v>0</v>
          </cell>
          <cell r="BD480">
            <v>0</v>
          </cell>
          <cell r="BE480">
            <v>0</v>
          </cell>
          <cell r="BF480">
            <v>0</v>
          </cell>
          <cell r="BG480">
            <v>0</v>
          </cell>
          <cell r="BH480">
            <v>0</v>
          </cell>
          <cell r="BI480">
            <v>0</v>
          </cell>
          <cell r="BJ480">
            <v>0</v>
          </cell>
          <cell r="BK480">
            <v>300000000</v>
          </cell>
          <cell r="BL480">
            <v>300000000</v>
          </cell>
          <cell r="BM480">
            <v>0</v>
          </cell>
          <cell r="BN480">
            <v>0</v>
          </cell>
          <cell r="BO480">
            <v>0</v>
          </cell>
          <cell r="BP480">
            <v>0</v>
          </cell>
          <cell r="BQ480">
            <v>0</v>
          </cell>
          <cell r="BR480">
            <v>0</v>
          </cell>
          <cell r="BS480">
            <v>0</v>
          </cell>
          <cell r="BT480">
            <v>0</v>
          </cell>
          <cell r="BU480">
            <v>0</v>
          </cell>
          <cell r="BV480">
            <v>0</v>
          </cell>
          <cell r="BW480">
            <v>0</v>
          </cell>
          <cell r="BX480">
            <v>1000000000</v>
          </cell>
          <cell r="BY480">
            <v>1000000000</v>
          </cell>
          <cell r="BZ480">
            <v>0</v>
          </cell>
          <cell r="CA480">
            <v>0</v>
          </cell>
          <cell r="CB480">
            <v>0</v>
          </cell>
          <cell r="CC480">
            <v>0</v>
          </cell>
          <cell r="CD480">
            <v>0</v>
          </cell>
          <cell r="CE480">
            <v>0</v>
          </cell>
          <cell r="CF480">
            <v>0</v>
          </cell>
          <cell r="CG480">
            <v>0</v>
          </cell>
          <cell r="CH480">
            <v>0</v>
          </cell>
          <cell r="CI480">
            <v>0</v>
          </cell>
          <cell r="CJ480">
            <v>0</v>
          </cell>
          <cell r="CK480" t="str">
            <v>MP301010301 - Capacitar a 1.006 Servidores Públicos de la Administración Central Departamental para fortalecerlos en las competencias que requieren para el desempeño de las funciones propias de su cargo en el cuatrienio</v>
          </cell>
          <cell r="CL480" t="str">
            <v>Fortalecimiento Institucional</v>
          </cell>
          <cell r="CM480" t="str">
            <v>A.17</v>
          </cell>
          <cell r="CN480" t="str">
            <v>17. Alianzas para lograr los objetivos</v>
          </cell>
          <cell r="CO480">
            <v>3</v>
          </cell>
          <cell r="CP480" t="str">
            <v>3 - PAZ TERRITORIAL</v>
          </cell>
          <cell r="CQ480">
            <v>301</v>
          </cell>
          <cell r="CR480" t="str">
            <v>301 - BUEN GOBIERNO</v>
          </cell>
          <cell r="CS480">
            <v>30101</v>
          </cell>
          <cell r="CT480" t="str">
            <v>30101 - BUEN GOBIERNO AL SERVICIO DE LA COMUNIDAD</v>
          </cell>
          <cell r="CU480">
            <v>3010103</v>
          </cell>
          <cell r="CV480" t="str">
            <v>3010103 - CAPACITACION PARA LA GENERACION DE COMPETENCIAS</v>
          </cell>
          <cell r="CW480" t="str">
            <v>MR3010109 - Ahorrar el 40% en las pretensiones de las diferentes demandas en contra del departamento durante el período de gobierno</v>
          </cell>
          <cell r="CX480" t="str">
            <v>3 - PAZ TERRITORIAL</v>
          </cell>
          <cell r="CY480" t="str">
            <v>301 - BUEN GOBIERNO</v>
          </cell>
          <cell r="CZ480" t="str">
            <v>30101 - BUEN GOBIERNO AL SERVICIO DE LA COMUNIDAD</v>
          </cell>
          <cell r="DA480" t="str">
            <v>3010103 - CAPACITACION PARA LA GENERACION DE COMPETENCIAS</v>
          </cell>
        </row>
        <row r="481">
          <cell r="B481" t="str">
            <v>MP301010302</v>
          </cell>
          <cell r="C481" t="str">
            <v>Llegar a 600 Servidores Públicos de la gobernación socializados en el Sistema Integrado de Gestión en el nivel central de la gobernación.</v>
          </cell>
          <cell r="D481" t="str">
            <v>1136. DEPARTAMENTO ADMINISTRATIVO DE PLANEACION</v>
          </cell>
          <cell r="E481" t="str">
            <v>MR3010104</v>
          </cell>
          <cell r="F481" t="str">
            <v xml:space="preserve"> Aumentar al 80% el nivel de satisfacción de los usuarios externos respecto de la prestación efectiva de los servicios del nivel central durante el cuatrienio.</v>
          </cell>
          <cell r="G481" t="str">
            <v>MM</v>
          </cell>
          <cell r="H481" t="str">
            <v>22   SECTOR GOBIERNO , PLANEACION Y DESARROLLO INSTITUCIONAL</v>
          </cell>
          <cell r="I481" t="str">
            <v>OTRO</v>
          </cell>
          <cell r="J481">
            <v>2015</v>
          </cell>
          <cell r="K481">
            <v>500</v>
          </cell>
          <cell r="L481" t="str">
            <v xml:space="preserve">PR-M8-P1-06 . Procedimiento Capacitación de servidores públicos. </v>
          </cell>
          <cell r="M481" t="str">
            <v xml:space="preserve">Servidores Públicos de la Gobernación socializados en el Sistema Integrado de Gestión en el nivel central </v>
          </cell>
          <cell r="N481" t="str">
            <v>NFS</v>
          </cell>
          <cell r="O481" t="str">
            <v>NFS: Numero de funcionarios sensibilizados</v>
          </cell>
          <cell r="P481" t="str">
            <v>No es obligatoria</v>
          </cell>
          <cell r="Q481" t="str">
            <v>NA</v>
          </cell>
          <cell r="R481">
            <v>0</v>
          </cell>
          <cell r="S481">
            <v>600</v>
          </cell>
          <cell r="T481">
            <v>600</v>
          </cell>
          <cell r="U481">
            <v>600</v>
          </cell>
          <cell r="V481">
            <v>600</v>
          </cell>
          <cell r="W481">
            <v>600</v>
          </cell>
          <cell r="X481">
            <v>150000000</v>
          </cell>
          <cell r="Y481">
            <v>0</v>
          </cell>
          <cell r="Z481">
            <v>0</v>
          </cell>
          <cell r="AA481">
            <v>0</v>
          </cell>
          <cell r="AB481">
            <v>0</v>
          </cell>
          <cell r="AC481">
            <v>0</v>
          </cell>
          <cell r="AD481">
            <v>0</v>
          </cell>
          <cell r="AE481">
            <v>5000000</v>
          </cell>
          <cell r="AF481">
            <v>0</v>
          </cell>
          <cell r="AG481">
            <v>0</v>
          </cell>
          <cell r="AH481">
            <v>0</v>
          </cell>
          <cell r="AI481">
            <v>75000000</v>
          </cell>
          <cell r="AJ481">
            <v>70000000</v>
          </cell>
          <cell r="AK481">
            <v>150000000</v>
          </cell>
          <cell r="AL481">
            <v>0</v>
          </cell>
          <cell r="AM481">
            <v>0</v>
          </cell>
          <cell r="AN481">
            <v>0</v>
          </cell>
          <cell r="AO481">
            <v>0</v>
          </cell>
          <cell r="AP481">
            <v>0</v>
          </cell>
          <cell r="AQ481">
            <v>0</v>
          </cell>
          <cell r="AR481">
            <v>5000000</v>
          </cell>
          <cell r="AS481">
            <v>0</v>
          </cell>
          <cell r="AT481">
            <v>0</v>
          </cell>
          <cell r="AU481">
            <v>0</v>
          </cell>
          <cell r="AV481">
            <v>75000000</v>
          </cell>
          <cell r="AW481">
            <v>70000000</v>
          </cell>
          <cell r="AX481">
            <v>150000000</v>
          </cell>
          <cell r="AY481">
            <v>0</v>
          </cell>
          <cell r="AZ481">
            <v>0</v>
          </cell>
          <cell r="BA481">
            <v>0</v>
          </cell>
          <cell r="BB481">
            <v>0</v>
          </cell>
          <cell r="BC481">
            <v>0</v>
          </cell>
          <cell r="BD481">
            <v>0</v>
          </cell>
          <cell r="BE481">
            <v>5000000</v>
          </cell>
          <cell r="BF481">
            <v>0</v>
          </cell>
          <cell r="BG481">
            <v>0</v>
          </cell>
          <cell r="BH481">
            <v>0</v>
          </cell>
          <cell r="BI481">
            <v>75000000</v>
          </cell>
          <cell r="BJ481">
            <v>70000000</v>
          </cell>
          <cell r="BK481">
            <v>585000000</v>
          </cell>
          <cell r="BL481">
            <v>0</v>
          </cell>
          <cell r="BM481">
            <v>0</v>
          </cell>
          <cell r="BN481">
            <v>0</v>
          </cell>
          <cell r="BO481">
            <v>0</v>
          </cell>
          <cell r="BP481">
            <v>0</v>
          </cell>
          <cell r="BQ481">
            <v>0</v>
          </cell>
          <cell r="BR481">
            <v>5000000</v>
          </cell>
          <cell r="BS481">
            <v>0</v>
          </cell>
          <cell r="BT481">
            <v>0</v>
          </cell>
          <cell r="BU481">
            <v>0</v>
          </cell>
          <cell r="BV481">
            <v>300000000</v>
          </cell>
          <cell r="BW481">
            <v>280000000</v>
          </cell>
          <cell r="BX481">
            <v>20000000</v>
          </cell>
          <cell r="BY481">
            <v>0</v>
          </cell>
          <cell r="BZ481">
            <v>0</v>
          </cell>
          <cell r="CA481">
            <v>0</v>
          </cell>
          <cell r="CB481">
            <v>0</v>
          </cell>
          <cell r="CC481">
            <v>0</v>
          </cell>
          <cell r="CD481">
            <v>0</v>
          </cell>
          <cell r="CE481">
            <v>20000000</v>
          </cell>
          <cell r="CF481">
            <v>0</v>
          </cell>
          <cell r="CG481">
            <v>0</v>
          </cell>
          <cell r="CH481">
            <v>0</v>
          </cell>
          <cell r="CI481">
            <v>0</v>
          </cell>
          <cell r="CJ481">
            <v>0</v>
          </cell>
          <cell r="CK481" t="str">
            <v>MP301010302 - Llegar a 600 Servidores Públicos de la gobernación socializados en el Sistema Integrado de Gestión en el nivel central de la gobernación.</v>
          </cell>
          <cell r="CL481" t="str">
            <v>Fortalecimiento Institucional</v>
          </cell>
          <cell r="CM481" t="str">
            <v>A.17</v>
          </cell>
          <cell r="CN481" t="str">
            <v>17. Alianzas para lograr los objetivos</v>
          </cell>
          <cell r="CO481">
            <v>3</v>
          </cell>
          <cell r="CP481" t="str">
            <v>3 - PAZ TERRITORIAL</v>
          </cell>
          <cell r="CQ481">
            <v>301</v>
          </cell>
          <cell r="CR481" t="str">
            <v>301 - BUEN GOBIERNO</v>
          </cell>
          <cell r="CS481">
            <v>30101</v>
          </cell>
          <cell r="CT481" t="str">
            <v>30101 - BUEN GOBIERNO AL SERVICIO DE LA COMUNIDAD</v>
          </cell>
          <cell r="CU481">
            <v>3010103</v>
          </cell>
          <cell r="CV481" t="str">
            <v>3010103 - CAPACITACION PARA LA GENERACION DE COMPETENCIAS</v>
          </cell>
          <cell r="CW481" t="str">
            <v>MR3010104 -  Aumentar al 80% el nivel de satisfacción de los usuarios externos respecto de la prestación efectiva de los servicios del nivel central durante el cuatrienio.</v>
          </cell>
          <cell r="CX481" t="str">
            <v>3 - PAZ TERRITORIAL</v>
          </cell>
          <cell r="CY481" t="str">
            <v>301 - BUEN GOBIERNO</v>
          </cell>
          <cell r="CZ481" t="str">
            <v>30101 - BUEN GOBIERNO AL SERVICIO DE LA COMUNIDAD</v>
          </cell>
          <cell r="DA481" t="str">
            <v>3010103 - CAPACITACION PARA LA GENERACION DE COMPETENCIAS</v>
          </cell>
        </row>
        <row r="482">
          <cell r="B482" t="str">
            <v>MP301010303</v>
          </cell>
          <cell r="C482" t="str">
            <v>Socializar al 100% de los servidores públicos y contratistas del nivel central en el sistema de gestión de seguridad y salud en el trabajo, durante el periodo de gobierno.</v>
          </cell>
          <cell r="D482" t="str">
            <v>1128. SECRETARIA DE GESTION HUMANA Y DESARROLLO ORGANIZACIONAL</v>
          </cell>
          <cell r="E482" t="str">
            <v>MR3010110</v>
          </cell>
          <cell r="F482" t="str">
            <v>Contar al 100% con un Sistema de Gestión de Seguridad y Salud en el Trabajo, documentado, implementado y monitoreado al año 2019.</v>
          </cell>
          <cell r="G482" t="str">
            <v>MI</v>
          </cell>
          <cell r="H482" t="str">
            <v>22   SECTOR GOBIERNO , PLANEACION Y DESARROLLO INSTITUCIONAL</v>
          </cell>
          <cell r="I482" t="str">
            <v>OTRO</v>
          </cell>
          <cell r="J482">
            <v>2015</v>
          </cell>
          <cell r="K482">
            <v>0</v>
          </cell>
          <cell r="L482" t="str">
            <v xml:space="preserve">PR-M8-P1-08 . Procedimiento Salud ocupacional, higiene y seguridad industrial.  </v>
          </cell>
          <cell r="M482" t="str">
            <v>Porcentaje de Socialización del Sistema de Gestión de Seguridad y Salud en el trabajo a los servidores publicos y contratistas del nivel central de la Gobernación del Valle del Cauca, durante el periodo de gobierno</v>
          </cell>
          <cell r="N482" t="str">
            <v>Nº SPPSS / (N° De SPPS) * 100</v>
          </cell>
          <cell r="O482" t="str">
            <v>SPPSS=  Servidores publicos y contratistas Socializados en el SG-SST SPPS=  Servidores publicos y contratistas</v>
          </cell>
          <cell r="P482" t="str">
            <v>La socialización es establecida con base al cumplimiento de la ley 1072/15</v>
          </cell>
          <cell r="Q482">
            <v>0</v>
          </cell>
          <cell r="R482">
            <v>0</v>
          </cell>
          <cell r="S482">
            <v>100</v>
          </cell>
          <cell r="T482">
            <v>20</v>
          </cell>
          <cell r="U482">
            <v>40</v>
          </cell>
          <cell r="V482">
            <v>70</v>
          </cell>
          <cell r="W482">
            <v>100</v>
          </cell>
          <cell r="X482">
            <v>40000000</v>
          </cell>
          <cell r="Y482">
            <v>40000000</v>
          </cell>
          <cell r="Z482">
            <v>0</v>
          </cell>
          <cell r="AA482">
            <v>0</v>
          </cell>
          <cell r="AB482">
            <v>0</v>
          </cell>
          <cell r="AC482">
            <v>0</v>
          </cell>
          <cell r="AD482">
            <v>0</v>
          </cell>
          <cell r="AE482">
            <v>0</v>
          </cell>
          <cell r="AF482">
            <v>0</v>
          </cell>
          <cell r="AG482">
            <v>0</v>
          </cell>
          <cell r="AH482">
            <v>0</v>
          </cell>
          <cell r="AI482">
            <v>0</v>
          </cell>
          <cell r="AJ482">
            <v>0</v>
          </cell>
          <cell r="AK482">
            <v>40000000</v>
          </cell>
          <cell r="AL482">
            <v>40000000</v>
          </cell>
          <cell r="AM482">
            <v>0</v>
          </cell>
          <cell r="AN482">
            <v>0</v>
          </cell>
          <cell r="AO482">
            <v>0</v>
          </cell>
          <cell r="AP482">
            <v>0</v>
          </cell>
          <cell r="AQ482">
            <v>0</v>
          </cell>
          <cell r="AR482">
            <v>0</v>
          </cell>
          <cell r="AS482">
            <v>0</v>
          </cell>
          <cell r="AT482">
            <v>0</v>
          </cell>
          <cell r="AU482">
            <v>0</v>
          </cell>
          <cell r="AV482">
            <v>0</v>
          </cell>
          <cell r="AW482">
            <v>0</v>
          </cell>
          <cell r="AX482">
            <v>60000000</v>
          </cell>
          <cell r="AY482">
            <v>60000000</v>
          </cell>
          <cell r="AZ482">
            <v>0</v>
          </cell>
          <cell r="BA482">
            <v>0</v>
          </cell>
          <cell r="BB482">
            <v>0</v>
          </cell>
          <cell r="BC482">
            <v>0</v>
          </cell>
          <cell r="BD482">
            <v>0</v>
          </cell>
          <cell r="BE482">
            <v>0</v>
          </cell>
          <cell r="BF482">
            <v>0</v>
          </cell>
          <cell r="BG482">
            <v>0</v>
          </cell>
          <cell r="BH482">
            <v>0</v>
          </cell>
          <cell r="BI482">
            <v>0</v>
          </cell>
          <cell r="BJ482">
            <v>0</v>
          </cell>
          <cell r="BK482">
            <v>60000000</v>
          </cell>
          <cell r="BL482">
            <v>60000000</v>
          </cell>
          <cell r="BM482">
            <v>0</v>
          </cell>
          <cell r="BN482">
            <v>0</v>
          </cell>
          <cell r="BO482">
            <v>0</v>
          </cell>
          <cell r="BP482">
            <v>0</v>
          </cell>
          <cell r="BQ482">
            <v>0</v>
          </cell>
          <cell r="BR482">
            <v>0</v>
          </cell>
          <cell r="BS482">
            <v>0</v>
          </cell>
          <cell r="BT482">
            <v>0</v>
          </cell>
          <cell r="BU482">
            <v>0</v>
          </cell>
          <cell r="BV482">
            <v>0</v>
          </cell>
          <cell r="BW482">
            <v>0</v>
          </cell>
          <cell r="BX482">
            <v>200000000</v>
          </cell>
          <cell r="BY482">
            <v>200000000</v>
          </cell>
          <cell r="BZ482">
            <v>0</v>
          </cell>
          <cell r="CA482">
            <v>0</v>
          </cell>
          <cell r="CB482">
            <v>0</v>
          </cell>
          <cell r="CC482">
            <v>0</v>
          </cell>
          <cell r="CD482">
            <v>0</v>
          </cell>
          <cell r="CE482">
            <v>0</v>
          </cell>
          <cell r="CF482">
            <v>0</v>
          </cell>
          <cell r="CG482">
            <v>0</v>
          </cell>
          <cell r="CH482">
            <v>0</v>
          </cell>
          <cell r="CI482">
            <v>0</v>
          </cell>
          <cell r="CJ482">
            <v>0</v>
          </cell>
          <cell r="CK482" t="str">
            <v>MP301010303 - Socializar al 100% de los servidores públicos y contratistas del nivel central en el sistema de gestión de seguridad y salud en el trabajo, durante el periodo de gobierno.</v>
          </cell>
          <cell r="CL482" t="str">
            <v>Fortalecimiento Institucional</v>
          </cell>
          <cell r="CM482" t="str">
            <v>A.17</v>
          </cell>
          <cell r="CN482" t="str">
            <v>17. Alianzas para lograr los objetivos</v>
          </cell>
          <cell r="CO482">
            <v>3</v>
          </cell>
          <cell r="CP482" t="str">
            <v>3 - PAZ TERRITORIAL</v>
          </cell>
          <cell r="CQ482">
            <v>301</v>
          </cell>
          <cell r="CR482" t="str">
            <v>301 - BUEN GOBIERNO</v>
          </cell>
          <cell r="CS482">
            <v>30101</v>
          </cell>
          <cell r="CT482" t="str">
            <v>30101 - BUEN GOBIERNO AL SERVICIO DE LA COMUNIDAD</v>
          </cell>
          <cell r="CU482">
            <v>3010103</v>
          </cell>
          <cell r="CV482" t="str">
            <v>3010103 - CAPACITACION PARA LA GENERACION DE COMPETENCIAS</v>
          </cell>
          <cell r="CW482" t="str">
            <v>MR3010110 - Contar al 100% con un Sistema de Gestión de Seguridad y Salud en el Trabajo, documentado, implementado y monitoreado al año 2019.</v>
          </cell>
          <cell r="CX482" t="str">
            <v>3 - PAZ TERRITORIAL</v>
          </cell>
          <cell r="CY482" t="str">
            <v>301 - BUEN GOBIERNO</v>
          </cell>
          <cell r="CZ482" t="str">
            <v>30101 - BUEN GOBIERNO AL SERVICIO DE LA COMUNIDAD</v>
          </cell>
          <cell r="DA482" t="str">
            <v>3010103 - CAPACITACION PARA LA GENERACION DE COMPETENCIAS</v>
          </cell>
        </row>
        <row r="483">
          <cell r="B483" t="str">
            <v>MP301010304</v>
          </cell>
          <cell r="C483" t="str">
            <v>Capacitar al 100% de los Servidores Públicos del nivel central en la importancia del autocuidado en el periodo de gobierno.</v>
          </cell>
          <cell r="D483" t="str">
            <v>1128. SECRETARIA DE GESTION HUMANA Y DESARROLLO ORGANIZACIONAL</v>
          </cell>
          <cell r="E483" t="str">
            <v>MR3010110</v>
          </cell>
          <cell r="F483" t="str">
            <v>Contar al 100% con un Sistema de Gestión de Seguridad y Salud en el Trabajo, documentado, implementado y monitoreado al año 2019.</v>
          </cell>
          <cell r="G483" t="str">
            <v>MI</v>
          </cell>
          <cell r="H483" t="str">
            <v>22   SECTOR GOBIERNO , PLANEACION Y DESARROLLO INSTITUCIONAL</v>
          </cell>
          <cell r="I483" t="str">
            <v>OTRO</v>
          </cell>
          <cell r="J483">
            <v>2015</v>
          </cell>
          <cell r="K483">
            <v>0</v>
          </cell>
          <cell r="L483" t="str">
            <v xml:space="preserve">PR-M8-P1-08 . Procedimiento Salud ocupacional, higiene y seguridad industrial.  </v>
          </cell>
          <cell r="M483" t="str">
            <v>Porcentaje de capacitacion en la importancia del autocuidado para los servidores publicos del nivel central de la Gobernación del Valle del Cauca en el periodo de gobierno</v>
          </cell>
          <cell r="N483" t="str">
            <v>(Nº de SPCIA/ N° SP) * 100</v>
          </cell>
          <cell r="O483" t="str">
            <v>SPCIA= Servidores Publico Capacitados en la importacia del autocuidado SP=Servidores publicos.</v>
          </cell>
          <cell r="P483" t="str">
            <v>Establecida con base al cumplimiento de la ley 1072/15</v>
          </cell>
          <cell r="Q483">
            <v>0</v>
          </cell>
          <cell r="R483">
            <v>0</v>
          </cell>
          <cell r="S483">
            <v>100</v>
          </cell>
          <cell r="T483">
            <v>20</v>
          </cell>
          <cell r="U483">
            <v>40</v>
          </cell>
          <cell r="V483">
            <v>70</v>
          </cell>
          <cell r="W483">
            <v>100</v>
          </cell>
          <cell r="X483">
            <v>20000000</v>
          </cell>
          <cell r="Y483">
            <v>20000000</v>
          </cell>
          <cell r="Z483">
            <v>0</v>
          </cell>
          <cell r="AA483">
            <v>0</v>
          </cell>
          <cell r="AB483">
            <v>0</v>
          </cell>
          <cell r="AC483">
            <v>0</v>
          </cell>
          <cell r="AD483">
            <v>0</v>
          </cell>
          <cell r="AE483">
            <v>0</v>
          </cell>
          <cell r="AF483">
            <v>0</v>
          </cell>
          <cell r="AG483">
            <v>0</v>
          </cell>
          <cell r="AH483">
            <v>0</v>
          </cell>
          <cell r="AI483">
            <v>0</v>
          </cell>
          <cell r="AJ483">
            <v>0</v>
          </cell>
          <cell r="AK483">
            <v>20000000</v>
          </cell>
          <cell r="AL483">
            <v>20000000</v>
          </cell>
          <cell r="AM483">
            <v>0</v>
          </cell>
          <cell r="AN483">
            <v>0</v>
          </cell>
          <cell r="AO483">
            <v>0</v>
          </cell>
          <cell r="AP483">
            <v>0</v>
          </cell>
          <cell r="AQ483">
            <v>0</v>
          </cell>
          <cell r="AR483">
            <v>0</v>
          </cell>
          <cell r="AS483">
            <v>0</v>
          </cell>
          <cell r="AT483">
            <v>0</v>
          </cell>
          <cell r="AU483">
            <v>0</v>
          </cell>
          <cell r="AV483">
            <v>0</v>
          </cell>
          <cell r="AW483">
            <v>0</v>
          </cell>
          <cell r="AX483">
            <v>30000000</v>
          </cell>
          <cell r="AY483">
            <v>30000000</v>
          </cell>
          <cell r="AZ483">
            <v>0</v>
          </cell>
          <cell r="BA483">
            <v>0</v>
          </cell>
          <cell r="BB483">
            <v>0</v>
          </cell>
          <cell r="BC483">
            <v>0</v>
          </cell>
          <cell r="BD483">
            <v>0</v>
          </cell>
          <cell r="BE483">
            <v>0</v>
          </cell>
          <cell r="BF483">
            <v>0</v>
          </cell>
          <cell r="BG483">
            <v>0</v>
          </cell>
          <cell r="BH483">
            <v>0</v>
          </cell>
          <cell r="BI483">
            <v>0</v>
          </cell>
          <cell r="BJ483">
            <v>0</v>
          </cell>
          <cell r="BK483">
            <v>30000000</v>
          </cell>
          <cell r="BL483">
            <v>30000000</v>
          </cell>
          <cell r="BM483">
            <v>0</v>
          </cell>
          <cell r="BN483">
            <v>0</v>
          </cell>
          <cell r="BO483">
            <v>0</v>
          </cell>
          <cell r="BP483">
            <v>0</v>
          </cell>
          <cell r="BQ483">
            <v>0</v>
          </cell>
          <cell r="BR483">
            <v>0</v>
          </cell>
          <cell r="BS483">
            <v>0</v>
          </cell>
          <cell r="BT483">
            <v>0</v>
          </cell>
          <cell r="BU483">
            <v>0</v>
          </cell>
          <cell r="BV483">
            <v>0</v>
          </cell>
          <cell r="BW483">
            <v>0</v>
          </cell>
          <cell r="BX483">
            <v>100000000</v>
          </cell>
          <cell r="BY483">
            <v>100000000</v>
          </cell>
          <cell r="BZ483">
            <v>0</v>
          </cell>
          <cell r="CA483">
            <v>0</v>
          </cell>
          <cell r="CB483">
            <v>0</v>
          </cell>
          <cell r="CC483">
            <v>0</v>
          </cell>
          <cell r="CD483">
            <v>0</v>
          </cell>
          <cell r="CE483">
            <v>0</v>
          </cell>
          <cell r="CF483">
            <v>0</v>
          </cell>
          <cell r="CG483">
            <v>0</v>
          </cell>
          <cell r="CH483">
            <v>0</v>
          </cell>
          <cell r="CI483">
            <v>0</v>
          </cell>
          <cell r="CJ483">
            <v>0</v>
          </cell>
          <cell r="CK483" t="str">
            <v>MP301010304 - Capacitar al 100% de los Servidores Públicos del nivel central en la importancia del autocuidado en el periodo de gobierno.</v>
          </cell>
          <cell r="CL483" t="str">
            <v>Fortalecimiento Institucional</v>
          </cell>
          <cell r="CM483" t="str">
            <v>A.17</v>
          </cell>
          <cell r="CN483" t="str">
            <v>17. Alianzas para lograr los objetivos</v>
          </cell>
          <cell r="CO483">
            <v>3</v>
          </cell>
          <cell r="CP483" t="str">
            <v>3 - PAZ TERRITORIAL</v>
          </cell>
          <cell r="CQ483">
            <v>301</v>
          </cell>
          <cell r="CR483" t="str">
            <v>301 - BUEN GOBIERNO</v>
          </cell>
          <cell r="CS483">
            <v>30101</v>
          </cell>
          <cell r="CT483" t="str">
            <v>30101 - BUEN GOBIERNO AL SERVICIO DE LA COMUNIDAD</v>
          </cell>
          <cell r="CU483">
            <v>3010103</v>
          </cell>
          <cell r="CV483" t="str">
            <v>3010103 - CAPACITACION PARA LA GENERACION DE COMPETENCIAS</v>
          </cell>
          <cell r="CW483" t="str">
            <v>MR3010110 - Contar al 100% con un Sistema de Gestión de Seguridad y Salud en el Trabajo, documentado, implementado y monitoreado al año 2019.</v>
          </cell>
          <cell r="CX483" t="str">
            <v>3 - PAZ TERRITORIAL</v>
          </cell>
          <cell r="CY483" t="str">
            <v>301 - BUEN GOBIERNO</v>
          </cell>
          <cell r="CZ483" t="str">
            <v>30101 - BUEN GOBIERNO AL SERVICIO DE LA COMUNIDAD</v>
          </cell>
          <cell r="DA483" t="str">
            <v>3010103 - CAPACITACION PARA LA GENERACION DE COMPETENCIAS</v>
          </cell>
        </row>
        <row r="484">
          <cell r="B484" t="str">
            <v>MP301010305</v>
          </cell>
          <cell r="C484" t="str">
            <v>Cualificar  el 25% del personal administrativo de las aéreas del conocimiento que permitan el fortalecimiento de sus competencias durante el cuatrienio</v>
          </cell>
          <cell r="D484" t="str">
            <v>1105. SECRETARIA DE EDUCACION</v>
          </cell>
          <cell r="E484" t="str">
            <v>MR3010102</v>
          </cell>
          <cell r="F484" t="str">
            <v>Implementar un programa de cualificación del Talento Humano dirigido al personal administrativo de los establecimientos educativos oficiales y nivel central que permitan el mejoramiento de competencias funcionales y comportamentales.</v>
          </cell>
          <cell r="G484" t="str">
            <v>MI</v>
          </cell>
          <cell r="H484" t="str">
            <v>02   SECTOR EDUCACION</v>
          </cell>
          <cell r="I484" t="str">
            <v>OTRO</v>
          </cell>
          <cell r="J484">
            <v>0</v>
          </cell>
          <cell r="K484">
            <v>0</v>
          </cell>
          <cell r="L484" t="str">
            <v>PR-M3-P1-07 . Garantizar el mejoramiento continuo de los establecimientos educativos</v>
          </cell>
          <cell r="M484" t="str">
            <v>Porcentaje personal administrativo cualificado de las áreas del conocimiento que permitan el fortalecimiento de sus competencias durante el cuatrienio.</v>
          </cell>
          <cell r="N484" t="str">
            <v>%PAC=FAEEC/FAEEI</v>
          </cell>
          <cell r="O484" t="str">
            <v>%PAC= Porcentaje de personal administrativo cualificado  FAEEC = Funcionarios administrativos de los establecimientos educativos convocados  /FAEEI= Funcionarios administrativos de los establecimientos educativos inscritos</v>
          </cell>
          <cell r="P484" t="str">
            <v>Decreto 1567 de 1998</v>
          </cell>
          <cell r="Q484">
            <v>0</v>
          </cell>
          <cell r="R484">
            <v>0</v>
          </cell>
          <cell r="S484">
            <v>25</v>
          </cell>
          <cell r="T484">
            <v>5</v>
          </cell>
          <cell r="U484">
            <v>10</v>
          </cell>
          <cell r="V484">
            <v>15</v>
          </cell>
          <cell r="W484">
            <v>25</v>
          </cell>
          <cell r="X484">
            <v>20000000</v>
          </cell>
          <cell r="Y484">
            <v>20000000</v>
          </cell>
          <cell r="Z484">
            <v>0</v>
          </cell>
          <cell r="AA484">
            <v>0</v>
          </cell>
          <cell r="AB484">
            <v>0</v>
          </cell>
          <cell r="AC484">
            <v>0</v>
          </cell>
          <cell r="AD484">
            <v>0</v>
          </cell>
          <cell r="AE484">
            <v>0</v>
          </cell>
          <cell r="AF484">
            <v>0</v>
          </cell>
          <cell r="AG484">
            <v>0</v>
          </cell>
          <cell r="AH484">
            <v>0</v>
          </cell>
          <cell r="AI484">
            <v>0</v>
          </cell>
          <cell r="AJ484">
            <v>0</v>
          </cell>
          <cell r="AK484">
            <v>21800000</v>
          </cell>
          <cell r="AL484">
            <v>21800000</v>
          </cell>
          <cell r="AM484">
            <v>0</v>
          </cell>
          <cell r="AN484">
            <v>0</v>
          </cell>
          <cell r="AO484">
            <v>0</v>
          </cell>
          <cell r="AP484">
            <v>0</v>
          </cell>
          <cell r="AQ484">
            <v>0</v>
          </cell>
          <cell r="AR484">
            <v>0</v>
          </cell>
          <cell r="AS484">
            <v>0</v>
          </cell>
          <cell r="AT484">
            <v>0</v>
          </cell>
          <cell r="AU484">
            <v>0</v>
          </cell>
          <cell r="AV484">
            <v>0</v>
          </cell>
          <cell r="AW484">
            <v>0</v>
          </cell>
          <cell r="AX484">
            <v>23600000</v>
          </cell>
          <cell r="AY484">
            <v>23600000</v>
          </cell>
          <cell r="AZ484">
            <v>0</v>
          </cell>
          <cell r="BA484">
            <v>0</v>
          </cell>
          <cell r="BB484">
            <v>0</v>
          </cell>
          <cell r="BC484">
            <v>0</v>
          </cell>
          <cell r="BD484">
            <v>0</v>
          </cell>
          <cell r="BE484">
            <v>0</v>
          </cell>
          <cell r="BF484">
            <v>0</v>
          </cell>
          <cell r="BG484">
            <v>0</v>
          </cell>
          <cell r="BH484">
            <v>0</v>
          </cell>
          <cell r="BI484">
            <v>0</v>
          </cell>
          <cell r="BJ484">
            <v>0</v>
          </cell>
          <cell r="BK484">
            <v>27200000</v>
          </cell>
          <cell r="BL484">
            <v>27200000</v>
          </cell>
          <cell r="BM484">
            <v>0</v>
          </cell>
          <cell r="BN484">
            <v>0</v>
          </cell>
          <cell r="BO484">
            <v>0</v>
          </cell>
          <cell r="BP484">
            <v>0</v>
          </cell>
          <cell r="BQ484">
            <v>0</v>
          </cell>
          <cell r="BR484">
            <v>0</v>
          </cell>
          <cell r="BS484">
            <v>0</v>
          </cell>
          <cell r="BT484">
            <v>0</v>
          </cell>
          <cell r="BU484">
            <v>0</v>
          </cell>
          <cell r="BV484">
            <v>0</v>
          </cell>
          <cell r="BW484">
            <v>0</v>
          </cell>
          <cell r="BX484">
            <v>92600000</v>
          </cell>
          <cell r="BY484">
            <v>92600000</v>
          </cell>
          <cell r="BZ484">
            <v>0</v>
          </cell>
          <cell r="CA484">
            <v>0</v>
          </cell>
          <cell r="CB484">
            <v>0</v>
          </cell>
          <cell r="CC484">
            <v>0</v>
          </cell>
          <cell r="CD484">
            <v>0</v>
          </cell>
          <cell r="CE484">
            <v>0</v>
          </cell>
          <cell r="CF484">
            <v>0</v>
          </cell>
          <cell r="CG484">
            <v>0</v>
          </cell>
          <cell r="CH484">
            <v>0</v>
          </cell>
          <cell r="CI484">
            <v>0</v>
          </cell>
          <cell r="CJ484">
            <v>0</v>
          </cell>
          <cell r="CK484" t="str">
            <v>MP301010305 - Cualificar  el 25% del personal administrativo de las aéreas del conocimiento que permitan el fortalecimiento de sus competencias durante el cuatrienio</v>
          </cell>
          <cell r="CL484" t="str">
            <v>Educación</v>
          </cell>
          <cell r="CM484" t="str">
            <v>A.1</v>
          </cell>
          <cell r="CN484" t="str">
            <v>17. Alianzas para lograr los objetivos</v>
          </cell>
          <cell r="CO484">
            <v>3</v>
          </cell>
          <cell r="CP484" t="str">
            <v>3 - PAZ TERRITORIAL</v>
          </cell>
          <cell r="CQ484">
            <v>301</v>
          </cell>
          <cell r="CR484" t="str">
            <v>301 - BUEN GOBIERNO</v>
          </cell>
          <cell r="CS484">
            <v>30101</v>
          </cell>
          <cell r="CT484" t="str">
            <v>30101 - BUEN GOBIERNO AL SERVICIO DE LA COMUNIDAD</v>
          </cell>
          <cell r="CU484">
            <v>3010103</v>
          </cell>
          <cell r="CV484" t="str">
            <v>3010103 - CAPACITACION PARA LA GENERACION DE COMPETENCIAS</v>
          </cell>
          <cell r="CW484" t="str">
            <v>MR3010102 - Implementar un programa de cualificación del Talento Humano dirigido al personal administrativo de los establecimientos educativos oficiales y nivel central que permitan el mejoramiento de competencias funcionales y comportamentales.</v>
          </cell>
          <cell r="CX484" t="str">
            <v>3 - PAZ TERRITORIAL</v>
          </cell>
          <cell r="CY484" t="str">
            <v>301 - BUEN GOBIERNO</v>
          </cell>
          <cell r="CZ484" t="str">
            <v>30101 - BUEN GOBIERNO AL SERVICIO DE LA COMUNIDAD</v>
          </cell>
          <cell r="DA484" t="str">
            <v>3010103 - CAPACITACION PARA LA GENERACION DE COMPETENCIAS</v>
          </cell>
        </row>
        <row r="485">
          <cell r="B485" t="str">
            <v>MP301010401</v>
          </cell>
          <cell r="C485" t="str">
            <v>Reforzamiento del 100% de la estructura NSR2010 (Norma sismo resistente del 2010) y adecuación de obra física general del Palacio de San Francsico al año 2019</v>
          </cell>
          <cell r="D485" t="str">
            <v>1128. SECRETARIA DE GESTION HUMANA Y DESARROLLO ORGANIZACIONAL</v>
          </cell>
          <cell r="E485" t="str">
            <v>MR3010112</v>
          </cell>
          <cell r="F485" t="str">
            <v>Modernizar en un 40% las instalaciones e infraestructura del edificio Palacio de San Francisco y entidades de la Administración Departamental, durante el cuatrienio.</v>
          </cell>
          <cell r="G485" t="str">
            <v>MI</v>
          </cell>
          <cell r="H485" t="str">
            <v>22   SECTOR GOBIERNO , PLANEACION Y DESARROLLO INSTITUCIONAL</v>
          </cell>
          <cell r="I485" t="str">
            <v>OTRO</v>
          </cell>
          <cell r="J485">
            <v>2015</v>
          </cell>
          <cell r="K485">
            <v>0</v>
          </cell>
          <cell r="L485" t="str">
            <v>PR-M9-P1-03 . Procedimiento para mantener bienes</v>
          </cell>
          <cell r="M485" t="str">
            <v xml:space="preserve">Porcentaje de Reforzamiento de la estructura del edificio Palacio de San Francisco de acuerdo a la NSR2010 (Norma sismo resistente del 2010) y adecuación de obra fisica al año 2019. </v>
          </cell>
          <cell r="N485" t="str">
            <v xml:space="preserve"> (Tm²R/ Tm²E)*100</v>
          </cell>
          <cell r="O485" t="str">
            <v xml:space="preserve"> Tm²R= Total de metros cuadrados reforzados Tm²E= Total de metros cuadrados edificio.</v>
          </cell>
          <cell r="P485">
            <v>0</v>
          </cell>
          <cell r="Q485">
            <v>0</v>
          </cell>
          <cell r="R485">
            <v>0</v>
          </cell>
          <cell r="S485">
            <v>100</v>
          </cell>
          <cell r="T485">
            <v>0</v>
          </cell>
          <cell r="U485">
            <v>33</v>
          </cell>
          <cell r="V485">
            <v>66</v>
          </cell>
          <cell r="W485">
            <v>100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18000000000</v>
          </cell>
          <cell r="AL485">
            <v>0</v>
          </cell>
          <cell r="AM485">
            <v>0</v>
          </cell>
          <cell r="AN485">
            <v>0</v>
          </cell>
          <cell r="AO485">
            <v>0</v>
          </cell>
          <cell r="AP485">
            <v>0</v>
          </cell>
          <cell r="AQ485">
            <v>0</v>
          </cell>
          <cell r="AR485">
            <v>0</v>
          </cell>
          <cell r="AS485">
            <v>0</v>
          </cell>
          <cell r="AT485">
            <v>0</v>
          </cell>
          <cell r="AU485">
            <v>0</v>
          </cell>
          <cell r="AV485">
            <v>18000000000</v>
          </cell>
          <cell r="AW485">
            <v>0</v>
          </cell>
          <cell r="AX485">
            <v>0</v>
          </cell>
          <cell r="AY485">
            <v>0</v>
          </cell>
          <cell r="AZ485">
            <v>0</v>
          </cell>
          <cell r="BA485">
            <v>0</v>
          </cell>
          <cell r="BB485">
            <v>0</v>
          </cell>
          <cell r="BC485">
            <v>0</v>
          </cell>
          <cell r="BD485">
            <v>0</v>
          </cell>
          <cell r="BE485">
            <v>0</v>
          </cell>
          <cell r="BF485">
            <v>0</v>
          </cell>
          <cell r="BG485">
            <v>0</v>
          </cell>
          <cell r="BH485">
            <v>0</v>
          </cell>
          <cell r="BI485">
            <v>0</v>
          </cell>
          <cell r="BJ485">
            <v>0</v>
          </cell>
          <cell r="BK485">
            <v>0</v>
          </cell>
          <cell r="BL485">
            <v>0</v>
          </cell>
          <cell r="BM485">
            <v>0</v>
          </cell>
          <cell r="BN485">
            <v>0</v>
          </cell>
          <cell r="BO485">
            <v>0</v>
          </cell>
          <cell r="BP485">
            <v>0</v>
          </cell>
          <cell r="BQ485">
            <v>0</v>
          </cell>
          <cell r="BR485">
            <v>0</v>
          </cell>
          <cell r="BS485">
            <v>0</v>
          </cell>
          <cell r="BT485">
            <v>0</v>
          </cell>
          <cell r="BU485">
            <v>0</v>
          </cell>
          <cell r="BV485">
            <v>0</v>
          </cell>
          <cell r="BW485">
            <v>0</v>
          </cell>
          <cell r="BX485">
            <v>18000000000</v>
          </cell>
          <cell r="BY485">
            <v>0</v>
          </cell>
          <cell r="BZ485">
            <v>0</v>
          </cell>
          <cell r="CA485">
            <v>0</v>
          </cell>
          <cell r="CB485">
            <v>0</v>
          </cell>
          <cell r="CC485">
            <v>0</v>
          </cell>
          <cell r="CD485">
            <v>0</v>
          </cell>
          <cell r="CE485">
            <v>0</v>
          </cell>
          <cell r="CF485">
            <v>0</v>
          </cell>
          <cell r="CG485">
            <v>0</v>
          </cell>
          <cell r="CH485">
            <v>0</v>
          </cell>
          <cell r="CI485">
            <v>18000000000</v>
          </cell>
          <cell r="CJ485">
            <v>0</v>
          </cell>
          <cell r="CK485" t="str">
            <v>MP301010401 - Reforzamiento del 100% de la estructura NSR2010 (Norma sismo resistente del 2010) y adecuación de obra física general del Palacio de San Francsico al año 2019</v>
          </cell>
          <cell r="CL485" t="str">
            <v>Fortalecimiento Institucional</v>
          </cell>
          <cell r="CM485" t="str">
            <v>A.17</v>
          </cell>
          <cell r="CN485" t="str">
            <v>17. Alianzas para lograr los objetivos</v>
          </cell>
          <cell r="CO485">
            <v>3</v>
          </cell>
          <cell r="CP485" t="str">
            <v>3 - PAZ TERRITORIAL</v>
          </cell>
          <cell r="CQ485">
            <v>301</v>
          </cell>
          <cell r="CR485" t="str">
            <v>301 - BUEN GOBIERNO</v>
          </cell>
          <cell r="CS485">
            <v>30101</v>
          </cell>
          <cell r="CT485" t="str">
            <v>30101 - BUEN GOBIERNO AL SERVICIO DE LA COMUNIDAD</v>
          </cell>
          <cell r="CU485">
            <v>3010104</v>
          </cell>
          <cell r="CV485" t="str">
            <v>3010104 - CONDICIONES LABORALES</v>
          </cell>
          <cell r="CW485" t="str">
            <v>MR3010112 - Modernizar en un 40% las instalaciones e infraestructura del edificio Palacio de San Francisco y entidades de la Administración Departamental, durante el cuatrienio.</v>
          </cell>
          <cell r="CX485" t="str">
            <v>3 - PAZ TERRITORIAL</v>
          </cell>
          <cell r="CY485" t="str">
            <v>301 - BUEN GOBIERNO</v>
          </cell>
          <cell r="CZ485" t="str">
            <v>30101 - BUEN GOBIERNO AL SERVICIO DE LA COMUNIDAD</v>
          </cell>
          <cell r="DA485" t="str">
            <v>3010104 - CONDICIONES LABORALES</v>
          </cell>
        </row>
        <row r="486">
          <cell r="B486" t="str">
            <v>MP301010402</v>
          </cell>
          <cell r="C486" t="str">
            <v xml:space="preserve">Instalar un Sistema de Aire Acondicionado central de 1,000 toneladas enfriado por agua el cual consta de 40 unidades manejadoras de 20 toneladas y 15 unidades de 3 Toneladas instado en el edificio Palacio de San Francisco Durante el Cuatrienio </v>
          </cell>
          <cell r="D486" t="str">
            <v>1128. SECRETARIA DE GESTION HUMANA Y DESARROLLO ORGANIZACIONAL</v>
          </cell>
          <cell r="E486" t="str">
            <v>MR3010112</v>
          </cell>
          <cell r="F486" t="str">
            <v>Modernizar en un 40% las instalaciones e infraestructura del edificio Palacio de San Francisco y entidades de la Administración Departamental, durante el cuatrienio.</v>
          </cell>
          <cell r="G486" t="str">
            <v>MI</v>
          </cell>
          <cell r="H486" t="str">
            <v>22   SECTOR GOBIERNO , PLANEACION Y DESARROLLO INSTITUCIONAL</v>
          </cell>
          <cell r="I486" t="str">
            <v>OTRO</v>
          </cell>
          <cell r="J486">
            <v>2015</v>
          </cell>
          <cell r="K486">
            <v>0</v>
          </cell>
          <cell r="L486" t="str">
            <v>PR-M9-P1-03 . Procedimiento para mantener bienes</v>
          </cell>
          <cell r="M486" t="str">
            <v>Sistema de aire acondicionado central de 1,000 toneladas de enfriado por agua, el cual consta de 40 unidades manejadoras de 20 toneladas y 15 unidades de 3 Toneladas instalado en el edificio Palacio San Luis, durante el cuatrienio.</v>
          </cell>
          <cell r="N486" t="str">
            <v>No. SACCI</v>
          </cell>
          <cell r="O486" t="str">
            <v>SACCI= Sistema de Aire acondicionado central instalado.</v>
          </cell>
          <cell r="P486">
            <v>0</v>
          </cell>
          <cell r="Q486">
            <v>0</v>
          </cell>
          <cell r="R486">
            <v>0</v>
          </cell>
          <cell r="S486">
            <v>1</v>
          </cell>
          <cell r="T486">
            <v>0</v>
          </cell>
          <cell r="U486">
            <v>0.25</v>
          </cell>
          <cell r="V486">
            <v>0.5</v>
          </cell>
          <cell r="W486">
            <v>1</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9900000000</v>
          </cell>
          <cell r="AL486">
            <v>0</v>
          </cell>
          <cell r="AM486">
            <v>0</v>
          </cell>
          <cell r="AN486">
            <v>0</v>
          </cell>
          <cell r="AO486">
            <v>0</v>
          </cell>
          <cell r="AP486">
            <v>0</v>
          </cell>
          <cell r="AQ486">
            <v>0</v>
          </cell>
          <cell r="AR486">
            <v>0</v>
          </cell>
          <cell r="AS486">
            <v>0</v>
          </cell>
          <cell r="AT486">
            <v>0</v>
          </cell>
          <cell r="AU486">
            <v>0</v>
          </cell>
          <cell r="AV486">
            <v>9900000000</v>
          </cell>
          <cell r="AW486">
            <v>0</v>
          </cell>
          <cell r="AX486">
            <v>0</v>
          </cell>
          <cell r="AY486">
            <v>0</v>
          </cell>
          <cell r="AZ486">
            <v>0</v>
          </cell>
          <cell r="BA486">
            <v>0</v>
          </cell>
          <cell r="BB486">
            <v>0</v>
          </cell>
          <cell r="BC486">
            <v>0</v>
          </cell>
          <cell r="BD486">
            <v>0</v>
          </cell>
          <cell r="BE486">
            <v>0</v>
          </cell>
          <cell r="BF486">
            <v>0</v>
          </cell>
          <cell r="BG486">
            <v>0</v>
          </cell>
          <cell r="BH486">
            <v>0</v>
          </cell>
          <cell r="BI486">
            <v>0</v>
          </cell>
          <cell r="BJ486">
            <v>0</v>
          </cell>
          <cell r="BK486">
            <v>0</v>
          </cell>
          <cell r="BL486">
            <v>0</v>
          </cell>
          <cell r="BM486">
            <v>0</v>
          </cell>
          <cell r="BN486">
            <v>0</v>
          </cell>
          <cell r="BO486">
            <v>0</v>
          </cell>
          <cell r="BP486">
            <v>0</v>
          </cell>
          <cell r="BQ486">
            <v>0</v>
          </cell>
          <cell r="BR486">
            <v>0</v>
          </cell>
          <cell r="BS486">
            <v>0</v>
          </cell>
          <cell r="BT486">
            <v>0</v>
          </cell>
          <cell r="BU486">
            <v>0</v>
          </cell>
          <cell r="BV486">
            <v>0</v>
          </cell>
          <cell r="BW486">
            <v>0</v>
          </cell>
          <cell r="BX486">
            <v>9900000000</v>
          </cell>
          <cell r="BY486">
            <v>0</v>
          </cell>
          <cell r="BZ486">
            <v>0</v>
          </cell>
          <cell r="CA486">
            <v>0</v>
          </cell>
          <cell r="CB486">
            <v>0</v>
          </cell>
          <cell r="CC486">
            <v>0</v>
          </cell>
          <cell r="CD486">
            <v>0</v>
          </cell>
          <cell r="CE486">
            <v>0</v>
          </cell>
          <cell r="CF486">
            <v>0</v>
          </cell>
          <cell r="CG486">
            <v>0</v>
          </cell>
          <cell r="CH486">
            <v>0</v>
          </cell>
          <cell r="CI486">
            <v>9900000000</v>
          </cell>
          <cell r="CJ486">
            <v>0</v>
          </cell>
          <cell r="CK486" t="str">
            <v xml:space="preserve">MP301010402 - Instalar un Sistema de Aire Acondicionado central de 1,000 toneladas enfriado por agua el cual consta de 40 unidades manejadoras de 20 toneladas y 15 unidades de 3 Toneladas instado en el edificio Palacio de San Francisco Durante el Cuatrienio </v>
          </cell>
          <cell r="CL486" t="str">
            <v>Fortalecimiento Institucional</v>
          </cell>
          <cell r="CM486" t="str">
            <v>A.17</v>
          </cell>
          <cell r="CN486" t="str">
            <v>17. Alianzas para lograr los objetivos</v>
          </cell>
          <cell r="CO486">
            <v>3</v>
          </cell>
          <cell r="CP486" t="str">
            <v>3 - PAZ TERRITORIAL</v>
          </cell>
          <cell r="CQ486">
            <v>301</v>
          </cell>
          <cell r="CR486" t="str">
            <v>301 - BUEN GOBIERNO</v>
          </cell>
          <cell r="CS486">
            <v>30101</v>
          </cell>
          <cell r="CT486" t="str">
            <v>30101 - BUEN GOBIERNO AL SERVICIO DE LA COMUNIDAD</v>
          </cell>
          <cell r="CU486">
            <v>3010104</v>
          </cell>
          <cell r="CV486" t="str">
            <v>3010104 - CONDICIONES LABORALES</v>
          </cell>
          <cell r="CW486" t="str">
            <v>MR3010112 - Modernizar en un 40% las instalaciones e infraestructura del edificio Palacio de San Francisco y entidades de la Administración Departamental, durante el cuatrienio.</v>
          </cell>
          <cell r="CX486" t="str">
            <v>3 - PAZ TERRITORIAL</v>
          </cell>
          <cell r="CY486" t="str">
            <v>301 - BUEN GOBIERNO</v>
          </cell>
          <cell r="CZ486" t="str">
            <v>30101 - BUEN GOBIERNO AL SERVICIO DE LA COMUNIDAD</v>
          </cell>
          <cell r="DA486" t="str">
            <v>3010104 - CONDICIONES LABORALES</v>
          </cell>
        </row>
        <row r="487">
          <cell r="B487" t="str">
            <v>MP301010403</v>
          </cell>
          <cell r="C487" t="str">
            <v xml:space="preserve">Reemplazo e 100% El sistema de transporte vertical del Edificio Palacio de San Francisco Durante el Cuatrienio </v>
          </cell>
          <cell r="D487" t="str">
            <v>1128. SECRETARIA DE GESTION HUMANA Y DESARROLLO ORGANIZACIONAL</v>
          </cell>
          <cell r="E487" t="str">
            <v>MR3010112</v>
          </cell>
          <cell r="F487" t="str">
            <v>Modernizar en un 40% las instalaciones e infraestructura del edificio Palacio de San Francisco y entidades de la Administración Departamental, durante el cuatrienio.</v>
          </cell>
          <cell r="G487" t="str">
            <v>MI</v>
          </cell>
          <cell r="H487" t="str">
            <v>22   SECTOR GOBIERNO , PLANEACION Y DESARROLLO INSTITUCIONAL</v>
          </cell>
          <cell r="I487" t="str">
            <v>OTRO</v>
          </cell>
          <cell r="J487">
            <v>2015</v>
          </cell>
          <cell r="K487">
            <v>0</v>
          </cell>
          <cell r="L487" t="str">
            <v>PR-M9-P1-03 . Procedimiento para mantener bienes</v>
          </cell>
          <cell r="M487" t="str">
            <v>Porcentaje de reemplazo del sistema de transporte vertical del edificio Palacio de San Francisco, durante el cuatrienio.</v>
          </cell>
          <cell r="N487" t="str">
            <v xml:space="preserve">No. ARF/ NA *100 </v>
          </cell>
          <cell r="O487" t="str">
            <v xml:space="preserve">No. ARF= Número de Ascensores reemplazados en funcionamiento                                                NA= No. De ascensores </v>
          </cell>
          <cell r="P487">
            <v>0</v>
          </cell>
          <cell r="Q487">
            <v>0</v>
          </cell>
          <cell r="R487">
            <v>0</v>
          </cell>
          <cell r="S487">
            <v>100</v>
          </cell>
          <cell r="T487">
            <v>0</v>
          </cell>
          <cell r="U487">
            <v>33.33</v>
          </cell>
          <cell r="V487">
            <v>66.66</v>
          </cell>
          <cell r="W487">
            <v>100</v>
          </cell>
          <cell r="X487">
            <v>0</v>
          </cell>
          <cell r="Y487">
            <v>0</v>
          </cell>
          <cell r="Z487">
            <v>0</v>
          </cell>
          <cell r="AA487">
            <v>0</v>
          </cell>
          <cell r="AB487">
            <v>0</v>
          </cell>
          <cell r="AC487">
            <v>0</v>
          </cell>
          <cell r="AD487">
            <v>0</v>
          </cell>
          <cell r="AE487">
            <v>0</v>
          </cell>
          <cell r="AF487">
            <v>0</v>
          </cell>
          <cell r="AG487">
            <v>0</v>
          </cell>
          <cell r="AH487">
            <v>0</v>
          </cell>
          <cell r="AI487">
            <v>0</v>
          </cell>
          <cell r="AJ487">
            <v>0</v>
          </cell>
          <cell r="AK487">
            <v>8720000000</v>
          </cell>
          <cell r="AL487">
            <v>0</v>
          </cell>
          <cell r="AM487">
            <v>0</v>
          </cell>
          <cell r="AN487">
            <v>0</v>
          </cell>
          <cell r="AO487">
            <v>0</v>
          </cell>
          <cell r="AP487">
            <v>0</v>
          </cell>
          <cell r="AQ487">
            <v>0</v>
          </cell>
          <cell r="AR487">
            <v>0</v>
          </cell>
          <cell r="AS487">
            <v>0</v>
          </cell>
          <cell r="AT487">
            <v>0</v>
          </cell>
          <cell r="AU487">
            <v>0</v>
          </cell>
          <cell r="AV487">
            <v>8720000000</v>
          </cell>
          <cell r="AW487">
            <v>0</v>
          </cell>
          <cell r="AX487">
            <v>0</v>
          </cell>
          <cell r="AY487">
            <v>0</v>
          </cell>
          <cell r="AZ487">
            <v>0</v>
          </cell>
          <cell r="BA487">
            <v>0</v>
          </cell>
          <cell r="BB487">
            <v>0</v>
          </cell>
          <cell r="BC487">
            <v>0</v>
          </cell>
          <cell r="BD487">
            <v>0</v>
          </cell>
          <cell r="BE487">
            <v>0</v>
          </cell>
          <cell r="BF487">
            <v>0</v>
          </cell>
          <cell r="BG487">
            <v>0</v>
          </cell>
          <cell r="BH487">
            <v>0</v>
          </cell>
          <cell r="BI487">
            <v>0</v>
          </cell>
          <cell r="BJ487">
            <v>0</v>
          </cell>
          <cell r="BK487">
            <v>0</v>
          </cell>
          <cell r="BL487">
            <v>0</v>
          </cell>
          <cell r="BM487">
            <v>0</v>
          </cell>
          <cell r="BN487">
            <v>0</v>
          </cell>
          <cell r="BO487">
            <v>0</v>
          </cell>
          <cell r="BP487">
            <v>0</v>
          </cell>
          <cell r="BQ487">
            <v>0</v>
          </cell>
          <cell r="BR487">
            <v>0</v>
          </cell>
          <cell r="BS487">
            <v>0</v>
          </cell>
          <cell r="BT487">
            <v>0</v>
          </cell>
          <cell r="BU487">
            <v>0</v>
          </cell>
          <cell r="BV487">
            <v>0</v>
          </cell>
          <cell r="BW487">
            <v>0</v>
          </cell>
          <cell r="BX487">
            <v>8720000000</v>
          </cell>
          <cell r="BY487">
            <v>0</v>
          </cell>
          <cell r="BZ487">
            <v>0</v>
          </cell>
          <cell r="CA487">
            <v>0</v>
          </cell>
          <cell r="CB487">
            <v>0</v>
          </cell>
          <cell r="CC487">
            <v>0</v>
          </cell>
          <cell r="CD487">
            <v>0</v>
          </cell>
          <cell r="CE487">
            <v>0</v>
          </cell>
          <cell r="CF487">
            <v>0</v>
          </cell>
          <cell r="CG487">
            <v>0</v>
          </cell>
          <cell r="CH487">
            <v>0</v>
          </cell>
          <cell r="CI487">
            <v>8720000000</v>
          </cell>
          <cell r="CJ487">
            <v>0</v>
          </cell>
          <cell r="CK487" t="str">
            <v xml:space="preserve">MP301010403 - Reemplazo e 100% El sistema de transporte vertical del Edificio Palacio de San Francisco Durante el Cuatrienio </v>
          </cell>
          <cell r="CL487" t="str">
            <v>Fortalecimiento Institucional</v>
          </cell>
          <cell r="CM487" t="str">
            <v>A.17</v>
          </cell>
          <cell r="CN487" t="str">
            <v>17. Alianzas para lograr los objetivos</v>
          </cell>
          <cell r="CO487">
            <v>3</v>
          </cell>
          <cell r="CP487" t="str">
            <v>3 - PAZ TERRITORIAL</v>
          </cell>
          <cell r="CQ487">
            <v>301</v>
          </cell>
          <cell r="CR487" t="str">
            <v>301 - BUEN GOBIERNO</v>
          </cell>
          <cell r="CS487">
            <v>30101</v>
          </cell>
          <cell r="CT487" t="str">
            <v>30101 - BUEN GOBIERNO AL SERVICIO DE LA COMUNIDAD</v>
          </cell>
          <cell r="CU487">
            <v>3010104</v>
          </cell>
          <cell r="CV487" t="str">
            <v>3010104 - CONDICIONES LABORALES</v>
          </cell>
          <cell r="CW487" t="str">
            <v>MR3010112 - Modernizar en un 40% las instalaciones e infraestructura del edificio Palacio de San Francisco y entidades de la Administración Departamental, durante el cuatrienio.</v>
          </cell>
          <cell r="CX487" t="str">
            <v>3 - PAZ TERRITORIAL</v>
          </cell>
          <cell r="CY487" t="str">
            <v>301 - BUEN GOBIERNO</v>
          </cell>
          <cell r="CZ487" t="str">
            <v>30101 - BUEN GOBIERNO AL SERVICIO DE LA COMUNIDAD</v>
          </cell>
          <cell r="DA487" t="str">
            <v>3010104 - CONDICIONES LABORALES</v>
          </cell>
        </row>
        <row r="488">
          <cell r="B488" t="str">
            <v>MP301010404</v>
          </cell>
          <cell r="C488" t="str">
            <v xml:space="preserve">Construcción De una  Sub estación a 440KVA y Reemplazo de acometidas en cada nivel del edificio y suministro e instalación de planta de generación de energía de emergencia en el Palacio de San Francisco  Al año 2019 </v>
          </cell>
          <cell r="D488" t="str">
            <v>1128. SECRETARIA DE GESTION HUMANA Y DESARROLLO ORGANIZACIONAL</v>
          </cell>
          <cell r="E488" t="str">
            <v>MR3010112</v>
          </cell>
          <cell r="F488" t="str">
            <v>Modernizar en un 40% las instalaciones e infraestructura del edificio Palacio de San Francisco y entidades de la Administración Departamental, durante el cuatrienio.</v>
          </cell>
          <cell r="G488" t="str">
            <v>MI</v>
          </cell>
          <cell r="H488" t="str">
            <v>22   SECTOR GOBIERNO , PLANEACION Y DESARROLLO INSTITUCIONAL</v>
          </cell>
          <cell r="I488" t="str">
            <v>OTRO</v>
          </cell>
          <cell r="J488">
            <v>2015</v>
          </cell>
          <cell r="K488">
            <v>0</v>
          </cell>
          <cell r="L488" t="str">
            <v>PR-M9-P1-03 . Procedimiento para mantener bienes</v>
          </cell>
          <cell r="M488" t="str">
            <v>sub estación a 440KVA construida, acometidas en cada nivel del edificio y suministro e instalación de la planta de generación de energia de emergencia en el Palacio de San Francisco reemplazadas al año 2019.</v>
          </cell>
          <cell r="N488" t="str">
            <v>No. SUBECF</v>
          </cell>
          <cell r="O488" t="str">
            <v>SUBECF= Sub estación de energía construida y en funcionamiento</v>
          </cell>
          <cell r="P488">
            <v>0</v>
          </cell>
          <cell r="Q488">
            <v>0</v>
          </cell>
          <cell r="R488">
            <v>0</v>
          </cell>
          <cell r="S488">
            <v>1</v>
          </cell>
          <cell r="T488">
            <v>0</v>
          </cell>
          <cell r="U488">
            <v>0.25</v>
          </cell>
          <cell r="V488">
            <v>0.5</v>
          </cell>
          <cell r="W488">
            <v>1</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2181000000</v>
          </cell>
          <cell r="AL488">
            <v>0</v>
          </cell>
          <cell r="AM488">
            <v>0</v>
          </cell>
          <cell r="AN488">
            <v>0</v>
          </cell>
          <cell r="AO488">
            <v>0</v>
          </cell>
          <cell r="AP488">
            <v>0</v>
          </cell>
          <cell r="AQ488">
            <v>0</v>
          </cell>
          <cell r="AR488">
            <v>0</v>
          </cell>
          <cell r="AS488">
            <v>0</v>
          </cell>
          <cell r="AT488">
            <v>0</v>
          </cell>
          <cell r="AU488">
            <v>0</v>
          </cell>
          <cell r="AV488">
            <v>2181000000</v>
          </cell>
          <cell r="AW488">
            <v>0</v>
          </cell>
          <cell r="AX488">
            <v>0</v>
          </cell>
          <cell r="AY488">
            <v>0</v>
          </cell>
          <cell r="AZ488">
            <v>0</v>
          </cell>
          <cell r="BA488">
            <v>0</v>
          </cell>
          <cell r="BB488">
            <v>0</v>
          </cell>
          <cell r="BC488">
            <v>0</v>
          </cell>
          <cell r="BD488">
            <v>0</v>
          </cell>
          <cell r="BE488">
            <v>0</v>
          </cell>
          <cell r="BF488">
            <v>0</v>
          </cell>
          <cell r="BG488">
            <v>0</v>
          </cell>
          <cell r="BH488">
            <v>0</v>
          </cell>
          <cell r="BI488">
            <v>0</v>
          </cell>
          <cell r="BJ488">
            <v>0</v>
          </cell>
          <cell r="BK488">
            <v>0</v>
          </cell>
          <cell r="BL488">
            <v>0</v>
          </cell>
          <cell r="BM488">
            <v>0</v>
          </cell>
          <cell r="BN488">
            <v>0</v>
          </cell>
          <cell r="BO488">
            <v>0</v>
          </cell>
          <cell r="BP488">
            <v>0</v>
          </cell>
          <cell r="BQ488">
            <v>0</v>
          </cell>
          <cell r="BR488">
            <v>0</v>
          </cell>
          <cell r="BS488">
            <v>0</v>
          </cell>
          <cell r="BT488">
            <v>0</v>
          </cell>
          <cell r="BU488">
            <v>0</v>
          </cell>
          <cell r="BV488">
            <v>0</v>
          </cell>
          <cell r="BW488">
            <v>0</v>
          </cell>
          <cell r="BX488">
            <v>2181000000</v>
          </cell>
          <cell r="BY488">
            <v>0</v>
          </cell>
          <cell r="BZ488">
            <v>0</v>
          </cell>
          <cell r="CA488">
            <v>0</v>
          </cell>
          <cell r="CB488">
            <v>0</v>
          </cell>
          <cell r="CC488">
            <v>0</v>
          </cell>
          <cell r="CD488">
            <v>0</v>
          </cell>
          <cell r="CE488">
            <v>0</v>
          </cell>
          <cell r="CF488">
            <v>0</v>
          </cell>
          <cell r="CG488">
            <v>0</v>
          </cell>
          <cell r="CH488">
            <v>0</v>
          </cell>
          <cell r="CI488">
            <v>2181000000</v>
          </cell>
          <cell r="CJ488">
            <v>0</v>
          </cell>
          <cell r="CK488" t="str">
            <v xml:space="preserve">MP301010404 - Construcción De una  Sub estación a 440KVA y Reemplazo de acometidas en cada nivel del edificio y suministro e instalación de planta de generación de energía de emergencia en el Palacio de San Francisco  Al año 2019 </v>
          </cell>
          <cell r="CL488" t="str">
            <v>Fortalecimiento Institucional</v>
          </cell>
          <cell r="CM488" t="str">
            <v>A.17</v>
          </cell>
          <cell r="CN488" t="str">
            <v>17. Alianzas para lograr los objetivos</v>
          </cell>
          <cell r="CO488">
            <v>3</v>
          </cell>
          <cell r="CP488" t="str">
            <v>3 - PAZ TERRITORIAL</v>
          </cell>
          <cell r="CQ488">
            <v>301</v>
          </cell>
          <cell r="CR488" t="str">
            <v>301 - BUEN GOBIERNO</v>
          </cell>
          <cell r="CS488">
            <v>30101</v>
          </cell>
          <cell r="CT488" t="str">
            <v>30101 - BUEN GOBIERNO AL SERVICIO DE LA COMUNIDAD</v>
          </cell>
          <cell r="CU488">
            <v>3010104</v>
          </cell>
          <cell r="CV488" t="str">
            <v>3010104 - CONDICIONES LABORALES</v>
          </cell>
          <cell r="CW488" t="str">
            <v>MR3010112 - Modernizar en un 40% las instalaciones e infraestructura del edificio Palacio de San Francisco y entidades de la Administración Departamental, durante el cuatrienio.</v>
          </cell>
          <cell r="CX488" t="str">
            <v>3 - PAZ TERRITORIAL</v>
          </cell>
          <cell r="CY488" t="str">
            <v>301 - BUEN GOBIERNO</v>
          </cell>
          <cell r="CZ488" t="str">
            <v>30101 - BUEN GOBIERNO AL SERVICIO DE LA COMUNIDAD</v>
          </cell>
          <cell r="DA488" t="str">
            <v>3010104 - CONDICIONES LABORALES</v>
          </cell>
        </row>
        <row r="489">
          <cell r="B489" t="str">
            <v>MP301010405</v>
          </cell>
          <cell r="C489" t="str">
            <v xml:space="preserve">Adecuar el  100% De la red hidráulica y de distribución constituida por las redes de Agua Potable, Agua Reuso, y red Contra Incendios y equipo de bombeo del edificio Palacio San francisco Durante el periodo de Gobierno. </v>
          </cell>
          <cell r="D489" t="str">
            <v>1128. SECRETARIA DE GESTION HUMANA Y DESARROLLO ORGANIZACIONAL</v>
          </cell>
          <cell r="E489" t="str">
            <v>MR3010112</v>
          </cell>
          <cell r="F489" t="str">
            <v>Modernizar en un 40% las instalaciones e infraestructura del edificio Palacio de San Francisco y entidades de la Administración Departamental, durante el cuatrienio.</v>
          </cell>
          <cell r="G489" t="str">
            <v>MI</v>
          </cell>
          <cell r="H489" t="str">
            <v>22   SECTOR GOBIERNO , PLANEACION Y DESARROLLO INSTITUCIONAL</v>
          </cell>
          <cell r="I489" t="str">
            <v>OTRO</v>
          </cell>
          <cell r="J489">
            <v>2015</v>
          </cell>
          <cell r="K489">
            <v>0</v>
          </cell>
          <cell r="L489" t="str">
            <v>PR-M9-P1-03 . Procedimiento para mantener bienes</v>
          </cell>
          <cell r="M489" t="str">
            <v>Porcentaje de adecuación de la red hidraulica y de distribución constituida por las redes de Agua potable, Agua de reuso y red contra incendios y equipo de bombeo en el edificio Palacio de San Francisco, durante el periodo de gobierno.</v>
          </cell>
          <cell r="N489" t="str">
            <v>% ARHYD= (%MARAP + %MARR + %MARCI + EB) / 4 )</v>
          </cell>
          <cell r="O489" t="str">
            <v>% ARHYD= Porcentaje de adecuación de red hidraulica y de distribución%MARAP= Porcentaje de adecuación de red de agua potable %MARR= Porcentaje de adecuación de red de reuso %MARCI= Porcentaje de adecuaciòn de red contra incendio EB= Equipo de Bombeo</v>
          </cell>
          <cell r="P489">
            <v>0</v>
          </cell>
          <cell r="Q489">
            <v>0</v>
          </cell>
          <cell r="R489">
            <v>0</v>
          </cell>
          <cell r="S489">
            <v>100</v>
          </cell>
          <cell r="T489">
            <v>0</v>
          </cell>
          <cell r="U489">
            <v>25</v>
          </cell>
          <cell r="V489">
            <v>50</v>
          </cell>
          <cell r="W489">
            <v>100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2120000000</v>
          </cell>
          <cell r="AL489">
            <v>0</v>
          </cell>
          <cell r="AM489">
            <v>0</v>
          </cell>
          <cell r="AN489">
            <v>0</v>
          </cell>
          <cell r="AO489">
            <v>0</v>
          </cell>
          <cell r="AP489">
            <v>0</v>
          </cell>
          <cell r="AQ489">
            <v>0</v>
          </cell>
          <cell r="AR489">
            <v>0</v>
          </cell>
          <cell r="AS489">
            <v>0</v>
          </cell>
          <cell r="AT489">
            <v>0</v>
          </cell>
          <cell r="AU489">
            <v>0</v>
          </cell>
          <cell r="AV489">
            <v>2120000000</v>
          </cell>
          <cell r="AW489">
            <v>0</v>
          </cell>
          <cell r="AX489">
            <v>0</v>
          </cell>
          <cell r="AY489">
            <v>0</v>
          </cell>
          <cell r="AZ489">
            <v>0</v>
          </cell>
          <cell r="BA489">
            <v>0</v>
          </cell>
          <cell r="BB489">
            <v>0</v>
          </cell>
          <cell r="BC489">
            <v>0</v>
          </cell>
          <cell r="BD489">
            <v>0</v>
          </cell>
          <cell r="BE489">
            <v>0</v>
          </cell>
          <cell r="BF489">
            <v>0</v>
          </cell>
          <cell r="BG489">
            <v>0</v>
          </cell>
          <cell r="BH489">
            <v>0</v>
          </cell>
          <cell r="BI489">
            <v>0</v>
          </cell>
          <cell r="BJ489">
            <v>0</v>
          </cell>
          <cell r="BK489">
            <v>0</v>
          </cell>
          <cell r="BL489">
            <v>0</v>
          </cell>
          <cell r="BM489">
            <v>0</v>
          </cell>
          <cell r="BN489">
            <v>0</v>
          </cell>
          <cell r="BO489">
            <v>0</v>
          </cell>
          <cell r="BP489">
            <v>0</v>
          </cell>
          <cell r="BQ489">
            <v>0</v>
          </cell>
          <cell r="BR489">
            <v>0</v>
          </cell>
          <cell r="BS489">
            <v>0</v>
          </cell>
          <cell r="BT489">
            <v>0</v>
          </cell>
          <cell r="BU489">
            <v>0</v>
          </cell>
          <cell r="BV489">
            <v>0</v>
          </cell>
          <cell r="BW489">
            <v>0</v>
          </cell>
          <cell r="BX489">
            <v>2120000000</v>
          </cell>
          <cell r="BY489">
            <v>0</v>
          </cell>
          <cell r="BZ489">
            <v>0</v>
          </cell>
          <cell r="CA489">
            <v>0</v>
          </cell>
          <cell r="CB489">
            <v>0</v>
          </cell>
          <cell r="CC489">
            <v>0</v>
          </cell>
          <cell r="CD489">
            <v>0</v>
          </cell>
          <cell r="CE489">
            <v>0</v>
          </cell>
          <cell r="CF489">
            <v>0</v>
          </cell>
          <cell r="CG489">
            <v>0</v>
          </cell>
          <cell r="CH489">
            <v>0</v>
          </cell>
          <cell r="CI489">
            <v>2120000000</v>
          </cell>
          <cell r="CJ489">
            <v>0</v>
          </cell>
          <cell r="CK489" t="str">
            <v xml:space="preserve">MP301010405 - Adecuar el  100% De la red hidráulica y de distribución constituida por las redes de Agua Potable, Agua Reuso, y red Contra Incendios y equipo de bombeo del edificio Palacio San francisco Durante el periodo de Gobierno. </v>
          </cell>
          <cell r="CL489" t="str">
            <v>Fortalecimiento Institucional</v>
          </cell>
          <cell r="CM489" t="str">
            <v>A.17</v>
          </cell>
          <cell r="CN489" t="str">
            <v>17. Alianzas para lograr los objetivos</v>
          </cell>
          <cell r="CO489">
            <v>3</v>
          </cell>
          <cell r="CP489" t="str">
            <v>3 - PAZ TERRITORIAL</v>
          </cell>
          <cell r="CQ489">
            <v>301</v>
          </cell>
          <cell r="CR489" t="str">
            <v>301 - BUEN GOBIERNO</v>
          </cell>
          <cell r="CS489">
            <v>30101</v>
          </cell>
          <cell r="CT489" t="str">
            <v>30101 - BUEN GOBIERNO AL SERVICIO DE LA COMUNIDAD</v>
          </cell>
          <cell r="CU489">
            <v>3010104</v>
          </cell>
          <cell r="CV489" t="str">
            <v>3010104 - CONDICIONES LABORALES</v>
          </cell>
          <cell r="CW489" t="str">
            <v>MR3010112 - Modernizar en un 40% las instalaciones e infraestructura del edificio Palacio de San Francisco y entidades de la Administración Departamental, durante el cuatrienio.</v>
          </cell>
          <cell r="CX489" t="str">
            <v>3 - PAZ TERRITORIAL</v>
          </cell>
          <cell r="CY489" t="str">
            <v>301 - BUEN GOBIERNO</v>
          </cell>
          <cell r="CZ489" t="str">
            <v>30101 - BUEN GOBIERNO AL SERVICIO DE LA COMUNIDAD</v>
          </cell>
          <cell r="DA489" t="str">
            <v>3010104 - CONDICIONES LABORALES</v>
          </cell>
        </row>
        <row r="490">
          <cell r="B490" t="str">
            <v>MP301010406</v>
          </cell>
          <cell r="C490" t="str">
            <v xml:space="preserve">Reemplazo De 24 Núcleos de servicio de la torre y baterías sanitarias de la plataforma del Edificio Palacio de San Francisco. Durante el periodo de Gobierno. </v>
          </cell>
          <cell r="D490" t="str">
            <v>1128. SECRETARIA DE GESTION HUMANA Y DESARROLLO ORGANIZACIONAL</v>
          </cell>
          <cell r="E490" t="str">
            <v>MR3010112</v>
          </cell>
          <cell r="F490" t="str">
            <v>Modernizar en un 40% las instalaciones e infraestructura del edificio Palacio de San Francisco y entidades de la Administración Departamental, durante el cuatrienio.</v>
          </cell>
          <cell r="G490" t="str">
            <v>MI</v>
          </cell>
          <cell r="H490" t="str">
            <v>22   SECTOR GOBIERNO , PLANEACION Y DESARROLLO INSTITUCIONAL</v>
          </cell>
          <cell r="I490" t="str">
            <v>OTRO</v>
          </cell>
          <cell r="J490">
            <v>2015</v>
          </cell>
          <cell r="K490">
            <v>0</v>
          </cell>
          <cell r="L490" t="str">
            <v>PR-M9-P1-03 . Procedimiento para mantener bienes</v>
          </cell>
          <cell r="M490" t="str">
            <v>Nucleos de servicio de la torre y baterias sanitarias de la plataforma del edificio Palacio de San Francisco reemplazados durante el periodo de Gobierno</v>
          </cell>
          <cell r="N490" t="str">
            <v>No. De NSTR</v>
          </cell>
          <cell r="O490" t="str">
            <v>NSTR= Núcleos de servicio de la torre y  reemplazados</v>
          </cell>
          <cell r="P490">
            <v>0</v>
          </cell>
          <cell r="Q490">
            <v>0</v>
          </cell>
          <cell r="R490">
            <v>0</v>
          </cell>
          <cell r="S490">
            <v>24</v>
          </cell>
          <cell r="T490">
            <v>0</v>
          </cell>
          <cell r="U490">
            <v>6</v>
          </cell>
          <cell r="V490">
            <v>12</v>
          </cell>
          <cell r="W490">
            <v>24</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3120000000</v>
          </cell>
          <cell r="AL490">
            <v>0</v>
          </cell>
          <cell r="AM490">
            <v>0</v>
          </cell>
          <cell r="AN490">
            <v>0</v>
          </cell>
          <cell r="AO490">
            <v>0</v>
          </cell>
          <cell r="AP490">
            <v>0</v>
          </cell>
          <cell r="AQ490">
            <v>0</v>
          </cell>
          <cell r="AR490">
            <v>0</v>
          </cell>
          <cell r="AS490">
            <v>0</v>
          </cell>
          <cell r="AT490">
            <v>0</v>
          </cell>
          <cell r="AU490">
            <v>0</v>
          </cell>
          <cell r="AV490">
            <v>3120000000</v>
          </cell>
          <cell r="AW490">
            <v>0</v>
          </cell>
          <cell r="AX490">
            <v>0</v>
          </cell>
          <cell r="AY490">
            <v>0</v>
          </cell>
          <cell r="AZ490">
            <v>0</v>
          </cell>
          <cell r="BA490">
            <v>0</v>
          </cell>
          <cell r="BB490">
            <v>0</v>
          </cell>
          <cell r="BC490">
            <v>0</v>
          </cell>
          <cell r="BD490">
            <v>0</v>
          </cell>
          <cell r="BE490">
            <v>0</v>
          </cell>
          <cell r="BF490">
            <v>0</v>
          </cell>
          <cell r="BG490">
            <v>0</v>
          </cell>
          <cell r="BH490">
            <v>0</v>
          </cell>
          <cell r="BI490">
            <v>0</v>
          </cell>
          <cell r="BJ490">
            <v>0</v>
          </cell>
          <cell r="BK490">
            <v>0</v>
          </cell>
          <cell r="BL490">
            <v>0</v>
          </cell>
          <cell r="BM490">
            <v>0</v>
          </cell>
          <cell r="BN490">
            <v>0</v>
          </cell>
          <cell r="BO490">
            <v>0</v>
          </cell>
          <cell r="BP490">
            <v>0</v>
          </cell>
          <cell r="BQ490">
            <v>0</v>
          </cell>
          <cell r="BR490">
            <v>0</v>
          </cell>
          <cell r="BS490">
            <v>0</v>
          </cell>
          <cell r="BT490">
            <v>0</v>
          </cell>
          <cell r="BU490">
            <v>0</v>
          </cell>
          <cell r="BV490">
            <v>0</v>
          </cell>
          <cell r="BW490">
            <v>0</v>
          </cell>
          <cell r="BX490">
            <v>3120000000</v>
          </cell>
          <cell r="BY490">
            <v>0</v>
          </cell>
          <cell r="BZ490">
            <v>0</v>
          </cell>
          <cell r="CA490">
            <v>0</v>
          </cell>
          <cell r="CB490">
            <v>0</v>
          </cell>
          <cell r="CC490">
            <v>0</v>
          </cell>
          <cell r="CD490">
            <v>0</v>
          </cell>
          <cell r="CE490">
            <v>0</v>
          </cell>
          <cell r="CF490">
            <v>0</v>
          </cell>
          <cell r="CG490">
            <v>0</v>
          </cell>
          <cell r="CH490">
            <v>0</v>
          </cell>
          <cell r="CI490">
            <v>3120000000</v>
          </cell>
          <cell r="CJ490">
            <v>0</v>
          </cell>
          <cell r="CK490" t="str">
            <v xml:space="preserve">MP301010406 - Reemplazo De 24 Núcleos de servicio de la torre y baterías sanitarias de la plataforma del Edificio Palacio de San Francisco. Durante el periodo de Gobierno. </v>
          </cell>
          <cell r="CL490" t="str">
            <v>Fortalecimiento Institucional</v>
          </cell>
          <cell r="CM490" t="str">
            <v>A.17</v>
          </cell>
          <cell r="CN490" t="str">
            <v>17. Alianzas para lograr los objetivos</v>
          </cell>
          <cell r="CO490">
            <v>3</v>
          </cell>
          <cell r="CP490" t="str">
            <v>3 - PAZ TERRITORIAL</v>
          </cell>
          <cell r="CQ490">
            <v>301</v>
          </cell>
          <cell r="CR490" t="str">
            <v>301 - BUEN GOBIERNO</v>
          </cell>
          <cell r="CS490">
            <v>30101</v>
          </cell>
          <cell r="CT490" t="str">
            <v>30101 - BUEN GOBIERNO AL SERVICIO DE LA COMUNIDAD</v>
          </cell>
          <cell r="CU490">
            <v>3010104</v>
          </cell>
          <cell r="CV490" t="str">
            <v>3010104 - CONDICIONES LABORALES</v>
          </cell>
          <cell r="CW490" t="str">
            <v>MR3010112 - Modernizar en un 40% las instalaciones e infraestructura del edificio Palacio de San Francisco y entidades de la Administración Departamental, durante el cuatrienio.</v>
          </cell>
          <cell r="CX490" t="str">
            <v>3 - PAZ TERRITORIAL</v>
          </cell>
          <cell r="CY490" t="str">
            <v>301 - BUEN GOBIERNO</v>
          </cell>
          <cell r="CZ490" t="str">
            <v>30101 - BUEN GOBIERNO AL SERVICIO DE LA COMUNIDAD</v>
          </cell>
          <cell r="DA490" t="str">
            <v>3010104 - CONDICIONES LABORALES</v>
          </cell>
        </row>
        <row r="491">
          <cell r="B491" t="str">
            <v>MP301010407</v>
          </cell>
          <cell r="C491" t="str">
            <v>Gestionar un Estudio técnico para la obtención del nuevo edificio como sede de la administración departamental con un área aproximada a los 40.000 Mtr2 que cumpla con las condiciones de seguridad (3 perímetros-helipuertoparqueaderos- Normas de construcción e instalaciones técnicas) al año 2019.</v>
          </cell>
          <cell r="D491" t="str">
            <v>1128. SECRETARIA DE GESTION HUMANA Y DESARROLLO ORGANIZACIONAL</v>
          </cell>
          <cell r="E491" t="str">
            <v>MR3010112</v>
          </cell>
          <cell r="F491" t="str">
            <v>Modernizar en un 40% las instalaciones e infraestructura del edificio Palacio de San Francisco y entidades de la Administración Departamental, durante el cuatrienio.</v>
          </cell>
          <cell r="G491" t="str">
            <v>MI</v>
          </cell>
          <cell r="H491" t="str">
            <v>22   SECTOR GOBIERNO , PLANEACION Y DESARROLLO INSTITUCIONAL</v>
          </cell>
          <cell r="I491" t="str">
            <v>OTRO</v>
          </cell>
          <cell r="J491">
            <v>2015</v>
          </cell>
          <cell r="K491">
            <v>0</v>
          </cell>
          <cell r="L491" t="str">
            <v>PR-M9-P1-03 . Procedimiento para mantener bienes</v>
          </cell>
          <cell r="M491" t="str">
            <v>Estudio tecnico para la obtención del nuevo edificio como sede de la administración departamental con un área aproximada a los 40.000 Mtr2 que cumpla con las condiciones de seguridad (3 perímetros-helipuerto-parqueaderos-Normas de construcción e instalaciones técnicas) Gestionado.</v>
          </cell>
          <cell r="N491" t="str">
            <v>No. ET</v>
          </cell>
          <cell r="O491" t="str">
            <v>ET= No. De Estudios tecnicos del nuevo edificio.</v>
          </cell>
          <cell r="P491">
            <v>0</v>
          </cell>
          <cell r="Q491">
            <v>0</v>
          </cell>
          <cell r="R491">
            <v>0</v>
          </cell>
          <cell r="S491">
            <v>1</v>
          </cell>
          <cell r="T491">
            <v>0</v>
          </cell>
          <cell r="U491">
            <v>0</v>
          </cell>
          <cell r="V491">
            <v>0</v>
          </cell>
          <cell r="W491">
            <v>1</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1200000000</v>
          </cell>
          <cell r="AL491">
            <v>0</v>
          </cell>
          <cell r="AM491">
            <v>0</v>
          </cell>
          <cell r="AN491">
            <v>0</v>
          </cell>
          <cell r="AO491">
            <v>0</v>
          </cell>
          <cell r="AP491">
            <v>0</v>
          </cell>
          <cell r="AQ491">
            <v>0</v>
          </cell>
          <cell r="AR491">
            <v>0</v>
          </cell>
          <cell r="AS491">
            <v>0</v>
          </cell>
          <cell r="AT491">
            <v>0</v>
          </cell>
          <cell r="AU491">
            <v>0</v>
          </cell>
          <cell r="AV491">
            <v>1200000000</v>
          </cell>
          <cell r="AW491">
            <v>0</v>
          </cell>
          <cell r="AX491">
            <v>0</v>
          </cell>
          <cell r="AY491">
            <v>0</v>
          </cell>
          <cell r="AZ491">
            <v>0</v>
          </cell>
          <cell r="BA491">
            <v>0</v>
          </cell>
          <cell r="BB491">
            <v>0</v>
          </cell>
          <cell r="BC491">
            <v>0</v>
          </cell>
          <cell r="BD491">
            <v>0</v>
          </cell>
          <cell r="BE491">
            <v>0</v>
          </cell>
          <cell r="BF491">
            <v>0</v>
          </cell>
          <cell r="BG491">
            <v>0</v>
          </cell>
          <cell r="BH491">
            <v>0</v>
          </cell>
          <cell r="BI491">
            <v>0</v>
          </cell>
          <cell r="BJ491">
            <v>0</v>
          </cell>
          <cell r="BK491">
            <v>0</v>
          </cell>
          <cell r="BL491">
            <v>0</v>
          </cell>
          <cell r="BM491">
            <v>0</v>
          </cell>
          <cell r="BN491">
            <v>0</v>
          </cell>
          <cell r="BO491">
            <v>0</v>
          </cell>
          <cell r="BP491">
            <v>0</v>
          </cell>
          <cell r="BQ491">
            <v>0</v>
          </cell>
          <cell r="BR491">
            <v>0</v>
          </cell>
          <cell r="BS491">
            <v>0</v>
          </cell>
          <cell r="BT491">
            <v>0</v>
          </cell>
          <cell r="BU491">
            <v>0</v>
          </cell>
          <cell r="BV491">
            <v>0</v>
          </cell>
          <cell r="BW491">
            <v>0</v>
          </cell>
          <cell r="BX491">
            <v>1200000000</v>
          </cell>
          <cell r="BY491">
            <v>0</v>
          </cell>
          <cell r="BZ491">
            <v>0</v>
          </cell>
          <cell r="CA491">
            <v>0</v>
          </cell>
          <cell r="CB491">
            <v>0</v>
          </cell>
          <cell r="CC491">
            <v>0</v>
          </cell>
          <cell r="CD491">
            <v>0</v>
          </cell>
          <cell r="CE491">
            <v>0</v>
          </cell>
          <cell r="CF491">
            <v>0</v>
          </cell>
          <cell r="CG491">
            <v>0</v>
          </cell>
          <cell r="CH491">
            <v>0</v>
          </cell>
          <cell r="CI491">
            <v>1200000000</v>
          </cell>
          <cell r="CJ491">
            <v>0</v>
          </cell>
          <cell r="CK491" t="str">
            <v>MP301010407 - Gestionar un Estudio técnico para la obtención del nuevo edificio como sede de la administración departamental con un área aproximada a los 40.000 Mtr2 que cumpla con las condiciones de seguridad (3 perímetros-helipuertoparqueaderos- Normas de construcción e instalaciones técnicas) al año 2019.</v>
          </cell>
          <cell r="CL491" t="str">
            <v>Fortalecimiento Institucional</v>
          </cell>
          <cell r="CM491" t="str">
            <v>A.17</v>
          </cell>
          <cell r="CN491" t="str">
            <v>17. Alianzas para lograr los objetivos</v>
          </cell>
          <cell r="CO491">
            <v>3</v>
          </cell>
          <cell r="CP491" t="str">
            <v>3 - PAZ TERRITORIAL</v>
          </cell>
          <cell r="CQ491">
            <v>301</v>
          </cell>
          <cell r="CR491" t="str">
            <v>301 - BUEN GOBIERNO</v>
          </cell>
          <cell r="CS491">
            <v>30101</v>
          </cell>
          <cell r="CT491" t="str">
            <v>30101 - BUEN GOBIERNO AL SERVICIO DE LA COMUNIDAD</v>
          </cell>
          <cell r="CU491">
            <v>3010104</v>
          </cell>
          <cell r="CV491" t="str">
            <v>3010104 - CONDICIONES LABORALES</v>
          </cell>
          <cell r="CW491" t="str">
            <v>MR3010112 - Modernizar en un 40% las instalaciones e infraestructura del edificio Palacio de San Francisco y entidades de la Administración Departamental, durante el cuatrienio.</v>
          </cell>
          <cell r="CX491" t="str">
            <v>3 - PAZ TERRITORIAL</v>
          </cell>
          <cell r="CY491" t="str">
            <v>301 - BUEN GOBIERNO</v>
          </cell>
          <cell r="CZ491" t="str">
            <v>30101 - BUEN GOBIERNO AL SERVICIO DE LA COMUNIDAD</v>
          </cell>
          <cell r="DA491" t="str">
            <v>3010104 - CONDICIONES LABORALES</v>
          </cell>
        </row>
        <row r="492">
          <cell r="B492" t="str">
            <v>MP301010408</v>
          </cell>
          <cell r="C492" t="str">
            <v>Remodelar cien porciento las areas del Departamento Administrativo Jurídico al final del período de Gobierno</v>
          </cell>
          <cell r="D492" t="str">
            <v>1137. DEPARTAMENTO ADMINISTRATIVO JURIDICO</v>
          </cell>
          <cell r="E492" t="str">
            <v>MR3010112</v>
          </cell>
          <cell r="F492" t="str">
            <v>Modernizar en un 40% las instalaciones e infraestructura del edificio Palacio de San Francisco y entidades de la Administración Departamental, durante el cuatrienio.</v>
          </cell>
          <cell r="G492" t="str">
            <v>MI</v>
          </cell>
          <cell r="H492" t="str">
            <v>22   SECTOR GOBIERNO , PLANEACION Y DESARROLLO INSTITUCIONAL</v>
          </cell>
          <cell r="I492" t="str">
            <v>OTRO</v>
          </cell>
          <cell r="J492">
            <v>2015</v>
          </cell>
          <cell r="K492" t="str">
            <v>ND</v>
          </cell>
          <cell r="L492" t="str">
            <v>PR-M9-P2-09 . Procedimiento para la selección, evaluación y reevaluación de proveedores y/o contratistas</v>
          </cell>
          <cell r="M492" t="str">
            <v>Porcentaje de las áreas del Departamento Administrativo Jurídico remodeladas al final del período de Gobierno.</v>
          </cell>
          <cell r="N492" t="str">
            <v>PAR = AR x 100/TA</v>
          </cell>
          <cell r="O492" t="str">
            <v xml:space="preserve">PAR= Porcentaje de áreas remodeladas                    AR=  Áreas remodeladas                                               TA= Total áreas </v>
          </cell>
          <cell r="P492" t="str">
            <v>NA</v>
          </cell>
          <cell r="Q492">
            <v>0</v>
          </cell>
          <cell r="R492">
            <v>0</v>
          </cell>
          <cell r="S492">
            <v>100</v>
          </cell>
          <cell r="T492">
            <v>5</v>
          </cell>
          <cell r="U492">
            <v>30</v>
          </cell>
          <cell r="V492">
            <v>60</v>
          </cell>
          <cell r="W492">
            <v>100</v>
          </cell>
          <cell r="X492">
            <v>3960396.0396039602</v>
          </cell>
          <cell r="Y492">
            <v>3960396.0396039602</v>
          </cell>
          <cell r="Z492">
            <v>0</v>
          </cell>
          <cell r="AA492">
            <v>0</v>
          </cell>
          <cell r="AB492">
            <v>0</v>
          </cell>
          <cell r="AC492">
            <v>0</v>
          </cell>
          <cell r="AD492">
            <v>0</v>
          </cell>
          <cell r="AE492">
            <v>0</v>
          </cell>
          <cell r="AF492">
            <v>0</v>
          </cell>
          <cell r="AG492">
            <v>0</v>
          </cell>
          <cell r="AH492">
            <v>0</v>
          </cell>
          <cell r="AI492">
            <v>0</v>
          </cell>
          <cell r="AJ492">
            <v>0</v>
          </cell>
          <cell r="AK492">
            <v>158415841.58415842</v>
          </cell>
          <cell r="AL492">
            <v>158415841.58415842</v>
          </cell>
          <cell r="AM492">
            <v>0</v>
          </cell>
          <cell r="AN492">
            <v>0</v>
          </cell>
          <cell r="AO492">
            <v>0</v>
          </cell>
          <cell r="AP492">
            <v>0</v>
          </cell>
          <cell r="AQ492">
            <v>0</v>
          </cell>
          <cell r="AR492">
            <v>0</v>
          </cell>
          <cell r="AS492">
            <v>0</v>
          </cell>
          <cell r="AT492">
            <v>0</v>
          </cell>
          <cell r="AU492">
            <v>0</v>
          </cell>
          <cell r="AV492">
            <v>0</v>
          </cell>
          <cell r="AW492">
            <v>0</v>
          </cell>
          <cell r="AX492">
            <v>118811881.1881188</v>
          </cell>
          <cell r="AY492">
            <v>118811881.1881188</v>
          </cell>
          <cell r="AZ492">
            <v>0</v>
          </cell>
          <cell r="BA492">
            <v>0</v>
          </cell>
          <cell r="BB492">
            <v>0</v>
          </cell>
          <cell r="BC492">
            <v>0</v>
          </cell>
          <cell r="BD492">
            <v>0</v>
          </cell>
          <cell r="BE492">
            <v>0</v>
          </cell>
          <cell r="BF492">
            <v>0</v>
          </cell>
          <cell r="BG492">
            <v>0</v>
          </cell>
          <cell r="BH492">
            <v>0</v>
          </cell>
          <cell r="BI492">
            <v>0</v>
          </cell>
          <cell r="BJ492">
            <v>0</v>
          </cell>
          <cell r="BK492">
            <v>118811881.1881188</v>
          </cell>
          <cell r="BL492">
            <v>118811881.1881188</v>
          </cell>
          <cell r="BM492">
            <v>0</v>
          </cell>
          <cell r="BN492">
            <v>0</v>
          </cell>
          <cell r="BO492">
            <v>0</v>
          </cell>
          <cell r="BP492">
            <v>0</v>
          </cell>
          <cell r="BQ492">
            <v>0</v>
          </cell>
          <cell r="BR492">
            <v>0</v>
          </cell>
          <cell r="BS492">
            <v>0</v>
          </cell>
          <cell r="BT492">
            <v>0</v>
          </cell>
          <cell r="BU492">
            <v>0</v>
          </cell>
          <cell r="BV492">
            <v>0</v>
          </cell>
          <cell r="BW492">
            <v>0</v>
          </cell>
          <cell r="BX492">
            <v>400000000</v>
          </cell>
          <cell r="BY492">
            <v>400000000</v>
          </cell>
          <cell r="BZ492">
            <v>0</v>
          </cell>
          <cell r="CA492">
            <v>0</v>
          </cell>
          <cell r="CB492">
            <v>0</v>
          </cell>
          <cell r="CC492">
            <v>0</v>
          </cell>
          <cell r="CD492">
            <v>0</v>
          </cell>
          <cell r="CE492">
            <v>0</v>
          </cell>
          <cell r="CF492">
            <v>0</v>
          </cell>
          <cell r="CG492">
            <v>0</v>
          </cell>
          <cell r="CH492">
            <v>0</v>
          </cell>
          <cell r="CI492">
            <v>0</v>
          </cell>
          <cell r="CJ492">
            <v>0</v>
          </cell>
          <cell r="CK492" t="str">
            <v>MP301010408 - Remodelar cien porciento las areas del Departamento Administrativo Jurídico al final del período de Gobierno</v>
          </cell>
          <cell r="CL492" t="str">
            <v>Fortalecimiento Institucional</v>
          </cell>
          <cell r="CM492" t="str">
            <v>A.17</v>
          </cell>
          <cell r="CN492" t="str">
            <v>17. Alianzas para lograr los objetivos</v>
          </cell>
          <cell r="CO492">
            <v>3</v>
          </cell>
          <cell r="CP492" t="str">
            <v>3 - PAZ TERRITORIAL</v>
          </cell>
          <cell r="CQ492">
            <v>301</v>
          </cell>
          <cell r="CR492" t="str">
            <v>301 - BUEN GOBIERNO</v>
          </cell>
          <cell r="CS492">
            <v>30101</v>
          </cell>
          <cell r="CT492" t="str">
            <v>30101 - BUEN GOBIERNO AL SERVICIO DE LA COMUNIDAD</v>
          </cell>
          <cell r="CU492">
            <v>3010104</v>
          </cell>
          <cell r="CV492" t="str">
            <v>3010104 - CONDICIONES LABORALES</v>
          </cell>
          <cell r="CW492" t="str">
            <v>MR3010112 - Modernizar en un 40% las instalaciones e infraestructura del edificio Palacio de San Francisco y entidades de la Administración Departamental, durante el cuatrienio.</v>
          </cell>
          <cell r="CX492" t="str">
            <v>3 - PAZ TERRITORIAL</v>
          </cell>
          <cell r="CY492" t="str">
            <v>301 - BUEN GOBIERNO</v>
          </cell>
          <cell r="CZ492" t="str">
            <v>30101 - BUEN GOBIERNO AL SERVICIO DE LA COMUNIDAD</v>
          </cell>
          <cell r="DA492" t="str">
            <v>3010104 - CONDICIONES LABORALES</v>
          </cell>
        </row>
        <row r="493">
          <cell r="B493" t="str">
            <v>MP301010409</v>
          </cell>
          <cell r="C493" t="str">
            <v>Gestionar la Modernizacion de las instalaciones e infraestructura del edifico de indervalle en el Cuatrenio</v>
          </cell>
          <cell r="D493" t="str">
            <v>1171. INSTITUTO DEL DEPORTE Y RECREACION DEL VALLE DEL CAUCA - INDERVALLE</v>
          </cell>
          <cell r="E493" t="str">
            <v>MR3010112</v>
          </cell>
          <cell r="F493" t="str">
            <v>Modernizar en un 40% las instalaciones e infraestructura del edificio Palacio de San Francisco y entidades de la Administración Departamental, durante el cuatrienio.</v>
          </cell>
          <cell r="G493" t="str">
            <v>MM</v>
          </cell>
          <cell r="H493" t="str">
            <v>05   SECTOR RECREACION Y DEPORTES</v>
          </cell>
          <cell r="I493" t="str">
            <v>OTRO</v>
          </cell>
          <cell r="J493">
            <v>2015</v>
          </cell>
          <cell r="K493">
            <v>0</v>
          </cell>
          <cell r="L493" t="str">
            <v>Instituto descentralizado. No aplica.</v>
          </cell>
          <cell r="M493" t="str">
            <v>Modernización de las instalaciones e infraestructura del edificio de Indervalle gestionadas en el cuatrienio.</v>
          </cell>
          <cell r="N493" t="str">
            <v>Sumatoria de gestiones realizadas.</v>
          </cell>
          <cell r="O493">
            <v>0</v>
          </cell>
          <cell r="P493" t="str">
            <v>Consolidando una estructura orgánica eficiente y moderna al servicio de los vallecaucanos y de la población en general.</v>
          </cell>
          <cell r="Q493">
            <v>0</v>
          </cell>
          <cell r="R493">
            <v>0</v>
          </cell>
          <cell r="S493">
            <v>0</v>
          </cell>
          <cell r="T493">
            <v>0</v>
          </cell>
          <cell r="U493">
            <v>1</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20000000000</v>
          </cell>
          <cell r="AL493">
            <v>0</v>
          </cell>
          <cell r="AM493">
            <v>0</v>
          </cell>
          <cell r="AN493">
            <v>0</v>
          </cell>
          <cell r="AO493">
            <v>0</v>
          </cell>
          <cell r="AP493">
            <v>0</v>
          </cell>
          <cell r="AQ493">
            <v>0</v>
          </cell>
          <cell r="AR493">
            <v>0</v>
          </cell>
          <cell r="AS493">
            <v>0</v>
          </cell>
          <cell r="AT493">
            <v>0</v>
          </cell>
          <cell r="AU493">
            <v>0</v>
          </cell>
          <cell r="AV493">
            <v>20000000000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v>
          </cell>
          <cell r="BW493">
            <v>0</v>
          </cell>
          <cell r="BX493">
            <v>20000000000</v>
          </cell>
          <cell r="BY493">
            <v>0</v>
          </cell>
          <cell r="BZ493">
            <v>0</v>
          </cell>
          <cell r="CA493">
            <v>0</v>
          </cell>
          <cell r="CB493">
            <v>0</v>
          </cell>
          <cell r="CC493">
            <v>0</v>
          </cell>
          <cell r="CD493">
            <v>0</v>
          </cell>
          <cell r="CE493">
            <v>0</v>
          </cell>
          <cell r="CF493">
            <v>0</v>
          </cell>
          <cell r="CG493">
            <v>0</v>
          </cell>
          <cell r="CH493">
            <v>0</v>
          </cell>
          <cell r="CI493">
            <v>20000000000</v>
          </cell>
          <cell r="CJ493">
            <v>0</v>
          </cell>
          <cell r="CK493" t="str">
            <v>MP301010409 - Gestionar la Modernizacion de las instalaciones e infraestructura del edifico de indervalle en el Cuatrenio</v>
          </cell>
          <cell r="CL493" t="str">
            <v>Deporte y Recreación</v>
          </cell>
          <cell r="CM493" t="str">
            <v>A.4</v>
          </cell>
          <cell r="CN493" t="str">
            <v>17. Alianzas para lograr los objetivos</v>
          </cell>
          <cell r="CO493">
            <v>3</v>
          </cell>
          <cell r="CP493" t="str">
            <v>3 - PAZ TERRITORIAL</v>
          </cell>
          <cell r="CQ493">
            <v>301</v>
          </cell>
          <cell r="CR493" t="str">
            <v>301 - BUEN GOBIERNO</v>
          </cell>
          <cell r="CS493">
            <v>30101</v>
          </cell>
          <cell r="CT493" t="str">
            <v>30101 - BUEN GOBIERNO AL SERVICIO DE LA COMUNIDAD</v>
          </cell>
          <cell r="CU493">
            <v>3010104</v>
          </cell>
          <cell r="CV493" t="str">
            <v>3010104 - CONDICIONES LABORALES</v>
          </cell>
          <cell r="CW493" t="str">
            <v>MR3010112 - Modernizar en un 40% las instalaciones e infraestructura del edificio Palacio de San Francisco y entidades de la Administración Departamental, durante el cuatrienio.</v>
          </cell>
          <cell r="CX493" t="str">
            <v>3 - PAZ TERRITORIAL</v>
          </cell>
          <cell r="CY493" t="str">
            <v>301 - BUEN GOBIERNO</v>
          </cell>
          <cell r="CZ493" t="str">
            <v>30101 - BUEN GOBIERNO AL SERVICIO DE LA COMUNIDAD</v>
          </cell>
          <cell r="DA493" t="str">
            <v>3010104 - CONDICIONES LABORALES</v>
          </cell>
        </row>
        <row r="494">
          <cell r="B494" t="str">
            <v>MP301010410</v>
          </cell>
          <cell r="C494" t="str">
            <v>Gestionar una Alianza Publico Privada para la Modernizacion de las instalaciones e infraestructura de Telepacifico durante el periodo de Gobierno.</v>
          </cell>
          <cell r="D494" t="str">
            <v>1174. TELEPACIFICO</v>
          </cell>
          <cell r="E494" t="str">
            <v>MR3010112</v>
          </cell>
          <cell r="F494" t="str">
            <v>Modernizar en un 40% las instalaciones e infraestructura del edificio Palacio de San Francisco y entidades de la Administración Departamental, durante el cuatrienio.</v>
          </cell>
          <cell r="G494" t="str">
            <v>MI</v>
          </cell>
          <cell r="H494" t="str">
            <v>16   SECTOR COMUNICACIONES</v>
          </cell>
          <cell r="I494" t="str">
            <v>OTRO</v>
          </cell>
          <cell r="J494">
            <v>2015</v>
          </cell>
          <cell r="K494">
            <v>0</v>
          </cell>
          <cell r="L494" t="str">
            <v>Instituto descentralizado. No aplica.</v>
          </cell>
          <cell r="M494" t="str">
            <v>Alianza público privada gestionada para la modernización de las instalaciones e infraestructura de Telepacífico durante el periodo de Gobierno</v>
          </cell>
          <cell r="N494" t="str">
            <v>NAPP gestionadas para la modernización de las instalaciones e infraestructura de Telepacífico durante el periodo de Gobierno.</v>
          </cell>
          <cell r="O494" t="str">
            <v>NAPP: Número de alianzas público privadas.</v>
          </cell>
          <cell r="P494">
            <v>0</v>
          </cell>
          <cell r="Q494">
            <v>0</v>
          </cell>
          <cell r="R494">
            <v>0</v>
          </cell>
          <cell r="S494">
            <v>1</v>
          </cell>
          <cell r="T494">
            <v>0</v>
          </cell>
          <cell r="U494">
            <v>1</v>
          </cell>
          <cell r="V494">
            <v>1</v>
          </cell>
          <cell r="W494">
            <v>1</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20000000000</v>
          </cell>
          <cell r="AL494">
            <v>0</v>
          </cell>
          <cell r="AM494">
            <v>0</v>
          </cell>
          <cell r="AN494">
            <v>0</v>
          </cell>
          <cell r="AO494">
            <v>0</v>
          </cell>
          <cell r="AP494">
            <v>0</v>
          </cell>
          <cell r="AQ494">
            <v>0</v>
          </cell>
          <cell r="AR494">
            <v>0</v>
          </cell>
          <cell r="AS494">
            <v>0</v>
          </cell>
          <cell r="AT494">
            <v>0</v>
          </cell>
          <cell r="AU494">
            <v>0</v>
          </cell>
          <cell r="AV494">
            <v>20000000000</v>
          </cell>
          <cell r="AW494">
            <v>0</v>
          </cell>
          <cell r="AX494">
            <v>0</v>
          </cell>
          <cell r="AY494">
            <v>0</v>
          </cell>
          <cell r="AZ494">
            <v>0</v>
          </cell>
          <cell r="BA494">
            <v>0</v>
          </cell>
          <cell r="BB494">
            <v>0</v>
          </cell>
          <cell r="BC494">
            <v>0</v>
          </cell>
          <cell r="BD494">
            <v>0</v>
          </cell>
          <cell r="BE494">
            <v>0</v>
          </cell>
          <cell r="BF494">
            <v>0</v>
          </cell>
          <cell r="BG494">
            <v>0</v>
          </cell>
          <cell r="BH494">
            <v>0</v>
          </cell>
          <cell r="BI494">
            <v>0</v>
          </cell>
          <cell r="BJ494">
            <v>0</v>
          </cell>
          <cell r="BK494">
            <v>0</v>
          </cell>
          <cell r="BL494">
            <v>0</v>
          </cell>
          <cell r="BM494">
            <v>0</v>
          </cell>
          <cell r="BN494">
            <v>0</v>
          </cell>
          <cell r="BO494">
            <v>0</v>
          </cell>
          <cell r="BP494">
            <v>0</v>
          </cell>
          <cell r="BQ494">
            <v>0</v>
          </cell>
          <cell r="BR494">
            <v>0</v>
          </cell>
          <cell r="BS494">
            <v>0</v>
          </cell>
          <cell r="BT494">
            <v>0</v>
          </cell>
          <cell r="BU494">
            <v>0</v>
          </cell>
          <cell r="BV494">
            <v>0</v>
          </cell>
          <cell r="BW494">
            <v>0</v>
          </cell>
          <cell r="BX494">
            <v>20000000000</v>
          </cell>
          <cell r="BY494">
            <v>0</v>
          </cell>
          <cell r="BZ494">
            <v>0</v>
          </cell>
          <cell r="CA494">
            <v>0</v>
          </cell>
          <cell r="CB494">
            <v>0</v>
          </cell>
          <cell r="CC494">
            <v>0</v>
          </cell>
          <cell r="CD494">
            <v>0</v>
          </cell>
          <cell r="CE494">
            <v>0</v>
          </cell>
          <cell r="CF494">
            <v>0</v>
          </cell>
          <cell r="CG494">
            <v>0</v>
          </cell>
          <cell r="CH494">
            <v>0</v>
          </cell>
          <cell r="CI494">
            <v>20000000000</v>
          </cell>
          <cell r="CJ494">
            <v>0</v>
          </cell>
          <cell r="CK494" t="str">
            <v>MP301010410 - Gestionar una Alianza Publico Privada para la Modernizacion de las instalaciones e infraestructura de Telepacifico durante el periodo de Gobierno.</v>
          </cell>
          <cell r="CL494" t="str">
            <v>Promoción del Desarrollo</v>
          </cell>
          <cell r="CM494" t="str">
            <v>a.13</v>
          </cell>
          <cell r="CN494" t="str">
            <v>17. Alianzas para lograr los objetivos</v>
          </cell>
          <cell r="CO494">
            <v>3</v>
          </cell>
          <cell r="CP494" t="str">
            <v>3 - PAZ TERRITORIAL</v>
          </cell>
          <cell r="CQ494">
            <v>301</v>
          </cell>
          <cell r="CR494" t="str">
            <v>301 - BUEN GOBIERNO</v>
          </cell>
          <cell r="CS494">
            <v>30101</v>
          </cell>
          <cell r="CT494" t="str">
            <v>30101 - BUEN GOBIERNO AL SERVICIO DE LA COMUNIDAD</v>
          </cell>
          <cell r="CU494">
            <v>3010104</v>
          </cell>
          <cell r="CV494" t="str">
            <v>3010104 - CONDICIONES LABORALES</v>
          </cell>
          <cell r="CW494" t="str">
            <v>MR3010112 - Modernizar en un 40% las instalaciones e infraestructura del edificio Palacio de San Francisco y entidades de la Administración Departamental, durante el cuatrienio.</v>
          </cell>
          <cell r="CX494" t="str">
            <v>3 - PAZ TERRITORIAL</v>
          </cell>
          <cell r="CY494" t="str">
            <v>301 - BUEN GOBIERNO</v>
          </cell>
          <cell r="CZ494" t="str">
            <v>30101 - BUEN GOBIERNO AL SERVICIO DE LA COMUNIDAD</v>
          </cell>
          <cell r="DA494" t="str">
            <v>3010104 - CONDICIONES LABORALES</v>
          </cell>
        </row>
        <row r="495">
          <cell r="B495" t="str">
            <v>MP301010411</v>
          </cell>
          <cell r="C495" t="str">
            <v>Dotar al 100% de los Servidores Públicos del nivel central de la Gobernación del Valle del Cauca, con los elementos de Seguridad y Salud Laboral solicitados, durante el cuatrienio.</v>
          </cell>
          <cell r="D495" t="str">
            <v>1128. SECRETARIA DE GESTION HUMANA Y DESARROLLO ORGANIZACIONAL</v>
          </cell>
          <cell r="E495" t="str">
            <v>MR3010110</v>
          </cell>
          <cell r="F495" t="str">
            <v>Contar al 100% con un Sistema de Gestión de Seguridad y Salud en el Trabajo, documentado, implementado y monitoreado al año 2019.</v>
          </cell>
          <cell r="G495" t="str">
            <v>MM</v>
          </cell>
          <cell r="H495" t="str">
            <v>22   SECTOR GOBIERNO , PLANEACION Y DESARROLLO INSTITUCIONAL</v>
          </cell>
          <cell r="I495" t="str">
            <v>OTRO</v>
          </cell>
          <cell r="J495">
            <v>2015</v>
          </cell>
          <cell r="K495">
            <v>0</v>
          </cell>
          <cell r="L495" t="str">
            <v xml:space="preserve">PR-M8-P1-08 . Procedimiento Salud ocupacional, higiene y seguridad industrial.  </v>
          </cell>
          <cell r="M495" t="str">
            <v>Porcentaje de los Servidores públicos del nivel central de la Gobernación del Valle del Cauca dotados con los elementos de seguridad y salud laboral solicitados durante el cuatrienio.</v>
          </cell>
          <cell r="N495" t="str">
            <v>(No. SRD/ No. SD)* 100</v>
          </cell>
          <cell r="O495" t="str">
            <v xml:space="preserve">SRD=Solicitudes Resueltas de dotación SD=Solicitudes de dotación </v>
          </cell>
          <cell r="P495" t="str">
            <v>Establecida con base al cumplimiento de la ley 1072/15</v>
          </cell>
          <cell r="Q495">
            <v>0</v>
          </cell>
          <cell r="R495">
            <v>0</v>
          </cell>
          <cell r="S495">
            <v>100</v>
          </cell>
          <cell r="T495">
            <v>100</v>
          </cell>
          <cell r="U495">
            <v>100</v>
          </cell>
          <cell r="V495">
            <v>100</v>
          </cell>
          <cell r="W495">
            <v>100</v>
          </cell>
          <cell r="X495">
            <v>89858560</v>
          </cell>
          <cell r="Y495">
            <v>89858560</v>
          </cell>
          <cell r="Z495">
            <v>0</v>
          </cell>
          <cell r="AA495">
            <v>0</v>
          </cell>
          <cell r="AB495">
            <v>0</v>
          </cell>
          <cell r="AC495">
            <v>0</v>
          </cell>
          <cell r="AD495">
            <v>0</v>
          </cell>
          <cell r="AE495">
            <v>0</v>
          </cell>
          <cell r="AF495">
            <v>0</v>
          </cell>
          <cell r="AG495">
            <v>0</v>
          </cell>
          <cell r="AH495">
            <v>0</v>
          </cell>
          <cell r="AI495">
            <v>0</v>
          </cell>
          <cell r="AJ495">
            <v>0</v>
          </cell>
          <cell r="AK495">
            <v>89858560</v>
          </cell>
          <cell r="AL495">
            <v>89858560</v>
          </cell>
          <cell r="AM495">
            <v>0</v>
          </cell>
          <cell r="AN495">
            <v>0</v>
          </cell>
          <cell r="AO495">
            <v>0</v>
          </cell>
          <cell r="AP495">
            <v>0</v>
          </cell>
          <cell r="AQ495">
            <v>0</v>
          </cell>
          <cell r="AR495">
            <v>0</v>
          </cell>
          <cell r="AS495">
            <v>0</v>
          </cell>
          <cell r="AT495">
            <v>0</v>
          </cell>
          <cell r="AU495">
            <v>0</v>
          </cell>
          <cell r="AV495">
            <v>0</v>
          </cell>
          <cell r="AW495">
            <v>0</v>
          </cell>
          <cell r="AX495">
            <v>134787840</v>
          </cell>
          <cell r="AY495">
            <v>134787840</v>
          </cell>
          <cell r="AZ495">
            <v>0</v>
          </cell>
          <cell r="BA495">
            <v>0</v>
          </cell>
          <cell r="BB495">
            <v>0</v>
          </cell>
          <cell r="BC495">
            <v>0</v>
          </cell>
          <cell r="BD495">
            <v>0</v>
          </cell>
          <cell r="BE495">
            <v>0</v>
          </cell>
          <cell r="BF495">
            <v>0</v>
          </cell>
          <cell r="BG495">
            <v>0</v>
          </cell>
          <cell r="BH495">
            <v>0</v>
          </cell>
          <cell r="BI495">
            <v>0</v>
          </cell>
          <cell r="BJ495">
            <v>0</v>
          </cell>
          <cell r="BK495">
            <v>134787840</v>
          </cell>
          <cell r="BL495">
            <v>134787840</v>
          </cell>
          <cell r="BM495">
            <v>0</v>
          </cell>
          <cell r="BN495">
            <v>0</v>
          </cell>
          <cell r="BO495">
            <v>0</v>
          </cell>
          <cell r="BP495">
            <v>0</v>
          </cell>
          <cell r="BQ495">
            <v>0</v>
          </cell>
          <cell r="BR495">
            <v>0</v>
          </cell>
          <cell r="BS495">
            <v>0</v>
          </cell>
          <cell r="BT495">
            <v>0</v>
          </cell>
          <cell r="BU495">
            <v>0</v>
          </cell>
          <cell r="BV495">
            <v>0</v>
          </cell>
          <cell r="BW495">
            <v>0</v>
          </cell>
          <cell r="BX495">
            <v>449292800</v>
          </cell>
          <cell r="BY495">
            <v>449292800</v>
          </cell>
          <cell r="BZ495">
            <v>0</v>
          </cell>
          <cell r="CA495">
            <v>0</v>
          </cell>
          <cell r="CB495">
            <v>0</v>
          </cell>
          <cell r="CC495">
            <v>0</v>
          </cell>
          <cell r="CD495">
            <v>0</v>
          </cell>
          <cell r="CE495">
            <v>0</v>
          </cell>
          <cell r="CF495">
            <v>0</v>
          </cell>
          <cell r="CG495">
            <v>0</v>
          </cell>
          <cell r="CH495">
            <v>0</v>
          </cell>
          <cell r="CI495">
            <v>0</v>
          </cell>
          <cell r="CJ495">
            <v>0</v>
          </cell>
          <cell r="CK495" t="str">
            <v>MP301010411 - Dotar al 100% de los Servidores Públicos del nivel central de la Gobernación del Valle del Cauca, con los elementos de Seguridad y Salud Laboral solicitados, durante el cuatrienio.</v>
          </cell>
          <cell r="CL495" t="str">
            <v>Fortalecimiento Institucional</v>
          </cell>
          <cell r="CM495" t="str">
            <v>A.17</v>
          </cell>
          <cell r="CN495" t="str">
            <v>17. Alianzas para lograr los objetivos</v>
          </cell>
          <cell r="CO495">
            <v>3</v>
          </cell>
          <cell r="CP495" t="str">
            <v>3 - PAZ TERRITORIAL</v>
          </cell>
          <cell r="CQ495">
            <v>301</v>
          </cell>
          <cell r="CR495" t="str">
            <v>301 - BUEN GOBIERNO</v>
          </cell>
          <cell r="CS495">
            <v>30101</v>
          </cell>
          <cell r="CT495" t="str">
            <v>30101 - BUEN GOBIERNO AL SERVICIO DE LA COMUNIDAD</v>
          </cell>
          <cell r="CU495">
            <v>3010104</v>
          </cell>
          <cell r="CV495" t="str">
            <v>3010104 - CONDICIONES LABORALES</v>
          </cell>
          <cell r="CW495" t="str">
            <v>MR3010110 - Contar al 100% con un Sistema de Gestión de Seguridad y Salud en el Trabajo, documentado, implementado y monitoreado al año 2019.</v>
          </cell>
          <cell r="CX495" t="str">
            <v>3 - PAZ TERRITORIAL</v>
          </cell>
          <cell r="CY495" t="str">
            <v>301 - BUEN GOBIERNO</v>
          </cell>
          <cell r="CZ495" t="str">
            <v>30101 - BUEN GOBIERNO AL SERVICIO DE LA COMUNIDAD</v>
          </cell>
          <cell r="DA495" t="str">
            <v>3010104 - CONDICIONES LABORALES</v>
          </cell>
        </row>
        <row r="496">
          <cell r="B496" t="str">
            <v>MP301010412</v>
          </cell>
          <cell r="C496" t="str">
            <v xml:space="preserve">Implementar Un Programa de vigilancia Epidemiológica por riesgo biológico zoonosis (Palomas) en la  Gobernación del Valle del Cauca,  durante el cuatrienio </v>
          </cell>
          <cell r="D496" t="str">
            <v>1128. SECRETARIA DE GESTION HUMANA Y DESARROLLO ORGANIZACIONAL</v>
          </cell>
          <cell r="E496" t="str">
            <v>MR3010110</v>
          </cell>
          <cell r="F496" t="str">
            <v>Contar al 100% con un Sistema de Gestión de Seguridad y Salud en el Trabajo, documentado, implementado y monitoreado al año 2019.</v>
          </cell>
          <cell r="G496" t="str">
            <v>MI</v>
          </cell>
          <cell r="H496" t="str">
            <v>22   SECTOR GOBIERNO , PLANEACION Y DESARROLLO INSTITUCIONAL</v>
          </cell>
          <cell r="I496" t="str">
            <v>OTRO</v>
          </cell>
          <cell r="J496">
            <v>2015</v>
          </cell>
          <cell r="K496">
            <v>0</v>
          </cell>
          <cell r="L496" t="str">
            <v xml:space="preserve">PR-M8-P1-08 . Procedimiento Salud ocupacional, higiene y seguridad industrial.  </v>
          </cell>
          <cell r="M496" t="str">
            <v>Programa de vigilacia epidemiológica por riesgo biológico zoonosis (Palomas) implementado en la Gobernación del Valle del Cauca, durante el Cuatrienio.</v>
          </cell>
          <cell r="N496" t="str">
            <v>PVEPRBZ= (%D + %I + %M)/3</v>
          </cell>
          <cell r="O496" t="str">
            <v>PVEPRB= Programa de Vigilancia Epidemiologica por riesgo biologico zoonosis %D= Porcentaje de Documentación %I= Porcentaje de Implementación %M= Porcentaje de Mantenimiento</v>
          </cell>
          <cell r="P496" t="str">
            <v>Establecida con base al cumplimiento de la ley 1072/15</v>
          </cell>
          <cell r="Q496">
            <v>0</v>
          </cell>
          <cell r="R496">
            <v>0</v>
          </cell>
          <cell r="S496">
            <v>1</v>
          </cell>
          <cell r="T496">
            <v>0.2</v>
          </cell>
          <cell r="U496">
            <v>0.4</v>
          </cell>
          <cell r="V496">
            <v>0.7</v>
          </cell>
          <cell r="W496">
            <v>1</v>
          </cell>
          <cell r="X496">
            <v>80000000</v>
          </cell>
          <cell r="Y496">
            <v>80000000</v>
          </cell>
          <cell r="Z496">
            <v>0</v>
          </cell>
          <cell r="AA496">
            <v>0</v>
          </cell>
          <cell r="AB496">
            <v>0</v>
          </cell>
          <cell r="AC496">
            <v>0</v>
          </cell>
          <cell r="AD496">
            <v>0</v>
          </cell>
          <cell r="AE496">
            <v>0</v>
          </cell>
          <cell r="AF496">
            <v>0</v>
          </cell>
          <cell r="AG496">
            <v>0</v>
          </cell>
          <cell r="AH496">
            <v>0</v>
          </cell>
          <cell r="AI496">
            <v>0</v>
          </cell>
          <cell r="AJ496">
            <v>0</v>
          </cell>
          <cell r="AK496">
            <v>80000000</v>
          </cell>
          <cell r="AL496">
            <v>80000000</v>
          </cell>
          <cell r="AM496">
            <v>0</v>
          </cell>
          <cell r="AN496">
            <v>0</v>
          </cell>
          <cell r="AO496">
            <v>0</v>
          </cell>
          <cell r="AP496">
            <v>0</v>
          </cell>
          <cell r="AQ496">
            <v>0</v>
          </cell>
          <cell r="AR496">
            <v>0</v>
          </cell>
          <cell r="AS496">
            <v>0</v>
          </cell>
          <cell r="AT496">
            <v>0</v>
          </cell>
          <cell r="AU496">
            <v>0</v>
          </cell>
          <cell r="AV496">
            <v>0</v>
          </cell>
          <cell r="AW496">
            <v>0</v>
          </cell>
          <cell r="AX496">
            <v>120000000</v>
          </cell>
          <cell r="AY496">
            <v>120000000</v>
          </cell>
          <cell r="AZ496">
            <v>0</v>
          </cell>
          <cell r="BA496">
            <v>0</v>
          </cell>
          <cell r="BB496">
            <v>0</v>
          </cell>
          <cell r="BC496">
            <v>0</v>
          </cell>
          <cell r="BD496">
            <v>0</v>
          </cell>
          <cell r="BE496">
            <v>0</v>
          </cell>
          <cell r="BF496">
            <v>0</v>
          </cell>
          <cell r="BG496">
            <v>0</v>
          </cell>
          <cell r="BH496">
            <v>0</v>
          </cell>
          <cell r="BI496">
            <v>0</v>
          </cell>
          <cell r="BJ496">
            <v>0</v>
          </cell>
          <cell r="BK496">
            <v>120000000</v>
          </cell>
          <cell r="BL496">
            <v>120000000</v>
          </cell>
          <cell r="BM496">
            <v>0</v>
          </cell>
          <cell r="BN496">
            <v>0</v>
          </cell>
          <cell r="BO496">
            <v>0</v>
          </cell>
          <cell r="BP496">
            <v>0</v>
          </cell>
          <cell r="BQ496">
            <v>0</v>
          </cell>
          <cell r="BR496">
            <v>0</v>
          </cell>
          <cell r="BS496">
            <v>0</v>
          </cell>
          <cell r="BT496">
            <v>0</v>
          </cell>
          <cell r="BU496">
            <v>0</v>
          </cell>
          <cell r="BV496">
            <v>0</v>
          </cell>
          <cell r="BW496">
            <v>0</v>
          </cell>
          <cell r="BX496">
            <v>400000000</v>
          </cell>
          <cell r="BY496">
            <v>400000000</v>
          </cell>
          <cell r="BZ496">
            <v>0</v>
          </cell>
          <cell r="CA496">
            <v>0</v>
          </cell>
          <cell r="CB496">
            <v>0</v>
          </cell>
          <cell r="CC496">
            <v>0</v>
          </cell>
          <cell r="CD496">
            <v>0</v>
          </cell>
          <cell r="CE496">
            <v>0</v>
          </cell>
          <cell r="CF496">
            <v>0</v>
          </cell>
          <cell r="CG496">
            <v>0</v>
          </cell>
          <cell r="CH496">
            <v>0</v>
          </cell>
          <cell r="CI496">
            <v>0</v>
          </cell>
          <cell r="CJ496">
            <v>0</v>
          </cell>
          <cell r="CK496" t="str">
            <v xml:space="preserve">MP301010412 - Implementar Un Programa de vigilancia Epidemiológica por riesgo biológico zoonosis (Palomas) en la  Gobernación del Valle del Cauca,  durante el cuatrienio </v>
          </cell>
          <cell r="CL496" t="str">
            <v>Fortalecimiento Institucional</v>
          </cell>
          <cell r="CM496" t="str">
            <v>A.17</v>
          </cell>
          <cell r="CN496" t="str">
            <v>17. Alianzas para lograr los objetivos</v>
          </cell>
          <cell r="CO496">
            <v>3</v>
          </cell>
          <cell r="CP496" t="str">
            <v>3 - PAZ TERRITORIAL</v>
          </cell>
          <cell r="CQ496">
            <v>301</v>
          </cell>
          <cell r="CR496" t="str">
            <v>301 - BUEN GOBIERNO</v>
          </cell>
          <cell r="CS496">
            <v>30101</v>
          </cell>
          <cell r="CT496" t="str">
            <v>30101 - BUEN GOBIERNO AL SERVICIO DE LA COMUNIDAD</v>
          </cell>
          <cell r="CU496">
            <v>3010104</v>
          </cell>
          <cell r="CV496" t="str">
            <v>3010104 - CONDICIONES LABORALES</v>
          </cell>
          <cell r="CW496" t="str">
            <v>MR3010110 - Contar al 100% con un Sistema de Gestión de Seguridad y Salud en el Trabajo, documentado, implementado y monitoreado al año 2019.</v>
          </cell>
          <cell r="CX496" t="str">
            <v>3 - PAZ TERRITORIAL</v>
          </cell>
          <cell r="CY496" t="str">
            <v>301 - BUEN GOBIERNO</v>
          </cell>
          <cell r="CZ496" t="str">
            <v>30101 - BUEN GOBIERNO AL SERVICIO DE LA COMUNIDAD</v>
          </cell>
          <cell r="DA496" t="str">
            <v>3010104 - CONDICIONES LABORALES</v>
          </cell>
        </row>
        <row r="497">
          <cell r="B497" t="str">
            <v>MP301010413</v>
          </cell>
          <cell r="C497" t="str">
            <v>Comprar el 100% de los elementos de Seguridad y emergencia que se necesiten para dar respuesta oportuna a los eventos que se presenten y que atenten contra la seguridad tanto del recurso humano como el fisico en la Gobernación del Valle del Cauca durante el periodo de gobierno.</v>
          </cell>
          <cell r="D497" t="str">
            <v>1128. SECRETARIA DE GESTION HUMANA Y DESARROLLO ORGANIZACIONAL</v>
          </cell>
          <cell r="E497" t="str">
            <v>MR3010110</v>
          </cell>
          <cell r="F497" t="str">
            <v>Contar al 100% con un Sistema de Gestión de Seguridad y Salud en el Trabajo, documentado, implementado y monitoreado al año 2019.</v>
          </cell>
          <cell r="G497" t="str">
            <v>MM</v>
          </cell>
          <cell r="H497" t="str">
            <v>22   SECTOR GOBIERNO , PLANEACION Y DESARROLLO INSTITUCIONAL</v>
          </cell>
          <cell r="I497" t="str">
            <v>OTRO</v>
          </cell>
          <cell r="J497">
            <v>2015</v>
          </cell>
          <cell r="K497">
            <v>0</v>
          </cell>
          <cell r="L497" t="str">
            <v xml:space="preserve">PR-M8-P1-08 . Procedimiento Salud ocupacional, higiene y seguridad industrial.  </v>
          </cell>
          <cell r="M497" t="str">
            <v>Porcentaje de elementos de Seguridad y emergencia que se necesitan para dar respuesta oportuna a los eventos que se presenten y que atenten contra la seguridad tanto del recurso humano como el fisico Comprados en la Gobernación del Valle del Cauca durante el periodo de gobierno.</v>
          </cell>
          <cell r="N497" t="str">
            <v xml:space="preserve">Nº de ESEC / Nª de ESER * 100 </v>
          </cell>
          <cell r="O497" t="str">
            <v xml:space="preserve"> ESEC= Elementos de Seguridad y emergencia para atención de emergencias comprados                                                              ESER= Elementos de seguridad y emergencia para atención de emergencias requeridos </v>
          </cell>
          <cell r="P497" t="str">
            <v>Establecida con base al cumplimiento de la ley 1072/15</v>
          </cell>
          <cell r="Q497">
            <v>0</v>
          </cell>
          <cell r="R497">
            <v>0</v>
          </cell>
          <cell r="S497">
            <v>100</v>
          </cell>
          <cell r="T497">
            <v>100</v>
          </cell>
          <cell r="U497">
            <v>100</v>
          </cell>
          <cell r="V497">
            <v>100</v>
          </cell>
          <cell r="W497">
            <v>100</v>
          </cell>
          <cell r="X497">
            <v>60000000</v>
          </cell>
          <cell r="Y497">
            <v>60000000</v>
          </cell>
          <cell r="Z497">
            <v>0</v>
          </cell>
          <cell r="AA497">
            <v>0</v>
          </cell>
          <cell r="AB497">
            <v>0</v>
          </cell>
          <cell r="AC497">
            <v>0</v>
          </cell>
          <cell r="AD497">
            <v>0</v>
          </cell>
          <cell r="AE497">
            <v>0</v>
          </cell>
          <cell r="AF497">
            <v>0</v>
          </cell>
          <cell r="AG497">
            <v>0</v>
          </cell>
          <cell r="AH497">
            <v>0</v>
          </cell>
          <cell r="AI497">
            <v>0</v>
          </cell>
          <cell r="AJ497">
            <v>0</v>
          </cell>
          <cell r="AK497">
            <v>60000000</v>
          </cell>
          <cell r="AL497">
            <v>60000000</v>
          </cell>
          <cell r="AM497">
            <v>0</v>
          </cell>
          <cell r="AN497">
            <v>0</v>
          </cell>
          <cell r="AO497">
            <v>0</v>
          </cell>
          <cell r="AP497">
            <v>0</v>
          </cell>
          <cell r="AQ497">
            <v>0</v>
          </cell>
          <cell r="AR497">
            <v>0</v>
          </cell>
          <cell r="AS497">
            <v>0</v>
          </cell>
          <cell r="AT497">
            <v>0</v>
          </cell>
          <cell r="AU497">
            <v>0</v>
          </cell>
          <cell r="AV497">
            <v>0</v>
          </cell>
          <cell r="AW497">
            <v>0</v>
          </cell>
          <cell r="AX497">
            <v>90000000</v>
          </cell>
          <cell r="AY497">
            <v>90000000</v>
          </cell>
          <cell r="AZ497">
            <v>0</v>
          </cell>
          <cell r="BA497">
            <v>0</v>
          </cell>
          <cell r="BB497">
            <v>0</v>
          </cell>
          <cell r="BC497">
            <v>0</v>
          </cell>
          <cell r="BD497">
            <v>0</v>
          </cell>
          <cell r="BE497">
            <v>0</v>
          </cell>
          <cell r="BF497">
            <v>0</v>
          </cell>
          <cell r="BG497">
            <v>0</v>
          </cell>
          <cell r="BH497">
            <v>0</v>
          </cell>
          <cell r="BI497">
            <v>0</v>
          </cell>
          <cell r="BJ497">
            <v>0</v>
          </cell>
          <cell r="BK497">
            <v>90000000</v>
          </cell>
          <cell r="BL497">
            <v>90000000</v>
          </cell>
          <cell r="BM497">
            <v>0</v>
          </cell>
          <cell r="BN497">
            <v>0</v>
          </cell>
          <cell r="BO497">
            <v>0</v>
          </cell>
          <cell r="BP497">
            <v>0</v>
          </cell>
          <cell r="BQ497">
            <v>0</v>
          </cell>
          <cell r="BR497">
            <v>0</v>
          </cell>
          <cell r="BS497">
            <v>0</v>
          </cell>
          <cell r="BT497">
            <v>0</v>
          </cell>
          <cell r="BU497">
            <v>0</v>
          </cell>
          <cell r="BV497">
            <v>0</v>
          </cell>
          <cell r="BW497">
            <v>0</v>
          </cell>
          <cell r="BX497">
            <v>300000000</v>
          </cell>
          <cell r="BY497">
            <v>300000000</v>
          </cell>
          <cell r="BZ497">
            <v>0</v>
          </cell>
          <cell r="CA497">
            <v>0</v>
          </cell>
          <cell r="CB497">
            <v>0</v>
          </cell>
          <cell r="CC497">
            <v>0</v>
          </cell>
          <cell r="CD497">
            <v>0</v>
          </cell>
          <cell r="CE497">
            <v>0</v>
          </cell>
          <cell r="CF497">
            <v>0</v>
          </cell>
          <cell r="CG497">
            <v>0</v>
          </cell>
          <cell r="CH497">
            <v>0</v>
          </cell>
          <cell r="CI497">
            <v>0</v>
          </cell>
          <cell r="CJ497">
            <v>0</v>
          </cell>
          <cell r="CK497" t="str">
            <v>MP301010413 - Comprar el 100% de los elementos de Seguridad y emergencia que se necesiten para dar respuesta oportuna a los eventos que se presenten y que atenten contra la seguridad tanto del recurso humano como el fisico en la Gobernación del Valle del Cauca durante el periodo de gobierno.</v>
          </cell>
          <cell r="CL497" t="str">
            <v>Fortalecimiento Institucional</v>
          </cell>
          <cell r="CM497" t="str">
            <v>A.17</v>
          </cell>
          <cell r="CN497" t="str">
            <v>17. Alianzas para lograr los objetivos</v>
          </cell>
          <cell r="CO497">
            <v>3</v>
          </cell>
          <cell r="CP497" t="str">
            <v>3 - PAZ TERRITORIAL</v>
          </cell>
          <cell r="CQ497">
            <v>301</v>
          </cell>
          <cell r="CR497" t="str">
            <v>301 - BUEN GOBIERNO</v>
          </cell>
          <cell r="CS497">
            <v>30101</v>
          </cell>
          <cell r="CT497" t="str">
            <v>30101 - BUEN GOBIERNO AL SERVICIO DE LA COMUNIDAD</v>
          </cell>
          <cell r="CU497">
            <v>3010104</v>
          </cell>
          <cell r="CV497" t="str">
            <v>3010104 - CONDICIONES LABORALES</v>
          </cell>
          <cell r="CW497" t="str">
            <v>MR3010110 - Contar al 100% con un Sistema de Gestión de Seguridad y Salud en el Trabajo, documentado, implementado y monitoreado al año 2019.</v>
          </cell>
          <cell r="CX497" t="str">
            <v>3 - PAZ TERRITORIAL</v>
          </cell>
          <cell r="CY497" t="str">
            <v>301 - BUEN GOBIERNO</v>
          </cell>
          <cell r="CZ497" t="str">
            <v>30101 - BUEN GOBIERNO AL SERVICIO DE LA COMUNIDAD</v>
          </cell>
          <cell r="DA497" t="str">
            <v>3010104 - CONDICIONES LABORALES</v>
          </cell>
        </row>
        <row r="498">
          <cell r="B498" t="str">
            <v>MP301010501</v>
          </cell>
          <cell r="C498" t="str">
            <v>Desarrollar un  plan de competencias TIC para 1000 funcionarios de las entidades territoriales y la Gobernacion del Valle del Cauca durante el cuatrienio</v>
          </cell>
          <cell r="D498" t="str">
            <v>1138. DEPARTAMENTO ADMINISTRATIVO DE LAS TECNOLOGIAS DE LA INFORMACION Y DE LAS COMUNICACIONES</v>
          </cell>
          <cell r="E498" t="str">
            <v>MR3010113</v>
          </cell>
          <cell r="F498" t="str">
            <v>Alcanzar 95% nivel de satisfacción de los usuarios frente a los servicios tecnológicos brindados por el Departamento durante el periodo de Gobierno</v>
          </cell>
          <cell r="G498" t="str">
            <v>MI</v>
          </cell>
          <cell r="H498" t="str">
            <v>25   SECTOR CIENCIA Y TECNOLOGIA</v>
          </cell>
          <cell r="I498" t="str">
            <v>OTRO</v>
          </cell>
          <cell r="J498">
            <v>2015</v>
          </cell>
          <cell r="K498">
            <v>0</v>
          </cell>
          <cell r="L498" t="str">
            <v>PR-M11-P1-02 . Procedimiento Realizar El Seguimiento Y Evaluación A Proyectos De Tic</v>
          </cell>
          <cell r="M498" t="str">
            <v>Plan de competencias TIC para funcionarios de las entidades territoriales y la Gobernación del Valle del Cauca implementado durante el cuatrienio</v>
          </cell>
          <cell r="N498" t="str">
            <v>NFPI/NTFP</v>
          </cell>
          <cell r="O498" t="str">
            <v>NFPI= Número de Fases del Plan de competencias TIC para funcionarios de las entidades territoriales y la Gobernación del Valle del Cauca ImplementadasNTFP= Número Total de Fases del Plan</v>
          </cell>
          <cell r="P498">
            <v>0</v>
          </cell>
          <cell r="Q498">
            <v>0</v>
          </cell>
          <cell r="R498">
            <v>0</v>
          </cell>
          <cell r="S498">
            <v>1</v>
          </cell>
          <cell r="T498">
            <v>0</v>
          </cell>
          <cell r="U498">
            <v>0.5</v>
          </cell>
          <cell r="V498">
            <v>1</v>
          </cell>
          <cell r="W498">
            <v>1</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450000000</v>
          </cell>
          <cell r="AL498">
            <v>0</v>
          </cell>
          <cell r="AM498">
            <v>0</v>
          </cell>
          <cell r="AN498">
            <v>0</v>
          </cell>
          <cell r="AO498">
            <v>0</v>
          </cell>
          <cell r="AP498">
            <v>0</v>
          </cell>
          <cell r="AQ498">
            <v>0</v>
          </cell>
          <cell r="AR498">
            <v>0</v>
          </cell>
          <cell r="AS498">
            <v>0</v>
          </cell>
          <cell r="AT498">
            <v>450000000</v>
          </cell>
          <cell r="AU498">
            <v>0</v>
          </cell>
          <cell r="AV498">
            <v>0</v>
          </cell>
          <cell r="AW498">
            <v>0</v>
          </cell>
          <cell r="AX498">
            <v>250000000</v>
          </cell>
          <cell r="AY498">
            <v>0</v>
          </cell>
          <cell r="AZ498">
            <v>0</v>
          </cell>
          <cell r="BA498">
            <v>0</v>
          </cell>
          <cell r="BB498">
            <v>0</v>
          </cell>
          <cell r="BC498">
            <v>0</v>
          </cell>
          <cell r="BD498">
            <v>0</v>
          </cell>
          <cell r="BE498">
            <v>0</v>
          </cell>
          <cell r="BF498">
            <v>0</v>
          </cell>
          <cell r="BG498">
            <v>250000000</v>
          </cell>
          <cell r="BH498">
            <v>0</v>
          </cell>
          <cell r="BI498">
            <v>0</v>
          </cell>
          <cell r="BJ498">
            <v>0</v>
          </cell>
          <cell r="BK498">
            <v>250000000</v>
          </cell>
          <cell r="BL498">
            <v>0</v>
          </cell>
          <cell r="BM498">
            <v>0</v>
          </cell>
          <cell r="BN498">
            <v>0</v>
          </cell>
          <cell r="BO498">
            <v>0</v>
          </cell>
          <cell r="BP498">
            <v>0</v>
          </cell>
          <cell r="BQ498">
            <v>0</v>
          </cell>
          <cell r="BR498">
            <v>0</v>
          </cell>
          <cell r="BS498">
            <v>0</v>
          </cell>
          <cell r="BT498">
            <v>250000000</v>
          </cell>
          <cell r="BU498">
            <v>0</v>
          </cell>
          <cell r="BV498">
            <v>0</v>
          </cell>
          <cell r="BW498">
            <v>0</v>
          </cell>
          <cell r="BX498">
            <v>950000000</v>
          </cell>
          <cell r="BY498">
            <v>0</v>
          </cell>
          <cell r="BZ498">
            <v>0</v>
          </cell>
          <cell r="CA498">
            <v>0</v>
          </cell>
          <cell r="CB498">
            <v>0</v>
          </cell>
          <cell r="CC498">
            <v>0</v>
          </cell>
          <cell r="CD498">
            <v>0</v>
          </cell>
          <cell r="CE498">
            <v>0</v>
          </cell>
          <cell r="CF498">
            <v>0</v>
          </cell>
          <cell r="CG498">
            <v>950000000</v>
          </cell>
          <cell r="CH498">
            <v>0</v>
          </cell>
          <cell r="CI498">
            <v>0</v>
          </cell>
          <cell r="CJ498">
            <v>0</v>
          </cell>
          <cell r="CK498" t="str">
            <v>MP301010501 - Desarrollar un  plan de competencias TIC para 1000 funcionarios de las entidades territoriales y la Gobernacion del Valle del Cauca durante el cuatrienio</v>
          </cell>
          <cell r="CL498" t="str">
            <v>Promoción del Desarrollo</v>
          </cell>
          <cell r="CM498" t="str">
            <v>A.13</v>
          </cell>
          <cell r="CN498" t="str">
            <v>17. Alianzas para lograr los objetivos</v>
          </cell>
          <cell r="CO498">
            <v>3</v>
          </cell>
          <cell r="CP498" t="str">
            <v>3 - PAZ TERRITORIAL</v>
          </cell>
          <cell r="CQ498">
            <v>301</v>
          </cell>
          <cell r="CR498" t="str">
            <v>301 - BUEN GOBIERNO</v>
          </cell>
          <cell r="CS498">
            <v>30101</v>
          </cell>
          <cell r="CT498" t="str">
            <v>30101 - BUEN GOBIERNO AL SERVICIO DE LA COMUNIDAD</v>
          </cell>
          <cell r="CU498">
            <v>3010105</v>
          </cell>
          <cell r="CV498" t="str">
            <v>3010105 - TIC PARA UN GOBIERNO INTELIGENTE</v>
          </cell>
          <cell r="CW498" t="str">
            <v>MR3010113 - Alcanzar 95% nivel de satisfacción de los usuarios frente a los servicios tecnológicos brindados por el Departamento durante el periodo de Gobierno</v>
          </cell>
          <cell r="CX498" t="str">
            <v>3 - PAZ TERRITORIAL</v>
          </cell>
          <cell r="CY498" t="str">
            <v>301 - BUEN GOBIERNO</v>
          </cell>
          <cell r="CZ498" t="str">
            <v>30101 - BUEN GOBIERNO AL SERVICIO DE LA COMUNIDAD</v>
          </cell>
          <cell r="DA498" t="str">
            <v>3010105 - TIC PARA UN GOBIERNO INTELIGENTE</v>
          </cell>
        </row>
        <row r="499">
          <cell r="B499" t="str">
            <v>MP301010502</v>
          </cell>
          <cell r="C499" t="str">
            <v>Implementar un plan de sostenibilidad de los sistemas de información durante el cuatrienio</v>
          </cell>
          <cell r="D499" t="str">
            <v>1138. DEPARTAMENTO ADMINISTRATIVO DE LAS TECNOLOGIAS DE LA INFORMACION Y DE LAS COMUNICACIONES</v>
          </cell>
          <cell r="E499" t="str">
            <v>MR3010113</v>
          </cell>
          <cell r="F499" t="str">
            <v>Alcanzar 95% nivel de satisfacción de los usuarios frente a los servicios tecnológicos brindados por el Departamento durante el periodo de Gobierno</v>
          </cell>
          <cell r="G499" t="str">
            <v>MI</v>
          </cell>
          <cell r="H499" t="str">
            <v>25   SECTOR CIENCIA Y TECNOLOGIA</v>
          </cell>
          <cell r="I499" t="str">
            <v>OTRO</v>
          </cell>
          <cell r="J499">
            <v>2015</v>
          </cell>
          <cell r="K499">
            <v>0</v>
          </cell>
          <cell r="L499" t="str">
            <v>PR-M11-P2-01 . Procedimiento Implementar Soluciones   Tic</v>
          </cell>
          <cell r="M499" t="str">
            <v>Plan de sostenibilidad de los sistemas de informacion  de la gobernacion del valle del cauca implementado durante el cuatrienio</v>
          </cell>
          <cell r="N499" t="str">
            <v>NFPI/NTFP</v>
          </cell>
          <cell r="O499" t="str">
            <v>NFPI= Número de Fases del Plan de sostenibilidad de los equipos de procesamiento electrónico de datos ImplementadasNTFP= Número Total de Fases del Plan</v>
          </cell>
          <cell r="P499">
            <v>0</v>
          </cell>
          <cell r="Q499">
            <v>0</v>
          </cell>
          <cell r="R499">
            <v>0</v>
          </cell>
          <cell r="S499">
            <v>1</v>
          </cell>
          <cell r="T499">
            <v>0</v>
          </cell>
          <cell r="U499">
            <v>0.5</v>
          </cell>
          <cell r="V499">
            <v>1</v>
          </cell>
          <cell r="W499">
            <v>1</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K499">
            <v>2400000000</v>
          </cell>
          <cell r="AL499">
            <v>1100000000</v>
          </cell>
          <cell r="AM499">
            <v>0</v>
          </cell>
          <cell r="AN499">
            <v>0</v>
          </cell>
          <cell r="AO499">
            <v>0</v>
          </cell>
          <cell r="AP499">
            <v>0</v>
          </cell>
          <cell r="AQ499">
            <v>0</v>
          </cell>
          <cell r="AR499">
            <v>1300000000</v>
          </cell>
          <cell r="AS499">
            <v>0</v>
          </cell>
          <cell r="AT499">
            <v>0</v>
          </cell>
          <cell r="AU499">
            <v>0</v>
          </cell>
          <cell r="AV499">
            <v>0</v>
          </cell>
          <cell r="AW499">
            <v>0</v>
          </cell>
          <cell r="AX499">
            <v>2568000000</v>
          </cell>
          <cell r="AY499">
            <v>201723815.46002007</v>
          </cell>
          <cell r="AZ499">
            <v>0</v>
          </cell>
          <cell r="BA499">
            <v>0</v>
          </cell>
          <cell r="BB499">
            <v>0</v>
          </cell>
          <cell r="BC499">
            <v>0</v>
          </cell>
          <cell r="BD499">
            <v>0</v>
          </cell>
          <cell r="BE499">
            <v>2366276184.5399799</v>
          </cell>
          <cell r="BF499">
            <v>0</v>
          </cell>
          <cell r="BG499">
            <v>0</v>
          </cell>
          <cell r="BH499">
            <v>0</v>
          </cell>
          <cell r="BI499">
            <v>0</v>
          </cell>
          <cell r="BJ499">
            <v>0</v>
          </cell>
          <cell r="BK499">
            <v>2698276184.5399799</v>
          </cell>
          <cell r="BL499">
            <v>2698276184.5399799</v>
          </cell>
          <cell r="BM499">
            <v>0</v>
          </cell>
          <cell r="BN499">
            <v>0</v>
          </cell>
          <cell r="BO499">
            <v>0</v>
          </cell>
          <cell r="BP499">
            <v>0</v>
          </cell>
          <cell r="BQ499">
            <v>0</v>
          </cell>
          <cell r="BR499">
            <v>0</v>
          </cell>
          <cell r="BS499">
            <v>0</v>
          </cell>
          <cell r="BT499">
            <v>0</v>
          </cell>
          <cell r="BU499">
            <v>0</v>
          </cell>
          <cell r="BV499">
            <v>0</v>
          </cell>
          <cell r="BW499">
            <v>0</v>
          </cell>
          <cell r="BX499">
            <v>7666276184.5399799</v>
          </cell>
          <cell r="BY499">
            <v>4000000000</v>
          </cell>
          <cell r="BZ499">
            <v>0</v>
          </cell>
          <cell r="CA499">
            <v>0</v>
          </cell>
          <cell r="CB499">
            <v>0</v>
          </cell>
          <cell r="CC499">
            <v>0</v>
          </cell>
          <cell r="CD499">
            <v>0</v>
          </cell>
          <cell r="CE499">
            <v>3666276184.5399799</v>
          </cell>
          <cell r="CF499">
            <v>0</v>
          </cell>
          <cell r="CG499">
            <v>0</v>
          </cell>
          <cell r="CH499">
            <v>0</v>
          </cell>
          <cell r="CI499">
            <v>0</v>
          </cell>
          <cell r="CJ499">
            <v>0</v>
          </cell>
          <cell r="CK499" t="str">
            <v>MP301010502 - Implementar un plan de sostenibilidad de los sistemas de información durante el cuatrienio</v>
          </cell>
          <cell r="CL499" t="str">
            <v>Promoción del Desarrollo</v>
          </cell>
          <cell r="CM499" t="str">
            <v>A.13</v>
          </cell>
          <cell r="CN499" t="str">
            <v>17. Alianzas para lograr los objetivos</v>
          </cell>
          <cell r="CO499">
            <v>3</v>
          </cell>
          <cell r="CP499" t="str">
            <v>3 - PAZ TERRITORIAL</v>
          </cell>
          <cell r="CQ499">
            <v>301</v>
          </cell>
          <cell r="CR499" t="str">
            <v>301 - BUEN GOBIERNO</v>
          </cell>
          <cell r="CS499">
            <v>30101</v>
          </cell>
          <cell r="CT499" t="str">
            <v>30101 - BUEN GOBIERNO AL SERVICIO DE LA COMUNIDAD</v>
          </cell>
          <cell r="CU499">
            <v>3010105</v>
          </cell>
          <cell r="CV499" t="str">
            <v>3010105 - TIC PARA UN GOBIERNO INTELIGENTE</v>
          </cell>
          <cell r="CW499" t="str">
            <v>MR3010113 - Alcanzar 95% nivel de satisfacción de los usuarios frente a los servicios tecnológicos brindados por el Departamento durante el periodo de Gobierno</v>
          </cell>
          <cell r="CX499" t="str">
            <v>3 - PAZ TERRITORIAL</v>
          </cell>
          <cell r="CY499" t="str">
            <v>301 - BUEN GOBIERNO</v>
          </cell>
          <cell r="CZ499" t="str">
            <v>30101 - BUEN GOBIERNO AL SERVICIO DE LA COMUNIDAD</v>
          </cell>
          <cell r="DA499" t="str">
            <v>3010105 - TIC PARA UN GOBIERNO INTELIGENTE</v>
          </cell>
        </row>
        <row r="500">
          <cell r="B500" t="str">
            <v>MP301010503</v>
          </cell>
          <cell r="C500" t="str">
            <v>Implementar cuatro nuevos componentes de la estrategia de gobierno en línea durante el cuatrienio</v>
          </cell>
          <cell r="D500" t="str">
            <v>1138. DEPARTAMENTO ADMINISTRATIVO DE LAS TECNOLOGIAS DE LA INFORMACION Y DE LAS COMUNICACIONES</v>
          </cell>
          <cell r="E500" t="str">
            <v>MR3010113</v>
          </cell>
          <cell r="F500" t="str">
            <v>Alcanzar 95% nivel de satisfacción de los usuarios frente a los servicios tecnológicos brindados por el Departamento durante el periodo de Gobierno</v>
          </cell>
          <cell r="G500" t="str">
            <v>MI</v>
          </cell>
          <cell r="H500" t="str">
            <v>25   SECTOR CIENCIA Y TECNOLOGIA</v>
          </cell>
          <cell r="I500" t="str">
            <v>OTRO</v>
          </cell>
          <cell r="J500">
            <v>2015</v>
          </cell>
          <cell r="K500">
            <v>0</v>
          </cell>
          <cell r="L500" t="str">
            <v>PR-M11-P2-01 . Procedimiento Implementar Soluciones   Tic</v>
          </cell>
          <cell r="M500" t="str">
            <v>Número de nuevos componentes de la estrategia de gobierno en línea implementados durante el cuatrienio</v>
          </cell>
          <cell r="N500" t="str">
            <v>NCNEGLI</v>
          </cell>
          <cell r="O500" t="str">
            <v>NCNEGLI=nuevos componentes de la nueva estrategia de gobierno en linea implementados</v>
          </cell>
          <cell r="P500" t="str">
            <v>DECRETO 2573 DE 2014</v>
          </cell>
          <cell r="Q500">
            <v>0</v>
          </cell>
          <cell r="R500">
            <v>0</v>
          </cell>
          <cell r="S500">
            <v>4</v>
          </cell>
          <cell r="T500">
            <v>0</v>
          </cell>
          <cell r="U500">
            <v>1</v>
          </cell>
          <cell r="V500">
            <v>3</v>
          </cell>
          <cell r="W500">
            <v>4</v>
          </cell>
          <cell r="X500">
            <v>7500000000</v>
          </cell>
          <cell r="Y500">
            <v>0</v>
          </cell>
          <cell r="Z500">
            <v>0</v>
          </cell>
          <cell r="AA500">
            <v>0</v>
          </cell>
          <cell r="AB500">
            <v>0</v>
          </cell>
          <cell r="AC500">
            <v>7500000000</v>
          </cell>
          <cell r="AD500">
            <v>0</v>
          </cell>
          <cell r="AE500">
            <v>0</v>
          </cell>
          <cell r="AF500">
            <v>0</v>
          </cell>
          <cell r="AG500">
            <v>0</v>
          </cell>
          <cell r="AH500">
            <v>0</v>
          </cell>
          <cell r="AI500">
            <v>0</v>
          </cell>
          <cell r="AJ500">
            <v>0</v>
          </cell>
          <cell r="AK500">
            <v>300000000</v>
          </cell>
          <cell r="AL500">
            <v>300000000</v>
          </cell>
          <cell r="AM500">
            <v>0</v>
          </cell>
          <cell r="AN500">
            <v>0</v>
          </cell>
          <cell r="AO500">
            <v>0</v>
          </cell>
          <cell r="AP500">
            <v>0</v>
          </cell>
          <cell r="AQ500">
            <v>0</v>
          </cell>
          <cell r="AR500">
            <v>0</v>
          </cell>
          <cell r="AS500">
            <v>0</v>
          </cell>
          <cell r="AT500">
            <v>0</v>
          </cell>
          <cell r="AU500">
            <v>0</v>
          </cell>
          <cell r="AV500">
            <v>0</v>
          </cell>
          <cell r="AW500">
            <v>0</v>
          </cell>
          <cell r="AX500">
            <v>300000000</v>
          </cell>
          <cell r="AY500">
            <v>300000000</v>
          </cell>
          <cell r="AZ500">
            <v>0</v>
          </cell>
          <cell r="BA500">
            <v>0</v>
          </cell>
          <cell r="BB500">
            <v>0</v>
          </cell>
          <cell r="BC500">
            <v>0</v>
          </cell>
          <cell r="BD500">
            <v>0</v>
          </cell>
          <cell r="BE500">
            <v>0</v>
          </cell>
          <cell r="BF500">
            <v>0</v>
          </cell>
          <cell r="BG500">
            <v>0</v>
          </cell>
          <cell r="BH500">
            <v>0</v>
          </cell>
          <cell r="BI500">
            <v>0</v>
          </cell>
          <cell r="BJ500">
            <v>0</v>
          </cell>
          <cell r="BK500">
            <v>300000000</v>
          </cell>
          <cell r="BL500">
            <v>300000000</v>
          </cell>
          <cell r="BM500">
            <v>0</v>
          </cell>
          <cell r="BN500">
            <v>0</v>
          </cell>
          <cell r="BO500">
            <v>0</v>
          </cell>
          <cell r="BP500">
            <v>0</v>
          </cell>
          <cell r="BQ500">
            <v>0</v>
          </cell>
          <cell r="BR500">
            <v>0</v>
          </cell>
          <cell r="BS500">
            <v>0</v>
          </cell>
          <cell r="BT500">
            <v>0</v>
          </cell>
          <cell r="BU500">
            <v>0</v>
          </cell>
          <cell r="BV500">
            <v>0</v>
          </cell>
          <cell r="BW500">
            <v>0</v>
          </cell>
          <cell r="BX500">
            <v>8400000000</v>
          </cell>
          <cell r="BY500">
            <v>900000000</v>
          </cell>
          <cell r="BZ500">
            <v>0</v>
          </cell>
          <cell r="CA500">
            <v>0</v>
          </cell>
          <cell r="CB500">
            <v>0</v>
          </cell>
          <cell r="CC500">
            <v>7500000000</v>
          </cell>
          <cell r="CD500">
            <v>0</v>
          </cell>
          <cell r="CE500">
            <v>0</v>
          </cell>
          <cell r="CF500">
            <v>0</v>
          </cell>
          <cell r="CG500">
            <v>0</v>
          </cell>
          <cell r="CH500">
            <v>0</v>
          </cell>
          <cell r="CI500">
            <v>0</v>
          </cell>
          <cell r="CJ500">
            <v>0</v>
          </cell>
          <cell r="CK500" t="str">
            <v>MP301010503 - Implementar cuatro nuevos componentes de la estrategia de gobierno en línea durante el cuatrienio</v>
          </cell>
          <cell r="CL500" t="str">
            <v>Promoción del Desarrollo</v>
          </cell>
          <cell r="CM500" t="str">
            <v>A.13</v>
          </cell>
          <cell r="CN500" t="str">
            <v>17. Alianzas para lograr los objetivos</v>
          </cell>
          <cell r="CO500">
            <v>3</v>
          </cell>
          <cell r="CP500" t="str">
            <v>3 - PAZ TERRITORIAL</v>
          </cell>
          <cell r="CQ500">
            <v>301</v>
          </cell>
          <cell r="CR500" t="str">
            <v>301 - BUEN GOBIERNO</v>
          </cell>
          <cell r="CS500">
            <v>30101</v>
          </cell>
          <cell r="CT500" t="str">
            <v>30101 - BUEN GOBIERNO AL SERVICIO DE LA COMUNIDAD</v>
          </cell>
          <cell r="CU500">
            <v>3010105</v>
          </cell>
          <cell r="CV500" t="str">
            <v>3010105 - TIC PARA UN GOBIERNO INTELIGENTE</v>
          </cell>
          <cell r="CW500" t="str">
            <v>MR3010113 - Alcanzar 95% nivel de satisfacción de los usuarios frente a los servicios tecnológicos brindados por el Departamento durante el periodo de Gobierno</v>
          </cell>
          <cell r="CX500" t="str">
            <v>3 - PAZ TERRITORIAL</v>
          </cell>
          <cell r="CY500" t="str">
            <v>301 - BUEN GOBIERNO</v>
          </cell>
          <cell r="CZ500" t="str">
            <v>30101 - BUEN GOBIERNO AL SERVICIO DE LA COMUNIDAD</v>
          </cell>
          <cell r="DA500" t="str">
            <v>3010105 - TIC PARA UN GOBIERNO INTELIGENTE</v>
          </cell>
        </row>
        <row r="501">
          <cell r="B501" t="str">
            <v>MP301010504</v>
          </cell>
          <cell r="C501" t="str">
            <v>Asistir al 100% de  los municipios no certificados en la implantación del Plan de Apropiación TIC para la inclusión digital en el período de gobierno</v>
          </cell>
          <cell r="D501" t="str">
            <v>1138. DEPARTAMENTO ADMINISTRATIVO DE LAS TECNOLOGIAS DE LA INFORMACION Y DE LAS COMUNICACIONES</v>
          </cell>
          <cell r="E501" t="str">
            <v>MR3010113</v>
          </cell>
          <cell r="F501" t="str">
            <v>Alcanzar 95% nivel de satisfacción de los usuarios frente a los servicios tecnológicos brindados por el Departamento durante el periodo de Gobierno</v>
          </cell>
          <cell r="G501" t="str">
            <v>MI</v>
          </cell>
          <cell r="H501" t="str">
            <v>25   SECTOR CIENCIA Y TECNOLOGIA</v>
          </cell>
          <cell r="I501" t="str">
            <v>OTRO</v>
          </cell>
          <cell r="J501">
            <v>2015</v>
          </cell>
          <cell r="K501">
            <v>0</v>
          </cell>
          <cell r="L501" t="str">
            <v>PR-M11-P1-02 . Procedimiento Realizar El Seguimiento Y Evaluación A Proyectos De Tic</v>
          </cell>
          <cell r="M501" t="str">
            <v>Porcentaje de municipios no certificados asistidos en la implantacion del plan de apropiacion TIC en el periodo de gobierno</v>
          </cell>
          <cell r="N501" t="str">
            <v>(MNCAPAID/TMNC) * 100</v>
          </cell>
          <cell r="O501" t="str">
            <v>MNCAPAID=número de municipios no certificados asistidos en el plan  de apropiación para la inclusión digitalTMNC= total de municipios no certificados</v>
          </cell>
          <cell r="P501">
            <v>0</v>
          </cell>
          <cell r="Q501">
            <v>0</v>
          </cell>
          <cell r="R501">
            <v>0</v>
          </cell>
          <cell r="S501">
            <v>100</v>
          </cell>
          <cell r="T501">
            <v>10</v>
          </cell>
          <cell r="U501">
            <v>30</v>
          </cell>
          <cell r="V501">
            <v>70</v>
          </cell>
          <cell r="W501">
            <v>100</v>
          </cell>
          <cell r="X501">
            <v>25000000</v>
          </cell>
          <cell r="Y501">
            <v>25000000</v>
          </cell>
          <cell r="Z501">
            <v>0</v>
          </cell>
          <cell r="AA501">
            <v>0</v>
          </cell>
          <cell r="AB501">
            <v>0</v>
          </cell>
          <cell r="AC501">
            <v>0</v>
          </cell>
          <cell r="AD501">
            <v>0</v>
          </cell>
          <cell r="AE501">
            <v>0</v>
          </cell>
          <cell r="AF501">
            <v>0</v>
          </cell>
          <cell r="AG501">
            <v>0</v>
          </cell>
          <cell r="AH501">
            <v>0</v>
          </cell>
          <cell r="AI501">
            <v>0</v>
          </cell>
          <cell r="AJ501">
            <v>0</v>
          </cell>
          <cell r="AK501">
            <v>40000000</v>
          </cell>
          <cell r="AL501">
            <v>40000000</v>
          </cell>
          <cell r="AM501">
            <v>0</v>
          </cell>
          <cell r="AN501">
            <v>0</v>
          </cell>
          <cell r="AO501">
            <v>0</v>
          </cell>
          <cell r="AP501">
            <v>0</v>
          </cell>
          <cell r="AQ501">
            <v>0</v>
          </cell>
          <cell r="AR501">
            <v>0</v>
          </cell>
          <cell r="AS501">
            <v>0</v>
          </cell>
          <cell r="AT501">
            <v>0</v>
          </cell>
          <cell r="AU501">
            <v>0</v>
          </cell>
          <cell r="AV501">
            <v>0</v>
          </cell>
          <cell r="AW501">
            <v>0</v>
          </cell>
          <cell r="AX501">
            <v>40000000</v>
          </cell>
          <cell r="AY501">
            <v>40000000</v>
          </cell>
          <cell r="AZ501">
            <v>0</v>
          </cell>
          <cell r="BA501">
            <v>0</v>
          </cell>
          <cell r="BB501">
            <v>0</v>
          </cell>
          <cell r="BC501">
            <v>0</v>
          </cell>
          <cell r="BD501">
            <v>0</v>
          </cell>
          <cell r="BE501">
            <v>0</v>
          </cell>
          <cell r="BF501">
            <v>0</v>
          </cell>
          <cell r="BG501">
            <v>0</v>
          </cell>
          <cell r="BH501">
            <v>0</v>
          </cell>
          <cell r="BI501">
            <v>0</v>
          </cell>
          <cell r="BJ501">
            <v>0</v>
          </cell>
          <cell r="BK501">
            <v>40000000</v>
          </cell>
          <cell r="BL501">
            <v>40000000</v>
          </cell>
          <cell r="BM501">
            <v>0</v>
          </cell>
          <cell r="BN501">
            <v>0</v>
          </cell>
          <cell r="BO501">
            <v>0</v>
          </cell>
          <cell r="BP501">
            <v>0</v>
          </cell>
          <cell r="BQ501">
            <v>0</v>
          </cell>
          <cell r="BR501">
            <v>0</v>
          </cell>
          <cell r="BS501">
            <v>0</v>
          </cell>
          <cell r="BT501">
            <v>0</v>
          </cell>
          <cell r="BU501">
            <v>0</v>
          </cell>
          <cell r="BV501">
            <v>0</v>
          </cell>
          <cell r="BW501">
            <v>0</v>
          </cell>
          <cell r="BX501">
            <v>145000000</v>
          </cell>
          <cell r="BY501">
            <v>145000000</v>
          </cell>
          <cell r="BZ501">
            <v>0</v>
          </cell>
          <cell r="CA501">
            <v>0</v>
          </cell>
          <cell r="CB501">
            <v>0</v>
          </cell>
          <cell r="CC501">
            <v>0</v>
          </cell>
          <cell r="CD501">
            <v>0</v>
          </cell>
          <cell r="CE501">
            <v>0</v>
          </cell>
          <cell r="CF501">
            <v>0</v>
          </cell>
          <cell r="CG501">
            <v>0</v>
          </cell>
          <cell r="CH501">
            <v>0</v>
          </cell>
          <cell r="CI501">
            <v>0</v>
          </cell>
          <cell r="CJ501">
            <v>0</v>
          </cell>
          <cell r="CK501" t="str">
            <v>MP301010504 - Asistir al 100% de  los municipios no certificados en la implantación del Plan de Apropiación TIC para la inclusión digital en el período de gobierno</v>
          </cell>
          <cell r="CL501" t="str">
            <v>Promoción del Desarrollo</v>
          </cell>
          <cell r="CM501" t="str">
            <v>A.13</v>
          </cell>
          <cell r="CN501" t="str">
            <v>17. Alianzas para lograr los objetivos</v>
          </cell>
          <cell r="CO501">
            <v>3</v>
          </cell>
          <cell r="CP501" t="str">
            <v>3 - PAZ TERRITORIAL</v>
          </cell>
          <cell r="CQ501">
            <v>301</v>
          </cell>
          <cell r="CR501" t="str">
            <v>301 - BUEN GOBIERNO</v>
          </cell>
          <cell r="CS501">
            <v>30101</v>
          </cell>
          <cell r="CT501" t="str">
            <v>30101 - BUEN GOBIERNO AL SERVICIO DE LA COMUNIDAD</v>
          </cell>
          <cell r="CU501">
            <v>3010105</v>
          </cell>
          <cell r="CV501" t="str">
            <v>3010105 - TIC PARA UN GOBIERNO INTELIGENTE</v>
          </cell>
          <cell r="CW501" t="str">
            <v>MR3010113 - Alcanzar 95% nivel de satisfacción de los usuarios frente a los servicios tecnológicos brindados por el Departamento durante el periodo de Gobierno</v>
          </cell>
          <cell r="CX501" t="str">
            <v>3 - PAZ TERRITORIAL</v>
          </cell>
          <cell r="CY501" t="str">
            <v>301 - BUEN GOBIERNO</v>
          </cell>
          <cell r="CZ501" t="str">
            <v>30101 - BUEN GOBIERNO AL SERVICIO DE LA COMUNIDAD</v>
          </cell>
          <cell r="DA501" t="str">
            <v>3010105 - TIC PARA UN GOBIERNO INTELIGENTE</v>
          </cell>
        </row>
        <row r="502">
          <cell r="B502" t="str">
            <v>MP301010505</v>
          </cell>
          <cell r="C502" t="str">
            <v>Impactar los 42 entes territoriales del Depto del Valle  con la politica de uso responsable del Internet</v>
          </cell>
          <cell r="D502" t="str">
            <v>1138. DEPARTAMENTO ADMINISTRATIVO DE LAS TECNOLOGIAS DE LA INFORMACION Y DE LAS COMUNICACIONES</v>
          </cell>
          <cell r="E502" t="str">
            <v>MR3010113</v>
          </cell>
          <cell r="F502" t="str">
            <v>Alcanzar 95% nivel de satisfacción de los usuarios frente a los servicios tecnológicos brindados por el Departamento durante el periodo de Gobierno</v>
          </cell>
          <cell r="G502" t="str">
            <v>MI</v>
          </cell>
          <cell r="H502" t="str">
            <v>25   SECTOR CIENCIA Y TECNOLOGIA</v>
          </cell>
          <cell r="I502" t="str">
            <v>OTRO</v>
          </cell>
          <cell r="J502">
            <v>2015</v>
          </cell>
          <cell r="K502">
            <v>0</v>
          </cell>
          <cell r="L502" t="str">
            <v>PR-M11-P1-02 . Procedimiento Realizar El Seguimiento Y Evaluación A Proyectos De Tic</v>
          </cell>
          <cell r="M502" t="str">
            <v>Número de entes territoriales impactados con la política de uso responsable del Internet</v>
          </cell>
          <cell r="N502" t="str">
            <v>NETAPI</v>
          </cell>
          <cell r="O502" t="str">
            <v>NETAPI=Entidades territoriales asistidas  en implantacion de la politica de uso responsable de Internet</v>
          </cell>
          <cell r="P502">
            <v>0</v>
          </cell>
          <cell r="Q502">
            <v>0</v>
          </cell>
          <cell r="R502">
            <v>0</v>
          </cell>
          <cell r="S502">
            <v>42</v>
          </cell>
          <cell r="T502">
            <v>0</v>
          </cell>
          <cell r="U502">
            <v>15</v>
          </cell>
          <cell r="V502">
            <v>30</v>
          </cell>
          <cell r="W502">
            <v>42</v>
          </cell>
          <cell r="X502">
            <v>15000000</v>
          </cell>
          <cell r="Y502">
            <v>0</v>
          </cell>
          <cell r="Z502">
            <v>0</v>
          </cell>
          <cell r="AA502">
            <v>0</v>
          </cell>
          <cell r="AB502">
            <v>0</v>
          </cell>
          <cell r="AC502">
            <v>0</v>
          </cell>
          <cell r="AD502">
            <v>0</v>
          </cell>
          <cell r="AE502">
            <v>0</v>
          </cell>
          <cell r="AF502">
            <v>0</v>
          </cell>
          <cell r="AG502">
            <v>15000000</v>
          </cell>
          <cell r="AH502">
            <v>0</v>
          </cell>
          <cell r="AI502">
            <v>0</v>
          </cell>
          <cell r="AJ502">
            <v>0</v>
          </cell>
          <cell r="AK502">
            <v>15000000</v>
          </cell>
          <cell r="AL502">
            <v>0</v>
          </cell>
          <cell r="AM502">
            <v>0</v>
          </cell>
          <cell r="AN502">
            <v>0</v>
          </cell>
          <cell r="AO502">
            <v>0</v>
          </cell>
          <cell r="AP502">
            <v>0</v>
          </cell>
          <cell r="AQ502">
            <v>0</v>
          </cell>
          <cell r="AR502">
            <v>0</v>
          </cell>
          <cell r="AS502">
            <v>0</v>
          </cell>
          <cell r="AT502">
            <v>15000000</v>
          </cell>
          <cell r="AU502">
            <v>0</v>
          </cell>
          <cell r="AV502">
            <v>0</v>
          </cell>
          <cell r="AW502">
            <v>0</v>
          </cell>
          <cell r="AX502">
            <v>15000000</v>
          </cell>
          <cell r="AY502">
            <v>0</v>
          </cell>
          <cell r="AZ502">
            <v>0</v>
          </cell>
          <cell r="BA502">
            <v>0</v>
          </cell>
          <cell r="BB502">
            <v>0</v>
          </cell>
          <cell r="BC502">
            <v>0</v>
          </cell>
          <cell r="BD502">
            <v>0</v>
          </cell>
          <cell r="BE502">
            <v>0</v>
          </cell>
          <cell r="BF502">
            <v>0</v>
          </cell>
          <cell r="BG502">
            <v>15000000</v>
          </cell>
          <cell r="BH502">
            <v>0</v>
          </cell>
          <cell r="BI502">
            <v>0</v>
          </cell>
          <cell r="BJ502">
            <v>0</v>
          </cell>
          <cell r="BK502">
            <v>15000000</v>
          </cell>
          <cell r="BL502">
            <v>0</v>
          </cell>
          <cell r="BM502">
            <v>0</v>
          </cell>
          <cell r="BN502">
            <v>0</v>
          </cell>
          <cell r="BO502">
            <v>0</v>
          </cell>
          <cell r="BP502">
            <v>0</v>
          </cell>
          <cell r="BQ502">
            <v>0</v>
          </cell>
          <cell r="BR502">
            <v>0</v>
          </cell>
          <cell r="BS502">
            <v>0</v>
          </cell>
          <cell r="BT502">
            <v>15000000</v>
          </cell>
          <cell r="BU502">
            <v>0</v>
          </cell>
          <cell r="BV502">
            <v>0</v>
          </cell>
          <cell r="BW502">
            <v>0</v>
          </cell>
          <cell r="BX502">
            <v>60000000</v>
          </cell>
          <cell r="BY502">
            <v>0</v>
          </cell>
          <cell r="BZ502">
            <v>0</v>
          </cell>
          <cell r="CA502">
            <v>0</v>
          </cell>
          <cell r="CB502">
            <v>0</v>
          </cell>
          <cell r="CC502">
            <v>0</v>
          </cell>
          <cell r="CD502">
            <v>0</v>
          </cell>
          <cell r="CE502">
            <v>0</v>
          </cell>
          <cell r="CF502">
            <v>0</v>
          </cell>
          <cell r="CG502">
            <v>60000000</v>
          </cell>
          <cell r="CH502">
            <v>0</v>
          </cell>
          <cell r="CI502">
            <v>0</v>
          </cell>
          <cell r="CJ502">
            <v>0</v>
          </cell>
          <cell r="CK502" t="str">
            <v>MP301010505 - Impactar los 42 entes territoriales del Depto del Valle  con la politica de uso responsable del Internet</v>
          </cell>
          <cell r="CL502" t="str">
            <v>Promoción del Desarrollo</v>
          </cell>
          <cell r="CM502" t="str">
            <v>A.13</v>
          </cell>
          <cell r="CN502" t="str">
            <v>17. Alianzas para lograr los objetivos</v>
          </cell>
          <cell r="CO502">
            <v>3</v>
          </cell>
          <cell r="CP502" t="str">
            <v>3 - PAZ TERRITORIAL</v>
          </cell>
          <cell r="CQ502">
            <v>301</v>
          </cell>
          <cell r="CR502" t="str">
            <v>301 - BUEN GOBIERNO</v>
          </cell>
          <cell r="CS502">
            <v>30101</v>
          </cell>
          <cell r="CT502" t="str">
            <v>30101 - BUEN GOBIERNO AL SERVICIO DE LA COMUNIDAD</v>
          </cell>
          <cell r="CU502">
            <v>3010105</v>
          </cell>
          <cell r="CV502" t="str">
            <v>3010105 - TIC PARA UN GOBIERNO INTELIGENTE</v>
          </cell>
          <cell r="CW502" t="str">
            <v>MR3010113 - Alcanzar 95% nivel de satisfacción de los usuarios frente a los servicios tecnológicos brindados por el Departamento durante el periodo de Gobierno</v>
          </cell>
          <cell r="CX502" t="str">
            <v>3 - PAZ TERRITORIAL</v>
          </cell>
          <cell r="CY502" t="str">
            <v>301 - BUEN GOBIERNO</v>
          </cell>
          <cell r="CZ502" t="str">
            <v>30101 - BUEN GOBIERNO AL SERVICIO DE LA COMUNIDAD</v>
          </cell>
          <cell r="DA502" t="str">
            <v>3010105 - TIC PARA UN GOBIERNO INTELIGENTE</v>
          </cell>
        </row>
        <row r="503">
          <cell r="B503" t="str">
            <v>MP301010506</v>
          </cell>
          <cell r="C503" t="str">
            <v xml:space="preserve">Renovar 700 equipos de procesamiento electrónico de datos durante el cuatrienio </v>
          </cell>
          <cell r="D503" t="str">
            <v>1138. DEPARTAMENTO ADMINISTRATIVO DE LAS TECNOLOGIAS DE LA INFORMACION Y DE LAS COMUNICACIONES</v>
          </cell>
          <cell r="E503" t="str">
            <v>MR3010113</v>
          </cell>
          <cell r="F503" t="str">
            <v>Alcanzar 95% nivel de satisfacción de los usuarios frente a los servicios tecnológicos brindados por el Departamento durante el periodo de Gobierno</v>
          </cell>
          <cell r="G503" t="str">
            <v>MI</v>
          </cell>
          <cell r="H503" t="str">
            <v>25   SECTOR CIENCIA Y TECNOLOGIA</v>
          </cell>
          <cell r="I503" t="str">
            <v>OTRO</v>
          </cell>
          <cell r="J503">
            <v>2015</v>
          </cell>
          <cell r="K503">
            <v>0</v>
          </cell>
          <cell r="L503" t="str">
            <v>PR-M11-P2-01 . Procedimiento Implementar Soluciones   Tic</v>
          </cell>
          <cell r="M503" t="str">
            <v>Número de equipos de procesamiento electrónico de datos renovados durante el cuatrienio</v>
          </cell>
          <cell r="N503" t="str">
            <v>NEPEDR</v>
          </cell>
          <cell r="O503" t="str">
            <v>NEPEDR=número de equipos de procesamiento electrónico de datos renovados</v>
          </cell>
          <cell r="P503">
            <v>0</v>
          </cell>
          <cell r="Q503">
            <v>0</v>
          </cell>
          <cell r="R503">
            <v>0</v>
          </cell>
          <cell r="S503">
            <v>700</v>
          </cell>
          <cell r="T503">
            <v>350</v>
          </cell>
          <cell r="U503">
            <v>700</v>
          </cell>
          <cell r="V503">
            <v>700</v>
          </cell>
          <cell r="W503">
            <v>700</v>
          </cell>
          <cell r="X503">
            <v>3000000000</v>
          </cell>
          <cell r="Y503">
            <v>0</v>
          </cell>
          <cell r="Z503">
            <v>0</v>
          </cell>
          <cell r="AA503">
            <v>0</v>
          </cell>
          <cell r="AB503">
            <v>0</v>
          </cell>
          <cell r="AC503">
            <v>3000000000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cell r="AS503">
            <v>0</v>
          </cell>
          <cell r="AT503">
            <v>0</v>
          </cell>
          <cell r="AU503">
            <v>0</v>
          </cell>
          <cell r="AV503">
            <v>0</v>
          </cell>
          <cell r="AW503">
            <v>0</v>
          </cell>
          <cell r="AX503">
            <v>0</v>
          </cell>
          <cell r="AY503">
            <v>0</v>
          </cell>
          <cell r="AZ503">
            <v>0</v>
          </cell>
          <cell r="BA503">
            <v>0</v>
          </cell>
          <cell r="BB503">
            <v>0</v>
          </cell>
          <cell r="BC503">
            <v>0</v>
          </cell>
          <cell r="BD503">
            <v>0</v>
          </cell>
          <cell r="BE503">
            <v>0</v>
          </cell>
          <cell r="BF503">
            <v>0</v>
          </cell>
          <cell r="BG503">
            <v>0</v>
          </cell>
          <cell r="BH503">
            <v>0</v>
          </cell>
          <cell r="BI503">
            <v>0</v>
          </cell>
          <cell r="BJ503">
            <v>0</v>
          </cell>
          <cell r="BK503">
            <v>0</v>
          </cell>
          <cell r="BL503">
            <v>0</v>
          </cell>
          <cell r="BM503">
            <v>0</v>
          </cell>
          <cell r="BN503">
            <v>0</v>
          </cell>
          <cell r="BO503">
            <v>0</v>
          </cell>
          <cell r="BP503">
            <v>0</v>
          </cell>
          <cell r="BQ503">
            <v>0</v>
          </cell>
          <cell r="BR503">
            <v>0</v>
          </cell>
          <cell r="BS503">
            <v>0</v>
          </cell>
          <cell r="BT503">
            <v>0</v>
          </cell>
          <cell r="BU503">
            <v>0</v>
          </cell>
          <cell r="BV503">
            <v>0</v>
          </cell>
          <cell r="BW503">
            <v>0</v>
          </cell>
          <cell r="BX503">
            <v>3000000000</v>
          </cell>
          <cell r="BY503">
            <v>0</v>
          </cell>
          <cell r="BZ503">
            <v>0</v>
          </cell>
          <cell r="CA503">
            <v>0</v>
          </cell>
          <cell r="CB503">
            <v>0</v>
          </cell>
          <cell r="CC503">
            <v>3000000000</v>
          </cell>
          <cell r="CD503">
            <v>0</v>
          </cell>
          <cell r="CE503">
            <v>0</v>
          </cell>
          <cell r="CF503">
            <v>0</v>
          </cell>
          <cell r="CG503">
            <v>0</v>
          </cell>
          <cell r="CH503">
            <v>0</v>
          </cell>
          <cell r="CI503">
            <v>0</v>
          </cell>
          <cell r="CJ503">
            <v>0</v>
          </cell>
          <cell r="CK503" t="str">
            <v xml:space="preserve">MP301010506 - Renovar 700 equipos de procesamiento electrónico de datos durante el cuatrienio </v>
          </cell>
          <cell r="CL503" t="str">
            <v>Promoción del Desarrollo</v>
          </cell>
          <cell r="CM503" t="str">
            <v>A.13</v>
          </cell>
          <cell r="CN503" t="str">
            <v>17. Alianzas para lograr los objetivos</v>
          </cell>
          <cell r="CO503">
            <v>3</v>
          </cell>
          <cell r="CP503" t="str">
            <v>3 - PAZ TERRITORIAL</v>
          </cell>
          <cell r="CQ503">
            <v>301</v>
          </cell>
          <cell r="CR503" t="str">
            <v>301 - BUEN GOBIERNO</v>
          </cell>
          <cell r="CS503">
            <v>30101</v>
          </cell>
          <cell r="CT503" t="str">
            <v>30101 - BUEN GOBIERNO AL SERVICIO DE LA COMUNIDAD</v>
          </cell>
          <cell r="CU503">
            <v>3010105</v>
          </cell>
          <cell r="CV503" t="str">
            <v>3010105 - TIC PARA UN GOBIERNO INTELIGENTE</v>
          </cell>
          <cell r="CW503" t="str">
            <v>MR3010113 - Alcanzar 95% nivel de satisfacción de los usuarios frente a los servicios tecnológicos brindados por el Departamento durante el periodo de Gobierno</v>
          </cell>
          <cell r="CX503" t="str">
            <v>3 - PAZ TERRITORIAL</v>
          </cell>
          <cell r="CY503" t="str">
            <v>301 - BUEN GOBIERNO</v>
          </cell>
          <cell r="CZ503" t="str">
            <v>30101 - BUEN GOBIERNO AL SERVICIO DE LA COMUNIDAD</v>
          </cell>
          <cell r="DA503" t="str">
            <v>3010105 - TIC PARA UN GOBIERNO INTELIGENTE</v>
          </cell>
        </row>
        <row r="504">
          <cell r="B504" t="str">
            <v>MP301010507</v>
          </cell>
          <cell r="C504" t="str">
            <v>Implementar un plan de sostenibilidad de los equipos de procesamiento electrónico de datos durante el cuatrienio</v>
          </cell>
          <cell r="D504" t="str">
            <v>1138. DEPARTAMENTO ADMINISTRATIVO DE LAS TECNOLOGIAS DE LA INFORMACION Y DE LAS COMUNICACIONES</v>
          </cell>
          <cell r="E504" t="str">
            <v>MR3010113</v>
          </cell>
          <cell r="F504" t="str">
            <v>Alcanzar 95% nivel de satisfacción de los usuarios frente a los servicios tecnológicos brindados por el Departamento durante el periodo de Gobierno</v>
          </cell>
          <cell r="G504" t="str">
            <v>MI</v>
          </cell>
          <cell r="H504" t="str">
            <v>25   SECTOR CIENCIA Y TECNOLOGIA</v>
          </cell>
          <cell r="I504" t="str">
            <v>OTRO</v>
          </cell>
          <cell r="J504">
            <v>2015</v>
          </cell>
          <cell r="K504">
            <v>0</v>
          </cell>
          <cell r="L504" t="str">
            <v>PR-M11-P2-04 . Procedimiento Gestionar Mesa   De Servicios</v>
          </cell>
          <cell r="M504" t="str">
            <v>Plan de sostenibilidad de los equipos de procesamiento electrónico de datos implementado durante el cuatrienio</v>
          </cell>
          <cell r="N504" t="str">
            <v>NFPI/NTFP</v>
          </cell>
          <cell r="O504" t="str">
            <v>NFPI= Número de Fases del Plan de sostenibilidad de los equipos de procesamiento electrónico de datos ImplementadasNTFP= Número Total de Fases del Plan</v>
          </cell>
          <cell r="P504">
            <v>0</v>
          </cell>
          <cell r="Q504">
            <v>0</v>
          </cell>
          <cell r="R504">
            <v>0</v>
          </cell>
          <cell r="S504">
            <v>1</v>
          </cell>
          <cell r="T504">
            <v>0</v>
          </cell>
          <cell r="U504">
            <v>0.5</v>
          </cell>
          <cell r="V504">
            <v>1</v>
          </cell>
          <cell r="W504">
            <v>1</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700000000</v>
          </cell>
          <cell r="AL504">
            <v>700000000</v>
          </cell>
          <cell r="AM504">
            <v>0</v>
          </cell>
          <cell r="AN504">
            <v>0</v>
          </cell>
          <cell r="AO504">
            <v>0</v>
          </cell>
          <cell r="AP504">
            <v>0</v>
          </cell>
          <cell r="AQ504">
            <v>0</v>
          </cell>
          <cell r="AR504">
            <v>0</v>
          </cell>
          <cell r="AS504">
            <v>0</v>
          </cell>
          <cell r="AT504">
            <v>0</v>
          </cell>
          <cell r="AU504">
            <v>0</v>
          </cell>
          <cell r="AV504">
            <v>0</v>
          </cell>
          <cell r="AW504">
            <v>0</v>
          </cell>
          <cell r="AX504">
            <v>7100000000</v>
          </cell>
          <cell r="AY504">
            <v>300000000</v>
          </cell>
          <cell r="AZ504">
            <v>0</v>
          </cell>
          <cell r="BA504">
            <v>0</v>
          </cell>
          <cell r="BB504">
            <v>0</v>
          </cell>
          <cell r="BC504">
            <v>6800000000</v>
          </cell>
          <cell r="BD504">
            <v>0</v>
          </cell>
          <cell r="BE504">
            <v>0</v>
          </cell>
          <cell r="BF504">
            <v>0</v>
          </cell>
          <cell r="BG504">
            <v>0</v>
          </cell>
          <cell r="BH504">
            <v>0</v>
          </cell>
          <cell r="BI504">
            <v>0</v>
          </cell>
          <cell r="BJ504">
            <v>0</v>
          </cell>
          <cell r="BK504">
            <v>0</v>
          </cell>
          <cell r="BL504">
            <v>0</v>
          </cell>
          <cell r="BM504">
            <v>0</v>
          </cell>
          <cell r="BN504">
            <v>0</v>
          </cell>
          <cell r="BO504">
            <v>0</v>
          </cell>
          <cell r="BP504">
            <v>0</v>
          </cell>
          <cell r="BQ504">
            <v>0</v>
          </cell>
          <cell r="BR504">
            <v>0</v>
          </cell>
          <cell r="BS504">
            <v>0</v>
          </cell>
          <cell r="BT504">
            <v>0</v>
          </cell>
          <cell r="BU504">
            <v>0</v>
          </cell>
          <cell r="BV504">
            <v>0</v>
          </cell>
          <cell r="BW504">
            <v>0</v>
          </cell>
          <cell r="BX504">
            <v>7800000000</v>
          </cell>
          <cell r="BY504">
            <v>1000000000</v>
          </cell>
          <cell r="BZ504">
            <v>0</v>
          </cell>
          <cell r="CA504">
            <v>0</v>
          </cell>
          <cell r="CB504">
            <v>0</v>
          </cell>
          <cell r="CC504">
            <v>6800000000</v>
          </cell>
          <cell r="CD504">
            <v>0</v>
          </cell>
          <cell r="CE504">
            <v>0</v>
          </cell>
          <cell r="CF504">
            <v>0</v>
          </cell>
          <cell r="CG504">
            <v>0</v>
          </cell>
          <cell r="CH504">
            <v>0</v>
          </cell>
          <cell r="CI504">
            <v>0</v>
          </cell>
          <cell r="CJ504">
            <v>0</v>
          </cell>
          <cell r="CK504" t="str">
            <v>MP301010507 - Implementar un plan de sostenibilidad de los equipos de procesamiento electrónico de datos durante el cuatrienio</v>
          </cell>
          <cell r="CL504" t="str">
            <v>Promoción del Desarrollo</v>
          </cell>
          <cell r="CM504" t="str">
            <v>A.13</v>
          </cell>
          <cell r="CN504" t="str">
            <v>17. Alianzas para lograr los objetivos</v>
          </cell>
          <cell r="CO504">
            <v>3</v>
          </cell>
          <cell r="CP504" t="str">
            <v>3 - PAZ TERRITORIAL</v>
          </cell>
          <cell r="CQ504">
            <v>301</v>
          </cell>
          <cell r="CR504" t="str">
            <v>301 - BUEN GOBIERNO</v>
          </cell>
          <cell r="CS504">
            <v>30101</v>
          </cell>
          <cell r="CT504" t="str">
            <v>30101 - BUEN GOBIERNO AL SERVICIO DE LA COMUNIDAD</v>
          </cell>
          <cell r="CU504">
            <v>3010105</v>
          </cell>
          <cell r="CV504" t="str">
            <v>3010105 - TIC PARA UN GOBIERNO INTELIGENTE</v>
          </cell>
          <cell r="CW504" t="str">
            <v>MR3010113 - Alcanzar 95% nivel de satisfacción de los usuarios frente a los servicios tecnológicos brindados por el Departamento durante el periodo de Gobierno</v>
          </cell>
          <cell r="CX504" t="str">
            <v>3 - PAZ TERRITORIAL</v>
          </cell>
          <cell r="CY504" t="str">
            <v>301 - BUEN GOBIERNO</v>
          </cell>
          <cell r="CZ504" t="str">
            <v>30101 - BUEN GOBIERNO AL SERVICIO DE LA COMUNIDAD</v>
          </cell>
          <cell r="DA504" t="str">
            <v>3010105 - TIC PARA UN GOBIERNO INTELIGENTE</v>
          </cell>
        </row>
        <row r="505">
          <cell r="B505" t="str">
            <v>MP301010508</v>
          </cell>
          <cell r="C505" t="str">
            <v xml:space="preserve">FORTALECER 100% APLICACIONES Y PLATAFORMAS TECNOLÓGICAS INTEGRADAS DURANTE EL PERÍODO DE GOBIERNO </v>
          </cell>
          <cell r="D505" t="str">
            <v>1173. INSTITUTO FINANCIERO DEL VALLE DEL CAUCA - INFIVALLE</v>
          </cell>
          <cell r="E505" t="str">
            <v>MR3010113</v>
          </cell>
          <cell r="F505" t="str">
            <v>Alcanzar 95% nivel de satisfacción de los usuarios frente a los servicios tecnológicos brindados por el Departamento durante el periodo de Gobierno</v>
          </cell>
          <cell r="G505" t="str">
            <v>MI</v>
          </cell>
          <cell r="H505" t="str">
            <v>22   SECTOR GOBIERNO , PLANEACION Y DESARROLLO INSTITUCIONAL</v>
          </cell>
          <cell r="I505" t="str">
            <v>OTRO</v>
          </cell>
          <cell r="J505">
            <v>2015</v>
          </cell>
          <cell r="K505">
            <v>14</v>
          </cell>
          <cell r="L505" t="str">
            <v>Instituto descentralizado. No aplica.</v>
          </cell>
          <cell r="M505" t="str">
            <v xml:space="preserve">Aplicaciones y plataformas tecnológicas integradas durante el período de gobierno. </v>
          </cell>
          <cell r="N505" t="str">
            <v>(APTF / TAPTF) * 100</v>
          </cell>
          <cell r="O505" t="str">
            <v>APTF = Aplicaciones y Plataformas Tecnológicas FortalecidasTAPT = Total Aplicaciones y Plataformas Tecnológicas</v>
          </cell>
          <cell r="P505" t="str">
            <v>NA</v>
          </cell>
          <cell r="Q505">
            <v>0</v>
          </cell>
          <cell r="R505">
            <v>0</v>
          </cell>
          <cell r="S505">
            <v>9</v>
          </cell>
          <cell r="T505">
            <v>5</v>
          </cell>
          <cell r="U505">
            <v>7</v>
          </cell>
          <cell r="V505">
            <v>9</v>
          </cell>
          <cell r="W505">
            <v>9</v>
          </cell>
          <cell r="X505">
            <v>813000000</v>
          </cell>
          <cell r="Y505">
            <v>0</v>
          </cell>
          <cell r="Z505">
            <v>0</v>
          </cell>
          <cell r="AA505">
            <v>0</v>
          </cell>
          <cell r="AB505">
            <v>0</v>
          </cell>
          <cell r="AC505">
            <v>0</v>
          </cell>
          <cell r="AD505">
            <v>0</v>
          </cell>
          <cell r="AE505">
            <v>0</v>
          </cell>
          <cell r="AF505">
            <v>813000000</v>
          </cell>
          <cell r="AG505">
            <v>0</v>
          </cell>
          <cell r="AH505">
            <v>0</v>
          </cell>
          <cell r="AI505">
            <v>0</v>
          </cell>
          <cell r="AJ505">
            <v>0</v>
          </cell>
          <cell r="AK505">
            <v>140000000</v>
          </cell>
          <cell r="AL505">
            <v>0</v>
          </cell>
          <cell r="AM505">
            <v>0</v>
          </cell>
          <cell r="AN505">
            <v>0</v>
          </cell>
          <cell r="AO505">
            <v>0</v>
          </cell>
          <cell r="AP505">
            <v>0</v>
          </cell>
          <cell r="AQ505">
            <v>0</v>
          </cell>
          <cell r="AR505">
            <v>0</v>
          </cell>
          <cell r="AS505">
            <v>140000000</v>
          </cell>
          <cell r="AT505">
            <v>0</v>
          </cell>
          <cell r="AU505">
            <v>0</v>
          </cell>
          <cell r="AV505">
            <v>0</v>
          </cell>
          <cell r="AW505">
            <v>0</v>
          </cell>
          <cell r="AX505">
            <v>100000000</v>
          </cell>
          <cell r="AY505">
            <v>0</v>
          </cell>
          <cell r="AZ505">
            <v>0</v>
          </cell>
          <cell r="BA505">
            <v>0</v>
          </cell>
          <cell r="BB505">
            <v>0</v>
          </cell>
          <cell r="BC505">
            <v>0</v>
          </cell>
          <cell r="BD505">
            <v>0</v>
          </cell>
          <cell r="BE505">
            <v>0</v>
          </cell>
          <cell r="BF505">
            <v>100000000</v>
          </cell>
          <cell r="BG505">
            <v>0</v>
          </cell>
          <cell r="BH505">
            <v>0</v>
          </cell>
          <cell r="BI505">
            <v>0</v>
          </cell>
          <cell r="BJ505">
            <v>0</v>
          </cell>
          <cell r="BK505">
            <v>0</v>
          </cell>
          <cell r="BL505">
            <v>0</v>
          </cell>
          <cell r="BM505">
            <v>0</v>
          </cell>
          <cell r="BN505">
            <v>0</v>
          </cell>
          <cell r="BO505">
            <v>0</v>
          </cell>
          <cell r="BP505">
            <v>0</v>
          </cell>
          <cell r="BQ505">
            <v>0</v>
          </cell>
          <cell r="BR505">
            <v>0</v>
          </cell>
          <cell r="BS505">
            <v>0</v>
          </cell>
          <cell r="BT505">
            <v>0</v>
          </cell>
          <cell r="BU505">
            <v>0</v>
          </cell>
          <cell r="BV505">
            <v>0</v>
          </cell>
          <cell r="BW505">
            <v>0</v>
          </cell>
          <cell r="BX505">
            <v>1053000000</v>
          </cell>
          <cell r="BY505">
            <v>0</v>
          </cell>
          <cell r="BZ505">
            <v>0</v>
          </cell>
          <cell r="CA505">
            <v>0</v>
          </cell>
          <cell r="CB505">
            <v>0</v>
          </cell>
          <cell r="CC505">
            <v>0</v>
          </cell>
          <cell r="CD505">
            <v>0</v>
          </cell>
          <cell r="CE505">
            <v>0</v>
          </cell>
          <cell r="CF505">
            <v>1053000000</v>
          </cell>
          <cell r="CG505">
            <v>0</v>
          </cell>
          <cell r="CH505">
            <v>0</v>
          </cell>
          <cell r="CI505">
            <v>0</v>
          </cell>
          <cell r="CJ505">
            <v>0</v>
          </cell>
          <cell r="CK505" t="str">
            <v xml:space="preserve">MP301010508 - FORTALECER 100% APLICACIONES Y PLATAFORMAS TECNOLÓGICAS INTEGRADAS DURANTE EL PERÍODO DE GOBIERNO </v>
          </cell>
          <cell r="CL505" t="str">
            <v>Fortalecimiento Institucional</v>
          </cell>
          <cell r="CM505" t="str">
            <v>A.17</v>
          </cell>
          <cell r="CN505" t="str">
            <v>17. Alianzas para lograr los objetivos</v>
          </cell>
          <cell r="CO505">
            <v>3</v>
          </cell>
          <cell r="CP505" t="str">
            <v>3 - PAZ TERRITORIAL</v>
          </cell>
          <cell r="CQ505">
            <v>301</v>
          </cell>
          <cell r="CR505" t="str">
            <v>301 - BUEN GOBIERNO</v>
          </cell>
          <cell r="CS505">
            <v>30101</v>
          </cell>
          <cell r="CT505" t="str">
            <v>30101 - BUEN GOBIERNO AL SERVICIO DE LA COMUNIDAD</v>
          </cell>
          <cell r="CU505">
            <v>3010105</v>
          </cell>
          <cell r="CV505" t="str">
            <v>3010105 - TIC PARA UN GOBIERNO INTELIGENTE</v>
          </cell>
          <cell r="CW505" t="str">
            <v>MR3010113 - Alcanzar 95% nivel de satisfacción de los usuarios frente a los servicios tecnológicos brindados por el Departamento durante el periodo de Gobierno</v>
          </cell>
          <cell r="CX505" t="str">
            <v>3 - PAZ TERRITORIAL</v>
          </cell>
          <cell r="CY505" t="str">
            <v>301 - BUEN GOBIERNO</v>
          </cell>
          <cell r="CZ505" t="str">
            <v>30101 - BUEN GOBIERNO AL SERVICIO DE LA COMUNIDAD</v>
          </cell>
          <cell r="DA505" t="str">
            <v>3010105 - TIC PARA UN GOBIERNO INTELIGENTE</v>
          </cell>
        </row>
        <row r="506">
          <cell r="B506" t="str">
            <v>MP301010509</v>
          </cell>
          <cell r="C506" t="str">
            <v xml:space="preserve">FORTALECER 100% APLICACIONES ADMINISTRATIVAS Y FINANCIERA  DURANTE EL PERÍODO DE GOBIERNO </v>
          </cell>
          <cell r="D506" t="str">
            <v>1173. INSTITUTO FINANCIERO DEL VALLE DEL CAUCA - INFIVALLE</v>
          </cell>
          <cell r="E506" t="str">
            <v>MR3010113</v>
          </cell>
          <cell r="F506" t="str">
            <v>Alcanzar 95% nivel de satisfacción de los usuarios frente a los servicios tecnológicos brindados por el Departamento durante el periodo de Gobierno</v>
          </cell>
          <cell r="G506" t="str">
            <v>MM</v>
          </cell>
          <cell r="H506" t="str">
            <v>22   SECTOR GOBIERNO , PLANEACION Y DESARROLLO INSTITUCIONAL</v>
          </cell>
          <cell r="I506" t="str">
            <v>OTRO</v>
          </cell>
          <cell r="J506">
            <v>2015</v>
          </cell>
          <cell r="K506">
            <v>14</v>
          </cell>
          <cell r="L506" t="str">
            <v>Instituto descentralizado. No aplica.</v>
          </cell>
          <cell r="M506" t="str">
            <v xml:space="preserve">Aplicaciones administrativas y financieras fortalecidas durante el periodo de gobierno </v>
          </cell>
          <cell r="N506" t="str">
            <v>(AAFF / TAAF) * 100</v>
          </cell>
          <cell r="O506" t="str">
            <v>AAFF = Aplicaciones Administrativas y Financieras FortalecidasTAAF = Total Aplicaciones Administrativas y Financieras</v>
          </cell>
          <cell r="P506" t="str">
            <v>NA</v>
          </cell>
          <cell r="Q506">
            <v>0</v>
          </cell>
          <cell r="R506">
            <v>0</v>
          </cell>
          <cell r="S506">
            <v>14</v>
          </cell>
          <cell r="T506">
            <v>0</v>
          </cell>
          <cell r="U506">
            <v>10</v>
          </cell>
          <cell r="V506">
            <v>14</v>
          </cell>
          <cell r="W506">
            <v>14</v>
          </cell>
          <cell r="X506">
            <v>0</v>
          </cell>
          <cell r="Y506">
            <v>0</v>
          </cell>
          <cell r="Z506">
            <v>0</v>
          </cell>
          <cell r="AA506">
            <v>0</v>
          </cell>
          <cell r="AB506">
            <v>0</v>
          </cell>
          <cell r="AC506">
            <v>0</v>
          </cell>
          <cell r="AD506">
            <v>0</v>
          </cell>
          <cell r="AE506">
            <v>0</v>
          </cell>
          <cell r="AF506">
            <v>0</v>
          </cell>
          <cell r="AG506">
            <v>0</v>
          </cell>
          <cell r="AH506">
            <v>0</v>
          </cell>
          <cell r="AI506">
            <v>0</v>
          </cell>
          <cell r="AJ506">
            <v>0</v>
          </cell>
          <cell r="AK506">
            <v>2000000000</v>
          </cell>
          <cell r="AL506">
            <v>0</v>
          </cell>
          <cell r="AM506">
            <v>0</v>
          </cell>
          <cell r="AN506">
            <v>0</v>
          </cell>
          <cell r="AO506">
            <v>0</v>
          </cell>
          <cell r="AP506">
            <v>0</v>
          </cell>
          <cell r="AQ506">
            <v>0</v>
          </cell>
          <cell r="AR506">
            <v>0</v>
          </cell>
          <cell r="AS506">
            <v>2000000000</v>
          </cell>
          <cell r="AT506">
            <v>0</v>
          </cell>
          <cell r="AU506">
            <v>0</v>
          </cell>
          <cell r="AV506">
            <v>0</v>
          </cell>
          <cell r="AW506">
            <v>0</v>
          </cell>
          <cell r="AX506">
            <v>180000000</v>
          </cell>
          <cell r="AY506">
            <v>0</v>
          </cell>
          <cell r="AZ506">
            <v>0</v>
          </cell>
          <cell r="BA506">
            <v>0</v>
          </cell>
          <cell r="BB506">
            <v>0</v>
          </cell>
          <cell r="BC506">
            <v>0</v>
          </cell>
          <cell r="BD506">
            <v>0</v>
          </cell>
          <cell r="BE506">
            <v>0</v>
          </cell>
          <cell r="BF506">
            <v>180000000</v>
          </cell>
          <cell r="BG506">
            <v>0</v>
          </cell>
          <cell r="BH506">
            <v>0</v>
          </cell>
          <cell r="BI506">
            <v>0</v>
          </cell>
          <cell r="BJ506">
            <v>0</v>
          </cell>
          <cell r="BK506">
            <v>0</v>
          </cell>
          <cell r="BL506">
            <v>0</v>
          </cell>
          <cell r="BM506">
            <v>0</v>
          </cell>
          <cell r="BN506">
            <v>0</v>
          </cell>
          <cell r="BO506">
            <v>0</v>
          </cell>
          <cell r="BP506">
            <v>0</v>
          </cell>
          <cell r="BQ506">
            <v>0</v>
          </cell>
          <cell r="BR506">
            <v>0</v>
          </cell>
          <cell r="BS506">
            <v>0</v>
          </cell>
          <cell r="BT506">
            <v>0</v>
          </cell>
          <cell r="BU506">
            <v>0</v>
          </cell>
          <cell r="BV506">
            <v>0</v>
          </cell>
          <cell r="BW506">
            <v>0</v>
          </cell>
          <cell r="BX506">
            <v>2180000000</v>
          </cell>
          <cell r="BY506">
            <v>0</v>
          </cell>
          <cell r="BZ506">
            <v>0</v>
          </cell>
          <cell r="CA506">
            <v>0</v>
          </cell>
          <cell r="CB506">
            <v>0</v>
          </cell>
          <cell r="CC506">
            <v>0</v>
          </cell>
          <cell r="CD506">
            <v>0</v>
          </cell>
          <cell r="CE506">
            <v>0</v>
          </cell>
          <cell r="CF506">
            <v>2180000000</v>
          </cell>
          <cell r="CG506">
            <v>0</v>
          </cell>
          <cell r="CH506">
            <v>0</v>
          </cell>
          <cell r="CI506">
            <v>0</v>
          </cell>
          <cell r="CJ506">
            <v>0</v>
          </cell>
          <cell r="CK506" t="str">
            <v xml:space="preserve">MP301010509 - FORTALECER 100% APLICACIONES ADMINISTRATIVAS Y FINANCIERA  DURANTE EL PERÍODO DE GOBIERNO </v>
          </cell>
          <cell r="CL506" t="str">
            <v>Fortalecimiento Institucional</v>
          </cell>
          <cell r="CM506" t="str">
            <v>A.17</v>
          </cell>
          <cell r="CN506" t="str">
            <v>17. Alianzas para lograr los objetivos</v>
          </cell>
          <cell r="CO506">
            <v>3</v>
          </cell>
          <cell r="CP506" t="str">
            <v>3 - PAZ TERRITORIAL</v>
          </cell>
          <cell r="CQ506">
            <v>301</v>
          </cell>
          <cell r="CR506" t="str">
            <v>301 - BUEN GOBIERNO</v>
          </cell>
          <cell r="CS506">
            <v>30101</v>
          </cell>
          <cell r="CT506" t="str">
            <v>30101 - BUEN GOBIERNO AL SERVICIO DE LA COMUNIDAD</v>
          </cell>
          <cell r="CU506">
            <v>3010105</v>
          </cell>
          <cell r="CV506" t="str">
            <v>3010105 - TIC PARA UN GOBIERNO INTELIGENTE</v>
          </cell>
          <cell r="CW506" t="str">
            <v>MR3010113 - Alcanzar 95% nivel de satisfacción de los usuarios frente a los servicios tecnológicos brindados por el Departamento durante el periodo de Gobierno</v>
          </cell>
          <cell r="CX506" t="str">
            <v>3 - PAZ TERRITORIAL</v>
          </cell>
          <cell r="CY506" t="str">
            <v>301 - BUEN GOBIERNO</v>
          </cell>
          <cell r="CZ506" t="str">
            <v>30101 - BUEN GOBIERNO AL SERVICIO DE LA COMUNIDAD</v>
          </cell>
          <cell r="DA506" t="str">
            <v>3010105 - TIC PARA UN GOBIERNO INTELIGENTE</v>
          </cell>
        </row>
        <row r="507">
          <cell r="B507" t="str">
            <v>MP301010601</v>
          </cell>
          <cell r="C507" t="str">
            <v>Capacitar y/o Asesorar y/o Asistir 42 municipios del Valle del Cauca en temas relacionados con estratificación socioeconómica.</v>
          </cell>
          <cell r="D507" t="str">
            <v>1136. DEPARTAMENTO ADMINISTRATIVO DE PLANEACION</v>
          </cell>
          <cell r="E507" t="str">
            <v>MR3010114</v>
          </cell>
          <cell r="F507" t="str">
            <v>Asistencia Técnica en estratificación socioeconómica y aplicación de la metodología del SISBEN al 100 % de los municipios del departamento</v>
          </cell>
          <cell r="G507" t="str">
            <v>MM</v>
          </cell>
          <cell r="H507" t="str">
            <v>22   SECTOR GOBIERNO , PLANEACION Y DESARROLLO INSTITUCIONAL</v>
          </cell>
          <cell r="I507" t="str">
            <v>OTRO</v>
          </cell>
          <cell r="J507">
            <v>2015</v>
          </cell>
          <cell r="K507">
            <v>42</v>
          </cell>
          <cell r="L507" t="str">
            <v>PR-M5-P1-01 . Procedimiento Asesorar y Asistir la Gestión de los Entes Territoriales.</v>
          </cell>
          <cell r="M507" t="str">
            <v xml:space="preserve">Municipios del Valle del Cauca capacitados y/o asesorados y/o asistidos en temas relacionados con estratificación socioeconómica </v>
          </cell>
          <cell r="N507" t="str">
            <v>NMCAAES</v>
          </cell>
          <cell r="O507" t="str">
            <v xml:space="preserve">Numero de Municipios Capacitados y/o Asesorados y/o Asistidos en temas de Estratificación Socioeconómica   </v>
          </cell>
          <cell r="P507" t="str">
            <v>Si, por ser de una ley</v>
          </cell>
          <cell r="Q507" t="str">
            <v>Articulo 12 Ley 505 de 1999 y Ley 732 de 2002</v>
          </cell>
          <cell r="R507">
            <v>0</v>
          </cell>
          <cell r="S507">
            <v>42</v>
          </cell>
          <cell r="T507">
            <v>42</v>
          </cell>
          <cell r="U507">
            <v>42</v>
          </cell>
          <cell r="V507">
            <v>42</v>
          </cell>
          <cell r="W507">
            <v>42</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cell r="AS507">
            <v>0</v>
          </cell>
          <cell r="AT507">
            <v>0</v>
          </cell>
          <cell r="AU507">
            <v>0</v>
          </cell>
          <cell r="AV507">
            <v>0</v>
          </cell>
          <cell r="AW507">
            <v>0</v>
          </cell>
          <cell r="AX507">
            <v>0</v>
          </cell>
          <cell r="AY507">
            <v>0</v>
          </cell>
          <cell r="AZ507">
            <v>0</v>
          </cell>
          <cell r="BA507">
            <v>0</v>
          </cell>
          <cell r="BB507">
            <v>0</v>
          </cell>
          <cell r="BC507">
            <v>0</v>
          </cell>
          <cell r="BD507">
            <v>0</v>
          </cell>
          <cell r="BE507">
            <v>0</v>
          </cell>
          <cell r="BF507">
            <v>0</v>
          </cell>
          <cell r="BG507">
            <v>0</v>
          </cell>
          <cell r="BH507">
            <v>0</v>
          </cell>
          <cell r="BI507">
            <v>0</v>
          </cell>
          <cell r="BJ507">
            <v>0</v>
          </cell>
          <cell r="BK507">
            <v>0</v>
          </cell>
          <cell r="BL507">
            <v>0</v>
          </cell>
          <cell r="BM507">
            <v>0</v>
          </cell>
          <cell r="BN507">
            <v>0</v>
          </cell>
          <cell r="BO507">
            <v>0</v>
          </cell>
          <cell r="BP507">
            <v>0</v>
          </cell>
          <cell r="BQ507">
            <v>0</v>
          </cell>
          <cell r="BR507">
            <v>0</v>
          </cell>
          <cell r="BS507">
            <v>0</v>
          </cell>
          <cell r="BT507">
            <v>0</v>
          </cell>
          <cell r="BU507">
            <v>0</v>
          </cell>
          <cell r="BV507">
            <v>0</v>
          </cell>
          <cell r="BW507">
            <v>0</v>
          </cell>
          <cell r="BX507">
            <v>0</v>
          </cell>
          <cell r="BY507">
            <v>0</v>
          </cell>
          <cell r="BZ507">
            <v>0</v>
          </cell>
          <cell r="CA507">
            <v>0</v>
          </cell>
          <cell r="CB507">
            <v>0</v>
          </cell>
          <cell r="CC507">
            <v>0</v>
          </cell>
          <cell r="CD507">
            <v>0</v>
          </cell>
          <cell r="CE507">
            <v>0</v>
          </cell>
          <cell r="CF507">
            <v>0</v>
          </cell>
          <cell r="CG507">
            <v>0</v>
          </cell>
          <cell r="CH507">
            <v>0</v>
          </cell>
          <cell r="CI507">
            <v>0</v>
          </cell>
          <cell r="CJ507">
            <v>0</v>
          </cell>
          <cell r="CK507" t="str">
            <v>MP301010601 - Capacitar y/o Asesorar y/o Asistir 42 municipios del Valle del Cauca en temas relacionados con estratificación socioeconómica.</v>
          </cell>
          <cell r="CL507" t="str">
            <v>Fortalecimiento Institucional</v>
          </cell>
          <cell r="CM507" t="str">
            <v>A.17</v>
          </cell>
          <cell r="CN507" t="str">
            <v>17. Alianzas para lograr los objetivos</v>
          </cell>
          <cell r="CO507">
            <v>3</v>
          </cell>
          <cell r="CP507" t="str">
            <v>3 - PAZ TERRITORIAL</v>
          </cell>
          <cell r="CQ507">
            <v>301</v>
          </cell>
          <cell r="CR507" t="str">
            <v>301 - BUEN GOBIERNO</v>
          </cell>
          <cell r="CS507">
            <v>30101</v>
          </cell>
          <cell r="CT507" t="str">
            <v>30101 - BUEN GOBIERNO AL SERVICIO DE LA COMUNIDAD</v>
          </cell>
          <cell r="CU507">
            <v>3010106</v>
          </cell>
          <cell r="CV507" t="str">
            <v>3010106 - ASESORIA Y ASISTENCIA TECNICA TERRITORIAL</v>
          </cell>
          <cell r="CW507" t="str">
            <v>MR3010114 - Asistencia Técnica en estratificación socioeconómica y aplicación de la metodología del SISBEN al 100 % de los municipios del departamento</v>
          </cell>
          <cell r="CX507" t="str">
            <v>3 - PAZ TERRITORIAL</v>
          </cell>
          <cell r="CY507" t="str">
            <v>301 - BUEN GOBIERNO</v>
          </cell>
          <cell r="CZ507" t="str">
            <v>30101 - BUEN GOBIERNO AL SERVICIO DE LA COMUNIDAD</v>
          </cell>
          <cell r="DA507" t="str">
            <v>3010106 - ASESORIA Y ASISTENCIA TECNICA TERRITORIAL</v>
          </cell>
        </row>
        <row r="508">
          <cell r="B508" t="str">
            <v>MP301010602</v>
          </cell>
          <cell r="C508" t="str">
            <v>Capacitar y/o Asesorar y/o Asistir 42 municipios del Valle del Cauca en temas relacionados con SISBEN.</v>
          </cell>
          <cell r="D508" t="str">
            <v>1136. DEPARTAMENTO ADMINISTRATIVO DE PLANEACION</v>
          </cell>
          <cell r="E508" t="str">
            <v>MR3010114</v>
          </cell>
          <cell r="F508" t="str">
            <v>Asistencia Técnica en estratificación socioeconómica y aplicación de la metodología del SISBEN al 100 % de los municipios del departamento</v>
          </cell>
          <cell r="G508" t="str">
            <v>MM</v>
          </cell>
          <cell r="H508" t="str">
            <v>22   SECTOR GOBIERNO , PLANEACION Y DESARROLLO INSTITUCIONAL</v>
          </cell>
          <cell r="I508" t="str">
            <v>OTRO</v>
          </cell>
          <cell r="J508">
            <v>2015</v>
          </cell>
          <cell r="K508">
            <v>42</v>
          </cell>
          <cell r="L508" t="str">
            <v>PR-M5-P1-01 . Procedimiento Asesorar y Asistir la Gestión de los Entes Territoriales.</v>
          </cell>
          <cell r="M508" t="str">
            <v>Municipios capacitados y/o asesorados y/o asistidos en temas relacionados con SISBEN</v>
          </cell>
          <cell r="N508" t="str">
            <v xml:space="preserve">NMCAAS </v>
          </cell>
          <cell r="O508" t="str">
            <v xml:space="preserve">Numero de Municipios Capacitados y/o Asesorados y/o Asistidos en temas de SISBEN </v>
          </cell>
          <cell r="P508" t="str">
            <v>Si, por ser de una ley</v>
          </cell>
          <cell r="Q508" t="str">
            <v>Ley 715 de 2001 de Diciembre 21 de 2001; Ley 1176 del 27 de Diciembre de 2007; Conpes Social 117 de agosto de 2008</v>
          </cell>
          <cell r="R508">
            <v>0</v>
          </cell>
          <cell r="S508">
            <v>42</v>
          </cell>
          <cell r="T508">
            <v>42</v>
          </cell>
          <cell r="U508">
            <v>42</v>
          </cell>
          <cell r="V508">
            <v>42</v>
          </cell>
          <cell r="W508">
            <v>42</v>
          </cell>
          <cell r="X508">
            <v>100000000</v>
          </cell>
          <cell r="Y508">
            <v>0</v>
          </cell>
          <cell r="Z508">
            <v>0</v>
          </cell>
          <cell r="AA508">
            <v>0</v>
          </cell>
          <cell r="AB508">
            <v>0</v>
          </cell>
          <cell r="AC508">
            <v>0</v>
          </cell>
          <cell r="AD508">
            <v>0</v>
          </cell>
          <cell r="AE508">
            <v>0</v>
          </cell>
          <cell r="AF508">
            <v>0</v>
          </cell>
          <cell r="AG508">
            <v>0</v>
          </cell>
          <cell r="AH508">
            <v>0</v>
          </cell>
          <cell r="AI508">
            <v>50000000</v>
          </cell>
          <cell r="AJ508">
            <v>50000000</v>
          </cell>
          <cell r="AK508">
            <v>100000000</v>
          </cell>
          <cell r="AL508">
            <v>0</v>
          </cell>
          <cell r="AM508">
            <v>0</v>
          </cell>
          <cell r="AN508">
            <v>0</v>
          </cell>
          <cell r="AO508">
            <v>0</v>
          </cell>
          <cell r="AP508">
            <v>0</v>
          </cell>
          <cell r="AQ508">
            <v>0</v>
          </cell>
          <cell r="AR508">
            <v>0</v>
          </cell>
          <cell r="AS508">
            <v>0</v>
          </cell>
          <cell r="AT508">
            <v>0</v>
          </cell>
          <cell r="AU508">
            <v>0</v>
          </cell>
          <cell r="AV508">
            <v>50000000</v>
          </cell>
          <cell r="AW508">
            <v>50000000</v>
          </cell>
          <cell r="AX508">
            <v>100000000</v>
          </cell>
          <cell r="AY508">
            <v>0</v>
          </cell>
          <cell r="AZ508">
            <v>0</v>
          </cell>
          <cell r="BA508">
            <v>0</v>
          </cell>
          <cell r="BB508">
            <v>0</v>
          </cell>
          <cell r="BC508">
            <v>0</v>
          </cell>
          <cell r="BD508">
            <v>0</v>
          </cell>
          <cell r="BE508">
            <v>0</v>
          </cell>
          <cell r="BF508">
            <v>0</v>
          </cell>
          <cell r="BG508">
            <v>0</v>
          </cell>
          <cell r="BH508">
            <v>0</v>
          </cell>
          <cell r="BI508">
            <v>50000000</v>
          </cell>
          <cell r="BJ508">
            <v>50000000</v>
          </cell>
          <cell r="BK508">
            <v>400000000</v>
          </cell>
          <cell r="BL508">
            <v>0</v>
          </cell>
          <cell r="BM508">
            <v>0</v>
          </cell>
          <cell r="BN508">
            <v>0</v>
          </cell>
          <cell r="BO508">
            <v>0</v>
          </cell>
          <cell r="BP508">
            <v>0</v>
          </cell>
          <cell r="BQ508">
            <v>0</v>
          </cell>
          <cell r="BR508">
            <v>0</v>
          </cell>
          <cell r="BS508">
            <v>0</v>
          </cell>
          <cell r="BT508">
            <v>0</v>
          </cell>
          <cell r="BU508">
            <v>0</v>
          </cell>
          <cell r="BV508">
            <v>200000000</v>
          </cell>
          <cell r="BW508">
            <v>200000000</v>
          </cell>
          <cell r="BX508">
            <v>0</v>
          </cell>
          <cell r="BY508">
            <v>0</v>
          </cell>
          <cell r="BZ508">
            <v>0</v>
          </cell>
          <cell r="CA508">
            <v>0</v>
          </cell>
          <cell r="CB508">
            <v>0</v>
          </cell>
          <cell r="CC508">
            <v>0</v>
          </cell>
          <cell r="CD508">
            <v>0</v>
          </cell>
          <cell r="CE508">
            <v>0</v>
          </cell>
          <cell r="CF508">
            <v>0</v>
          </cell>
          <cell r="CG508">
            <v>0</v>
          </cell>
          <cell r="CH508">
            <v>0</v>
          </cell>
          <cell r="CI508">
            <v>0</v>
          </cell>
          <cell r="CJ508">
            <v>0</v>
          </cell>
          <cell r="CK508" t="str">
            <v>MP301010602 - Capacitar y/o Asesorar y/o Asistir 42 municipios del Valle del Cauca en temas relacionados con SISBEN.</v>
          </cell>
          <cell r="CL508" t="str">
            <v>Fortalecimiento Institucional</v>
          </cell>
          <cell r="CM508" t="str">
            <v>A.17</v>
          </cell>
          <cell r="CN508" t="str">
            <v>17. Alianzas para lograr los objetivos</v>
          </cell>
          <cell r="CO508">
            <v>3</v>
          </cell>
          <cell r="CP508" t="str">
            <v>3 - PAZ TERRITORIAL</v>
          </cell>
          <cell r="CQ508">
            <v>301</v>
          </cell>
          <cell r="CR508" t="str">
            <v>301 - BUEN GOBIERNO</v>
          </cell>
          <cell r="CS508">
            <v>30101</v>
          </cell>
          <cell r="CT508" t="str">
            <v>30101 - BUEN GOBIERNO AL SERVICIO DE LA COMUNIDAD</v>
          </cell>
          <cell r="CU508">
            <v>3010106</v>
          </cell>
          <cell r="CV508" t="str">
            <v>3010106 - ASESORIA Y ASISTENCIA TECNICA TERRITORIAL</v>
          </cell>
          <cell r="CW508" t="str">
            <v>MR3010114 - Asistencia Técnica en estratificación socioeconómica y aplicación de la metodología del SISBEN al 100 % de los municipios del departamento</v>
          </cell>
          <cell r="CX508" t="str">
            <v>3 - PAZ TERRITORIAL</v>
          </cell>
          <cell r="CY508" t="str">
            <v>301 - BUEN GOBIERNO</v>
          </cell>
          <cell r="CZ508" t="str">
            <v>30101 - BUEN GOBIERNO AL SERVICIO DE LA COMUNIDAD</v>
          </cell>
          <cell r="DA508" t="str">
            <v>3010106 - ASESORIA Y ASISTENCIA TECNICA TERRITORIAL</v>
          </cell>
        </row>
        <row r="509">
          <cell r="B509" t="str">
            <v>MP301010603</v>
          </cell>
          <cell r="C509" t="str">
            <v>Formular y ejecutar un programa de asistencia técnica para las 4 subregiones del Depatamento del Valle orientado al diseño del plan anticorrupción durante el periodo de gobierno.</v>
          </cell>
          <cell r="D509" t="str">
            <v>1125. ALTA CONSEJERIA PARA MORALIDAD ADMINISTRATIVA, LA TRANSPARENCIA Y LA LUCHA CONTRA CORRUPCION</v>
          </cell>
          <cell r="E509" t="str">
            <v>MR3010116</v>
          </cell>
          <cell r="F509" t="str">
            <v>Apoyar al 100% de las entidades territoriales del departamento con servicios de asesoría, asistencia técnica y evaluación.</v>
          </cell>
          <cell r="G509" t="str">
            <v>MM</v>
          </cell>
          <cell r="H509" t="str">
            <v>22   SECTOR GOBIERNO , PLANEACION Y DESARROLLO INSTITUCIONAL</v>
          </cell>
          <cell r="I509" t="str">
            <v>OTRO</v>
          </cell>
          <cell r="J509">
            <v>2016</v>
          </cell>
          <cell r="K509" t="str">
            <v>5,000,000</v>
          </cell>
          <cell r="L509" t="str">
            <v>PR-M1-P1-10 . Procedimiento para la elaboración del Plan Operativo Anual de Inversiones - POAI</v>
          </cell>
          <cell r="M509" t="str">
            <v>programa de asistencia técnica para las 4 subregiones del Depatamento del Valle orientado al diseño del plan anticorrupción, formulado y ejecutado  durante el periodo de gobierno</v>
          </cell>
          <cell r="N509" t="str">
            <v>PATF</v>
          </cell>
          <cell r="O509" t="str">
            <v xml:space="preserve">PATF=Programa de Asistencia Tecnica, Formulados </v>
          </cell>
          <cell r="P509" t="str">
            <v xml:space="preserve">Decreto 124 de enero 26 de 2016, Por el cual se sustituye el Título 4 de la Parte 1 del Libro 2 deí Decreto 1081 de 2015,relativo al "Plan Anticorrupción y de Atención al Ciudadano". Que en virtud de lo previsto en el artículo 73 de la Ley 1474 de 201 '1, las entidades del orden nacional, departamental y municipal deberán elaborar anualmente una estrategia de lucha contra la corrupción y de atención al ciudadano, señalando que le corresponde al Programa Presidencial de Modernización, Eficiencia, Transparencia y Lucha contra la Corrupción establecer una metodología para diseñar y hacerle seguimiento a la citada estrategia. </v>
          </cell>
          <cell r="Q509">
            <v>0</v>
          </cell>
          <cell r="R509">
            <v>0</v>
          </cell>
          <cell r="S509">
            <v>1</v>
          </cell>
          <cell r="T509">
            <v>1</v>
          </cell>
          <cell r="U509">
            <v>1</v>
          </cell>
          <cell r="V509">
            <v>1</v>
          </cell>
          <cell r="W509">
            <v>1</v>
          </cell>
          <cell r="X509">
            <v>100000000</v>
          </cell>
          <cell r="Y509">
            <v>100000000</v>
          </cell>
          <cell r="Z509">
            <v>0</v>
          </cell>
          <cell r="AA509">
            <v>0</v>
          </cell>
          <cell r="AB509">
            <v>0</v>
          </cell>
          <cell r="AC509">
            <v>0</v>
          </cell>
          <cell r="AD509">
            <v>0</v>
          </cell>
          <cell r="AE509">
            <v>0</v>
          </cell>
          <cell r="AF509">
            <v>0</v>
          </cell>
          <cell r="AG509">
            <v>0</v>
          </cell>
          <cell r="AH509">
            <v>0</v>
          </cell>
          <cell r="AI509">
            <v>0</v>
          </cell>
          <cell r="AJ509">
            <v>0</v>
          </cell>
          <cell r="AK509">
            <v>160000000</v>
          </cell>
          <cell r="AL509">
            <v>160000000</v>
          </cell>
          <cell r="AM509">
            <v>0</v>
          </cell>
          <cell r="AN509">
            <v>0</v>
          </cell>
          <cell r="AO509">
            <v>0</v>
          </cell>
          <cell r="AP509">
            <v>0</v>
          </cell>
          <cell r="AQ509">
            <v>0</v>
          </cell>
          <cell r="AR509">
            <v>0</v>
          </cell>
          <cell r="AS509">
            <v>0</v>
          </cell>
          <cell r="AT509">
            <v>0</v>
          </cell>
          <cell r="AU509">
            <v>0</v>
          </cell>
          <cell r="AV509">
            <v>0</v>
          </cell>
          <cell r="AW509">
            <v>0</v>
          </cell>
          <cell r="AX509">
            <v>160000000</v>
          </cell>
          <cell r="AY509">
            <v>160000000</v>
          </cell>
          <cell r="AZ509">
            <v>0</v>
          </cell>
          <cell r="BA509">
            <v>0</v>
          </cell>
          <cell r="BB509">
            <v>0</v>
          </cell>
          <cell r="BC509">
            <v>0</v>
          </cell>
          <cell r="BD509">
            <v>0</v>
          </cell>
          <cell r="BE509">
            <v>0</v>
          </cell>
          <cell r="BF509">
            <v>0</v>
          </cell>
          <cell r="BG509">
            <v>0</v>
          </cell>
          <cell r="BH509">
            <v>0</v>
          </cell>
          <cell r="BI509">
            <v>0</v>
          </cell>
          <cell r="BJ509">
            <v>0</v>
          </cell>
          <cell r="BK509">
            <v>150000000</v>
          </cell>
          <cell r="BL509">
            <v>150000000</v>
          </cell>
          <cell r="BM509">
            <v>0</v>
          </cell>
          <cell r="BN509">
            <v>0</v>
          </cell>
          <cell r="BO509">
            <v>0</v>
          </cell>
          <cell r="BP509">
            <v>0</v>
          </cell>
          <cell r="BQ509">
            <v>0</v>
          </cell>
          <cell r="BR509">
            <v>0</v>
          </cell>
          <cell r="BS509">
            <v>0</v>
          </cell>
          <cell r="BT509">
            <v>0</v>
          </cell>
          <cell r="BU509">
            <v>0</v>
          </cell>
          <cell r="BV509">
            <v>0</v>
          </cell>
          <cell r="BW509">
            <v>0</v>
          </cell>
          <cell r="BX509">
            <v>570000000</v>
          </cell>
          <cell r="BY509">
            <v>570000000</v>
          </cell>
          <cell r="BZ509">
            <v>0</v>
          </cell>
          <cell r="CA509">
            <v>0</v>
          </cell>
          <cell r="CB509">
            <v>0</v>
          </cell>
          <cell r="CC509">
            <v>0</v>
          </cell>
          <cell r="CD509">
            <v>0</v>
          </cell>
          <cell r="CE509">
            <v>0</v>
          </cell>
          <cell r="CF509">
            <v>0</v>
          </cell>
          <cell r="CG509">
            <v>0</v>
          </cell>
          <cell r="CH509">
            <v>0</v>
          </cell>
          <cell r="CI509">
            <v>0</v>
          </cell>
          <cell r="CJ509">
            <v>0</v>
          </cell>
          <cell r="CK509" t="str">
            <v>MP301010603 - Formular y ejecutar un programa de asistencia técnica para las 4 subregiones del Depatamento del Valle orientado al diseño del plan anticorrupción durante el periodo de gobierno.</v>
          </cell>
          <cell r="CL509" t="str">
            <v>Fortalecimiento Institucional</v>
          </cell>
          <cell r="CM509" t="str">
            <v>A.17</v>
          </cell>
          <cell r="CN509" t="str">
            <v>17. Alianzas para lograr los objetivos</v>
          </cell>
          <cell r="CO509">
            <v>3</v>
          </cell>
          <cell r="CP509" t="str">
            <v>3 - PAZ TERRITORIAL</v>
          </cell>
          <cell r="CQ509">
            <v>301</v>
          </cell>
          <cell r="CR509" t="str">
            <v>301 - BUEN GOBIERNO</v>
          </cell>
          <cell r="CS509">
            <v>30101</v>
          </cell>
          <cell r="CT509" t="str">
            <v>30101 - BUEN GOBIERNO AL SERVICIO DE LA COMUNIDAD</v>
          </cell>
          <cell r="CU509">
            <v>3010106</v>
          </cell>
          <cell r="CV509" t="str">
            <v>3010106 - ASESORIA Y ASISTENCIA TECNICA TERRITORIAL</v>
          </cell>
          <cell r="CW509" t="str">
            <v>MR3010116 - Apoyar al 100% de las entidades territoriales del departamento con servicios de asesoría, asistencia técnica y evaluación.</v>
          </cell>
          <cell r="CX509" t="str">
            <v>3 - PAZ TERRITORIAL</v>
          </cell>
          <cell r="CY509" t="str">
            <v>301 - BUEN GOBIERNO</v>
          </cell>
          <cell r="CZ509" t="str">
            <v>30101 - BUEN GOBIERNO AL SERVICIO DE LA COMUNIDAD</v>
          </cell>
          <cell r="DA509" t="str">
            <v>3010106 - ASESORIA Y ASISTENCIA TECNICA TERRITORIAL</v>
          </cell>
        </row>
        <row r="510">
          <cell r="B510" t="str">
            <v>MP301010604</v>
          </cell>
          <cell r="C510" t="str">
            <v xml:space="preserve">Brindar en 42  municipios del Valle del Cauca apoyo para el fomento y desarrollo de la recreación, la educación física, la actividad física, el deporte formativo y social comunitario   anualmente </v>
          </cell>
          <cell r="D510" t="str">
            <v>1171. INSTITUTO DEL DEPORTE Y RECREACION DEL VALLE DEL CAUCA - INDERVALLE</v>
          </cell>
          <cell r="E510" t="str">
            <v>MR3010115</v>
          </cell>
          <cell r="F510" t="str">
            <v>Beneficiar a 42 municipios del Valle del Cauca con una oferta con enfoque diferencial de bienes y servicios de deporte, recreación y actividad física durante el período de gobierno</v>
          </cell>
          <cell r="G510" t="str">
            <v>MM</v>
          </cell>
          <cell r="H510" t="str">
            <v>05   SECTOR RECREACION Y DEPORTES</v>
          </cell>
          <cell r="I510" t="str">
            <v>OTRO</v>
          </cell>
          <cell r="J510">
            <v>2015</v>
          </cell>
          <cell r="K510">
            <v>0</v>
          </cell>
          <cell r="L510" t="str">
            <v>Instituto descentralizado. No aplica.</v>
          </cell>
          <cell r="M510" t="str">
            <v>Municipios del Valle del Cauca con apoyo para el fomento y desarrollo de la recreación, la educación física, la actividad física, el deporte formativo y social comunitario brindado anualmente.</v>
          </cell>
          <cell r="N510" t="str">
            <v>Sumatoria de municipios del Valle del Cauca con apoyo para el fomento y desarrollo de la recreación, la educación física, la actividad física, el deporte formativo y social comunitario.</v>
          </cell>
          <cell r="O510">
            <v>0</v>
          </cell>
          <cell r="P510" t="str">
            <v>Ofreciendo a los vallecaucanos un gobierno, capaz de interpretar las necesidades del ciudadano y transformarlas en prioridad para el cumplimiento de las funciones del Estado</v>
          </cell>
          <cell r="Q510">
            <v>0</v>
          </cell>
          <cell r="R510">
            <v>0</v>
          </cell>
          <cell r="S510">
            <v>42</v>
          </cell>
          <cell r="T510">
            <v>42</v>
          </cell>
          <cell r="U510">
            <v>42</v>
          </cell>
          <cell r="V510">
            <v>42</v>
          </cell>
          <cell r="W510">
            <v>42</v>
          </cell>
          <cell r="X510">
            <v>12739937965.9</v>
          </cell>
          <cell r="Y510">
            <v>8607758000</v>
          </cell>
          <cell r="Z510">
            <v>0</v>
          </cell>
          <cell r="AA510">
            <v>0</v>
          </cell>
          <cell r="AB510">
            <v>0</v>
          </cell>
          <cell r="AC510">
            <v>0</v>
          </cell>
          <cell r="AD510">
            <v>0</v>
          </cell>
          <cell r="AE510">
            <v>0</v>
          </cell>
          <cell r="AF510">
            <v>1121583544</v>
          </cell>
          <cell r="AG510">
            <v>376334965.89999998</v>
          </cell>
          <cell r="AH510">
            <v>2634261456</v>
          </cell>
          <cell r="AI510">
            <v>0</v>
          </cell>
          <cell r="AJ510">
            <v>0</v>
          </cell>
          <cell r="AK510">
            <v>13090249969</v>
          </cell>
          <cell r="AL510">
            <v>4779500000</v>
          </cell>
          <cell r="AM510">
            <v>0</v>
          </cell>
          <cell r="AN510">
            <v>0</v>
          </cell>
          <cell r="AO510">
            <v>0</v>
          </cell>
          <cell r="AP510">
            <v>4000000000</v>
          </cell>
          <cell r="AQ510">
            <v>0</v>
          </cell>
          <cell r="AR510">
            <v>0</v>
          </cell>
          <cell r="AS510">
            <v>1089004858</v>
          </cell>
          <cell r="AT510">
            <v>0</v>
          </cell>
          <cell r="AU510">
            <v>3221745111</v>
          </cell>
          <cell r="AV510">
            <v>0</v>
          </cell>
          <cell r="AW510">
            <v>0</v>
          </cell>
          <cell r="AX510">
            <v>21858271231.333328</v>
          </cell>
          <cell r="AY510">
            <v>4872200000</v>
          </cell>
          <cell r="AZ510">
            <v>0</v>
          </cell>
          <cell r="BA510">
            <v>0</v>
          </cell>
          <cell r="BB510">
            <v>0</v>
          </cell>
          <cell r="BC510">
            <v>0</v>
          </cell>
          <cell r="BD510">
            <v>0</v>
          </cell>
          <cell r="BE510">
            <v>0</v>
          </cell>
          <cell r="BF510">
            <v>552083544</v>
          </cell>
          <cell r="BG510">
            <v>0</v>
          </cell>
          <cell r="BH510">
            <v>16433987687.33333</v>
          </cell>
          <cell r="BI510">
            <v>0</v>
          </cell>
          <cell r="BJ510">
            <v>0</v>
          </cell>
          <cell r="BK510">
            <v>17668027305</v>
          </cell>
          <cell r="BL510">
            <v>5164532000</v>
          </cell>
          <cell r="BM510">
            <v>0</v>
          </cell>
          <cell r="BN510">
            <v>0</v>
          </cell>
          <cell r="BO510">
            <v>0</v>
          </cell>
          <cell r="BP510">
            <v>0</v>
          </cell>
          <cell r="BQ510">
            <v>0</v>
          </cell>
          <cell r="BR510">
            <v>0</v>
          </cell>
          <cell r="BS510">
            <v>564494544</v>
          </cell>
          <cell r="BT510">
            <v>0</v>
          </cell>
          <cell r="BU510">
            <v>11939000761</v>
          </cell>
          <cell r="BV510">
            <v>0</v>
          </cell>
          <cell r="BW510">
            <v>0</v>
          </cell>
          <cell r="BX510">
            <v>65356486471.23333</v>
          </cell>
          <cell r="BY510">
            <v>23423990000</v>
          </cell>
          <cell r="BZ510">
            <v>0</v>
          </cell>
          <cell r="CA510">
            <v>0</v>
          </cell>
          <cell r="CB510">
            <v>0</v>
          </cell>
          <cell r="CC510">
            <v>4000000000</v>
          </cell>
          <cell r="CD510">
            <v>0</v>
          </cell>
          <cell r="CE510">
            <v>0</v>
          </cell>
          <cell r="CF510">
            <v>3327166490</v>
          </cell>
          <cell r="CG510">
            <v>376334965.89999998</v>
          </cell>
          <cell r="CH510">
            <v>34228995015.333328</v>
          </cell>
          <cell r="CI510">
            <v>0</v>
          </cell>
          <cell r="CJ510">
            <v>0</v>
          </cell>
          <cell r="CK510" t="str">
            <v xml:space="preserve">MP301010604 - Brindar en 42  municipios del Valle del Cauca apoyo para el fomento y desarrollo de la recreación, la educación física, la actividad física, el deporte formativo y social comunitario   anualmente </v>
          </cell>
          <cell r="CL510" t="str">
            <v>Deporte y Recreación</v>
          </cell>
          <cell r="CM510" t="str">
            <v>A.4</v>
          </cell>
          <cell r="CN510" t="str">
            <v>17. Alianzas para lograr los objetivos</v>
          </cell>
          <cell r="CO510">
            <v>3</v>
          </cell>
          <cell r="CP510" t="str">
            <v>3 - PAZ TERRITORIAL</v>
          </cell>
          <cell r="CQ510">
            <v>301</v>
          </cell>
          <cell r="CR510" t="str">
            <v>301 - BUEN GOBIERNO</v>
          </cell>
          <cell r="CS510">
            <v>30101</v>
          </cell>
          <cell r="CT510" t="str">
            <v>30101 - BUEN GOBIERNO AL SERVICIO DE LA COMUNIDAD</v>
          </cell>
          <cell r="CU510">
            <v>3010106</v>
          </cell>
          <cell r="CV510" t="str">
            <v>3010106 - ASESORIA Y ASISTENCIA TECNICA TERRITORIAL</v>
          </cell>
          <cell r="CW510" t="str">
            <v>MR3010115 - Beneficiar a 42 municipios del Valle del Cauca con una oferta con enfoque diferencial de bienes y servicios de deporte, recreación y actividad física durante el período de gobierno</v>
          </cell>
          <cell r="CX510" t="str">
            <v>3 - PAZ TERRITORIAL</v>
          </cell>
          <cell r="CY510" t="str">
            <v>301 - BUEN GOBIERNO</v>
          </cell>
          <cell r="CZ510" t="str">
            <v>30101 - BUEN GOBIERNO AL SERVICIO DE LA COMUNIDAD</v>
          </cell>
          <cell r="DA510" t="str">
            <v>3010106 - ASESORIA Y ASISTENCIA TECNICA TERRITORIAL</v>
          </cell>
        </row>
        <row r="511">
          <cell r="B511" t="str">
            <v>MP301010605</v>
          </cell>
          <cell r="C511" t="str">
            <v>Brindar a 42 municipios del Valle del Cauca asesoría y asistencia técnica para la articulación y el trabajo conjunto en la aplicación de políticas públicas de deporte y recreación durante el período de gobierno</v>
          </cell>
          <cell r="D511" t="str">
            <v>1171. INSTITUTO DEL DEPORTE Y RECREACION DEL VALLE DEL CAUCA - INDERVALLE</v>
          </cell>
          <cell r="E511" t="str">
            <v>MR3010115</v>
          </cell>
          <cell r="F511" t="str">
            <v>Beneficiar a 42 municipios del Valle del Cauca con una oferta con enfoque diferencial de bienes y servicios de deporte, recreación y actividad física durante el período de gobierno</v>
          </cell>
          <cell r="G511" t="str">
            <v>MI</v>
          </cell>
          <cell r="H511" t="str">
            <v>05   SECTOR RECREACION Y DEPORTES</v>
          </cell>
          <cell r="I511" t="str">
            <v>OTRO</v>
          </cell>
          <cell r="J511">
            <v>2015</v>
          </cell>
          <cell r="K511">
            <v>0</v>
          </cell>
          <cell r="L511" t="str">
            <v>Instituto descentralizado. No aplica.</v>
          </cell>
          <cell r="M511" t="str">
            <v>Municipios del Valle del Cauca con asesoría y asistencia técnica para la articulación y el trabajo conjunto en la aplicación de políticas públicas de deporte y recreación brindada durante el período de gobierno.</v>
          </cell>
          <cell r="N511" t="str">
            <v>Sumatoria de municipios del Valle del Cauca con asesoría y asistencia técnica para la articulación y el trabajo conjunto en la aplicación de políticas públicas de deporte y recreación durante el período de gobierno</v>
          </cell>
          <cell r="O511">
            <v>0</v>
          </cell>
          <cell r="P511">
            <v>0</v>
          </cell>
          <cell r="Q511">
            <v>0</v>
          </cell>
          <cell r="R511">
            <v>0</v>
          </cell>
          <cell r="S511">
            <v>42</v>
          </cell>
          <cell r="T511">
            <v>30</v>
          </cell>
          <cell r="U511">
            <v>34</v>
          </cell>
          <cell r="V511">
            <v>38</v>
          </cell>
          <cell r="W511">
            <v>42</v>
          </cell>
          <cell r="X511">
            <v>811073171.12</v>
          </cell>
          <cell r="Y511">
            <v>670000000</v>
          </cell>
          <cell r="Z511">
            <v>0</v>
          </cell>
          <cell r="AA511">
            <v>0</v>
          </cell>
          <cell r="AB511">
            <v>0</v>
          </cell>
          <cell r="AC511">
            <v>0</v>
          </cell>
          <cell r="AD511">
            <v>0</v>
          </cell>
          <cell r="AE511">
            <v>0</v>
          </cell>
          <cell r="AF511">
            <v>141073171.12</v>
          </cell>
          <cell r="AG511">
            <v>0</v>
          </cell>
          <cell r="AH511">
            <v>0</v>
          </cell>
          <cell r="AI511">
            <v>0</v>
          </cell>
          <cell r="AJ511">
            <v>0</v>
          </cell>
          <cell r="AK511">
            <v>641626830</v>
          </cell>
          <cell r="AL511">
            <v>493500000</v>
          </cell>
          <cell r="AM511">
            <v>0</v>
          </cell>
          <cell r="AN511">
            <v>0</v>
          </cell>
          <cell r="AO511">
            <v>0</v>
          </cell>
          <cell r="AP511">
            <v>0</v>
          </cell>
          <cell r="AQ511">
            <v>0</v>
          </cell>
          <cell r="AR511">
            <v>0</v>
          </cell>
          <cell r="AS511">
            <v>148126830</v>
          </cell>
          <cell r="AT511">
            <v>0</v>
          </cell>
          <cell r="AU511">
            <v>0</v>
          </cell>
          <cell r="AV511">
            <v>0</v>
          </cell>
          <cell r="AW511">
            <v>0</v>
          </cell>
          <cell r="AX511">
            <v>776536552</v>
          </cell>
          <cell r="AY511">
            <v>628409722</v>
          </cell>
          <cell r="AZ511">
            <v>0</v>
          </cell>
          <cell r="BA511">
            <v>0</v>
          </cell>
          <cell r="BB511">
            <v>0</v>
          </cell>
          <cell r="BC511">
            <v>0</v>
          </cell>
          <cell r="BD511">
            <v>0</v>
          </cell>
          <cell r="BE511">
            <v>0</v>
          </cell>
          <cell r="BF511">
            <v>148126830</v>
          </cell>
          <cell r="BG511">
            <v>0</v>
          </cell>
          <cell r="BH511">
            <v>0</v>
          </cell>
          <cell r="BI511">
            <v>0</v>
          </cell>
          <cell r="BJ511">
            <v>0</v>
          </cell>
          <cell r="BK511">
            <v>801672941</v>
          </cell>
          <cell r="BL511">
            <v>653546111</v>
          </cell>
          <cell r="BM511">
            <v>0</v>
          </cell>
          <cell r="BN511">
            <v>0</v>
          </cell>
          <cell r="BO511">
            <v>0</v>
          </cell>
          <cell r="BP511">
            <v>0</v>
          </cell>
          <cell r="BQ511">
            <v>0</v>
          </cell>
          <cell r="BR511">
            <v>0</v>
          </cell>
          <cell r="BS511">
            <v>148126830</v>
          </cell>
          <cell r="BT511">
            <v>0</v>
          </cell>
          <cell r="BU511">
            <v>0</v>
          </cell>
          <cell r="BV511">
            <v>0</v>
          </cell>
          <cell r="BW511">
            <v>0</v>
          </cell>
          <cell r="BX511">
            <v>3030909494.1199999</v>
          </cell>
          <cell r="BY511">
            <v>2445455833</v>
          </cell>
          <cell r="BZ511">
            <v>0</v>
          </cell>
          <cell r="CA511">
            <v>0</v>
          </cell>
          <cell r="CB511">
            <v>0</v>
          </cell>
          <cell r="CC511">
            <v>0</v>
          </cell>
          <cell r="CD511">
            <v>0</v>
          </cell>
          <cell r="CE511">
            <v>0</v>
          </cell>
          <cell r="CF511">
            <v>585453661.12</v>
          </cell>
          <cell r="CG511">
            <v>0</v>
          </cell>
          <cell r="CH511">
            <v>0</v>
          </cell>
          <cell r="CI511">
            <v>0</v>
          </cell>
          <cell r="CJ511">
            <v>0</v>
          </cell>
          <cell r="CK511" t="str">
            <v>MP301010605 - Brindar a 42 municipios del Valle del Cauca asesoría y asistencia técnica para la articulación y el trabajo conjunto en la aplicación de políticas públicas de deporte y recreación durante el período de gobierno</v>
          </cell>
          <cell r="CL511" t="str">
            <v>Deporte y Recreación</v>
          </cell>
          <cell r="CM511" t="str">
            <v>A.4</v>
          </cell>
          <cell r="CN511" t="str">
            <v>10. Reducción de las desigualdades</v>
          </cell>
          <cell r="CO511">
            <v>3</v>
          </cell>
          <cell r="CP511" t="str">
            <v>3 - PAZ TERRITORIAL</v>
          </cell>
          <cell r="CQ511">
            <v>301</v>
          </cell>
          <cell r="CR511" t="str">
            <v>301 - BUEN GOBIERNO</v>
          </cell>
          <cell r="CS511">
            <v>30101</v>
          </cell>
          <cell r="CT511" t="str">
            <v>30101 - BUEN GOBIERNO AL SERVICIO DE LA COMUNIDAD</v>
          </cell>
          <cell r="CU511">
            <v>3010106</v>
          </cell>
          <cell r="CV511" t="str">
            <v>3010106 - ASESORIA Y ASISTENCIA TECNICA TERRITORIAL</v>
          </cell>
          <cell r="CW511" t="str">
            <v>MR3010115 - Beneficiar a 42 municipios del Valle del Cauca con una oferta con enfoque diferencial de bienes y servicios de deporte, recreación y actividad física durante el período de gobierno</v>
          </cell>
          <cell r="CX511" t="str">
            <v>3 - PAZ TERRITORIAL</v>
          </cell>
          <cell r="CY511" t="str">
            <v>301 - BUEN GOBIERNO</v>
          </cell>
          <cell r="CZ511" t="str">
            <v>30101 - BUEN GOBIERNO AL SERVICIO DE LA COMUNIDAD</v>
          </cell>
          <cell r="DA511" t="str">
            <v>3010106 - ASESORIA Y ASISTENCIA TECNICA TERRITORIAL</v>
          </cell>
        </row>
        <row r="512">
          <cell r="B512" t="str">
            <v>MP301010606</v>
          </cell>
          <cell r="C512" t="str">
            <v>Asesorar al 100  porciento de municipios que demanden acompañamiento para la revisión y ajuste de los planes de ordenamiento territorial, anualmente</v>
          </cell>
          <cell r="D512" t="str">
            <v>1136. DEPARTAMENTO ADMINISTRATIVO DE PLANEACION</v>
          </cell>
          <cell r="E512" t="str">
            <v>MR3010116</v>
          </cell>
          <cell r="F512" t="str">
            <v>Apoyar al 100% de las entidades territoriales del departamento con servicios de asesoría, asistencia técnica y evaluación.</v>
          </cell>
          <cell r="G512" t="str">
            <v>MM</v>
          </cell>
          <cell r="H512" t="str">
            <v>22   SECTOR GOBIERNO , PLANEACION Y DESARROLLO INSTITUCIONAL</v>
          </cell>
          <cell r="I512" t="str">
            <v>OTRO</v>
          </cell>
          <cell r="J512">
            <v>2015</v>
          </cell>
          <cell r="K512" t="str">
            <v>NA/ND</v>
          </cell>
          <cell r="L512" t="str">
            <v>No hay procedimiento establecido en La Gobernación</v>
          </cell>
          <cell r="M512" t="str">
            <v>Porcentaje de muncipios que demenaden acompañamiento para la revisión y ajuste del los Planes de Ordenamiento Territorial, anualmente asesorados</v>
          </cell>
          <cell r="N512" t="str">
            <v xml:space="preserve">(NMAA / NMSA) * 100 </v>
          </cell>
          <cell r="O512" t="str">
            <v xml:space="preserve">NMAA:  Numero Municipios Asesorados AnualmenteNMSA Número Municipios que Solicitaron Asesoría </v>
          </cell>
          <cell r="P512" t="str">
            <v>Si, por ser de una ley</v>
          </cell>
          <cell r="Q512" t="str">
            <v>Ley 388 de 1997</v>
          </cell>
          <cell r="R512">
            <v>0</v>
          </cell>
          <cell r="S512">
            <v>100</v>
          </cell>
          <cell r="T512">
            <v>100</v>
          </cell>
          <cell r="U512">
            <v>100</v>
          </cell>
          <cell r="V512">
            <v>100</v>
          </cell>
          <cell r="W512">
            <v>100</v>
          </cell>
          <cell r="X512">
            <v>5103518400</v>
          </cell>
          <cell r="Y512">
            <v>0</v>
          </cell>
          <cell r="Z512">
            <v>0</v>
          </cell>
          <cell r="AA512">
            <v>0</v>
          </cell>
          <cell r="AB512">
            <v>0</v>
          </cell>
          <cell r="AC512">
            <v>0</v>
          </cell>
          <cell r="AD512">
            <v>0</v>
          </cell>
          <cell r="AE512">
            <v>0</v>
          </cell>
          <cell r="AF512">
            <v>0</v>
          </cell>
          <cell r="AG512">
            <v>0</v>
          </cell>
          <cell r="AH512">
            <v>0</v>
          </cell>
          <cell r="AI512">
            <v>3601759200</v>
          </cell>
          <cell r="AJ512">
            <v>1501759200</v>
          </cell>
          <cell r="AK512">
            <v>2531764688</v>
          </cell>
          <cell r="AL512">
            <v>0</v>
          </cell>
          <cell r="AM512">
            <v>0</v>
          </cell>
          <cell r="AN512">
            <v>0</v>
          </cell>
          <cell r="AO512">
            <v>0</v>
          </cell>
          <cell r="AP512">
            <v>0</v>
          </cell>
          <cell r="AQ512">
            <v>0</v>
          </cell>
          <cell r="AR512">
            <v>2100000000</v>
          </cell>
          <cell r="AS512">
            <v>0</v>
          </cell>
          <cell r="AT512">
            <v>0</v>
          </cell>
          <cell r="AU512">
            <v>0</v>
          </cell>
          <cell r="AV512">
            <v>215882344</v>
          </cell>
          <cell r="AW512">
            <v>215882344</v>
          </cell>
          <cell r="AX512">
            <v>461988216.16000003</v>
          </cell>
          <cell r="AY512">
            <v>0</v>
          </cell>
          <cell r="AZ512">
            <v>0</v>
          </cell>
          <cell r="BA512">
            <v>0</v>
          </cell>
          <cell r="BB512">
            <v>0</v>
          </cell>
          <cell r="BC512">
            <v>0</v>
          </cell>
          <cell r="BD512">
            <v>0</v>
          </cell>
          <cell r="BE512">
            <v>0</v>
          </cell>
          <cell r="BF512">
            <v>0</v>
          </cell>
          <cell r="BG512">
            <v>0</v>
          </cell>
          <cell r="BH512">
            <v>0</v>
          </cell>
          <cell r="BI512">
            <v>230994108.08000001</v>
          </cell>
          <cell r="BJ512">
            <v>230994108.08000001</v>
          </cell>
          <cell r="BK512">
            <v>6374391304.1599998</v>
          </cell>
          <cell r="BL512">
            <v>0</v>
          </cell>
          <cell r="BM512">
            <v>0</v>
          </cell>
          <cell r="BN512">
            <v>0</v>
          </cell>
          <cell r="BO512">
            <v>0</v>
          </cell>
          <cell r="BP512">
            <v>0</v>
          </cell>
          <cell r="BQ512">
            <v>0</v>
          </cell>
          <cell r="BR512">
            <v>0</v>
          </cell>
          <cell r="BS512">
            <v>0</v>
          </cell>
          <cell r="BT512">
            <v>0</v>
          </cell>
          <cell r="BU512">
            <v>0</v>
          </cell>
          <cell r="BV512">
            <v>4237195652.0799999</v>
          </cell>
          <cell r="BW512">
            <v>2137195652.0799999</v>
          </cell>
          <cell r="BX512">
            <v>2100000000</v>
          </cell>
          <cell r="BY512">
            <v>0</v>
          </cell>
          <cell r="BZ512">
            <v>0</v>
          </cell>
          <cell r="CA512">
            <v>0</v>
          </cell>
          <cell r="CB512">
            <v>0</v>
          </cell>
          <cell r="CC512">
            <v>0</v>
          </cell>
          <cell r="CD512">
            <v>0</v>
          </cell>
          <cell r="CE512">
            <v>2100000000</v>
          </cell>
          <cell r="CF512">
            <v>0</v>
          </cell>
          <cell r="CG512">
            <v>0</v>
          </cell>
          <cell r="CH512">
            <v>0</v>
          </cell>
          <cell r="CI512">
            <v>0</v>
          </cell>
          <cell r="CJ512">
            <v>0</v>
          </cell>
          <cell r="CK512" t="str">
            <v>MP301010606 - Asesorar al 100  porciento de municipios que demanden acompañamiento para la revisión y ajuste de los planes de ordenamiento territorial, anualmente</v>
          </cell>
          <cell r="CL512" t="str">
            <v>Fortalecimiento Institucional</v>
          </cell>
          <cell r="CM512" t="str">
            <v>A.17</v>
          </cell>
          <cell r="CN512" t="str">
            <v>17. Alianzas para lograr los objetivos</v>
          </cell>
          <cell r="CO512">
            <v>3</v>
          </cell>
          <cell r="CP512" t="str">
            <v>3 - PAZ TERRITORIAL</v>
          </cell>
          <cell r="CQ512">
            <v>301</v>
          </cell>
          <cell r="CR512" t="str">
            <v>301 - BUEN GOBIERNO</v>
          </cell>
          <cell r="CS512">
            <v>30101</v>
          </cell>
          <cell r="CT512" t="str">
            <v>30101 - BUEN GOBIERNO AL SERVICIO DE LA COMUNIDAD</v>
          </cell>
          <cell r="CU512">
            <v>3010106</v>
          </cell>
          <cell r="CV512" t="str">
            <v>3010106 - ASESORIA Y ASISTENCIA TECNICA TERRITORIAL</v>
          </cell>
          <cell r="CW512" t="str">
            <v>MR3010116 - Apoyar al 100% de las entidades territoriales del departamento con servicios de asesoría, asistencia técnica y evaluación.</v>
          </cell>
          <cell r="CX512" t="str">
            <v>3 - PAZ TERRITORIAL</v>
          </cell>
          <cell r="CY512" t="str">
            <v>301 - BUEN GOBIERNO</v>
          </cell>
          <cell r="CZ512" t="str">
            <v>30101 - BUEN GOBIERNO AL SERVICIO DE LA COMUNIDAD</v>
          </cell>
          <cell r="DA512" t="str">
            <v>3010106 - ASESORIA Y ASISTENCIA TECNICA TERRITORIAL</v>
          </cell>
        </row>
        <row r="513">
          <cell r="B513" t="str">
            <v>MP301010607</v>
          </cell>
          <cell r="C513" t="str">
            <v>Capacitar  100 por ciento de los municipios, dependencias y entidades del orden departamental y regional   sobre la gestión, la identificación, estructuración y el seguimiento de proyectos  de inversión pública en el Valle del Cauca.</v>
          </cell>
          <cell r="D513" t="str">
            <v>1136. DEPARTAMENTO ADMINISTRATIVO DE PLANEACION</v>
          </cell>
          <cell r="E513" t="str">
            <v>MR3010116</v>
          </cell>
          <cell r="F513" t="str">
            <v>Apoyar al 100% de las entidades territoriales del departamento con servicios de asesoría, asistencia técnica y evaluación.</v>
          </cell>
          <cell r="G513" t="str">
            <v>MM</v>
          </cell>
          <cell r="H513" t="str">
            <v>22   SECTOR GOBIERNO , PLANEACION Y DESARROLLO INSTITUCIONAL</v>
          </cell>
          <cell r="I513" t="str">
            <v>OTRO</v>
          </cell>
          <cell r="J513">
            <v>2015</v>
          </cell>
          <cell r="K513">
            <v>900</v>
          </cell>
          <cell r="L513" t="str">
            <v>PR-M1-P1-09 . Procedimiento para administrar el banco de  programas y proyectos de inversión</v>
          </cell>
          <cell r="M513" t="str">
            <v>Porcentaje de municipios, dependencias y entidades del orden departamental y regional Capacitados en gestión, identificación, estructuración y seguimiento de proyectos  de inversión pública en el Valle del Cauca.</v>
          </cell>
          <cell r="N513" t="str">
            <v>(NMDEPC / NMDEP)*100</v>
          </cell>
          <cell r="O513" t="str">
            <v xml:space="preserve">NMDEPC=Número de dependencias y entidades públicas del Departamento capacitadosNMDEP=Número de dependencias y entidades públicas del Departamento </v>
          </cell>
          <cell r="P513" t="str">
            <v>Si, por ser de una ley</v>
          </cell>
          <cell r="Q513" t="str">
            <v>Art. 343 y Art. 344 de la Constitución Política de Colombia, Ley 038 de 1989, Ley 152 de 1994, Ley 715 de 2001, Decreto 841 de 1990,       Decreto 1363 de 2000 y Decreto Departamental 1717 de 2009</v>
          </cell>
          <cell r="R513">
            <v>0</v>
          </cell>
          <cell r="S513">
            <v>100</v>
          </cell>
          <cell r="T513">
            <v>100</v>
          </cell>
          <cell r="U513">
            <v>100</v>
          </cell>
          <cell r="V513">
            <v>100</v>
          </cell>
          <cell r="W513">
            <v>100</v>
          </cell>
          <cell r="X513">
            <v>428000000</v>
          </cell>
          <cell r="Y513">
            <v>0</v>
          </cell>
          <cell r="Z513">
            <v>0</v>
          </cell>
          <cell r="AA513">
            <v>0</v>
          </cell>
          <cell r="AB513">
            <v>0</v>
          </cell>
          <cell r="AC513">
            <v>0</v>
          </cell>
          <cell r="AD513">
            <v>0</v>
          </cell>
          <cell r="AE513">
            <v>0</v>
          </cell>
          <cell r="AF513">
            <v>0</v>
          </cell>
          <cell r="AG513">
            <v>0</v>
          </cell>
          <cell r="AH513">
            <v>0</v>
          </cell>
          <cell r="AI513">
            <v>214000000</v>
          </cell>
          <cell r="AJ513">
            <v>214000000</v>
          </cell>
          <cell r="AK513">
            <v>457960000</v>
          </cell>
          <cell r="AL513">
            <v>0</v>
          </cell>
          <cell r="AM513">
            <v>0</v>
          </cell>
          <cell r="AN513">
            <v>0</v>
          </cell>
          <cell r="AO513">
            <v>0</v>
          </cell>
          <cell r="AP513">
            <v>0</v>
          </cell>
          <cell r="AQ513">
            <v>0</v>
          </cell>
          <cell r="AR513">
            <v>0</v>
          </cell>
          <cell r="AS513">
            <v>0</v>
          </cell>
          <cell r="AT513">
            <v>0</v>
          </cell>
          <cell r="AU513">
            <v>0</v>
          </cell>
          <cell r="AV513">
            <v>228980000</v>
          </cell>
          <cell r="AW513">
            <v>228980000</v>
          </cell>
          <cell r="AX513">
            <v>490017200</v>
          </cell>
          <cell r="AY513">
            <v>0</v>
          </cell>
          <cell r="AZ513">
            <v>0</v>
          </cell>
          <cell r="BA513">
            <v>0</v>
          </cell>
          <cell r="BB513">
            <v>0</v>
          </cell>
          <cell r="BC513">
            <v>0</v>
          </cell>
          <cell r="BD513">
            <v>0</v>
          </cell>
          <cell r="BE513">
            <v>0</v>
          </cell>
          <cell r="BF513">
            <v>0</v>
          </cell>
          <cell r="BG513">
            <v>0</v>
          </cell>
          <cell r="BH513">
            <v>0</v>
          </cell>
          <cell r="BI513">
            <v>245008600</v>
          </cell>
          <cell r="BJ513">
            <v>245008600</v>
          </cell>
          <cell r="BK513">
            <v>1775977200</v>
          </cell>
          <cell r="BL513">
            <v>0</v>
          </cell>
          <cell r="BM513">
            <v>0</v>
          </cell>
          <cell r="BN513">
            <v>0</v>
          </cell>
          <cell r="BO513">
            <v>0</v>
          </cell>
          <cell r="BP513">
            <v>0</v>
          </cell>
          <cell r="BQ513">
            <v>0</v>
          </cell>
          <cell r="BR513">
            <v>0</v>
          </cell>
          <cell r="BS513">
            <v>0</v>
          </cell>
          <cell r="BT513">
            <v>0</v>
          </cell>
          <cell r="BU513">
            <v>0</v>
          </cell>
          <cell r="BV513">
            <v>887988600</v>
          </cell>
          <cell r="BW513">
            <v>887988600</v>
          </cell>
          <cell r="BX513">
            <v>0</v>
          </cell>
          <cell r="BY513">
            <v>0</v>
          </cell>
          <cell r="BZ513">
            <v>0</v>
          </cell>
          <cell r="CA513">
            <v>0</v>
          </cell>
          <cell r="CB513">
            <v>0</v>
          </cell>
          <cell r="CC513">
            <v>0</v>
          </cell>
          <cell r="CD513">
            <v>0</v>
          </cell>
          <cell r="CE513">
            <v>0</v>
          </cell>
          <cell r="CF513">
            <v>0</v>
          </cell>
          <cell r="CG513">
            <v>0</v>
          </cell>
          <cell r="CH513">
            <v>0</v>
          </cell>
          <cell r="CI513">
            <v>0</v>
          </cell>
          <cell r="CJ513">
            <v>0</v>
          </cell>
          <cell r="CK513" t="str">
            <v>MP301010607 - Capacitar  100 por ciento de los municipios, dependencias y entidades del orden departamental y regional   sobre la gestión, la identificación, estructuración y el seguimiento de proyectos  de inversión pública en el Valle del Cauca.</v>
          </cell>
          <cell r="CL513" t="str">
            <v>Fortalecimiento Institucional</v>
          </cell>
          <cell r="CM513" t="str">
            <v>A.17</v>
          </cell>
          <cell r="CN513" t="str">
            <v>17. Alianzas para lograr los objetivos</v>
          </cell>
          <cell r="CO513">
            <v>3</v>
          </cell>
          <cell r="CP513" t="str">
            <v>3 - PAZ TERRITORIAL</v>
          </cell>
          <cell r="CQ513">
            <v>301</v>
          </cell>
          <cell r="CR513" t="str">
            <v>301 - BUEN GOBIERNO</v>
          </cell>
          <cell r="CS513">
            <v>30101</v>
          </cell>
          <cell r="CT513" t="str">
            <v>30101 - BUEN GOBIERNO AL SERVICIO DE LA COMUNIDAD</v>
          </cell>
          <cell r="CU513">
            <v>3010106</v>
          </cell>
          <cell r="CV513" t="str">
            <v>3010106 - ASESORIA Y ASISTENCIA TECNICA TERRITORIAL</v>
          </cell>
          <cell r="CW513" t="str">
            <v>MR3010116 - Apoyar al 100% de las entidades territoriales del departamento con servicios de asesoría, asistencia técnica y evaluación.</v>
          </cell>
          <cell r="CX513" t="str">
            <v>3 - PAZ TERRITORIAL</v>
          </cell>
          <cell r="CY513" t="str">
            <v>301 - BUEN GOBIERNO</v>
          </cell>
          <cell r="CZ513" t="str">
            <v>30101 - BUEN GOBIERNO AL SERVICIO DE LA COMUNIDAD</v>
          </cell>
          <cell r="DA513" t="str">
            <v>3010106 - ASESORIA Y ASISTENCIA TECNICA TERRITORIAL</v>
          </cell>
        </row>
        <row r="514">
          <cell r="B514" t="str">
            <v>MP301010608</v>
          </cell>
          <cell r="C514" t="str">
            <v>Asesorar a  28 entidades territoriales del departamento  en el análisis, revisión y verificación de proyectos del Sistema General de Regalías</v>
          </cell>
          <cell r="D514" t="str">
            <v>1136. DEPARTAMENTO ADMINISTRATIVO DE PLANEACION</v>
          </cell>
          <cell r="E514" t="str">
            <v>MR3010116</v>
          </cell>
          <cell r="F514" t="str">
            <v>Apoyar al 100% de las entidades territoriales del departamento con servicios de asesoría, asistencia técnica y evaluación.</v>
          </cell>
          <cell r="G514" t="str">
            <v>MM</v>
          </cell>
          <cell r="H514" t="str">
            <v>22   SECTOR GOBIERNO , PLANEACION Y DESARROLLO INSTITUCIONAL</v>
          </cell>
          <cell r="I514" t="str">
            <v>OTRO</v>
          </cell>
          <cell r="J514">
            <v>2015</v>
          </cell>
          <cell r="K514">
            <v>10</v>
          </cell>
          <cell r="L514" t="str">
            <v>PR-M5-P1-01 . Procedimiento Asesorar y Asistir la Gestión de los Entes Territoriales.</v>
          </cell>
          <cell r="M514" t="str">
            <v xml:space="preserve">Numero de Entidades territoriales del departamento asesoradas en el análisis, revisión y verificación de proyectos del Sistema General de Regalías. </v>
          </cell>
          <cell r="N514" t="str">
            <v>NETA</v>
          </cell>
          <cell r="O514" t="str">
            <v xml:space="preserve">NETA = Número de entidades territoriales asesoradas en el manejo de proyectos del Sistema General de Regalías </v>
          </cell>
          <cell r="P514" t="str">
            <v>Si, por ser de una ley</v>
          </cell>
          <cell r="Q514" t="str">
            <v>Ley 1530 de 2012</v>
          </cell>
          <cell r="R514">
            <v>0</v>
          </cell>
          <cell r="S514">
            <v>28</v>
          </cell>
          <cell r="T514">
            <v>28</v>
          </cell>
          <cell r="U514">
            <v>28</v>
          </cell>
          <cell r="V514">
            <v>28</v>
          </cell>
          <cell r="W514">
            <v>28</v>
          </cell>
          <cell r="X514">
            <v>216745620</v>
          </cell>
          <cell r="Y514">
            <v>0</v>
          </cell>
          <cell r="Z514">
            <v>0</v>
          </cell>
          <cell r="AA514">
            <v>0</v>
          </cell>
          <cell r="AB514">
            <v>0</v>
          </cell>
          <cell r="AC514">
            <v>0</v>
          </cell>
          <cell r="AD514">
            <v>0</v>
          </cell>
          <cell r="AE514">
            <v>0</v>
          </cell>
          <cell r="AF514">
            <v>0</v>
          </cell>
          <cell r="AG514">
            <v>0</v>
          </cell>
          <cell r="AH514">
            <v>0</v>
          </cell>
          <cell r="AI514">
            <v>108372810</v>
          </cell>
          <cell r="AJ514">
            <v>108372810</v>
          </cell>
          <cell r="AK514">
            <v>231917813.40000001</v>
          </cell>
          <cell r="AL514">
            <v>0</v>
          </cell>
          <cell r="AM514">
            <v>0</v>
          </cell>
          <cell r="AN514">
            <v>0</v>
          </cell>
          <cell r="AO514">
            <v>0</v>
          </cell>
          <cell r="AP514">
            <v>0</v>
          </cell>
          <cell r="AQ514">
            <v>0</v>
          </cell>
          <cell r="AR514">
            <v>0</v>
          </cell>
          <cell r="AS514">
            <v>0</v>
          </cell>
          <cell r="AT514">
            <v>0</v>
          </cell>
          <cell r="AU514">
            <v>0</v>
          </cell>
          <cell r="AV514">
            <v>115958906.7</v>
          </cell>
          <cell r="AW514">
            <v>115958906.7</v>
          </cell>
          <cell r="AX514">
            <v>248152060.33800003</v>
          </cell>
          <cell r="AY514">
            <v>0</v>
          </cell>
          <cell r="AZ514">
            <v>0</v>
          </cell>
          <cell r="BA514">
            <v>0</v>
          </cell>
          <cell r="BB514">
            <v>0</v>
          </cell>
          <cell r="BC514">
            <v>0</v>
          </cell>
          <cell r="BD514">
            <v>0</v>
          </cell>
          <cell r="BE514">
            <v>0</v>
          </cell>
          <cell r="BF514">
            <v>0</v>
          </cell>
          <cell r="BG514">
            <v>0</v>
          </cell>
          <cell r="BH514">
            <v>0</v>
          </cell>
          <cell r="BI514">
            <v>124076030.16900001</v>
          </cell>
          <cell r="BJ514">
            <v>124076030.16900001</v>
          </cell>
          <cell r="BK514">
            <v>899381493.73800004</v>
          </cell>
          <cell r="BL514">
            <v>0</v>
          </cell>
          <cell r="BM514">
            <v>0</v>
          </cell>
          <cell r="BN514">
            <v>0</v>
          </cell>
          <cell r="BO514">
            <v>0</v>
          </cell>
          <cell r="BP514">
            <v>0</v>
          </cell>
          <cell r="BQ514">
            <v>0</v>
          </cell>
          <cell r="BR514">
            <v>0</v>
          </cell>
          <cell r="BS514">
            <v>0</v>
          </cell>
          <cell r="BT514">
            <v>0</v>
          </cell>
          <cell r="BU514">
            <v>0</v>
          </cell>
          <cell r="BV514">
            <v>449690746.86900002</v>
          </cell>
          <cell r="BW514">
            <v>449690746.86900002</v>
          </cell>
          <cell r="BX514">
            <v>0</v>
          </cell>
          <cell r="BY514">
            <v>0</v>
          </cell>
          <cell r="BZ514">
            <v>0</v>
          </cell>
          <cell r="CA514">
            <v>0</v>
          </cell>
          <cell r="CB514">
            <v>0</v>
          </cell>
          <cell r="CC514">
            <v>0</v>
          </cell>
          <cell r="CD514">
            <v>0</v>
          </cell>
          <cell r="CE514">
            <v>0</v>
          </cell>
          <cell r="CF514">
            <v>0</v>
          </cell>
          <cell r="CG514">
            <v>0</v>
          </cell>
          <cell r="CH514">
            <v>0</v>
          </cell>
          <cell r="CI514">
            <v>0</v>
          </cell>
          <cell r="CJ514">
            <v>0</v>
          </cell>
          <cell r="CK514" t="str">
            <v>MP301010608 - Asesorar a  28 entidades territoriales del departamento  en el análisis, revisión y verificación de proyectos del Sistema General de Regalías</v>
          </cell>
          <cell r="CL514" t="str">
            <v>Fortalecimiento Institucional</v>
          </cell>
          <cell r="CM514" t="str">
            <v>A.17</v>
          </cell>
          <cell r="CN514" t="str">
            <v>17. Alianzas para lograr los objetivos</v>
          </cell>
          <cell r="CO514">
            <v>3</v>
          </cell>
          <cell r="CP514" t="str">
            <v>3 - PAZ TERRITORIAL</v>
          </cell>
          <cell r="CQ514">
            <v>301</v>
          </cell>
          <cell r="CR514" t="str">
            <v>301 - BUEN GOBIERNO</v>
          </cell>
          <cell r="CS514">
            <v>30101</v>
          </cell>
          <cell r="CT514" t="str">
            <v>30101 - BUEN GOBIERNO AL SERVICIO DE LA COMUNIDAD</v>
          </cell>
          <cell r="CU514">
            <v>3010106</v>
          </cell>
          <cell r="CV514" t="str">
            <v>3010106 - ASESORIA Y ASISTENCIA TECNICA TERRITORIAL</v>
          </cell>
          <cell r="CW514" t="str">
            <v>MR3010116 - Apoyar al 100% de las entidades territoriales del departamento con servicios de asesoría, asistencia técnica y evaluación.</v>
          </cell>
          <cell r="CX514" t="str">
            <v>3 - PAZ TERRITORIAL</v>
          </cell>
          <cell r="CY514" t="str">
            <v>301 - BUEN GOBIERNO</v>
          </cell>
          <cell r="CZ514" t="str">
            <v>30101 - BUEN GOBIERNO AL SERVICIO DE LA COMUNIDAD</v>
          </cell>
          <cell r="DA514" t="str">
            <v>3010106 - ASESORIA Y ASISTENCIA TECNICA TERRITORIAL</v>
          </cell>
        </row>
        <row r="515">
          <cell r="B515" t="str">
            <v>MP301010609</v>
          </cell>
          <cell r="C515" t="str">
            <v>Asesorar y capacitar a las 42 entidades territoriales del departamento  en los procesos de planificación, finanzas, presupuesto e inversión pública del Sistema General de Participaciones (SGP), anualmente</v>
          </cell>
          <cell r="D515" t="str">
            <v>1136. DEPARTAMENTO ADMINISTRATIVO DE PLANEACION</v>
          </cell>
          <cell r="E515" t="str">
            <v>MR3010116</v>
          </cell>
          <cell r="F515" t="str">
            <v>Apoyar al 100% de las entidades territoriales del departamento con servicios de asesoría, asistencia técnica y evaluación.</v>
          </cell>
          <cell r="G515" t="str">
            <v>MM</v>
          </cell>
          <cell r="H515" t="str">
            <v>22   SECTOR GOBIERNO , PLANEACION Y DESARROLLO INSTITUCIONAL</v>
          </cell>
          <cell r="I515" t="str">
            <v>OTRO</v>
          </cell>
          <cell r="J515">
            <v>2015</v>
          </cell>
          <cell r="K515">
            <v>42</v>
          </cell>
          <cell r="L515" t="str">
            <v>PR-M5-P1-01 . Procedimiento Asesorar y Asistir la Gestión de los Entes Territoriales.</v>
          </cell>
          <cell r="M515" t="str">
            <v>Número de Entidades territoriales del departamento asesoradas y capacitadas en los procesos de planificación, finanzas, presupuesto e inversión pública del Sistema general de Participacions SGP, anualmente</v>
          </cell>
          <cell r="N515" t="str">
            <v>NETAC</v>
          </cell>
          <cell r="O515" t="str">
            <v>NETAC = Número de Entidades Territoriales Asesoradas y Capacitadas en planificación, finanzas, presupuesto e inversión pública del SGP</v>
          </cell>
          <cell r="P515" t="str">
            <v>Si, por ser de una ley</v>
          </cell>
          <cell r="Q515" t="str">
            <v>Ley 715 de 2001</v>
          </cell>
          <cell r="R515">
            <v>0</v>
          </cell>
          <cell r="S515">
            <v>42</v>
          </cell>
          <cell r="T515">
            <v>42</v>
          </cell>
          <cell r="U515">
            <v>42</v>
          </cell>
          <cell r="V515">
            <v>42</v>
          </cell>
          <cell r="W515">
            <v>42</v>
          </cell>
          <cell r="X515">
            <v>1622262223.1999998</v>
          </cell>
          <cell r="Y515">
            <v>0</v>
          </cell>
          <cell r="Z515">
            <v>0</v>
          </cell>
          <cell r="AA515">
            <v>0</v>
          </cell>
          <cell r="AB515">
            <v>0</v>
          </cell>
          <cell r="AC515">
            <v>0</v>
          </cell>
          <cell r="AD515">
            <v>0</v>
          </cell>
          <cell r="AE515">
            <v>1500000000</v>
          </cell>
          <cell r="AF515">
            <v>0</v>
          </cell>
          <cell r="AG515">
            <v>0</v>
          </cell>
          <cell r="AH515">
            <v>0</v>
          </cell>
          <cell r="AI515">
            <v>61131111.600000001</v>
          </cell>
          <cell r="AJ515">
            <v>61131111.600000001</v>
          </cell>
          <cell r="AK515">
            <v>130820578.82400002</v>
          </cell>
          <cell r="AL515">
            <v>0</v>
          </cell>
          <cell r="AM515">
            <v>0</v>
          </cell>
          <cell r="AN515">
            <v>0</v>
          </cell>
          <cell r="AO515">
            <v>0</v>
          </cell>
          <cell r="AP515">
            <v>0</v>
          </cell>
          <cell r="AQ515">
            <v>0</v>
          </cell>
          <cell r="AR515">
            <v>0</v>
          </cell>
          <cell r="AS515">
            <v>0</v>
          </cell>
          <cell r="AT515">
            <v>0</v>
          </cell>
          <cell r="AU515">
            <v>0</v>
          </cell>
          <cell r="AV515">
            <v>65410289.412000008</v>
          </cell>
          <cell r="AW515">
            <v>65410289.412000008</v>
          </cell>
          <cell r="AX515">
            <v>139978019.34168002</v>
          </cell>
          <cell r="AY515">
            <v>0</v>
          </cell>
          <cell r="AZ515">
            <v>0</v>
          </cell>
          <cell r="BA515">
            <v>0</v>
          </cell>
          <cell r="BB515">
            <v>0</v>
          </cell>
          <cell r="BC515">
            <v>0</v>
          </cell>
          <cell r="BD515">
            <v>0</v>
          </cell>
          <cell r="BE515">
            <v>0</v>
          </cell>
          <cell r="BF515">
            <v>0</v>
          </cell>
          <cell r="BG515">
            <v>0</v>
          </cell>
          <cell r="BH515">
            <v>0</v>
          </cell>
          <cell r="BI515">
            <v>69989009.67084001</v>
          </cell>
          <cell r="BJ515">
            <v>69989009.67084001</v>
          </cell>
          <cell r="BK515">
            <v>2007324581.3656797</v>
          </cell>
          <cell r="BL515">
            <v>0</v>
          </cell>
          <cell r="BM515">
            <v>0</v>
          </cell>
          <cell r="BN515">
            <v>0</v>
          </cell>
          <cell r="BO515">
            <v>0</v>
          </cell>
          <cell r="BP515">
            <v>0</v>
          </cell>
          <cell r="BQ515">
            <v>0</v>
          </cell>
          <cell r="BR515">
            <v>0</v>
          </cell>
          <cell r="BS515">
            <v>0</v>
          </cell>
          <cell r="BT515">
            <v>0</v>
          </cell>
          <cell r="BU515">
            <v>0</v>
          </cell>
          <cell r="BV515">
            <v>1753662290.6828399</v>
          </cell>
          <cell r="BW515">
            <v>253662290.68283999</v>
          </cell>
          <cell r="BX515">
            <v>1500000000</v>
          </cell>
          <cell r="BY515">
            <v>0</v>
          </cell>
          <cell r="BZ515">
            <v>0</v>
          </cell>
          <cell r="CA515">
            <v>0</v>
          </cell>
          <cell r="CB515">
            <v>0</v>
          </cell>
          <cell r="CC515">
            <v>0</v>
          </cell>
          <cell r="CD515">
            <v>0</v>
          </cell>
          <cell r="CE515">
            <v>1500000000</v>
          </cell>
          <cell r="CF515">
            <v>0</v>
          </cell>
          <cell r="CG515">
            <v>0</v>
          </cell>
          <cell r="CH515">
            <v>0</v>
          </cell>
          <cell r="CI515">
            <v>0</v>
          </cell>
          <cell r="CJ515">
            <v>0</v>
          </cell>
          <cell r="CK515" t="str">
            <v>MP301010609 - Asesorar y capacitar a las 42 entidades territoriales del departamento  en los procesos de planificación, finanzas, presupuesto e inversión pública del Sistema General de Participaciones (SGP), anualmente</v>
          </cell>
          <cell r="CL515" t="str">
            <v>Fortalecimiento Institucional</v>
          </cell>
          <cell r="CM515" t="str">
            <v>A.17</v>
          </cell>
          <cell r="CN515" t="str">
            <v>17. Alianzas para lograr los objetivos</v>
          </cell>
          <cell r="CO515">
            <v>3</v>
          </cell>
          <cell r="CP515" t="str">
            <v>3 - PAZ TERRITORIAL</v>
          </cell>
          <cell r="CQ515">
            <v>301</v>
          </cell>
          <cell r="CR515" t="str">
            <v>301 - BUEN GOBIERNO</v>
          </cell>
          <cell r="CS515">
            <v>30101</v>
          </cell>
          <cell r="CT515" t="str">
            <v>30101 - BUEN GOBIERNO AL SERVICIO DE LA COMUNIDAD</v>
          </cell>
          <cell r="CU515">
            <v>3010106</v>
          </cell>
          <cell r="CV515" t="str">
            <v>3010106 - ASESORIA Y ASISTENCIA TECNICA TERRITORIAL</v>
          </cell>
          <cell r="CW515" t="str">
            <v>MR3010116 - Apoyar al 100% de las entidades territoriales del departamento con servicios de asesoría, asistencia técnica y evaluación.</v>
          </cell>
          <cell r="CX515" t="str">
            <v>3 - PAZ TERRITORIAL</v>
          </cell>
          <cell r="CY515" t="str">
            <v>301 - BUEN GOBIERNO</v>
          </cell>
          <cell r="CZ515" t="str">
            <v>30101 - BUEN GOBIERNO AL SERVICIO DE LA COMUNIDAD</v>
          </cell>
          <cell r="DA515" t="str">
            <v>3010106 - ASESORIA Y ASISTENCIA TECNICA TERRITORIAL</v>
          </cell>
        </row>
        <row r="516">
          <cell r="B516" t="str">
            <v>MP301010610</v>
          </cell>
          <cell r="C516" t="str">
            <v xml:space="preserve">Evaluar a las 42 entidades territoriales del departamento  en viabilidad financiera y en desempeño integral de la gestión pública, mediante los componentes de eficacia, eficiencia, requisitos legales (SGP) y gestión , anualmente </v>
          </cell>
          <cell r="D516" t="str">
            <v>1136. DEPARTAMENTO ADMINISTRATIVO DE PLANEACION</v>
          </cell>
          <cell r="E516" t="str">
            <v>MR3010116</v>
          </cell>
          <cell r="F516" t="str">
            <v>Apoyar al 100% de las entidades territoriales del departamento con servicios de asesoría, asistencia técnica y evaluación.</v>
          </cell>
          <cell r="G516" t="str">
            <v>MM</v>
          </cell>
          <cell r="H516" t="str">
            <v>22   SECTOR GOBIERNO , PLANEACION Y DESARROLLO INSTITUCIONAL</v>
          </cell>
          <cell r="I516" t="str">
            <v>OTRO</v>
          </cell>
          <cell r="J516">
            <v>2015</v>
          </cell>
          <cell r="K516">
            <v>42</v>
          </cell>
          <cell r="L516" t="str">
            <v>PR-M5-P2-01 . Procedimiento Para Realizar Evaluación a la Gestión Pública de los Entes Territoriales.</v>
          </cell>
          <cell r="M516" t="str">
            <v>Número de entidades territoriales del departamento en viabilidad financiera y en desempeño integral de la gestión pública, mediante los componentes de eficacia, eficiencia, requisitos legales (SGP) y gestión, anualmente evaluadas</v>
          </cell>
          <cell r="N516" t="str">
            <v>NETE</v>
          </cell>
          <cell r="O516" t="str">
            <v>NETE = Número de Entidades Territoriales Evaluadas en viabilidad financiera y en desempeño integral de la gestión pública</v>
          </cell>
          <cell r="P516" t="str">
            <v>Si, por ser de una ley</v>
          </cell>
          <cell r="Q516" t="str">
            <v>Leyes 152 de 1994, 617 de 2000 y 715 de 2001</v>
          </cell>
          <cell r="R516">
            <v>0</v>
          </cell>
          <cell r="S516">
            <v>42</v>
          </cell>
          <cell r="T516">
            <v>42</v>
          </cell>
          <cell r="U516">
            <v>42</v>
          </cell>
          <cell r="V516">
            <v>42</v>
          </cell>
          <cell r="W516">
            <v>42</v>
          </cell>
          <cell r="X516">
            <v>120311656</v>
          </cell>
          <cell r="Y516">
            <v>0</v>
          </cell>
          <cell r="Z516">
            <v>0</v>
          </cell>
          <cell r="AA516">
            <v>0</v>
          </cell>
          <cell r="AB516">
            <v>0</v>
          </cell>
          <cell r="AC516">
            <v>0</v>
          </cell>
          <cell r="AD516">
            <v>0</v>
          </cell>
          <cell r="AE516">
            <v>0</v>
          </cell>
          <cell r="AF516">
            <v>0</v>
          </cell>
          <cell r="AG516">
            <v>0</v>
          </cell>
          <cell r="AH516">
            <v>0</v>
          </cell>
          <cell r="AI516">
            <v>60155828</v>
          </cell>
          <cell r="AJ516">
            <v>60155828</v>
          </cell>
          <cell r="AK516">
            <v>128733471.92</v>
          </cell>
          <cell r="AL516">
            <v>0</v>
          </cell>
          <cell r="AM516">
            <v>0</v>
          </cell>
          <cell r="AN516">
            <v>0</v>
          </cell>
          <cell r="AO516">
            <v>0</v>
          </cell>
          <cell r="AP516">
            <v>0</v>
          </cell>
          <cell r="AQ516">
            <v>0</v>
          </cell>
          <cell r="AR516">
            <v>0</v>
          </cell>
          <cell r="AS516">
            <v>0</v>
          </cell>
          <cell r="AT516">
            <v>0</v>
          </cell>
          <cell r="AU516">
            <v>0</v>
          </cell>
          <cell r="AV516">
            <v>64366735.960000001</v>
          </cell>
          <cell r="AW516">
            <v>64366735.960000001</v>
          </cell>
          <cell r="AX516">
            <v>137744814.9544</v>
          </cell>
          <cell r="AY516">
            <v>0</v>
          </cell>
          <cell r="AZ516">
            <v>0</v>
          </cell>
          <cell r="BA516">
            <v>0</v>
          </cell>
          <cell r="BB516">
            <v>0</v>
          </cell>
          <cell r="BC516">
            <v>0</v>
          </cell>
          <cell r="BD516">
            <v>0</v>
          </cell>
          <cell r="BE516">
            <v>0</v>
          </cell>
          <cell r="BF516">
            <v>0</v>
          </cell>
          <cell r="BG516">
            <v>0</v>
          </cell>
          <cell r="BH516">
            <v>0</v>
          </cell>
          <cell r="BI516">
            <v>68872407.477200001</v>
          </cell>
          <cell r="BJ516">
            <v>68872407.477200001</v>
          </cell>
          <cell r="BK516">
            <v>499230742.87440002</v>
          </cell>
          <cell r="BL516">
            <v>0</v>
          </cell>
          <cell r="BM516">
            <v>0</v>
          </cell>
          <cell r="BN516">
            <v>0</v>
          </cell>
          <cell r="BO516">
            <v>0</v>
          </cell>
          <cell r="BP516">
            <v>0</v>
          </cell>
          <cell r="BQ516">
            <v>0</v>
          </cell>
          <cell r="BR516">
            <v>0</v>
          </cell>
          <cell r="BS516">
            <v>0</v>
          </cell>
          <cell r="BT516">
            <v>0</v>
          </cell>
          <cell r="BU516">
            <v>0</v>
          </cell>
          <cell r="BV516">
            <v>249615371.43720001</v>
          </cell>
          <cell r="BW516">
            <v>249615371.43720001</v>
          </cell>
          <cell r="BX516">
            <v>0</v>
          </cell>
          <cell r="BY516">
            <v>0</v>
          </cell>
          <cell r="BZ516">
            <v>0</v>
          </cell>
          <cell r="CA516">
            <v>0</v>
          </cell>
          <cell r="CB516">
            <v>0</v>
          </cell>
          <cell r="CC516">
            <v>0</v>
          </cell>
          <cell r="CD516">
            <v>0</v>
          </cell>
          <cell r="CE516">
            <v>0</v>
          </cell>
          <cell r="CF516">
            <v>0</v>
          </cell>
          <cell r="CG516">
            <v>0</v>
          </cell>
          <cell r="CH516">
            <v>0</v>
          </cell>
          <cell r="CI516">
            <v>0</v>
          </cell>
          <cell r="CJ516">
            <v>0</v>
          </cell>
          <cell r="CK516" t="str">
            <v xml:space="preserve">MP301010610 - Evaluar a las 42 entidades territoriales del departamento  en viabilidad financiera y en desempeño integral de la gestión pública, mediante los componentes de eficacia, eficiencia, requisitos legales (SGP) y gestión , anualmente </v>
          </cell>
          <cell r="CL516" t="str">
            <v>Fortalecimiento Institucional</v>
          </cell>
          <cell r="CM516" t="str">
            <v>A.17</v>
          </cell>
          <cell r="CN516" t="str">
            <v>17. Alianzas para lograr los objetivos</v>
          </cell>
          <cell r="CO516">
            <v>3</v>
          </cell>
          <cell r="CP516" t="str">
            <v>3 - PAZ TERRITORIAL</v>
          </cell>
          <cell r="CQ516">
            <v>301</v>
          </cell>
          <cell r="CR516" t="str">
            <v>301 - BUEN GOBIERNO</v>
          </cell>
          <cell r="CS516">
            <v>30101</v>
          </cell>
          <cell r="CT516" t="str">
            <v>30101 - BUEN GOBIERNO AL SERVICIO DE LA COMUNIDAD</v>
          </cell>
          <cell r="CU516">
            <v>3010106</v>
          </cell>
          <cell r="CV516" t="str">
            <v>3010106 - ASESORIA Y ASISTENCIA TECNICA TERRITORIAL</v>
          </cell>
          <cell r="CW516" t="str">
            <v>MR3010116 - Apoyar al 100% de las entidades territoriales del departamento con servicios de asesoría, asistencia técnica y evaluación.</v>
          </cell>
          <cell r="CX516" t="str">
            <v>3 - PAZ TERRITORIAL</v>
          </cell>
          <cell r="CY516" t="str">
            <v>301 - BUEN GOBIERNO</v>
          </cell>
          <cell r="CZ516" t="str">
            <v>30101 - BUEN GOBIERNO AL SERVICIO DE LA COMUNIDAD</v>
          </cell>
          <cell r="DA516" t="str">
            <v>3010106 - ASESORIA Y ASISTENCIA TECNICA TERRITORIAL</v>
          </cell>
        </row>
        <row r="517">
          <cell r="B517" t="str">
            <v>MP301010611</v>
          </cell>
          <cell r="C517" t="str">
            <v>Asesorar al 100 por ciento de municipios que integren procesos asociativos en el marco de la Ley orgánica de Ordenamiento Territorial - LOOT durante el periodo de gobierno 2016 - 2019</v>
          </cell>
          <cell r="D517" t="str">
            <v>1136. DEPARTAMENTO ADMINISTRATIVO DE PLANEACION</v>
          </cell>
          <cell r="E517" t="str">
            <v>MR3010116</v>
          </cell>
          <cell r="F517" t="str">
            <v>Apoyar al 100% de las entidades territoriales del departamento con servicios de asesoría, asistencia técnica y evaluación.</v>
          </cell>
          <cell r="G517" t="str">
            <v>MM</v>
          </cell>
          <cell r="H517" t="str">
            <v>22   SECTOR GOBIERNO , PLANEACION Y DESARROLLO INSTITUCIONAL</v>
          </cell>
          <cell r="I517" t="str">
            <v>OTRO</v>
          </cell>
          <cell r="J517">
            <v>2015</v>
          </cell>
          <cell r="K517">
            <v>42</v>
          </cell>
          <cell r="L517" t="str">
            <v>PR-M5-P2-01 . Procedimiento Para Realizar Evaluación a la Gestión Pública de los Entes Territoriales.</v>
          </cell>
          <cell r="M517" t="str">
            <v>Número de entidades territoriales del departamento en viabilidad financiera y en desempeño integral de la gestión pública, mediante los componentes de eficacia, eficiencia, requisitos legales (SGP) y gestión, anualmente evaluadas</v>
          </cell>
          <cell r="N517" t="str">
            <v>NETE</v>
          </cell>
          <cell r="O517" t="str">
            <v>NETE = Número de Entidades Territoriales Evaluadas en viabilidad financiera y en desempeño integral de la gestión pública</v>
          </cell>
          <cell r="P517" t="str">
            <v>Si, por ser de una ley</v>
          </cell>
          <cell r="Q517" t="str">
            <v>Leyes 152 de 1994, 617 de 2000 y 715 de 2001</v>
          </cell>
          <cell r="R517">
            <v>0</v>
          </cell>
          <cell r="S517">
            <v>42</v>
          </cell>
          <cell r="T517">
            <v>42</v>
          </cell>
          <cell r="U517">
            <v>42</v>
          </cell>
          <cell r="V517">
            <v>42</v>
          </cell>
          <cell r="W517">
            <v>42</v>
          </cell>
          <cell r="X517">
            <v>100000000</v>
          </cell>
          <cell r="Y517">
            <v>0</v>
          </cell>
          <cell r="Z517">
            <v>0</v>
          </cell>
          <cell r="AA517">
            <v>0</v>
          </cell>
          <cell r="AB517">
            <v>0</v>
          </cell>
          <cell r="AC517">
            <v>0</v>
          </cell>
          <cell r="AD517">
            <v>0</v>
          </cell>
          <cell r="AE517">
            <v>0</v>
          </cell>
          <cell r="AF517">
            <v>0</v>
          </cell>
          <cell r="AG517">
            <v>0</v>
          </cell>
          <cell r="AH517">
            <v>0</v>
          </cell>
          <cell r="AI517">
            <v>50000000</v>
          </cell>
          <cell r="AJ517">
            <v>50000000</v>
          </cell>
          <cell r="AK517">
            <v>100000000</v>
          </cell>
          <cell r="AL517">
            <v>0</v>
          </cell>
          <cell r="AM517">
            <v>0</v>
          </cell>
          <cell r="AN517">
            <v>0</v>
          </cell>
          <cell r="AO517">
            <v>0</v>
          </cell>
          <cell r="AP517">
            <v>0</v>
          </cell>
          <cell r="AQ517">
            <v>0</v>
          </cell>
          <cell r="AR517">
            <v>0</v>
          </cell>
          <cell r="AS517">
            <v>0</v>
          </cell>
          <cell r="AT517">
            <v>0</v>
          </cell>
          <cell r="AU517">
            <v>0</v>
          </cell>
          <cell r="AV517">
            <v>50000000</v>
          </cell>
          <cell r="AW517">
            <v>50000000</v>
          </cell>
          <cell r="AX517">
            <v>100000000</v>
          </cell>
          <cell r="AY517">
            <v>0</v>
          </cell>
          <cell r="AZ517">
            <v>0</v>
          </cell>
          <cell r="BA517">
            <v>0</v>
          </cell>
          <cell r="BB517">
            <v>0</v>
          </cell>
          <cell r="BC517">
            <v>0</v>
          </cell>
          <cell r="BD517">
            <v>0</v>
          </cell>
          <cell r="BE517">
            <v>0</v>
          </cell>
          <cell r="BF517">
            <v>0</v>
          </cell>
          <cell r="BG517">
            <v>0</v>
          </cell>
          <cell r="BH517">
            <v>0</v>
          </cell>
          <cell r="BI517">
            <v>50000000</v>
          </cell>
          <cell r="BJ517">
            <v>50000000</v>
          </cell>
          <cell r="BK517">
            <v>400000000</v>
          </cell>
          <cell r="BL517">
            <v>0</v>
          </cell>
          <cell r="BM517">
            <v>0</v>
          </cell>
          <cell r="BN517">
            <v>0</v>
          </cell>
          <cell r="BO517">
            <v>0</v>
          </cell>
          <cell r="BP517">
            <v>0</v>
          </cell>
          <cell r="BQ517">
            <v>0</v>
          </cell>
          <cell r="BR517">
            <v>0</v>
          </cell>
          <cell r="BS517">
            <v>0</v>
          </cell>
          <cell r="BT517">
            <v>0</v>
          </cell>
          <cell r="BU517">
            <v>0</v>
          </cell>
          <cell r="BV517">
            <v>200000000</v>
          </cell>
          <cell r="BW517">
            <v>200000000</v>
          </cell>
          <cell r="BX517">
            <v>0</v>
          </cell>
          <cell r="BY517">
            <v>0</v>
          </cell>
          <cell r="BZ517">
            <v>0</v>
          </cell>
          <cell r="CA517">
            <v>0</v>
          </cell>
          <cell r="CB517">
            <v>0</v>
          </cell>
          <cell r="CC517">
            <v>0</v>
          </cell>
          <cell r="CD517">
            <v>0</v>
          </cell>
          <cell r="CE517">
            <v>0</v>
          </cell>
          <cell r="CF517">
            <v>0</v>
          </cell>
          <cell r="CG517">
            <v>0</v>
          </cell>
          <cell r="CH517">
            <v>0</v>
          </cell>
          <cell r="CI517">
            <v>0</v>
          </cell>
          <cell r="CJ517">
            <v>0</v>
          </cell>
          <cell r="CK517" t="str">
            <v>MP301010611 - Asesorar al 100 por ciento de municipios que integren procesos asociativos en el marco de la Ley orgánica de Ordenamiento Territorial - LOOT durante el periodo de gobierno 2016 - 2019</v>
          </cell>
          <cell r="CL517" t="str">
            <v>Fortalecimiento Institucional</v>
          </cell>
          <cell r="CM517" t="str">
            <v>A.17</v>
          </cell>
          <cell r="CN517" t="str">
            <v>17. Alianzas para lograr los objetivos</v>
          </cell>
          <cell r="CO517">
            <v>3</v>
          </cell>
          <cell r="CP517" t="str">
            <v>3 - PAZ TERRITORIAL</v>
          </cell>
          <cell r="CQ517">
            <v>301</v>
          </cell>
          <cell r="CR517" t="str">
            <v>301 - BUEN GOBIERNO</v>
          </cell>
          <cell r="CS517">
            <v>30101</v>
          </cell>
          <cell r="CT517" t="str">
            <v>30101 - BUEN GOBIERNO AL SERVICIO DE LA COMUNIDAD</v>
          </cell>
          <cell r="CU517">
            <v>3010106</v>
          </cell>
          <cell r="CV517" t="str">
            <v>3010106 - ASESORIA Y ASISTENCIA TECNICA TERRITORIAL</v>
          </cell>
          <cell r="CW517" t="str">
            <v>MR3010116 - Apoyar al 100% de las entidades territoriales del departamento con servicios de asesoría, asistencia técnica y evaluación.</v>
          </cell>
          <cell r="CX517" t="str">
            <v>3 - PAZ TERRITORIAL</v>
          </cell>
          <cell r="CY517" t="str">
            <v>301 - BUEN GOBIERNO</v>
          </cell>
          <cell r="CZ517" t="str">
            <v>30101 - BUEN GOBIERNO AL SERVICIO DE LA COMUNIDAD</v>
          </cell>
          <cell r="DA517" t="str">
            <v>3010106 - ASESORIA Y ASISTENCIA TECNICA TERRITORIAL</v>
          </cell>
        </row>
        <row r="518">
          <cell r="B518" t="str">
            <v>MP301010612</v>
          </cell>
          <cell r="C518" t="str">
            <v>Realizar 126 visitas de asistencia técnica  dirigidas a las entidades territoriales del Valle del Cauca, para apoyar procesos financieros, de planeación y de inversión pública SGP, anualmente</v>
          </cell>
          <cell r="D518" t="str">
            <v>1136. DEPARTAMENTO ADMINISTRATIVO DE PLANEACION</v>
          </cell>
          <cell r="E518" t="str">
            <v>MR3010116</v>
          </cell>
          <cell r="F518" t="str">
            <v>Apoyar al 100% de las entidades territoriales del departamento con servicios de asesoría, asistencia técnica y evaluación.</v>
          </cell>
          <cell r="G518" t="str">
            <v>MM</v>
          </cell>
          <cell r="H518" t="str">
            <v>22   SECTOR GOBIERNO , PLANEACION Y DESARROLLO INSTITUCIONAL</v>
          </cell>
          <cell r="I518" t="str">
            <v>OTRO</v>
          </cell>
          <cell r="J518">
            <v>2015</v>
          </cell>
          <cell r="K518">
            <v>6</v>
          </cell>
          <cell r="L518" t="str">
            <v>PR-M5-P1-01 . Procedimiento Asesorar y Asistir la Gestión de los Entes Territoriales.</v>
          </cell>
          <cell r="M518" t="str">
            <v>Número de visitas de asistencia técnica realizadas dirigidas a las entidades territoriles del Valle del Cauca, para apoyar procesos financieros, de planeación y de inversión pública SGP, anualmente.</v>
          </cell>
          <cell r="N518" t="str">
            <v>NVATR</v>
          </cell>
          <cell r="O518" t="str">
            <v>NVATR = Número de visitas de asistencia técnica relizadas para apoyar procesos financieros, de planeación y de inversión pública SGP.</v>
          </cell>
          <cell r="P518" t="str">
            <v>Si, por ser de una ley</v>
          </cell>
          <cell r="Q518" t="str">
            <v>Ley 715 de 2001</v>
          </cell>
          <cell r="R518">
            <v>0</v>
          </cell>
          <cell r="S518">
            <v>126</v>
          </cell>
          <cell r="T518">
            <v>126</v>
          </cell>
          <cell r="U518">
            <v>126</v>
          </cell>
          <cell r="V518">
            <v>126</v>
          </cell>
          <cell r="W518">
            <v>126</v>
          </cell>
          <cell r="X518">
            <v>71481820.799999997</v>
          </cell>
          <cell r="Y518">
            <v>0</v>
          </cell>
          <cell r="Z518">
            <v>0</v>
          </cell>
          <cell r="AA518">
            <v>0</v>
          </cell>
          <cell r="AB518">
            <v>0</v>
          </cell>
          <cell r="AC518">
            <v>0</v>
          </cell>
          <cell r="AD518">
            <v>0</v>
          </cell>
          <cell r="AE518">
            <v>0</v>
          </cell>
          <cell r="AF518">
            <v>0</v>
          </cell>
          <cell r="AG518">
            <v>0</v>
          </cell>
          <cell r="AH518">
            <v>0</v>
          </cell>
          <cell r="AI518">
            <v>35740910.399999999</v>
          </cell>
          <cell r="AJ518">
            <v>35740910.399999999</v>
          </cell>
          <cell r="AK518">
            <v>76485548.255999997</v>
          </cell>
          <cell r="AL518">
            <v>0</v>
          </cell>
          <cell r="AM518">
            <v>0</v>
          </cell>
          <cell r="AN518">
            <v>0</v>
          </cell>
          <cell r="AO518">
            <v>0</v>
          </cell>
          <cell r="AP518">
            <v>0</v>
          </cell>
          <cell r="AQ518">
            <v>0</v>
          </cell>
          <cell r="AR518">
            <v>0</v>
          </cell>
          <cell r="AS518">
            <v>0</v>
          </cell>
          <cell r="AT518">
            <v>0</v>
          </cell>
          <cell r="AU518">
            <v>0</v>
          </cell>
          <cell r="AV518">
            <v>38242774.127999999</v>
          </cell>
          <cell r="AW518">
            <v>38242774.127999999</v>
          </cell>
          <cell r="AX518">
            <v>81839536.633919999</v>
          </cell>
          <cell r="AY518">
            <v>0</v>
          </cell>
          <cell r="AZ518">
            <v>0</v>
          </cell>
          <cell r="BA518">
            <v>0</v>
          </cell>
          <cell r="BB518">
            <v>0</v>
          </cell>
          <cell r="BC518">
            <v>0</v>
          </cell>
          <cell r="BD518">
            <v>0</v>
          </cell>
          <cell r="BE518">
            <v>0</v>
          </cell>
          <cell r="BF518">
            <v>0</v>
          </cell>
          <cell r="BG518">
            <v>0</v>
          </cell>
          <cell r="BH518">
            <v>0</v>
          </cell>
          <cell r="BI518">
            <v>40919768.31696</v>
          </cell>
          <cell r="BJ518">
            <v>40919768.31696</v>
          </cell>
          <cell r="BK518">
            <v>296612345.68992001</v>
          </cell>
          <cell r="BL518">
            <v>0</v>
          </cell>
          <cell r="BM518">
            <v>0</v>
          </cell>
          <cell r="BN518">
            <v>0</v>
          </cell>
          <cell r="BO518">
            <v>0</v>
          </cell>
          <cell r="BP518">
            <v>0</v>
          </cell>
          <cell r="BQ518">
            <v>0</v>
          </cell>
          <cell r="BR518">
            <v>0</v>
          </cell>
          <cell r="BS518">
            <v>0</v>
          </cell>
          <cell r="BT518">
            <v>0</v>
          </cell>
          <cell r="BU518">
            <v>0</v>
          </cell>
          <cell r="BV518">
            <v>148306172.84496</v>
          </cell>
          <cell r="BW518">
            <v>148306172.84496</v>
          </cell>
          <cell r="BX518">
            <v>0</v>
          </cell>
          <cell r="BY518">
            <v>0</v>
          </cell>
          <cell r="BZ518">
            <v>0</v>
          </cell>
          <cell r="CA518">
            <v>0</v>
          </cell>
          <cell r="CB518">
            <v>0</v>
          </cell>
          <cell r="CC518">
            <v>0</v>
          </cell>
          <cell r="CD518">
            <v>0</v>
          </cell>
          <cell r="CE518">
            <v>0</v>
          </cell>
          <cell r="CF518">
            <v>0</v>
          </cell>
          <cell r="CG518">
            <v>0</v>
          </cell>
          <cell r="CH518">
            <v>0</v>
          </cell>
          <cell r="CI518">
            <v>0</v>
          </cell>
          <cell r="CJ518">
            <v>0</v>
          </cell>
          <cell r="CK518" t="str">
            <v>MP301010612 - Realizar 126 visitas de asistencia técnica  dirigidas a las entidades territoriales del Valle del Cauca, para apoyar procesos financieros, de planeación y de inversión pública SGP, anualmente</v>
          </cell>
          <cell r="CL518" t="str">
            <v>Fortalecimiento Institucional</v>
          </cell>
          <cell r="CM518" t="str">
            <v>A.17</v>
          </cell>
          <cell r="CN518" t="str">
            <v>17. Alianzas para lograr los objetivos</v>
          </cell>
          <cell r="CO518">
            <v>3</v>
          </cell>
          <cell r="CP518" t="str">
            <v>3 - PAZ TERRITORIAL</v>
          </cell>
          <cell r="CQ518">
            <v>301</v>
          </cell>
          <cell r="CR518" t="str">
            <v>301 - BUEN GOBIERNO</v>
          </cell>
          <cell r="CS518">
            <v>30101</v>
          </cell>
          <cell r="CT518" t="str">
            <v>30101 - BUEN GOBIERNO AL SERVICIO DE LA COMUNIDAD</v>
          </cell>
          <cell r="CU518">
            <v>3010106</v>
          </cell>
          <cell r="CV518" t="str">
            <v>3010106 - ASESORIA Y ASISTENCIA TECNICA TERRITORIAL</v>
          </cell>
          <cell r="CW518" t="str">
            <v>MR3010116 - Apoyar al 100% de las entidades territoriales del departamento con servicios de asesoría, asistencia técnica y evaluación.</v>
          </cell>
          <cell r="CX518" t="str">
            <v>3 - PAZ TERRITORIAL</v>
          </cell>
          <cell r="CY518" t="str">
            <v>301 - BUEN GOBIERNO</v>
          </cell>
          <cell r="CZ518" t="str">
            <v>30101 - BUEN GOBIERNO AL SERVICIO DE LA COMUNIDAD</v>
          </cell>
          <cell r="DA518" t="str">
            <v>3010106 - ASESORIA Y ASISTENCIA TECNICA TERRITORIAL</v>
          </cell>
        </row>
        <row r="519">
          <cell r="B519" t="str">
            <v>MP301010613</v>
          </cell>
          <cell r="C519" t="str">
            <v xml:space="preserve">BENEFICIAR  A 57 PARQUES RECREATIVOS CON ASISTENCIA TÉCNICA PARA GENERAR LA SOSTENIBILIDAD  FINANCIERA    DURANTE EL PERIODO DE GOBIERNO DE 2016-2019 </v>
          </cell>
          <cell r="D519" t="str">
            <v>1163. CORPORACION DEPARTAMENTAL PARA LA  RECREACION - RECREAVALLE</v>
          </cell>
          <cell r="E519" t="str">
            <v>MR3010115</v>
          </cell>
          <cell r="F519" t="str">
            <v>Beneficiar a 42 municipios del Valle del Cauca con una oferta con enfoque diferencial de bienes y servicios de deporte, recreación y actividad física durante el período de gobierno</v>
          </cell>
          <cell r="G519" t="str">
            <v>MM</v>
          </cell>
          <cell r="H519" t="str">
            <v>05   SECTOR RECREACION Y DEPORTES</v>
          </cell>
          <cell r="I519" t="str">
            <v>OTRO</v>
          </cell>
          <cell r="J519">
            <v>2015</v>
          </cell>
          <cell r="K519">
            <v>57</v>
          </cell>
          <cell r="L519" t="str">
            <v>Instituto descentralizado. No aplica.</v>
          </cell>
          <cell r="M519" t="str">
            <v>57 Parques recreativos beneficiados con asistencia técnica, durante el periodo de gobierno 2016-2019</v>
          </cell>
          <cell r="N519" t="str">
            <v>TPBAT</v>
          </cell>
          <cell r="O519" t="str">
            <v xml:space="preserve">TPBAT= Total de parques recreativos beneficiados </v>
          </cell>
          <cell r="P519" t="str">
            <v>SI</v>
          </cell>
          <cell r="Q519" t="str">
            <v>PILAR 2 - PAZ TERRITORIAL - Línea de Acción: Buen Gobierno - Programa: Buen Gobierno al Servicio de la Comunidad</v>
          </cell>
          <cell r="R519">
            <v>0</v>
          </cell>
          <cell r="S519">
            <v>57</v>
          </cell>
          <cell r="T519">
            <v>57</v>
          </cell>
          <cell r="U519">
            <v>57</v>
          </cell>
          <cell r="V519">
            <v>57</v>
          </cell>
          <cell r="W519">
            <v>57</v>
          </cell>
          <cell r="X519">
            <v>368500000</v>
          </cell>
          <cell r="Y519">
            <v>0</v>
          </cell>
          <cell r="Z519">
            <v>0</v>
          </cell>
          <cell r="AA519">
            <v>0</v>
          </cell>
          <cell r="AB519">
            <v>0</v>
          </cell>
          <cell r="AC519">
            <v>0</v>
          </cell>
          <cell r="AD519">
            <v>0</v>
          </cell>
          <cell r="AE519">
            <v>0</v>
          </cell>
          <cell r="AF519">
            <v>368500000</v>
          </cell>
          <cell r="AG519">
            <v>0</v>
          </cell>
          <cell r="AH519">
            <v>0</v>
          </cell>
          <cell r="AI519">
            <v>0</v>
          </cell>
          <cell r="AJ519">
            <v>0</v>
          </cell>
          <cell r="AK519">
            <v>379500000</v>
          </cell>
          <cell r="AL519">
            <v>0</v>
          </cell>
          <cell r="AM519">
            <v>0</v>
          </cell>
          <cell r="AN519">
            <v>0</v>
          </cell>
          <cell r="AO519">
            <v>0</v>
          </cell>
          <cell r="AP519">
            <v>0</v>
          </cell>
          <cell r="AQ519">
            <v>0</v>
          </cell>
          <cell r="AR519">
            <v>0</v>
          </cell>
          <cell r="AS519">
            <v>379500000</v>
          </cell>
          <cell r="AT519">
            <v>0</v>
          </cell>
          <cell r="AU519">
            <v>0</v>
          </cell>
          <cell r="AV519">
            <v>0</v>
          </cell>
          <cell r="AW519">
            <v>0</v>
          </cell>
          <cell r="AX519">
            <v>391000000</v>
          </cell>
          <cell r="AY519">
            <v>0</v>
          </cell>
          <cell r="AZ519">
            <v>0</v>
          </cell>
          <cell r="BA519">
            <v>0</v>
          </cell>
          <cell r="BB519">
            <v>0</v>
          </cell>
          <cell r="BC519">
            <v>0</v>
          </cell>
          <cell r="BD519">
            <v>0</v>
          </cell>
          <cell r="BE519">
            <v>0</v>
          </cell>
          <cell r="BF519">
            <v>391000000</v>
          </cell>
          <cell r="BG519">
            <v>0</v>
          </cell>
          <cell r="BH519">
            <v>0</v>
          </cell>
          <cell r="BI519">
            <v>0</v>
          </cell>
          <cell r="BJ519">
            <v>0</v>
          </cell>
          <cell r="BK519">
            <v>402500000</v>
          </cell>
          <cell r="BL519">
            <v>0</v>
          </cell>
          <cell r="BM519">
            <v>0</v>
          </cell>
          <cell r="BN519">
            <v>0</v>
          </cell>
          <cell r="BO519">
            <v>0</v>
          </cell>
          <cell r="BP519">
            <v>0</v>
          </cell>
          <cell r="BQ519">
            <v>0</v>
          </cell>
          <cell r="BR519">
            <v>0</v>
          </cell>
          <cell r="BS519">
            <v>402500000</v>
          </cell>
          <cell r="BT519">
            <v>0</v>
          </cell>
          <cell r="BU519">
            <v>0</v>
          </cell>
          <cell r="BV519">
            <v>0</v>
          </cell>
          <cell r="BW519">
            <v>0</v>
          </cell>
          <cell r="BX519">
            <v>1541500000</v>
          </cell>
          <cell r="BY519">
            <v>0</v>
          </cell>
          <cell r="BZ519">
            <v>0</v>
          </cell>
          <cell r="CA519">
            <v>0</v>
          </cell>
          <cell r="CB519">
            <v>0</v>
          </cell>
          <cell r="CC519">
            <v>0</v>
          </cell>
          <cell r="CD519">
            <v>0</v>
          </cell>
          <cell r="CE519">
            <v>0</v>
          </cell>
          <cell r="CF519">
            <v>1541500000</v>
          </cell>
          <cell r="CG519">
            <v>0</v>
          </cell>
          <cell r="CH519">
            <v>0</v>
          </cell>
          <cell r="CI519">
            <v>0</v>
          </cell>
          <cell r="CJ519">
            <v>0</v>
          </cell>
          <cell r="CK519" t="str">
            <v xml:space="preserve">MP301010613 - BENEFICIAR  A 57 PARQUES RECREATIVOS CON ASISTENCIA TÉCNICA PARA GENERAR LA SOSTENIBILIDAD  FINANCIERA    DURANTE EL PERIODO DE GOBIERNO DE 2016-2019 </v>
          </cell>
          <cell r="CL519" t="str">
            <v>Deporte y Recreación</v>
          </cell>
          <cell r="CM519" t="str">
            <v>A.4</v>
          </cell>
          <cell r="CN519" t="str">
            <v>10. Reducción de las desigualdades</v>
          </cell>
          <cell r="CO519">
            <v>3</v>
          </cell>
          <cell r="CP519" t="str">
            <v>3 - PAZ TERRITORIAL</v>
          </cell>
          <cell r="CQ519">
            <v>301</v>
          </cell>
          <cell r="CR519" t="str">
            <v>301 - BUEN GOBIERNO</v>
          </cell>
          <cell r="CS519">
            <v>30101</v>
          </cell>
          <cell r="CT519" t="str">
            <v>30101 - BUEN GOBIERNO AL SERVICIO DE LA COMUNIDAD</v>
          </cell>
          <cell r="CU519">
            <v>3010106</v>
          </cell>
          <cell r="CV519" t="str">
            <v>3010106 - ASESORIA Y ASISTENCIA TECNICA TERRITORIAL</v>
          </cell>
          <cell r="CW519" t="str">
            <v>MR3010115 - Beneficiar a 42 municipios del Valle del Cauca con una oferta con enfoque diferencial de bienes y servicios de deporte, recreación y actividad física durante el período de gobierno</v>
          </cell>
          <cell r="CX519" t="str">
            <v>3 - PAZ TERRITORIAL</v>
          </cell>
          <cell r="CY519" t="str">
            <v>301 - BUEN GOBIERNO</v>
          </cell>
          <cell r="CZ519" t="str">
            <v>30101 - BUEN GOBIERNO AL SERVICIO DE LA COMUNIDAD</v>
          </cell>
          <cell r="DA519" t="str">
            <v>3010106 - ASESORIA Y ASISTENCIA TECNICA TERRITORIAL</v>
          </cell>
        </row>
        <row r="520">
          <cell r="B520" t="str">
            <v>MP301010614</v>
          </cell>
          <cell r="C520" t="str">
            <v>Fortalecer 42 municipios del departamento que prestan Asistencia Técnica Directa Rural a los pequeños productores del campo  anualmente durante el periodo de gobierno</v>
          </cell>
          <cell r="D520" t="str">
            <v>1130. SECRETARIA DE MEDIO AMBIENTE, AGRICULTURA , SEGURIDAD ALIMENTARIA Y PESCA</v>
          </cell>
          <cell r="E520" t="str">
            <v>MR3010116</v>
          </cell>
          <cell r="F520" t="str">
            <v>Apoyar al 100% de las entidades territoriales del departamento con servicios de asesoría, asistencia técnica y evaluación.</v>
          </cell>
          <cell r="G520" t="str">
            <v>MM</v>
          </cell>
          <cell r="H520" t="str">
            <v>14   SECTOR AGROPECUARIO</v>
          </cell>
          <cell r="I520" t="str">
            <v>OTRO</v>
          </cell>
          <cell r="J520">
            <v>2015</v>
          </cell>
          <cell r="K520">
            <v>42</v>
          </cell>
          <cell r="L520" t="str">
            <v>PR-M2-P1-03 . Procedimiento para coordinar las entidades de los sectores agropecuario, agroindustrial y minero</v>
          </cell>
          <cell r="M520" t="str">
            <v>Número de municipios del departamento que prestan Asistencia Técnica Directa Rural a los pequeños productores del campo fortalecidas anualmente en el periodo de gobierno</v>
          </cell>
          <cell r="N520" t="str">
            <v>ATDR = ATDR1</v>
          </cell>
          <cell r="O520" t="str">
            <v>ATDR = Corresponde al número de municipios del departamento que prestan Asistencia Técnica Directa Rural a los pequeños productores del campo fortalecidas ; ATDR1 = Número de municipios del departamento que prestan Asistencia Técnica Directa Rural a los pequeños productores del campo fortalecidas al final</v>
          </cell>
          <cell r="P520" t="str">
            <v>SI</v>
          </cell>
          <cell r="Q520" t="str">
            <v>Ley 607 de 2000, en su artículo 2°, establece "La Asistencia Técnica Directa Rural, es un servicio público de carácter obligatorio y …</v>
          </cell>
          <cell r="R520">
            <v>0</v>
          </cell>
          <cell r="S520">
            <v>42</v>
          </cell>
          <cell r="T520">
            <v>42</v>
          </cell>
          <cell r="U520">
            <v>42</v>
          </cell>
          <cell r="V520">
            <v>42</v>
          </cell>
          <cell r="W520">
            <v>42</v>
          </cell>
          <cell r="X520">
            <v>340000000</v>
          </cell>
          <cell r="Y520">
            <v>0</v>
          </cell>
          <cell r="Z520">
            <v>0</v>
          </cell>
          <cell r="AA520">
            <v>0</v>
          </cell>
          <cell r="AB520">
            <v>340000000</v>
          </cell>
          <cell r="AC520">
            <v>0</v>
          </cell>
          <cell r="AD520">
            <v>0</v>
          </cell>
          <cell r="AE520">
            <v>0</v>
          </cell>
          <cell r="AF520">
            <v>0</v>
          </cell>
          <cell r="AG520">
            <v>0</v>
          </cell>
          <cell r="AH520">
            <v>0</v>
          </cell>
          <cell r="AI520">
            <v>0</v>
          </cell>
          <cell r="AJ520">
            <v>0</v>
          </cell>
          <cell r="AK520">
            <v>10000000</v>
          </cell>
          <cell r="AL520">
            <v>0</v>
          </cell>
          <cell r="AM520">
            <v>0</v>
          </cell>
          <cell r="AN520">
            <v>0</v>
          </cell>
          <cell r="AO520">
            <v>10000000</v>
          </cell>
          <cell r="AP520">
            <v>0</v>
          </cell>
          <cell r="AQ520">
            <v>0</v>
          </cell>
          <cell r="AR520">
            <v>0</v>
          </cell>
          <cell r="AS520">
            <v>0</v>
          </cell>
          <cell r="AT520">
            <v>0</v>
          </cell>
          <cell r="AU520">
            <v>0</v>
          </cell>
          <cell r="AV520">
            <v>0</v>
          </cell>
          <cell r="AW520">
            <v>0</v>
          </cell>
          <cell r="AX520">
            <v>10000000</v>
          </cell>
          <cell r="AY520">
            <v>0</v>
          </cell>
          <cell r="AZ520">
            <v>0</v>
          </cell>
          <cell r="BA520">
            <v>0</v>
          </cell>
          <cell r="BB520">
            <v>10000000</v>
          </cell>
          <cell r="BC520">
            <v>0</v>
          </cell>
          <cell r="BD520">
            <v>0</v>
          </cell>
          <cell r="BE520">
            <v>0</v>
          </cell>
          <cell r="BF520">
            <v>0</v>
          </cell>
          <cell r="BG520">
            <v>0</v>
          </cell>
          <cell r="BH520">
            <v>0</v>
          </cell>
          <cell r="BI520">
            <v>0</v>
          </cell>
          <cell r="BJ520">
            <v>0</v>
          </cell>
          <cell r="BK520">
            <v>10000000</v>
          </cell>
          <cell r="BL520">
            <v>0</v>
          </cell>
          <cell r="BM520">
            <v>0</v>
          </cell>
          <cell r="BN520">
            <v>0</v>
          </cell>
          <cell r="BO520">
            <v>10000000</v>
          </cell>
          <cell r="BP520">
            <v>0</v>
          </cell>
          <cell r="BQ520">
            <v>0</v>
          </cell>
          <cell r="BR520">
            <v>0</v>
          </cell>
          <cell r="BS520">
            <v>0</v>
          </cell>
          <cell r="BT520">
            <v>0</v>
          </cell>
          <cell r="BU520">
            <v>0</v>
          </cell>
          <cell r="BV520">
            <v>0</v>
          </cell>
          <cell r="BW520">
            <v>0</v>
          </cell>
          <cell r="BX520">
            <v>370000000</v>
          </cell>
          <cell r="BY520">
            <v>0</v>
          </cell>
          <cell r="BZ520">
            <v>0</v>
          </cell>
          <cell r="CA520">
            <v>0</v>
          </cell>
          <cell r="CB520">
            <v>370000000</v>
          </cell>
          <cell r="CC520">
            <v>0</v>
          </cell>
          <cell r="CD520">
            <v>0</v>
          </cell>
          <cell r="CE520">
            <v>0</v>
          </cell>
          <cell r="CF520">
            <v>0</v>
          </cell>
          <cell r="CG520">
            <v>0</v>
          </cell>
          <cell r="CH520">
            <v>0</v>
          </cell>
          <cell r="CI520">
            <v>0</v>
          </cell>
          <cell r="CJ520">
            <v>0</v>
          </cell>
          <cell r="CK520" t="str">
            <v>MP301010614 - Fortalecer 42 municipios del departamento que prestan Asistencia Técnica Directa Rural a los pequeños productores del campo  anualmente durante el periodo de gobierno</v>
          </cell>
          <cell r="CL520" t="str">
            <v>Agropecuario</v>
          </cell>
          <cell r="CM520" t="str">
            <v>A.8</v>
          </cell>
          <cell r="CN520" t="str">
            <v>17. Alianzas para lograr los objetivos</v>
          </cell>
          <cell r="CO520">
            <v>3</v>
          </cell>
          <cell r="CP520" t="str">
            <v>3 - PAZ TERRITORIAL</v>
          </cell>
          <cell r="CQ520">
            <v>301</v>
          </cell>
          <cell r="CR520" t="str">
            <v>301 - BUEN GOBIERNO</v>
          </cell>
          <cell r="CS520">
            <v>30101</v>
          </cell>
          <cell r="CT520" t="str">
            <v>30101 - BUEN GOBIERNO AL SERVICIO DE LA COMUNIDAD</v>
          </cell>
          <cell r="CU520">
            <v>3010106</v>
          </cell>
          <cell r="CV520" t="str">
            <v>3010106 - ASESORIA Y ASISTENCIA TECNICA TERRITORIAL</v>
          </cell>
          <cell r="CW520" t="str">
            <v>MR3010116 - Apoyar al 100% de las entidades territoriales del departamento con servicios de asesoría, asistencia técnica y evaluación.</v>
          </cell>
          <cell r="CX520" t="str">
            <v>3 - PAZ TERRITORIAL</v>
          </cell>
          <cell r="CY520" t="str">
            <v>301 - BUEN GOBIERNO</v>
          </cell>
          <cell r="CZ520" t="str">
            <v>30101 - BUEN GOBIERNO AL SERVICIO DE LA COMUNIDAD</v>
          </cell>
          <cell r="DA520" t="str">
            <v>3010106 - ASESORIA Y ASISTENCIA TECNICA TERRITORIAL</v>
          </cell>
        </row>
        <row r="521">
          <cell r="B521" t="str">
            <v>MP301010615</v>
          </cell>
          <cell r="C521" t="str">
            <v>Asistir y Asesorar el 100% de los municipios que soliciten orientacion sobre el manejo de su politica fiscal y financiera durante el periodo de gobierno</v>
          </cell>
          <cell r="D521" t="str">
            <v xml:space="preserve">1126. SECRETARIA DE HACIENDA Y FINANZAS PUBLICAS </v>
          </cell>
          <cell r="E521" t="str">
            <v>MR3010116</v>
          </cell>
          <cell r="F521" t="str">
            <v>Apoyar al 100% de las entidades territoriales del departamento con servicios de asesoría, asistencia técnica y evaluación.</v>
          </cell>
          <cell r="G521" t="str">
            <v>MM</v>
          </cell>
          <cell r="H521" t="str">
            <v>22   SECTOR GOBIERNO , PLANEACION Y DESARROLLO INSTITUCIONAL</v>
          </cell>
          <cell r="I521" t="str">
            <v>OTRO</v>
          </cell>
          <cell r="J521">
            <v>2015</v>
          </cell>
          <cell r="K521" t="str">
            <v>ND</v>
          </cell>
          <cell r="L521" t="str">
            <v>PR-M5-P1-01 . Procedimiento Asesorar y Asistir la Gestión de los Entes Territoriales.</v>
          </cell>
          <cell r="M521" t="str">
            <v>Porcentaje de municipios asistidos y asesorados de los que solicitaron orientación sobre el manejo de su política fiscal y financiera durante el período de gobierno</v>
          </cell>
          <cell r="N521" t="str">
            <v>(NMEA/NMEDA)*100</v>
          </cell>
          <cell r="O521" t="str">
            <v>NMEA: NUMERO DE MUNICIPIOS Y ENTIDADES  ASESORADOS Y ASISTIDOSNMEDA: NÚMERO DE MUNICICIPIOS Y ENTIDADES QUE DEMANDEN ASESORÍA Y ASISTENCIA</v>
          </cell>
          <cell r="P521" t="str">
            <v>SI</v>
          </cell>
          <cell r="Q521" t="str">
            <v>Ley 715 /2001</v>
          </cell>
          <cell r="R521">
            <v>0</v>
          </cell>
          <cell r="S521">
            <v>100</v>
          </cell>
          <cell r="T521">
            <v>100</v>
          </cell>
          <cell r="U521">
            <v>100</v>
          </cell>
          <cell r="V521">
            <v>100</v>
          </cell>
          <cell r="W521">
            <v>100</v>
          </cell>
          <cell r="X521">
            <v>250000000</v>
          </cell>
          <cell r="Y521">
            <v>250000000</v>
          </cell>
          <cell r="Z521">
            <v>0</v>
          </cell>
          <cell r="AA521">
            <v>0</v>
          </cell>
          <cell r="AB521">
            <v>0</v>
          </cell>
          <cell r="AC521">
            <v>0</v>
          </cell>
          <cell r="AD521">
            <v>0</v>
          </cell>
          <cell r="AE521">
            <v>0</v>
          </cell>
          <cell r="AF521">
            <v>0</v>
          </cell>
          <cell r="AG521">
            <v>0</v>
          </cell>
          <cell r="AH521">
            <v>0</v>
          </cell>
          <cell r="AI521">
            <v>0</v>
          </cell>
          <cell r="AJ521">
            <v>0</v>
          </cell>
          <cell r="AK521">
            <v>250000000</v>
          </cell>
          <cell r="AL521">
            <v>250000000</v>
          </cell>
          <cell r="AM521">
            <v>0</v>
          </cell>
          <cell r="AN521">
            <v>0</v>
          </cell>
          <cell r="AO521">
            <v>0</v>
          </cell>
          <cell r="AP521">
            <v>0</v>
          </cell>
          <cell r="AQ521">
            <v>0</v>
          </cell>
          <cell r="AR521">
            <v>0</v>
          </cell>
          <cell r="AS521">
            <v>0</v>
          </cell>
          <cell r="AT521">
            <v>0</v>
          </cell>
          <cell r="AU521">
            <v>0</v>
          </cell>
          <cell r="AV521">
            <v>0</v>
          </cell>
          <cell r="AW521">
            <v>0</v>
          </cell>
          <cell r="AX521">
            <v>250000000</v>
          </cell>
          <cell r="AY521">
            <v>250000000</v>
          </cell>
          <cell r="AZ521">
            <v>0</v>
          </cell>
          <cell r="BA521">
            <v>0</v>
          </cell>
          <cell r="BB521">
            <v>0</v>
          </cell>
          <cell r="BC521">
            <v>0</v>
          </cell>
          <cell r="BD521">
            <v>0</v>
          </cell>
          <cell r="BE521">
            <v>0</v>
          </cell>
          <cell r="BF521">
            <v>0</v>
          </cell>
          <cell r="BG521">
            <v>0</v>
          </cell>
          <cell r="BH521">
            <v>0</v>
          </cell>
          <cell r="BI521">
            <v>0</v>
          </cell>
          <cell r="BJ521">
            <v>0</v>
          </cell>
          <cell r="BK521">
            <v>250000000</v>
          </cell>
          <cell r="BL521">
            <v>250000000</v>
          </cell>
          <cell r="BM521">
            <v>0</v>
          </cell>
          <cell r="BN521">
            <v>0</v>
          </cell>
          <cell r="BO521">
            <v>0</v>
          </cell>
          <cell r="BP521">
            <v>0</v>
          </cell>
          <cell r="BQ521">
            <v>0</v>
          </cell>
          <cell r="BR521">
            <v>0</v>
          </cell>
          <cell r="BS521">
            <v>0</v>
          </cell>
          <cell r="BT521">
            <v>0</v>
          </cell>
          <cell r="BU521">
            <v>0</v>
          </cell>
          <cell r="BV521">
            <v>0</v>
          </cell>
          <cell r="BW521">
            <v>0</v>
          </cell>
          <cell r="BX521">
            <v>1000000000</v>
          </cell>
          <cell r="BY521">
            <v>1000000000</v>
          </cell>
          <cell r="BZ521">
            <v>0</v>
          </cell>
          <cell r="CA521">
            <v>0</v>
          </cell>
          <cell r="CB521">
            <v>0</v>
          </cell>
          <cell r="CC521">
            <v>0</v>
          </cell>
          <cell r="CD521">
            <v>0</v>
          </cell>
          <cell r="CE521">
            <v>0</v>
          </cell>
          <cell r="CF521">
            <v>0</v>
          </cell>
          <cell r="CG521">
            <v>0</v>
          </cell>
          <cell r="CH521">
            <v>0</v>
          </cell>
          <cell r="CI521">
            <v>0</v>
          </cell>
          <cell r="CJ521">
            <v>0</v>
          </cell>
          <cell r="CK521" t="str">
            <v>MP301010615 - Asistir y Asesorar el 100% de los municipios que soliciten orientacion sobre el manejo de su politica fiscal y financiera durante el periodo de gobierno</v>
          </cell>
          <cell r="CL521" t="str">
            <v>Fortalecimiento Institucional</v>
          </cell>
          <cell r="CM521" t="str">
            <v>A.17</v>
          </cell>
          <cell r="CN521" t="str">
            <v>17. Alianzas para lograr los objetivos</v>
          </cell>
          <cell r="CO521">
            <v>3</v>
          </cell>
          <cell r="CP521" t="str">
            <v>3 - PAZ TERRITORIAL</v>
          </cell>
          <cell r="CQ521">
            <v>301</v>
          </cell>
          <cell r="CR521" t="str">
            <v>301 - BUEN GOBIERNO</v>
          </cell>
          <cell r="CS521">
            <v>30101</v>
          </cell>
          <cell r="CT521" t="str">
            <v>30101 - BUEN GOBIERNO AL SERVICIO DE LA COMUNIDAD</v>
          </cell>
          <cell r="CU521">
            <v>3010106</v>
          </cell>
          <cell r="CV521" t="str">
            <v>3010106 - ASESORIA Y ASISTENCIA TECNICA TERRITORIAL</v>
          </cell>
          <cell r="CW521" t="str">
            <v>MR3010116 - Apoyar al 100% de las entidades territoriales del departamento con servicios de asesoría, asistencia técnica y evaluación.</v>
          </cell>
          <cell r="CX521" t="str">
            <v>3 - PAZ TERRITORIAL</v>
          </cell>
          <cell r="CY521" t="str">
            <v>301 - BUEN GOBIERNO</v>
          </cell>
          <cell r="CZ521" t="str">
            <v>30101 - BUEN GOBIERNO AL SERVICIO DE LA COMUNIDAD</v>
          </cell>
          <cell r="DA521" t="str">
            <v>3010106 - ASESORIA Y ASISTENCIA TECNICA TERRITORIAL</v>
          </cell>
        </row>
        <row r="522">
          <cell r="B522" t="str">
            <v>MP301010616</v>
          </cell>
          <cell r="C522" t="str">
            <v xml:space="preserve">Asesorar y Asistir 100 por ciento de los municipios, dependencias y entidades del orden departamental y regional   en la identificación, formulación, estructuración y presentación de proyectos de inversión. </v>
          </cell>
          <cell r="D522" t="str">
            <v>1136. DEPARTAMENTO ADMINISTRATIVO DE PLANEACION</v>
          </cell>
          <cell r="E522" t="str">
            <v>MR3010116</v>
          </cell>
          <cell r="F522" t="str">
            <v>Apoyar al 100% de las entidades territoriales del departamento con servicios de asesoría, asistencia técnica y evaluación.</v>
          </cell>
          <cell r="G522" t="str">
            <v>MM</v>
          </cell>
          <cell r="H522" t="str">
            <v>22   SECTOR GOBIERNO , PLANEACION Y DESARROLLO INSTITUCIONAL</v>
          </cell>
          <cell r="I522" t="str">
            <v>OTRO</v>
          </cell>
          <cell r="J522">
            <v>2015</v>
          </cell>
          <cell r="K522">
            <v>90</v>
          </cell>
          <cell r="L522" t="str">
            <v>PR-M1-P1-09 . Procedimiento para administrar el banco de  programas y proyectos de inversión</v>
          </cell>
          <cell r="M522" t="str">
            <v xml:space="preserve">Porcentaje de municipios, dependencias y entidades del orden departamental y regional Asesorados y Asistidos en la identificación, formulación, estructuración y presentación de proyectos de inversión </v>
          </cell>
          <cell r="N522" t="str">
            <v>(NDEDAAIFEPI / NDEPD) *100</v>
          </cell>
          <cell r="O522" t="str">
            <v xml:space="preserve">NDEDAAIFEPI: Numero dependencias y entidades públicas del departamento asistidas y asesoradas en la identificación, formulación, estructuración y presentación de proyectos de inversión / </v>
          </cell>
          <cell r="P522" t="str">
            <v>Si, por ser de una ley</v>
          </cell>
          <cell r="Q522" t="str">
            <v>Art. 343 y Art. 344 de la Constitución Política de Colombia, Ley 038 de 1989, Ley 152 de 1994, Ley 715 de 2001, Decreto 841 de 1990,       Decreto 1363 de 2000 y Decreto Departamental 1717 de 2009</v>
          </cell>
          <cell r="R522">
            <v>0</v>
          </cell>
          <cell r="S522">
            <v>100</v>
          </cell>
          <cell r="T522">
            <v>100</v>
          </cell>
          <cell r="U522">
            <v>100</v>
          </cell>
          <cell r="V522">
            <v>100</v>
          </cell>
          <cell r="W522">
            <v>100</v>
          </cell>
          <cell r="X522">
            <v>1354614008</v>
          </cell>
          <cell r="Y522">
            <v>0</v>
          </cell>
          <cell r="Z522">
            <v>0</v>
          </cell>
          <cell r="AA522">
            <v>0</v>
          </cell>
          <cell r="AB522">
            <v>0</v>
          </cell>
          <cell r="AC522">
            <v>0</v>
          </cell>
          <cell r="AD522">
            <v>0</v>
          </cell>
          <cell r="AE522">
            <v>0</v>
          </cell>
          <cell r="AF522">
            <v>0</v>
          </cell>
          <cell r="AG522">
            <v>0</v>
          </cell>
          <cell r="AH522">
            <v>0</v>
          </cell>
          <cell r="AI522">
            <v>677307004</v>
          </cell>
          <cell r="AJ522">
            <v>677307004</v>
          </cell>
          <cell r="AK522">
            <v>1354614008</v>
          </cell>
          <cell r="AL522">
            <v>0</v>
          </cell>
          <cell r="AM522">
            <v>0</v>
          </cell>
          <cell r="AN522">
            <v>0</v>
          </cell>
          <cell r="AO522">
            <v>0</v>
          </cell>
          <cell r="AP522">
            <v>0</v>
          </cell>
          <cell r="AQ522">
            <v>0</v>
          </cell>
          <cell r="AR522">
            <v>0</v>
          </cell>
          <cell r="AS522">
            <v>0</v>
          </cell>
          <cell r="AT522">
            <v>0</v>
          </cell>
          <cell r="AU522">
            <v>0</v>
          </cell>
          <cell r="AV522">
            <v>677307004</v>
          </cell>
          <cell r="AW522">
            <v>677307004</v>
          </cell>
          <cell r="AX522">
            <v>1354614008</v>
          </cell>
          <cell r="AY522">
            <v>0</v>
          </cell>
          <cell r="AZ522">
            <v>0</v>
          </cell>
          <cell r="BA522">
            <v>0</v>
          </cell>
          <cell r="BB522">
            <v>0</v>
          </cell>
          <cell r="BC522">
            <v>0</v>
          </cell>
          <cell r="BD522">
            <v>0</v>
          </cell>
          <cell r="BE522">
            <v>0</v>
          </cell>
          <cell r="BF522">
            <v>0</v>
          </cell>
          <cell r="BG522">
            <v>0</v>
          </cell>
          <cell r="BH522">
            <v>0</v>
          </cell>
          <cell r="BI522">
            <v>677307004</v>
          </cell>
          <cell r="BJ522">
            <v>677307004</v>
          </cell>
          <cell r="BK522">
            <v>15418456032</v>
          </cell>
          <cell r="BL522">
            <v>0</v>
          </cell>
          <cell r="BM522">
            <v>0</v>
          </cell>
          <cell r="BN522">
            <v>0</v>
          </cell>
          <cell r="BO522">
            <v>0</v>
          </cell>
          <cell r="BP522">
            <v>0</v>
          </cell>
          <cell r="BQ522">
            <v>0</v>
          </cell>
          <cell r="BR522">
            <v>0</v>
          </cell>
          <cell r="BS522">
            <v>0</v>
          </cell>
          <cell r="BT522">
            <v>0</v>
          </cell>
          <cell r="BU522">
            <v>0</v>
          </cell>
          <cell r="BV522">
            <v>7709228016</v>
          </cell>
          <cell r="BW522">
            <v>7709228016</v>
          </cell>
          <cell r="BX522">
            <v>0</v>
          </cell>
          <cell r="BY522">
            <v>0</v>
          </cell>
          <cell r="BZ522">
            <v>0</v>
          </cell>
          <cell r="CA522">
            <v>0</v>
          </cell>
          <cell r="CB522">
            <v>0</v>
          </cell>
          <cell r="CC522">
            <v>0</v>
          </cell>
          <cell r="CD522">
            <v>0</v>
          </cell>
          <cell r="CE522">
            <v>0</v>
          </cell>
          <cell r="CF522">
            <v>0</v>
          </cell>
          <cell r="CG522">
            <v>0</v>
          </cell>
          <cell r="CH522">
            <v>0</v>
          </cell>
          <cell r="CI522">
            <v>0</v>
          </cell>
          <cell r="CJ522">
            <v>0</v>
          </cell>
          <cell r="CK522" t="str">
            <v xml:space="preserve">MP301010616 - Asesorar y Asistir 100 por ciento de los municipios, dependencias y entidades del orden departamental y regional   en la identificación, formulación, estructuración y presentación de proyectos de inversión. </v>
          </cell>
          <cell r="CL522" t="str">
            <v>Fortalecimiento Institucional</v>
          </cell>
          <cell r="CM522" t="str">
            <v>A.17</v>
          </cell>
          <cell r="CN522" t="str">
            <v>17. Alianzas para lograr los objetivos</v>
          </cell>
          <cell r="CO522">
            <v>3</v>
          </cell>
          <cell r="CP522" t="str">
            <v>3 - PAZ TERRITORIAL</v>
          </cell>
          <cell r="CQ522">
            <v>301</v>
          </cell>
          <cell r="CR522" t="str">
            <v>301 - BUEN GOBIERNO</v>
          </cell>
          <cell r="CS522">
            <v>30101</v>
          </cell>
          <cell r="CT522" t="str">
            <v>30101 - BUEN GOBIERNO AL SERVICIO DE LA COMUNIDAD</v>
          </cell>
          <cell r="CU522">
            <v>3010106</v>
          </cell>
          <cell r="CV522" t="str">
            <v>3010106 - ASESORIA Y ASISTENCIA TECNICA TERRITORIAL</v>
          </cell>
          <cell r="CW522" t="str">
            <v>MR3010116 - Apoyar al 100% de las entidades territoriales del departamento con servicios de asesoría, asistencia técnica y evaluación.</v>
          </cell>
          <cell r="CX522" t="str">
            <v>3 - PAZ TERRITORIAL</v>
          </cell>
          <cell r="CY522" t="str">
            <v>301 - BUEN GOBIERNO</v>
          </cell>
          <cell r="CZ522" t="str">
            <v>30101 - BUEN GOBIERNO AL SERVICIO DE LA COMUNIDAD</v>
          </cell>
          <cell r="DA522" t="str">
            <v>3010106 - ASESORIA Y ASISTENCIA TECNICA TERRITORIAL</v>
          </cell>
        </row>
        <row r="523">
          <cell r="B523" t="str">
            <v>MP301010701</v>
          </cell>
          <cell r="C523" t="str">
            <v>Mantener base de datos de los procesos judiciales que se adelantan en contra del Departamento del Valle del Cauca en funcionamiento permanentemente.</v>
          </cell>
          <cell r="D523" t="str">
            <v>1137. DEPARTAMENTO ADMINISTRATIVO JURIDICO</v>
          </cell>
          <cell r="E523" t="str">
            <v>MR3010109</v>
          </cell>
          <cell r="F523" t="str">
            <v>Ahorrar el 40% en las pretensiones de las diferentes demandas en contra del departamento durante el período de gobierno</v>
          </cell>
          <cell r="G523" t="str">
            <v>MM</v>
          </cell>
          <cell r="H523" t="str">
            <v>22   SECTOR GOBIERNO , PLANEACION Y DESARROLLO INSTITUCIONAL</v>
          </cell>
          <cell r="I523" t="str">
            <v>OTRO</v>
          </cell>
          <cell r="J523">
            <v>2015</v>
          </cell>
          <cell r="K523" t="str">
            <v>ND</v>
          </cell>
          <cell r="L523" t="str">
            <v>PR-M10-P1-01 . Procedimiento Para  Realizar Representación Judicial</v>
          </cell>
          <cell r="M523" t="str">
            <v>Base de datos de los procesos judiciales que se adelantan en contra del Departamento del Valle del Cauca mantenida en funcionamiento permanente.</v>
          </cell>
          <cell r="N523" t="str">
            <v>BDF= NDFAA/TDTA</v>
          </cell>
          <cell r="O523" t="str">
            <v>BDF = Base de datos en funcionamiento  NDFAA= Número de días en funcionamiento año actual                                                               TDTA= Total días transcurridos año en curso</v>
          </cell>
          <cell r="P523">
            <v>0</v>
          </cell>
          <cell r="Q523" t="str">
            <v>NA</v>
          </cell>
          <cell r="R523">
            <v>0</v>
          </cell>
          <cell r="S523">
            <v>1</v>
          </cell>
          <cell r="T523">
            <v>1</v>
          </cell>
          <cell r="U523">
            <v>1</v>
          </cell>
          <cell r="V523">
            <v>1</v>
          </cell>
          <cell r="W523">
            <v>1</v>
          </cell>
          <cell r="X523">
            <v>590000000</v>
          </cell>
          <cell r="Y523">
            <v>590000000</v>
          </cell>
          <cell r="Z523">
            <v>0</v>
          </cell>
          <cell r="AA523">
            <v>0</v>
          </cell>
          <cell r="AB523">
            <v>0</v>
          </cell>
          <cell r="AC523">
            <v>0</v>
          </cell>
          <cell r="AD523">
            <v>0</v>
          </cell>
          <cell r="AE523">
            <v>0</v>
          </cell>
          <cell r="AF523">
            <v>0</v>
          </cell>
          <cell r="AG523">
            <v>0</v>
          </cell>
          <cell r="AH523">
            <v>0</v>
          </cell>
          <cell r="AI523">
            <v>0</v>
          </cell>
          <cell r="AJ523">
            <v>0</v>
          </cell>
          <cell r="AK523">
            <v>600000000</v>
          </cell>
          <cell r="AL523">
            <v>600000000</v>
          </cell>
          <cell r="AM523">
            <v>0</v>
          </cell>
          <cell r="AN523">
            <v>0</v>
          </cell>
          <cell r="AO523">
            <v>0</v>
          </cell>
          <cell r="AP523">
            <v>0</v>
          </cell>
          <cell r="AQ523">
            <v>0</v>
          </cell>
          <cell r="AR523">
            <v>0</v>
          </cell>
          <cell r="AS523">
            <v>0</v>
          </cell>
          <cell r="AT523">
            <v>0</v>
          </cell>
          <cell r="AU523">
            <v>0</v>
          </cell>
          <cell r="AV523">
            <v>0</v>
          </cell>
          <cell r="AW523">
            <v>0</v>
          </cell>
          <cell r="AX523">
            <v>600000000</v>
          </cell>
          <cell r="AY523">
            <v>600000000</v>
          </cell>
          <cell r="AZ523">
            <v>0</v>
          </cell>
          <cell r="BA523">
            <v>0</v>
          </cell>
          <cell r="BB523">
            <v>0</v>
          </cell>
          <cell r="BC523">
            <v>0</v>
          </cell>
          <cell r="BD523">
            <v>0</v>
          </cell>
          <cell r="BE523">
            <v>0</v>
          </cell>
          <cell r="BF523">
            <v>0</v>
          </cell>
          <cell r="BG523">
            <v>0</v>
          </cell>
          <cell r="BH523">
            <v>0</v>
          </cell>
          <cell r="BI523">
            <v>0</v>
          </cell>
          <cell r="BJ523">
            <v>0</v>
          </cell>
          <cell r="BK523">
            <v>0</v>
          </cell>
          <cell r="BL523" t="str">
            <v>&lt;</v>
          </cell>
          <cell r="BM523">
            <v>0</v>
          </cell>
          <cell r="BN523">
            <v>0</v>
          </cell>
          <cell r="BO523">
            <v>0</v>
          </cell>
          <cell r="BP523">
            <v>0</v>
          </cell>
          <cell r="BQ523">
            <v>0</v>
          </cell>
          <cell r="BR523">
            <v>0</v>
          </cell>
          <cell r="BS523">
            <v>0</v>
          </cell>
          <cell r="BT523">
            <v>0</v>
          </cell>
          <cell r="BU523">
            <v>0</v>
          </cell>
          <cell r="BV523">
            <v>0</v>
          </cell>
          <cell r="BW523">
            <v>0</v>
          </cell>
          <cell r="BX523" t="e">
            <v>#VALUE!</v>
          </cell>
          <cell r="BY523" t="e">
            <v>#VALUE!</v>
          </cell>
          <cell r="BZ523">
            <v>0</v>
          </cell>
          <cell r="CA523">
            <v>0</v>
          </cell>
          <cell r="CB523">
            <v>0</v>
          </cell>
          <cell r="CC523">
            <v>0</v>
          </cell>
          <cell r="CD523">
            <v>0</v>
          </cell>
          <cell r="CE523">
            <v>0</v>
          </cell>
          <cell r="CF523">
            <v>0</v>
          </cell>
          <cell r="CG523">
            <v>0</v>
          </cell>
          <cell r="CH523">
            <v>0</v>
          </cell>
          <cell r="CI523">
            <v>0</v>
          </cell>
          <cell r="CJ523">
            <v>0</v>
          </cell>
          <cell r="CK523" t="str">
            <v>MP301010701 - Mantener base de datos de los procesos judiciales que se adelantan en contra del Departamento del Valle del Cauca en funcionamiento permanentemente.</v>
          </cell>
          <cell r="CL523" t="str">
            <v>Fortalecimiento Institucional</v>
          </cell>
          <cell r="CM523" t="str">
            <v>A.17</v>
          </cell>
          <cell r="CN523" t="str">
            <v>17. Alianzas para lograr los objetivos</v>
          </cell>
          <cell r="CO523">
            <v>3</v>
          </cell>
          <cell r="CP523" t="str">
            <v>3 - PAZ TERRITORIAL</v>
          </cell>
          <cell r="CQ523">
            <v>301</v>
          </cell>
          <cell r="CR523" t="str">
            <v>301 - BUEN GOBIERNO</v>
          </cell>
          <cell r="CS523">
            <v>30101</v>
          </cell>
          <cell r="CT523" t="str">
            <v>30101 - BUEN GOBIERNO AL SERVICIO DE LA COMUNIDAD</v>
          </cell>
          <cell r="CU523">
            <v>3010107</v>
          </cell>
          <cell r="CV523" t="str">
            <v>3010107 - PREVENCIÓN Y DEFENSA DE LO PÚBLICO</v>
          </cell>
          <cell r="CW523" t="str">
            <v>MR3010109 - Ahorrar el 40% en las pretensiones de las diferentes demandas en contra del departamento durante el período de gobierno</v>
          </cell>
          <cell r="CX523" t="str">
            <v>3 - PAZ TERRITORIAL</v>
          </cell>
          <cell r="CY523" t="str">
            <v>301 - BUEN GOBIERNO</v>
          </cell>
          <cell r="CZ523" t="str">
            <v>30101 - BUEN GOBIERNO AL SERVICIO DE LA COMUNIDAD</v>
          </cell>
          <cell r="DA523" t="str">
            <v>3010107 - PREVENCIÓN Y DEFENSA DE LO PÚBLICO</v>
          </cell>
        </row>
        <row r="524">
          <cell r="B524" t="str">
            <v>MP301010702</v>
          </cell>
          <cell r="C524" t="str">
            <v>Fortalecer institucionalmente el 100% los procesos administrativos de la secretaria de educación departamental del valle del cauca en el periodo de gobierno.</v>
          </cell>
          <cell r="D524" t="str">
            <v>1105. SECRETARIA DE EDUCACION</v>
          </cell>
          <cell r="E524" t="str">
            <v>MR3010118</v>
          </cell>
          <cell r="F524" t="str">
            <v>Disminuir al 10% las demandas de nulidad y restablecimiento del derecho y las acciones de tutela durante el periodo de gobierno</v>
          </cell>
          <cell r="G524" t="str">
            <v>MM</v>
          </cell>
          <cell r="H524" t="str">
            <v>02   SECTOR EDUCACION</v>
          </cell>
          <cell r="I524" t="str">
            <v>OTRO</v>
          </cell>
          <cell r="J524">
            <v>0</v>
          </cell>
          <cell r="K524">
            <v>0</v>
          </cell>
          <cell r="L524" t="str">
            <v>PR-M3-P1-07 . Garantizar el mejoramiento continuo de los establecimientos educativos</v>
          </cell>
          <cell r="M524" t="str">
            <v>Porcentaje de los procesos administrativos  de la Secretaria de Educación departamental del Valle del Cauca fortalecidos en el periodo de gobierno</v>
          </cell>
          <cell r="N524" t="str">
            <v>NPAFI/NTPA*100</v>
          </cell>
          <cell r="O524" t="str">
            <v>NPAFI=Numero de Procesos Administrativos Fortalecidos Institucionalmente. NTPA=numero Total de procesos Administrativos</v>
          </cell>
          <cell r="P524" t="str">
            <v>SI</v>
          </cell>
          <cell r="Q524" t="str">
            <v>Decreto 1567 de 1998</v>
          </cell>
          <cell r="R524">
            <v>0</v>
          </cell>
          <cell r="S524">
            <v>100</v>
          </cell>
          <cell r="T524">
            <v>100</v>
          </cell>
          <cell r="U524">
            <v>100</v>
          </cell>
          <cell r="V524">
            <v>100</v>
          </cell>
          <cell r="W524">
            <v>100</v>
          </cell>
          <cell r="X524">
            <v>1000000000</v>
          </cell>
          <cell r="Y524">
            <v>1000000000</v>
          </cell>
          <cell r="Z524">
            <v>0</v>
          </cell>
          <cell r="AA524">
            <v>0</v>
          </cell>
          <cell r="AB524">
            <v>0</v>
          </cell>
          <cell r="AC524">
            <v>0</v>
          </cell>
          <cell r="AD524">
            <v>0</v>
          </cell>
          <cell r="AE524">
            <v>0</v>
          </cell>
          <cell r="AF524">
            <v>0</v>
          </cell>
          <cell r="AG524">
            <v>0</v>
          </cell>
          <cell r="AH524">
            <v>0</v>
          </cell>
          <cell r="AI524">
            <v>0</v>
          </cell>
          <cell r="AJ524">
            <v>0</v>
          </cell>
          <cell r="AK524">
            <v>450000000</v>
          </cell>
          <cell r="AL524">
            <v>450000000</v>
          </cell>
          <cell r="AM524">
            <v>0</v>
          </cell>
          <cell r="AN524">
            <v>0</v>
          </cell>
          <cell r="AO524">
            <v>0</v>
          </cell>
          <cell r="AP524">
            <v>0</v>
          </cell>
          <cell r="AQ524">
            <v>0</v>
          </cell>
          <cell r="AR524">
            <v>0</v>
          </cell>
          <cell r="AS524">
            <v>0</v>
          </cell>
          <cell r="AT524">
            <v>0</v>
          </cell>
          <cell r="AU524">
            <v>0</v>
          </cell>
          <cell r="AV524">
            <v>0</v>
          </cell>
          <cell r="AW524">
            <v>0</v>
          </cell>
          <cell r="AX524">
            <v>450000000</v>
          </cell>
          <cell r="AY524">
            <v>450000000</v>
          </cell>
          <cell r="AZ524">
            <v>0</v>
          </cell>
          <cell r="BA524">
            <v>0</v>
          </cell>
          <cell r="BB524">
            <v>0</v>
          </cell>
          <cell r="BC524">
            <v>0</v>
          </cell>
          <cell r="BD524">
            <v>0</v>
          </cell>
          <cell r="BE524">
            <v>0</v>
          </cell>
          <cell r="BF524">
            <v>0</v>
          </cell>
          <cell r="BG524">
            <v>0</v>
          </cell>
          <cell r="BH524">
            <v>0</v>
          </cell>
          <cell r="BI524">
            <v>0</v>
          </cell>
          <cell r="BJ524">
            <v>0</v>
          </cell>
          <cell r="BK524">
            <v>450000000</v>
          </cell>
          <cell r="BL524">
            <v>450000000</v>
          </cell>
          <cell r="BM524">
            <v>0</v>
          </cell>
          <cell r="BN524">
            <v>0</v>
          </cell>
          <cell r="BO524">
            <v>0</v>
          </cell>
          <cell r="BP524">
            <v>0</v>
          </cell>
          <cell r="BQ524">
            <v>0</v>
          </cell>
          <cell r="BR524">
            <v>0</v>
          </cell>
          <cell r="BS524">
            <v>0</v>
          </cell>
          <cell r="BT524">
            <v>0</v>
          </cell>
          <cell r="BU524">
            <v>0</v>
          </cell>
          <cell r="BV524">
            <v>0</v>
          </cell>
          <cell r="BW524">
            <v>0</v>
          </cell>
          <cell r="BX524">
            <v>2350000000</v>
          </cell>
          <cell r="BY524">
            <v>2350000000</v>
          </cell>
          <cell r="BZ524">
            <v>0</v>
          </cell>
          <cell r="CA524">
            <v>0</v>
          </cell>
          <cell r="CB524">
            <v>0</v>
          </cell>
          <cell r="CC524">
            <v>0</v>
          </cell>
          <cell r="CD524">
            <v>0</v>
          </cell>
          <cell r="CE524">
            <v>0</v>
          </cell>
          <cell r="CF524">
            <v>0</v>
          </cell>
          <cell r="CG524">
            <v>0</v>
          </cell>
          <cell r="CH524">
            <v>0</v>
          </cell>
          <cell r="CI524">
            <v>0</v>
          </cell>
          <cell r="CJ524">
            <v>0</v>
          </cell>
          <cell r="CK524" t="str">
            <v>MP301010702 - Fortalecer institucionalmente el 100% los procesos administrativos de la secretaria de educación departamental del valle del cauca en el periodo de gobierno.</v>
          </cell>
          <cell r="CL524" t="str">
            <v>Educación</v>
          </cell>
          <cell r="CM524" t="str">
            <v>A.1</v>
          </cell>
          <cell r="CN524" t="str">
            <v>17. Alianzas para lograr los objetivos</v>
          </cell>
          <cell r="CO524">
            <v>3</v>
          </cell>
          <cell r="CP524" t="str">
            <v>3 - PAZ TERRITORIAL</v>
          </cell>
          <cell r="CQ524">
            <v>301</v>
          </cell>
          <cell r="CR524" t="str">
            <v>301 - BUEN GOBIERNO</v>
          </cell>
          <cell r="CS524">
            <v>30101</v>
          </cell>
          <cell r="CT524" t="str">
            <v>30101 - BUEN GOBIERNO AL SERVICIO DE LA COMUNIDAD</v>
          </cell>
          <cell r="CU524">
            <v>3010107</v>
          </cell>
          <cell r="CV524" t="str">
            <v>3010107 - PREVENCIÓN Y DEFENSA DE LO PÚBLICO</v>
          </cell>
          <cell r="CW524" t="str">
            <v>MR3010118 - Disminuir al 10% las demandas de nulidad y restablecimiento del derecho y las acciones de tutela durante el periodo de gobierno</v>
          </cell>
          <cell r="CX524" t="str">
            <v>3 - PAZ TERRITORIAL</v>
          </cell>
          <cell r="CY524" t="str">
            <v>301 - BUEN GOBIERNO</v>
          </cell>
          <cell r="CZ524" t="str">
            <v>30101 - BUEN GOBIERNO AL SERVICIO DE LA COMUNIDAD</v>
          </cell>
          <cell r="DA524" t="str">
            <v>3010107 - PREVENCIÓN Y DEFENSA DE LO PÚBLICO</v>
          </cell>
        </row>
        <row r="525">
          <cell r="B525" t="str">
            <v>MP301010703</v>
          </cell>
          <cell r="C525" t="str">
            <v>Gestionar, al año 2017, un estudio técnico del inventario de los bienes inmuebles en posesión del departamento del Valle del Cauca conforme a la ordenanza 285 de agosto 12 de 2009.</v>
          </cell>
          <cell r="D525" t="str">
            <v>1128. SECRETARIA DE GESTION HUMANA Y DESARROLLO ORGANIZACIONAL</v>
          </cell>
          <cell r="E525" t="str">
            <v>MR3010111</v>
          </cell>
          <cell r="F525" t="str">
            <v>Legalizar 50% de los bienes inmuebles en posesión del Departamento del Valle del Cauca, en materia tributaria y jurídica, durante el cuatrienio.</v>
          </cell>
          <cell r="G525" t="str">
            <v>MI</v>
          </cell>
          <cell r="H525" t="str">
            <v>22   SECTOR GOBIERNO , PLANEACION Y DESARROLLO INSTITUCIONAL</v>
          </cell>
          <cell r="I525" t="str">
            <v>OTRO</v>
          </cell>
          <cell r="J525">
            <v>2015</v>
          </cell>
          <cell r="K525">
            <v>0</v>
          </cell>
          <cell r="L525" t="str">
            <v xml:space="preserve">PR-M8-P1-08 . Procedimiento Salud ocupacional, higiene y seguridad industrial.  </v>
          </cell>
          <cell r="M525" t="str">
            <v xml:space="preserve">Estudio Tecnio del Inventario de bienes inmuebles en posesión del Departamento de Valle del Cauca conforme a la ordenanza 285 de agosto 12 de 2009 </v>
          </cell>
          <cell r="N525" t="str">
            <v>No. ETR</v>
          </cell>
          <cell r="O525" t="str">
            <v>ETR= No. De Estudios Tecnicos del inventario de Bienes inmuebles en Posesión del Departamento del Valle del Cauca Realizados</v>
          </cell>
          <cell r="P525">
            <v>0</v>
          </cell>
          <cell r="Q525">
            <v>0</v>
          </cell>
          <cell r="R525">
            <v>0</v>
          </cell>
          <cell r="S525">
            <v>1</v>
          </cell>
          <cell r="T525">
            <v>0</v>
          </cell>
          <cell r="U525">
            <v>1</v>
          </cell>
          <cell r="V525">
            <v>1</v>
          </cell>
          <cell r="W525">
            <v>1</v>
          </cell>
          <cell r="X525">
            <v>784654000</v>
          </cell>
          <cell r="Y525">
            <v>784654000</v>
          </cell>
          <cell r="Z525">
            <v>0</v>
          </cell>
          <cell r="AA525">
            <v>0</v>
          </cell>
          <cell r="AB525">
            <v>0</v>
          </cell>
          <cell r="AC525">
            <v>0</v>
          </cell>
          <cell r="AD525">
            <v>0</v>
          </cell>
          <cell r="AE525">
            <v>0</v>
          </cell>
          <cell r="AF525">
            <v>0</v>
          </cell>
          <cell r="AG525">
            <v>0</v>
          </cell>
          <cell r="AH525">
            <v>0</v>
          </cell>
          <cell r="AI525">
            <v>0</v>
          </cell>
          <cell r="AJ525">
            <v>0</v>
          </cell>
          <cell r="AK525">
            <v>784654000</v>
          </cell>
          <cell r="AL525">
            <v>784654000</v>
          </cell>
          <cell r="AM525">
            <v>0</v>
          </cell>
          <cell r="AN525">
            <v>0</v>
          </cell>
          <cell r="AO525">
            <v>0</v>
          </cell>
          <cell r="AP525">
            <v>0</v>
          </cell>
          <cell r="AQ525">
            <v>0</v>
          </cell>
          <cell r="AR525">
            <v>0</v>
          </cell>
          <cell r="AS525">
            <v>0</v>
          </cell>
          <cell r="AT525">
            <v>0</v>
          </cell>
          <cell r="AU525">
            <v>0</v>
          </cell>
          <cell r="AV525">
            <v>0</v>
          </cell>
          <cell r="AW525">
            <v>0</v>
          </cell>
          <cell r="AX525">
            <v>0</v>
          </cell>
          <cell r="AY525">
            <v>0</v>
          </cell>
          <cell r="AZ525">
            <v>0</v>
          </cell>
          <cell r="BA525">
            <v>0</v>
          </cell>
          <cell r="BB525">
            <v>0</v>
          </cell>
          <cell r="BC525">
            <v>0</v>
          </cell>
          <cell r="BD525">
            <v>0</v>
          </cell>
          <cell r="BE525">
            <v>0</v>
          </cell>
          <cell r="BF525">
            <v>0</v>
          </cell>
          <cell r="BG525">
            <v>0</v>
          </cell>
          <cell r="BH525">
            <v>0</v>
          </cell>
          <cell r="BI525">
            <v>0</v>
          </cell>
          <cell r="BJ525">
            <v>0</v>
          </cell>
          <cell r="BK525">
            <v>0</v>
          </cell>
          <cell r="BL525">
            <v>0</v>
          </cell>
          <cell r="BM525">
            <v>0</v>
          </cell>
          <cell r="BN525">
            <v>0</v>
          </cell>
          <cell r="BO525">
            <v>0</v>
          </cell>
          <cell r="BP525">
            <v>0</v>
          </cell>
          <cell r="BQ525">
            <v>0</v>
          </cell>
          <cell r="BR525">
            <v>0</v>
          </cell>
          <cell r="BS525">
            <v>0</v>
          </cell>
          <cell r="BT525">
            <v>0</v>
          </cell>
          <cell r="BU525">
            <v>0</v>
          </cell>
          <cell r="BV525">
            <v>0</v>
          </cell>
          <cell r="BW525">
            <v>0</v>
          </cell>
          <cell r="BX525">
            <v>1569308000</v>
          </cell>
          <cell r="BY525">
            <v>1569308000</v>
          </cell>
          <cell r="BZ525">
            <v>0</v>
          </cell>
          <cell r="CA525">
            <v>0</v>
          </cell>
          <cell r="CB525">
            <v>0</v>
          </cell>
          <cell r="CC525">
            <v>0</v>
          </cell>
          <cell r="CD525">
            <v>0</v>
          </cell>
          <cell r="CE525">
            <v>0</v>
          </cell>
          <cell r="CF525">
            <v>0</v>
          </cell>
          <cell r="CG525">
            <v>0</v>
          </cell>
          <cell r="CH525">
            <v>0</v>
          </cell>
          <cell r="CI525">
            <v>0</v>
          </cell>
          <cell r="CJ525">
            <v>0</v>
          </cell>
          <cell r="CK525" t="str">
            <v>MP301010703 - Gestionar, al año 2017, un estudio técnico del inventario de los bienes inmuebles en posesión del departamento del Valle del Cauca conforme a la ordenanza 285 de agosto 12 de 2009.</v>
          </cell>
          <cell r="CL525" t="str">
            <v>Fortalecimiento Institucional</v>
          </cell>
          <cell r="CM525" t="str">
            <v>A.17</v>
          </cell>
          <cell r="CN525" t="str">
            <v>17. Alianzas para lograr los objetivos</v>
          </cell>
          <cell r="CO525">
            <v>3</v>
          </cell>
          <cell r="CP525" t="str">
            <v>3 - PAZ TERRITORIAL</v>
          </cell>
          <cell r="CQ525">
            <v>301</v>
          </cell>
          <cell r="CR525" t="str">
            <v>301 - BUEN GOBIERNO</v>
          </cell>
          <cell r="CS525">
            <v>30101</v>
          </cell>
          <cell r="CT525" t="str">
            <v>30101 - BUEN GOBIERNO AL SERVICIO DE LA COMUNIDAD</v>
          </cell>
          <cell r="CU525">
            <v>3010107</v>
          </cell>
          <cell r="CV525" t="str">
            <v>3010107 - PREVENCIÓN Y DEFENSA DE LO PÚBLICO</v>
          </cell>
          <cell r="CW525" t="str">
            <v>MR3010111 - Legalizar 50% de los bienes inmuebles en posesión del Departamento del Valle del Cauca, en materia tributaria y jurídica, durante el cuatrienio.</v>
          </cell>
          <cell r="CX525" t="str">
            <v>3 - PAZ TERRITORIAL</v>
          </cell>
          <cell r="CY525" t="str">
            <v>301 - BUEN GOBIERNO</v>
          </cell>
          <cell r="CZ525" t="str">
            <v>30101 - BUEN GOBIERNO AL SERVICIO DE LA COMUNIDAD</v>
          </cell>
          <cell r="DA525" t="str">
            <v>3010107 - PREVENCIÓN Y DEFENSA DE LO PÚBLICO</v>
          </cell>
        </row>
        <row r="526">
          <cell r="B526" t="str">
            <v>MP301010704</v>
          </cell>
          <cell r="C526" t="str">
            <v>Tramitar el 100% del avaluo de los bienes inmuebles identificados en el  estudio tecnico en posesion del departamento del valle del cauca</v>
          </cell>
          <cell r="D526" t="str">
            <v>1128. SECRETARIA DE GESTION HUMANA Y DESARROLLO ORGANIZACIONAL</v>
          </cell>
          <cell r="E526" t="str">
            <v>MR3010111</v>
          </cell>
          <cell r="F526" t="str">
            <v>Legalizar 50% de los bienes inmuebles en posesión del Departamento del Valle del Cauca, en materia tributaria y jurídica, durante el cuatrienio.</v>
          </cell>
          <cell r="G526" t="str">
            <v>MI</v>
          </cell>
          <cell r="H526" t="str">
            <v>22   SECTOR GOBIERNO , PLANEACION Y DESARROLLO INSTITUCIONAL</v>
          </cell>
          <cell r="I526" t="str">
            <v>OTRO</v>
          </cell>
          <cell r="J526">
            <v>2015</v>
          </cell>
          <cell r="K526">
            <v>0</v>
          </cell>
          <cell r="L526" t="str">
            <v>PR-M9-P1-08 . Procedimiento para Administrar Bienes Inmuebles</v>
          </cell>
          <cell r="M526" t="str">
            <v xml:space="preserve">Porcentaje de bienes inmuebles identificados en el estudio tecnico en posesión del Departamento del Valle del Cauca avaluados. </v>
          </cell>
          <cell r="N526" t="str">
            <v>(No. ABNS/ No. BNS)*100</v>
          </cell>
          <cell r="O526" t="str">
            <v xml:space="preserve">ABNS= No. Total de Avaluos de los bienes inmuebles en posesion del Departamento del Valle del Cauca Tramitados BNS= No. Total de Bienes inmuebles en posesion del departamento del valle del cauca reconocidos en el estudio tecnico del inventario </v>
          </cell>
          <cell r="P526">
            <v>0</v>
          </cell>
          <cell r="Q526">
            <v>0</v>
          </cell>
          <cell r="R526">
            <v>0</v>
          </cell>
          <cell r="S526">
            <v>100</v>
          </cell>
          <cell r="T526">
            <v>0</v>
          </cell>
          <cell r="U526">
            <v>45</v>
          </cell>
          <cell r="V526">
            <v>75</v>
          </cell>
          <cell r="W526">
            <v>100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450000000</v>
          </cell>
          <cell r="AL526">
            <v>450000000</v>
          </cell>
          <cell r="AM526">
            <v>0</v>
          </cell>
          <cell r="AN526">
            <v>0</v>
          </cell>
          <cell r="AO526">
            <v>0</v>
          </cell>
          <cell r="AP526">
            <v>0</v>
          </cell>
          <cell r="AQ526">
            <v>0</v>
          </cell>
          <cell r="AR526">
            <v>0</v>
          </cell>
          <cell r="AS526">
            <v>0</v>
          </cell>
          <cell r="AT526">
            <v>0</v>
          </cell>
          <cell r="AU526">
            <v>0</v>
          </cell>
          <cell r="AV526">
            <v>0</v>
          </cell>
          <cell r="AW526">
            <v>0</v>
          </cell>
          <cell r="AX526">
            <v>300000000</v>
          </cell>
          <cell r="AY526">
            <v>300000000</v>
          </cell>
          <cell r="AZ526">
            <v>0</v>
          </cell>
          <cell r="BA526">
            <v>0</v>
          </cell>
          <cell r="BB526">
            <v>0</v>
          </cell>
          <cell r="BC526">
            <v>0</v>
          </cell>
          <cell r="BD526">
            <v>0</v>
          </cell>
          <cell r="BE526">
            <v>0</v>
          </cell>
          <cell r="BF526">
            <v>0</v>
          </cell>
          <cell r="BG526">
            <v>0</v>
          </cell>
          <cell r="BH526">
            <v>0</v>
          </cell>
          <cell r="BI526">
            <v>0</v>
          </cell>
          <cell r="BJ526">
            <v>0</v>
          </cell>
          <cell r="BK526">
            <v>250000000</v>
          </cell>
          <cell r="BL526">
            <v>250000000</v>
          </cell>
          <cell r="BM526">
            <v>0</v>
          </cell>
          <cell r="BN526">
            <v>0</v>
          </cell>
          <cell r="BO526">
            <v>0</v>
          </cell>
          <cell r="BP526">
            <v>0</v>
          </cell>
          <cell r="BQ526">
            <v>0</v>
          </cell>
          <cell r="BR526">
            <v>0</v>
          </cell>
          <cell r="BS526">
            <v>0</v>
          </cell>
          <cell r="BT526">
            <v>0</v>
          </cell>
          <cell r="BU526">
            <v>0</v>
          </cell>
          <cell r="BV526">
            <v>0</v>
          </cell>
          <cell r="BW526">
            <v>0</v>
          </cell>
          <cell r="BX526">
            <v>1000000000</v>
          </cell>
          <cell r="BY526">
            <v>1000000000</v>
          </cell>
          <cell r="BZ526">
            <v>0</v>
          </cell>
          <cell r="CA526">
            <v>0</v>
          </cell>
          <cell r="CB526">
            <v>0</v>
          </cell>
          <cell r="CC526">
            <v>0</v>
          </cell>
          <cell r="CD526">
            <v>0</v>
          </cell>
          <cell r="CE526">
            <v>0</v>
          </cell>
          <cell r="CF526">
            <v>0</v>
          </cell>
          <cell r="CG526">
            <v>0</v>
          </cell>
          <cell r="CH526">
            <v>0</v>
          </cell>
          <cell r="CI526">
            <v>0</v>
          </cell>
          <cell r="CJ526">
            <v>0</v>
          </cell>
          <cell r="CK526" t="str">
            <v>MP301010704 - Tramitar el 100% del avaluo de los bienes inmuebles identificados en el  estudio tecnico en posesion del departamento del valle del cauca</v>
          </cell>
          <cell r="CL526" t="str">
            <v>Fortalecimiento Institucional</v>
          </cell>
          <cell r="CM526" t="str">
            <v>A.17</v>
          </cell>
          <cell r="CN526" t="str">
            <v>17. Alianzas para lograr los objetivos</v>
          </cell>
          <cell r="CO526">
            <v>3</v>
          </cell>
          <cell r="CP526" t="str">
            <v>3 - PAZ TERRITORIAL</v>
          </cell>
          <cell r="CQ526">
            <v>301</v>
          </cell>
          <cell r="CR526" t="str">
            <v>301 - BUEN GOBIERNO</v>
          </cell>
          <cell r="CS526">
            <v>30101</v>
          </cell>
          <cell r="CT526" t="str">
            <v>30101 - BUEN GOBIERNO AL SERVICIO DE LA COMUNIDAD</v>
          </cell>
          <cell r="CU526">
            <v>3010107</v>
          </cell>
          <cell r="CV526" t="str">
            <v>3010107 - PREVENCIÓN Y DEFENSA DE LO PÚBLICO</v>
          </cell>
          <cell r="CW526" t="str">
            <v>MR3010111 - Legalizar 50% de los bienes inmuebles en posesión del Departamento del Valle del Cauca, en materia tributaria y jurídica, durante el cuatrienio.</v>
          </cell>
          <cell r="CX526" t="str">
            <v>3 - PAZ TERRITORIAL</v>
          </cell>
          <cell r="CY526" t="str">
            <v>301 - BUEN GOBIERNO</v>
          </cell>
          <cell r="CZ526" t="str">
            <v>30101 - BUEN GOBIERNO AL SERVICIO DE LA COMUNIDAD</v>
          </cell>
          <cell r="DA526" t="str">
            <v>3010107 - PREVENCIÓN Y DEFENSA DE LO PÚBLICO</v>
          </cell>
        </row>
        <row r="527">
          <cell r="B527" t="str">
            <v>MP301010705</v>
          </cell>
          <cell r="C527" t="str">
            <v>Proporcionar 100% de los estudios de titulos de los bienes inmuebles avaluados en posesion del departamento del valle del cauca</v>
          </cell>
          <cell r="D527" t="str">
            <v>1128. SECRETARIA DE GESTION HUMANA Y DESARROLLO ORGANIZACIONAL</v>
          </cell>
          <cell r="E527" t="str">
            <v>MR3010111</v>
          </cell>
          <cell r="F527" t="str">
            <v>Legalizar 50% de los bienes inmuebles en posesión del Departamento del Valle del Cauca, en materia tributaria y jurídica, durante el cuatrienio.</v>
          </cell>
          <cell r="G527" t="str">
            <v>MI</v>
          </cell>
          <cell r="H527" t="str">
            <v>22   SECTOR GOBIERNO , PLANEACION Y DESARROLLO INSTITUCIONAL</v>
          </cell>
          <cell r="I527" t="str">
            <v>OTRO</v>
          </cell>
          <cell r="J527">
            <v>2015</v>
          </cell>
          <cell r="K527">
            <v>0</v>
          </cell>
          <cell r="L527" t="str">
            <v>PR-M9-P1-08 . Procedimiento para Administrar Bienes Inmuebles</v>
          </cell>
          <cell r="M527" t="str">
            <v>Porcentaje de los estudios de titulos de los bienes inmuebles avaluados en posesión del Departamento del Valle del Cauca proporcionados</v>
          </cell>
          <cell r="N527" t="str">
            <v>(No. BNSET/ No. BNSA)*100</v>
          </cell>
          <cell r="O527" t="str">
            <v>BNSET= No. de bienes inmuebles con estudio de titulos BNSA= No. de bienes inmuebles en posesión del Departamento con avaluo</v>
          </cell>
          <cell r="P527">
            <v>0</v>
          </cell>
          <cell r="Q527">
            <v>0</v>
          </cell>
          <cell r="R527">
            <v>0</v>
          </cell>
          <cell r="S527">
            <v>100</v>
          </cell>
          <cell r="T527">
            <v>0</v>
          </cell>
          <cell r="U527">
            <v>45</v>
          </cell>
          <cell r="V527">
            <v>75</v>
          </cell>
          <cell r="W527">
            <v>100</v>
          </cell>
          <cell r="X527">
            <v>0</v>
          </cell>
          <cell r="Y527">
            <v>0</v>
          </cell>
          <cell r="Z527">
            <v>0</v>
          </cell>
          <cell r="AA527">
            <v>0</v>
          </cell>
          <cell r="AB527">
            <v>0</v>
          </cell>
          <cell r="AC527">
            <v>0</v>
          </cell>
          <cell r="AD527">
            <v>0</v>
          </cell>
          <cell r="AE527">
            <v>0</v>
          </cell>
          <cell r="AF527">
            <v>0</v>
          </cell>
          <cell r="AG527">
            <v>0</v>
          </cell>
          <cell r="AH527">
            <v>0</v>
          </cell>
          <cell r="AI527">
            <v>0</v>
          </cell>
          <cell r="AJ527">
            <v>0</v>
          </cell>
          <cell r="AK527">
            <v>400000000</v>
          </cell>
          <cell r="AL527">
            <v>400000000</v>
          </cell>
          <cell r="AM527">
            <v>0</v>
          </cell>
          <cell r="AN527">
            <v>0</v>
          </cell>
          <cell r="AO527">
            <v>0</v>
          </cell>
          <cell r="AP527">
            <v>0</v>
          </cell>
          <cell r="AQ527">
            <v>0</v>
          </cell>
          <cell r="AR527">
            <v>0</v>
          </cell>
          <cell r="AS527">
            <v>0</v>
          </cell>
          <cell r="AT527">
            <v>0</v>
          </cell>
          <cell r="AU527">
            <v>0</v>
          </cell>
          <cell r="AV527">
            <v>0</v>
          </cell>
          <cell r="AW527">
            <v>0</v>
          </cell>
          <cell r="AX527">
            <v>300000000</v>
          </cell>
          <cell r="AY527">
            <v>300000000</v>
          </cell>
          <cell r="AZ527">
            <v>0</v>
          </cell>
          <cell r="BA527">
            <v>0</v>
          </cell>
          <cell r="BB527">
            <v>0</v>
          </cell>
          <cell r="BC527">
            <v>0</v>
          </cell>
          <cell r="BD527">
            <v>0</v>
          </cell>
          <cell r="BE527">
            <v>0</v>
          </cell>
          <cell r="BF527">
            <v>0</v>
          </cell>
          <cell r="BG527">
            <v>0</v>
          </cell>
          <cell r="BH527">
            <v>0</v>
          </cell>
          <cell r="BI527">
            <v>0</v>
          </cell>
          <cell r="BJ527">
            <v>0</v>
          </cell>
          <cell r="BK527">
            <v>300000000</v>
          </cell>
          <cell r="BL527">
            <v>300000000</v>
          </cell>
          <cell r="BM527">
            <v>0</v>
          </cell>
          <cell r="BN527">
            <v>0</v>
          </cell>
          <cell r="BO527">
            <v>0</v>
          </cell>
          <cell r="BP527">
            <v>0</v>
          </cell>
          <cell r="BQ527">
            <v>0</v>
          </cell>
          <cell r="BR527">
            <v>0</v>
          </cell>
          <cell r="BS527">
            <v>0</v>
          </cell>
          <cell r="BT527">
            <v>0</v>
          </cell>
          <cell r="BU527">
            <v>0</v>
          </cell>
          <cell r="BV527">
            <v>0</v>
          </cell>
          <cell r="BW527">
            <v>0</v>
          </cell>
          <cell r="BX527">
            <v>1000000000</v>
          </cell>
          <cell r="BY527">
            <v>1000000000</v>
          </cell>
          <cell r="BZ527">
            <v>0</v>
          </cell>
          <cell r="CA527">
            <v>0</v>
          </cell>
          <cell r="CB527">
            <v>0</v>
          </cell>
          <cell r="CC527">
            <v>0</v>
          </cell>
          <cell r="CD527">
            <v>0</v>
          </cell>
          <cell r="CE527">
            <v>0</v>
          </cell>
          <cell r="CF527">
            <v>0</v>
          </cell>
          <cell r="CG527">
            <v>0</v>
          </cell>
          <cell r="CH527">
            <v>0</v>
          </cell>
          <cell r="CI527">
            <v>0</v>
          </cell>
          <cell r="CJ527">
            <v>0</v>
          </cell>
          <cell r="CK527" t="str">
            <v>MP301010705 - Proporcionar 100% de los estudios de titulos de los bienes inmuebles avaluados en posesion del departamento del valle del cauca</v>
          </cell>
          <cell r="CL527" t="str">
            <v>Fortalecimiento Institucional</v>
          </cell>
          <cell r="CM527" t="str">
            <v>A.17</v>
          </cell>
          <cell r="CN527" t="str">
            <v>17. Alianzas para lograr los objetivos</v>
          </cell>
          <cell r="CO527">
            <v>3</v>
          </cell>
          <cell r="CP527" t="str">
            <v>3 - PAZ TERRITORIAL</v>
          </cell>
          <cell r="CQ527">
            <v>301</v>
          </cell>
          <cell r="CR527" t="str">
            <v>301 - BUEN GOBIERNO</v>
          </cell>
          <cell r="CS527">
            <v>30101</v>
          </cell>
          <cell r="CT527" t="str">
            <v>30101 - BUEN GOBIERNO AL SERVICIO DE LA COMUNIDAD</v>
          </cell>
          <cell r="CU527">
            <v>3010107</v>
          </cell>
          <cell r="CV527" t="str">
            <v>3010107 - PREVENCIÓN Y DEFENSA DE LO PÚBLICO</v>
          </cell>
          <cell r="CW527" t="str">
            <v>MR3010111 - Legalizar 50% de los bienes inmuebles en posesión del Departamento del Valle del Cauca, en materia tributaria y jurídica, durante el cuatrienio.</v>
          </cell>
          <cell r="CX527" t="str">
            <v>3 - PAZ TERRITORIAL</v>
          </cell>
          <cell r="CY527" t="str">
            <v>301 - BUEN GOBIERNO</v>
          </cell>
          <cell r="CZ527" t="str">
            <v>30101 - BUEN GOBIERNO AL SERVICIO DE LA COMUNIDAD</v>
          </cell>
          <cell r="DA527" t="str">
            <v>3010107 - PREVENCIÓN Y DEFENSA DE LO PÚBLICO</v>
          </cell>
        </row>
        <row r="528">
          <cell r="B528" t="str">
            <v>MP301010706</v>
          </cell>
          <cell r="C528" t="str">
            <v>Legalizar 100% de los biene inmuebles avaluados y con estudios de titulos en posesesion del departamento del valle del cuaca</v>
          </cell>
          <cell r="D528" t="str">
            <v>1128. SECRETARIA DE GESTION HUMANA Y DESARROLLO ORGANIZACIONAL</v>
          </cell>
          <cell r="E528" t="str">
            <v>MR3010111</v>
          </cell>
          <cell r="F528" t="str">
            <v>Legalizar 50% de los bienes inmuebles en posesión del Departamento del Valle del Cauca, en materia tributaria y jurídica, durante el cuatrienio.</v>
          </cell>
          <cell r="G528" t="str">
            <v>MI</v>
          </cell>
          <cell r="H528" t="str">
            <v>22   SECTOR GOBIERNO , PLANEACION Y DESARROLLO INSTITUCIONAL</v>
          </cell>
          <cell r="I528" t="str">
            <v>OTRO</v>
          </cell>
          <cell r="J528">
            <v>2015</v>
          </cell>
          <cell r="K528">
            <v>0</v>
          </cell>
          <cell r="L528" t="str">
            <v>PR-M9-P1-08 . Procedimiento para Administrar Bienes Inmuebles</v>
          </cell>
          <cell r="M528" t="str">
            <v>Porcentaje de bienes inmuebles avaluados y con estudio de titulos del departamento del Valle del Cauca legalizados.</v>
          </cell>
          <cell r="N528" t="str">
            <v xml:space="preserve">(No. De TBNSL/ No. De BNSA)*100 </v>
          </cell>
          <cell r="O528" t="str">
            <v xml:space="preserve"> TBNSL= No. Total de bienes inmuebles en posesión del departamento de valle del cauca legalizados0 BNSA= No. Total de Bienes inmuebles en posesion del departamento del valle del cauca avaluados y con estudio de titulos</v>
          </cell>
          <cell r="P528">
            <v>0</v>
          </cell>
          <cell r="Q528">
            <v>0</v>
          </cell>
          <cell r="R528">
            <v>0</v>
          </cell>
          <cell r="S528">
            <v>100</v>
          </cell>
          <cell r="T528">
            <v>0</v>
          </cell>
          <cell r="U528">
            <v>40</v>
          </cell>
          <cell r="V528">
            <v>70</v>
          </cell>
          <cell r="W528">
            <v>100</v>
          </cell>
          <cell r="X528">
            <v>0</v>
          </cell>
          <cell r="Y528">
            <v>0</v>
          </cell>
          <cell r="Z528">
            <v>0</v>
          </cell>
          <cell r="AA528">
            <v>0</v>
          </cell>
          <cell r="AB528">
            <v>0</v>
          </cell>
          <cell r="AC528">
            <v>0</v>
          </cell>
          <cell r="AD528">
            <v>0</v>
          </cell>
          <cell r="AE528">
            <v>0</v>
          </cell>
          <cell r="AF528">
            <v>0</v>
          </cell>
          <cell r="AG528">
            <v>0</v>
          </cell>
          <cell r="AH528">
            <v>0</v>
          </cell>
          <cell r="AI528">
            <v>0</v>
          </cell>
          <cell r="AJ528">
            <v>0</v>
          </cell>
          <cell r="AK528">
            <v>172276800</v>
          </cell>
          <cell r="AL528">
            <v>172276800</v>
          </cell>
          <cell r="AM528">
            <v>0</v>
          </cell>
          <cell r="AN528">
            <v>0</v>
          </cell>
          <cell r="AO528">
            <v>0</v>
          </cell>
          <cell r="AP528">
            <v>0</v>
          </cell>
          <cell r="AQ528">
            <v>0</v>
          </cell>
          <cell r="AR528">
            <v>0</v>
          </cell>
          <cell r="AS528">
            <v>0</v>
          </cell>
          <cell r="AT528">
            <v>0</v>
          </cell>
          <cell r="AU528">
            <v>0</v>
          </cell>
          <cell r="AV528">
            <v>0</v>
          </cell>
          <cell r="AW528">
            <v>0</v>
          </cell>
          <cell r="AX528">
            <v>129207600</v>
          </cell>
          <cell r="AY528">
            <v>129207600</v>
          </cell>
          <cell r="AZ528">
            <v>0</v>
          </cell>
          <cell r="BA528">
            <v>0</v>
          </cell>
          <cell r="BB528">
            <v>0</v>
          </cell>
          <cell r="BC528">
            <v>0</v>
          </cell>
          <cell r="BD528">
            <v>0</v>
          </cell>
          <cell r="BE528">
            <v>0</v>
          </cell>
          <cell r="BF528">
            <v>0</v>
          </cell>
          <cell r="BG528">
            <v>0</v>
          </cell>
          <cell r="BH528">
            <v>0</v>
          </cell>
          <cell r="BI528">
            <v>0</v>
          </cell>
          <cell r="BJ528">
            <v>0</v>
          </cell>
          <cell r="BK528">
            <v>129207600</v>
          </cell>
          <cell r="BL528">
            <v>129207600</v>
          </cell>
          <cell r="BM528">
            <v>0</v>
          </cell>
          <cell r="BN528">
            <v>0</v>
          </cell>
          <cell r="BO528">
            <v>0</v>
          </cell>
          <cell r="BP528">
            <v>0</v>
          </cell>
          <cell r="BQ528">
            <v>0</v>
          </cell>
          <cell r="BR528">
            <v>0</v>
          </cell>
          <cell r="BS528">
            <v>0</v>
          </cell>
          <cell r="BT528">
            <v>0</v>
          </cell>
          <cell r="BU528">
            <v>0</v>
          </cell>
          <cell r="BV528">
            <v>0</v>
          </cell>
          <cell r="BW528">
            <v>0</v>
          </cell>
          <cell r="BX528">
            <v>430692000</v>
          </cell>
          <cell r="BY528">
            <v>430692000</v>
          </cell>
          <cell r="BZ528">
            <v>0</v>
          </cell>
          <cell r="CA528">
            <v>0</v>
          </cell>
          <cell r="CB528">
            <v>0</v>
          </cell>
          <cell r="CC528">
            <v>0</v>
          </cell>
          <cell r="CD528">
            <v>0</v>
          </cell>
          <cell r="CE528">
            <v>0</v>
          </cell>
          <cell r="CF528">
            <v>0</v>
          </cell>
          <cell r="CG528">
            <v>0</v>
          </cell>
          <cell r="CH528">
            <v>0</v>
          </cell>
          <cell r="CI528">
            <v>0</v>
          </cell>
          <cell r="CJ528">
            <v>0</v>
          </cell>
          <cell r="CK528" t="str">
            <v>MP301010706 - Legalizar 100% de los biene inmuebles avaluados y con estudios de titulos en posesesion del departamento del valle del cuaca</v>
          </cell>
          <cell r="CL528" t="str">
            <v>Fortalecimiento Institucional</v>
          </cell>
          <cell r="CM528" t="str">
            <v>A.17</v>
          </cell>
          <cell r="CN528" t="str">
            <v>17. Alianzas para lograr los objetivos</v>
          </cell>
          <cell r="CO528">
            <v>3</v>
          </cell>
          <cell r="CP528" t="str">
            <v>3 - PAZ TERRITORIAL</v>
          </cell>
          <cell r="CQ528">
            <v>301</v>
          </cell>
          <cell r="CR528" t="str">
            <v>301 - BUEN GOBIERNO</v>
          </cell>
          <cell r="CS528">
            <v>30101</v>
          </cell>
          <cell r="CT528" t="str">
            <v>30101 - BUEN GOBIERNO AL SERVICIO DE LA COMUNIDAD</v>
          </cell>
          <cell r="CU528">
            <v>3010107</v>
          </cell>
          <cell r="CV528" t="str">
            <v>3010107 - PREVENCIÓN Y DEFENSA DE LO PÚBLICO</v>
          </cell>
          <cell r="CW528" t="str">
            <v>MR3010111 - Legalizar 50% de los bienes inmuebles en posesión del Departamento del Valle del Cauca, en materia tributaria y jurídica, durante el cuatrienio.</v>
          </cell>
          <cell r="CX528" t="str">
            <v>3 - PAZ TERRITORIAL</v>
          </cell>
          <cell r="CY528" t="str">
            <v>301 - BUEN GOBIERNO</v>
          </cell>
          <cell r="CZ528" t="str">
            <v>30101 - BUEN GOBIERNO AL SERVICIO DE LA COMUNIDAD</v>
          </cell>
          <cell r="DA528" t="str">
            <v>3010107 - PREVENCIÓN Y DEFENSA DE LO PÚBLICO</v>
          </cell>
        </row>
        <row r="529">
          <cell r="B529" t="str">
            <v>MP301010707</v>
          </cell>
          <cell r="C529" t="str">
            <v xml:space="preserve">TRAMITAR 60% INVESTIGACIONES DISCIPLINARIAS  DURANTE EL CUATRIENIO </v>
          </cell>
          <cell r="D529" t="str">
            <v>1140. OFICINA DE CONTROL INTERNO DISCIPLINARIO</v>
          </cell>
          <cell r="E529" t="str">
            <v>MR3010117</v>
          </cell>
          <cell r="F529" t="str">
            <v>Disminuir en un 40% las quejas por conductas Disciplinarias durante el cuatrienio</v>
          </cell>
          <cell r="G529" t="str">
            <v>MI</v>
          </cell>
          <cell r="H529" t="str">
            <v>22   SECTOR GOBIERNO , PLANEACION Y DESARROLLO INSTITUCIONAL</v>
          </cell>
          <cell r="I529" t="str">
            <v>OTRO</v>
          </cell>
          <cell r="J529">
            <v>2015</v>
          </cell>
          <cell r="K529">
            <v>0</v>
          </cell>
          <cell r="L529" t="str">
            <v>PR-M8-P2-01 . Procedimiento para Recibir, Radicar y Realizar el Reparto de la Queja</v>
          </cell>
          <cell r="M529" t="str">
            <v>Investigaciones disciplinarias tramitadas durante el cuatrenio</v>
          </cell>
          <cell r="N529" t="str">
            <v>IT / TIR  x 100</v>
          </cell>
          <cell r="O529" t="str">
            <v>IT: Investigaciones Tramitadas.TIR: Total Investigaciones radicadas</v>
          </cell>
          <cell r="P529" t="str">
            <v>SI</v>
          </cell>
          <cell r="Q529" t="str">
            <v>Ley 734 de 2002, Ley 1474 de 2011 Estatuto AnticorrupciónProceso M8P2</v>
          </cell>
          <cell r="R529">
            <v>0</v>
          </cell>
          <cell r="S529">
            <v>0.6</v>
          </cell>
          <cell r="T529">
            <v>0.15</v>
          </cell>
          <cell r="U529">
            <v>0.3</v>
          </cell>
          <cell r="V529">
            <v>0.45</v>
          </cell>
          <cell r="W529">
            <v>0.6</v>
          </cell>
          <cell r="X529">
            <v>100000000</v>
          </cell>
          <cell r="Y529">
            <v>100000000</v>
          </cell>
          <cell r="Z529">
            <v>0</v>
          </cell>
          <cell r="AA529">
            <v>0</v>
          </cell>
          <cell r="AB529">
            <v>0</v>
          </cell>
          <cell r="AC529">
            <v>0</v>
          </cell>
          <cell r="AD529">
            <v>0</v>
          </cell>
          <cell r="AE529">
            <v>0</v>
          </cell>
          <cell r="AF529">
            <v>0</v>
          </cell>
          <cell r="AG529">
            <v>0</v>
          </cell>
          <cell r="AH529">
            <v>0</v>
          </cell>
          <cell r="AI529">
            <v>0</v>
          </cell>
          <cell r="AJ529">
            <v>0</v>
          </cell>
          <cell r="AK529">
            <v>100000000</v>
          </cell>
          <cell r="AL529">
            <v>100000000</v>
          </cell>
          <cell r="AM529">
            <v>0</v>
          </cell>
          <cell r="AN529">
            <v>0</v>
          </cell>
          <cell r="AO529">
            <v>0</v>
          </cell>
          <cell r="AP529">
            <v>0</v>
          </cell>
          <cell r="AQ529">
            <v>0</v>
          </cell>
          <cell r="AR529">
            <v>0</v>
          </cell>
          <cell r="AS529">
            <v>0</v>
          </cell>
          <cell r="AT529">
            <v>0</v>
          </cell>
          <cell r="AU529">
            <v>0</v>
          </cell>
          <cell r="AV529">
            <v>0</v>
          </cell>
          <cell r="AW529">
            <v>0</v>
          </cell>
          <cell r="AX529">
            <v>100000000</v>
          </cell>
          <cell r="AY529">
            <v>100000000</v>
          </cell>
          <cell r="AZ529">
            <v>0</v>
          </cell>
          <cell r="BA529">
            <v>0</v>
          </cell>
          <cell r="BB529">
            <v>0</v>
          </cell>
          <cell r="BC529">
            <v>0</v>
          </cell>
          <cell r="BD529">
            <v>0</v>
          </cell>
          <cell r="BE529">
            <v>0</v>
          </cell>
          <cell r="BF529">
            <v>0</v>
          </cell>
          <cell r="BG529">
            <v>0</v>
          </cell>
          <cell r="BH529">
            <v>0</v>
          </cell>
          <cell r="BI529">
            <v>0</v>
          </cell>
          <cell r="BJ529">
            <v>0</v>
          </cell>
          <cell r="BK529">
            <v>100000000</v>
          </cell>
          <cell r="BL529">
            <v>100000000</v>
          </cell>
          <cell r="BM529">
            <v>0</v>
          </cell>
          <cell r="BN529">
            <v>0</v>
          </cell>
          <cell r="BO529">
            <v>0</v>
          </cell>
          <cell r="BP529">
            <v>0</v>
          </cell>
          <cell r="BQ529">
            <v>0</v>
          </cell>
          <cell r="BR529">
            <v>0</v>
          </cell>
          <cell r="BS529">
            <v>0</v>
          </cell>
          <cell r="BT529">
            <v>0</v>
          </cell>
          <cell r="BU529">
            <v>0</v>
          </cell>
          <cell r="BV529">
            <v>0</v>
          </cell>
          <cell r="BW529">
            <v>0</v>
          </cell>
          <cell r="BX529">
            <v>400000000</v>
          </cell>
          <cell r="BY529">
            <v>400000000</v>
          </cell>
          <cell r="BZ529">
            <v>0</v>
          </cell>
          <cell r="CA529">
            <v>0</v>
          </cell>
          <cell r="CB529">
            <v>0</v>
          </cell>
          <cell r="CC529">
            <v>0</v>
          </cell>
          <cell r="CD529">
            <v>0</v>
          </cell>
          <cell r="CE529">
            <v>0</v>
          </cell>
          <cell r="CF529">
            <v>0</v>
          </cell>
          <cell r="CG529">
            <v>0</v>
          </cell>
          <cell r="CH529">
            <v>0</v>
          </cell>
          <cell r="CI529">
            <v>0</v>
          </cell>
          <cell r="CJ529">
            <v>0</v>
          </cell>
          <cell r="CK529" t="str">
            <v xml:space="preserve">MP301010707 - TRAMITAR 60% INVESTIGACIONES DISCIPLINARIAS  DURANTE EL CUATRIENIO </v>
          </cell>
          <cell r="CL529" t="str">
            <v>Fortalecimiento Institucional</v>
          </cell>
          <cell r="CM529" t="str">
            <v>A.17</v>
          </cell>
          <cell r="CN529" t="str">
            <v>17. Alianzas para lograr los objetivos</v>
          </cell>
          <cell r="CO529">
            <v>3</v>
          </cell>
          <cell r="CP529" t="str">
            <v>3 - PAZ TERRITORIAL</v>
          </cell>
          <cell r="CQ529">
            <v>301</v>
          </cell>
          <cell r="CR529" t="str">
            <v>301 - BUEN GOBIERNO</v>
          </cell>
          <cell r="CS529">
            <v>30101</v>
          </cell>
          <cell r="CT529" t="str">
            <v>30101 - BUEN GOBIERNO AL SERVICIO DE LA COMUNIDAD</v>
          </cell>
          <cell r="CU529">
            <v>3010107</v>
          </cell>
          <cell r="CV529" t="str">
            <v>3010107 - PREVENCIÓN Y DEFENSA DE LO PÚBLICO</v>
          </cell>
          <cell r="CW529" t="str">
            <v>MR3010117 - Disminuir en un 40% las quejas por conductas Disciplinarias durante el cuatrienio</v>
          </cell>
          <cell r="CX529" t="str">
            <v>3 - PAZ TERRITORIAL</v>
          </cell>
          <cell r="CY529" t="str">
            <v>301 - BUEN GOBIERNO</v>
          </cell>
          <cell r="CZ529" t="str">
            <v>30101 - BUEN GOBIERNO AL SERVICIO DE LA COMUNIDAD</v>
          </cell>
          <cell r="DA529" t="str">
            <v>3010107 - PREVENCIÓN Y DEFENSA DE LO PÚBLICO</v>
          </cell>
        </row>
        <row r="530">
          <cell r="B530" t="str">
            <v>MP301010708</v>
          </cell>
          <cell r="C530" t="str">
            <v xml:space="preserve">IMPLEMENTAR  UN  SISTEMA NACIONAL DE BOMBEROS DE COLOMBIA A NIVEL REGIONAL (JUNTA DEPARTAMENTAL DE BOMBEROS DEL VALLE DEL CAUCA (LEY 1575 DE 2012 Y RESOLUCION 0661 DE 2014))     PARA PREVENIR EL DAÑO ANTIJURIDICO Y LA DEFENSA JUDICIAL DURANTE EL CUATRIENIO.   </v>
          </cell>
          <cell r="D530" t="str">
            <v>1108. SECRETARIA DE GOBIERNO</v>
          </cell>
          <cell r="E530" t="str">
            <v>MR3010118</v>
          </cell>
          <cell r="F530" t="str">
            <v>Disminuir al 10% las demandas de nulidad y restablecimiento del derecho y las acciones de tutela durante el periodo de gobierno</v>
          </cell>
          <cell r="G530" t="str">
            <v>MM</v>
          </cell>
          <cell r="H530" t="str">
            <v>08   SECTOR DEFENSA Y SEGURIDAD</v>
          </cell>
          <cell r="I530" t="str">
            <v>OTRO</v>
          </cell>
          <cell r="J530">
            <v>2015</v>
          </cell>
          <cell r="K530">
            <v>0</v>
          </cell>
          <cell r="L530" t="str">
            <v>PR-M6-P1-01 . Apoyar  permanentemente la preservación del orden público en el departamento</v>
          </cell>
          <cell r="M530" t="str">
            <v>SISTEMA NACIONAL DE BOMBEROS DE COLOMBIA A NIVEL REGIONAL (JUNTA DEPARTAMENTAL DE BOMBEROS DEL VALLE DEL CAUCA (LEY 1575 DE 2012 Y RESOLUCION 0661 DE 2014))     PARA PREVENIR EL DAÑO ANTIJURIDICO Y LA DEFENSA JUDICIAL IMPLEMENTADO DURANTE EL CUATRIENIO.</v>
          </cell>
          <cell r="N530" t="str">
            <v>SNDBI</v>
          </cell>
          <cell r="O530" t="str">
            <v>SNDBI: SISTEMA NACIONAL DE BOMBEOS IMPLEMENTADO</v>
          </cell>
          <cell r="P530" t="str">
            <v>SI</v>
          </cell>
          <cell r="Q530" t="str">
            <v>Ley 1575 de 2012, Resolución 0661 de 2014.</v>
          </cell>
          <cell r="R530">
            <v>0</v>
          </cell>
          <cell r="S530">
            <v>1</v>
          </cell>
          <cell r="T530">
            <v>1</v>
          </cell>
          <cell r="U530">
            <v>1</v>
          </cell>
          <cell r="V530">
            <v>1</v>
          </cell>
          <cell r="W530">
            <v>1</v>
          </cell>
          <cell r="X530">
            <v>33000000</v>
          </cell>
          <cell r="Y530">
            <v>33000000</v>
          </cell>
          <cell r="Z530">
            <v>0</v>
          </cell>
          <cell r="AA530">
            <v>0</v>
          </cell>
          <cell r="AB530">
            <v>0</v>
          </cell>
          <cell r="AC530">
            <v>0</v>
          </cell>
          <cell r="AD530">
            <v>0</v>
          </cell>
          <cell r="AE530">
            <v>0</v>
          </cell>
          <cell r="AF530">
            <v>0</v>
          </cell>
          <cell r="AG530">
            <v>0</v>
          </cell>
          <cell r="AH530">
            <v>0</v>
          </cell>
          <cell r="AI530">
            <v>0</v>
          </cell>
          <cell r="AJ530">
            <v>0</v>
          </cell>
          <cell r="AK530">
            <v>33000000</v>
          </cell>
          <cell r="AL530">
            <v>33000000</v>
          </cell>
          <cell r="AM530">
            <v>0</v>
          </cell>
          <cell r="AN530">
            <v>0</v>
          </cell>
          <cell r="AO530">
            <v>0</v>
          </cell>
          <cell r="AP530">
            <v>0</v>
          </cell>
          <cell r="AQ530">
            <v>0</v>
          </cell>
          <cell r="AR530">
            <v>0</v>
          </cell>
          <cell r="AS530">
            <v>0</v>
          </cell>
          <cell r="AT530">
            <v>0</v>
          </cell>
          <cell r="AU530">
            <v>0</v>
          </cell>
          <cell r="AV530">
            <v>0</v>
          </cell>
          <cell r="AW530">
            <v>0</v>
          </cell>
          <cell r="AX530">
            <v>34000000</v>
          </cell>
          <cell r="AY530">
            <v>34000000</v>
          </cell>
          <cell r="AZ530">
            <v>0</v>
          </cell>
          <cell r="BA530">
            <v>0</v>
          </cell>
          <cell r="BB530">
            <v>0</v>
          </cell>
          <cell r="BC530">
            <v>0</v>
          </cell>
          <cell r="BD530">
            <v>0</v>
          </cell>
          <cell r="BE530">
            <v>0</v>
          </cell>
          <cell r="BF530">
            <v>0</v>
          </cell>
          <cell r="BG530">
            <v>0</v>
          </cell>
          <cell r="BH530">
            <v>0</v>
          </cell>
          <cell r="BI530">
            <v>0</v>
          </cell>
          <cell r="BJ530">
            <v>0</v>
          </cell>
          <cell r="BK530">
            <v>0</v>
          </cell>
          <cell r="BL530">
            <v>0</v>
          </cell>
          <cell r="BM530">
            <v>0</v>
          </cell>
          <cell r="BN530">
            <v>0</v>
          </cell>
          <cell r="BO530">
            <v>0</v>
          </cell>
          <cell r="BP530">
            <v>0</v>
          </cell>
          <cell r="BQ530">
            <v>0</v>
          </cell>
          <cell r="BR530">
            <v>0</v>
          </cell>
          <cell r="BS530">
            <v>0</v>
          </cell>
          <cell r="BT530">
            <v>0</v>
          </cell>
          <cell r="BU530">
            <v>0</v>
          </cell>
          <cell r="BV530">
            <v>0</v>
          </cell>
          <cell r="BW530">
            <v>0</v>
          </cell>
          <cell r="BX530">
            <v>100000000</v>
          </cell>
          <cell r="BY530">
            <v>100000000</v>
          </cell>
          <cell r="BZ530">
            <v>0</v>
          </cell>
          <cell r="CA530">
            <v>0</v>
          </cell>
          <cell r="CB530">
            <v>0</v>
          </cell>
          <cell r="CC530">
            <v>0</v>
          </cell>
          <cell r="CD530">
            <v>0</v>
          </cell>
          <cell r="CE530">
            <v>0</v>
          </cell>
          <cell r="CF530">
            <v>0</v>
          </cell>
          <cell r="CG530">
            <v>0</v>
          </cell>
          <cell r="CH530">
            <v>0</v>
          </cell>
          <cell r="CI530">
            <v>0</v>
          </cell>
          <cell r="CJ530">
            <v>0</v>
          </cell>
          <cell r="CK530" t="str">
            <v xml:space="preserve">MP301010708 - IMPLEMENTAR  UN  SISTEMA NACIONAL DE BOMBEROS DE COLOMBIA A NIVEL REGIONAL (JUNTA DEPARTAMENTAL DE BOMBEROS DEL VALLE DEL CAUCA (LEY 1575 DE 2012 Y RESOLUCION 0661 DE 2014))     PARA PREVENIR EL DAÑO ANTIJURIDICO Y LA DEFENSA JUDICIAL DURANTE EL CUATRIENIO.   </v>
          </cell>
          <cell r="CL530" t="str">
            <v>Justicia y Seguridad</v>
          </cell>
          <cell r="CM530" t="str">
            <v>A.18</v>
          </cell>
          <cell r="CN530" t="str">
            <v>17. Alianzas para lograr los objetivos</v>
          </cell>
          <cell r="CO530">
            <v>3</v>
          </cell>
          <cell r="CP530" t="str">
            <v>3 - PAZ TERRITORIAL</v>
          </cell>
          <cell r="CQ530">
            <v>301</v>
          </cell>
          <cell r="CR530" t="str">
            <v>301 - BUEN GOBIERNO</v>
          </cell>
          <cell r="CS530">
            <v>30101</v>
          </cell>
          <cell r="CT530" t="str">
            <v>30101 - BUEN GOBIERNO AL SERVICIO DE LA COMUNIDAD</v>
          </cell>
          <cell r="CU530">
            <v>3010107</v>
          </cell>
          <cell r="CV530" t="str">
            <v>3010107 - PREVENCIÓN Y DEFENSA DE LO PÚBLICO</v>
          </cell>
          <cell r="CW530" t="str">
            <v>MR3010118 - Disminuir al 10% las demandas de nulidad y restablecimiento del derecho y las acciones de tutela durante el periodo de gobierno</v>
          </cell>
          <cell r="CX530" t="str">
            <v>3 - PAZ TERRITORIAL</v>
          </cell>
          <cell r="CY530" t="str">
            <v>301 - BUEN GOBIERNO</v>
          </cell>
          <cell r="CZ530" t="str">
            <v>30101 - BUEN GOBIERNO AL SERVICIO DE LA COMUNIDAD</v>
          </cell>
          <cell r="DA530" t="str">
            <v>3010107 - PREVENCIÓN Y DEFENSA DE LO PÚBLICO</v>
          </cell>
        </row>
        <row r="531">
          <cell r="B531" t="str">
            <v>MP301010709</v>
          </cell>
          <cell r="C531" t="str">
            <v xml:space="preserve">SENSIBILIZAR 4800 SERVIDORES PUBLICOS  EN MATERIA DISCIPLINARIA DURANTE EL CUATRIENIO </v>
          </cell>
          <cell r="D531" t="str">
            <v>1140. OFICINA DE CONTROL INTERNO DISCIPLINARIO</v>
          </cell>
          <cell r="E531" t="str">
            <v>MR3010118</v>
          </cell>
          <cell r="F531" t="str">
            <v>Disminuir al 10% las demandas de nulidad y restablecimiento del derecho y las acciones de tutela durante el periodo de gobierno</v>
          </cell>
          <cell r="G531" t="str">
            <v>MI</v>
          </cell>
          <cell r="H531" t="str">
            <v>22   SECTOR GOBIERNO , PLANEACION Y DESARROLLO INSTITUCIONAL</v>
          </cell>
          <cell r="I531" t="str">
            <v>OTRO</v>
          </cell>
          <cell r="J531">
            <v>2015</v>
          </cell>
          <cell r="K531">
            <v>0</v>
          </cell>
          <cell r="L531" t="str">
            <v>PR-M8-P2-01 . Procedimiento para Recibir, Radicar y Realizar el Reparto de la Queja</v>
          </cell>
          <cell r="M531" t="str">
            <v>Servidores públicos sensibilizados en materia disciplinaria durante el cuatrenio</v>
          </cell>
          <cell r="N531" t="str">
            <v>No. FUNCIONARIOS SENSIBILIZADOS = FS</v>
          </cell>
          <cell r="O531" t="str">
            <v xml:space="preserve">NFS: NUMERO DE FUNCIONARIOS SENSIBILIZADOS </v>
          </cell>
          <cell r="P531" t="str">
            <v>SI</v>
          </cell>
          <cell r="Q531" t="str">
            <v>Ley 734 de 2002, Ley 1474 de 2011 Estatuto AnticorrupciónProceso M8P2</v>
          </cell>
          <cell r="R531">
            <v>0</v>
          </cell>
          <cell r="S531">
            <v>4800</v>
          </cell>
          <cell r="T531">
            <v>1200</v>
          </cell>
          <cell r="U531">
            <v>2400</v>
          </cell>
          <cell r="V531">
            <v>3600</v>
          </cell>
          <cell r="W531">
            <v>4800</v>
          </cell>
          <cell r="X531">
            <v>100000000</v>
          </cell>
          <cell r="Y531">
            <v>100000000</v>
          </cell>
          <cell r="Z531">
            <v>0</v>
          </cell>
          <cell r="AA531">
            <v>0</v>
          </cell>
          <cell r="AB531">
            <v>0</v>
          </cell>
          <cell r="AC531">
            <v>0</v>
          </cell>
          <cell r="AD531">
            <v>0</v>
          </cell>
          <cell r="AE531">
            <v>0</v>
          </cell>
          <cell r="AF531">
            <v>0</v>
          </cell>
          <cell r="AG531">
            <v>0</v>
          </cell>
          <cell r="AH531">
            <v>0</v>
          </cell>
          <cell r="AI531">
            <v>0</v>
          </cell>
          <cell r="AJ531">
            <v>0</v>
          </cell>
          <cell r="AK531">
            <v>100000000</v>
          </cell>
          <cell r="AL531">
            <v>100000000</v>
          </cell>
          <cell r="AM531">
            <v>0</v>
          </cell>
          <cell r="AN531">
            <v>0</v>
          </cell>
          <cell r="AO531">
            <v>0</v>
          </cell>
          <cell r="AP531">
            <v>0</v>
          </cell>
          <cell r="AQ531">
            <v>0</v>
          </cell>
          <cell r="AR531">
            <v>0</v>
          </cell>
          <cell r="AS531">
            <v>0</v>
          </cell>
          <cell r="AT531">
            <v>0</v>
          </cell>
          <cell r="AU531">
            <v>0</v>
          </cell>
          <cell r="AV531">
            <v>0</v>
          </cell>
          <cell r="AW531">
            <v>0</v>
          </cell>
          <cell r="AX531">
            <v>100000000</v>
          </cell>
          <cell r="AY531">
            <v>100000000</v>
          </cell>
          <cell r="AZ531">
            <v>0</v>
          </cell>
          <cell r="BA531">
            <v>0</v>
          </cell>
          <cell r="BB531">
            <v>0</v>
          </cell>
          <cell r="BC531">
            <v>0</v>
          </cell>
          <cell r="BD531">
            <v>0</v>
          </cell>
          <cell r="BE531">
            <v>0</v>
          </cell>
          <cell r="BF531">
            <v>0</v>
          </cell>
          <cell r="BG531">
            <v>0</v>
          </cell>
          <cell r="BH531">
            <v>0</v>
          </cell>
          <cell r="BI531">
            <v>0</v>
          </cell>
          <cell r="BJ531">
            <v>0</v>
          </cell>
          <cell r="BK531">
            <v>100000000</v>
          </cell>
          <cell r="BL531">
            <v>100000000</v>
          </cell>
          <cell r="BM531">
            <v>0</v>
          </cell>
          <cell r="BN531">
            <v>0</v>
          </cell>
          <cell r="BO531">
            <v>0</v>
          </cell>
          <cell r="BP531">
            <v>0</v>
          </cell>
          <cell r="BQ531">
            <v>0</v>
          </cell>
          <cell r="BR531">
            <v>0</v>
          </cell>
          <cell r="BS531">
            <v>0</v>
          </cell>
          <cell r="BT531">
            <v>0</v>
          </cell>
          <cell r="BU531">
            <v>0</v>
          </cell>
          <cell r="BV531">
            <v>0</v>
          </cell>
          <cell r="BW531">
            <v>0</v>
          </cell>
          <cell r="BX531">
            <v>400000000</v>
          </cell>
          <cell r="BY531">
            <v>400000000</v>
          </cell>
          <cell r="BZ531">
            <v>0</v>
          </cell>
          <cell r="CA531">
            <v>0</v>
          </cell>
          <cell r="CB531">
            <v>0</v>
          </cell>
          <cell r="CC531">
            <v>0</v>
          </cell>
          <cell r="CD531">
            <v>0</v>
          </cell>
          <cell r="CE531">
            <v>0</v>
          </cell>
          <cell r="CF531">
            <v>0</v>
          </cell>
          <cell r="CG531">
            <v>0</v>
          </cell>
          <cell r="CH531">
            <v>0</v>
          </cell>
          <cell r="CI531">
            <v>0</v>
          </cell>
          <cell r="CJ531">
            <v>0</v>
          </cell>
          <cell r="CK531" t="str">
            <v xml:space="preserve">MP301010709 - SENSIBILIZAR 4800 SERVIDORES PUBLICOS  EN MATERIA DISCIPLINARIA DURANTE EL CUATRIENIO </v>
          </cell>
          <cell r="CL531" t="str">
            <v>Fortalecimiento Institucional</v>
          </cell>
          <cell r="CM531" t="str">
            <v>A.17</v>
          </cell>
          <cell r="CN531" t="str">
            <v>17. Alianzas para lograr los objetivos</v>
          </cell>
          <cell r="CO531">
            <v>3</v>
          </cell>
          <cell r="CP531" t="str">
            <v>3 - PAZ TERRITORIAL</v>
          </cell>
          <cell r="CQ531">
            <v>301</v>
          </cell>
          <cell r="CR531" t="str">
            <v>301 - BUEN GOBIERNO</v>
          </cell>
          <cell r="CS531">
            <v>30101</v>
          </cell>
          <cell r="CT531" t="str">
            <v>30101 - BUEN GOBIERNO AL SERVICIO DE LA COMUNIDAD</v>
          </cell>
          <cell r="CU531">
            <v>3010107</v>
          </cell>
          <cell r="CV531" t="str">
            <v>3010107 - PREVENCIÓN Y DEFENSA DE LO PÚBLICO</v>
          </cell>
          <cell r="CW531" t="str">
            <v>MR3010118 - Disminuir al 10% las demandas de nulidad y restablecimiento del derecho y las acciones de tutela durante el periodo de gobierno</v>
          </cell>
          <cell r="CX531" t="str">
            <v>3 - PAZ TERRITORIAL</v>
          </cell>
          <cell r="CY531" t="str">
            <v>301 - BUEN GOBIERNO</v>
          </cell>
          <cell r="CZ531" t="str">
            <v>30101 - BUEN GOBIERNO AL SERVICIO DE LA COMUNIDAD</v>
          </cell>
          <cell r="DA531" t="str">
            <v>3010107 - PREVENCIÓN Y DEFENSA DE LO PÚBLICO</v>
          </cell>
        </row>
        <row r="532">
          <cell r="B532" t="str">
            <v>MP301010801</v>
          </cell>
          <cell r="C532" t="str">
            <v>Liderar el diseño y la implementación de una (1) reforma administrativa integral en la Gobernación del Valle del Cauca durante el periodo de gobierno.</v>
          </cell>
          <cell r="D532" t="str">
            <v>1127. SECRETARIA GENERAL</v>
          </cell>
          <cell r="E532" t="str">
            <v>MR3010107</v>
          </cell>
          <cell r="F532" t="str">
            <v>Implementar una estrategia de fortalecimiento institucional de la calidad del servicio en la Gobernación del Valle del Cauca durante el período de gobierno.</v>
          </cell>
          <cell r="G532" t="str">
            <v>MM</v>
          </cell>
          <cell r="H532" t="str">
            <v>08   SECTOR DEFENSA Y SEGURIDAD</v>
          </cell>
          <cell r="I532" t="str">
            <v>OTRO</v>
          </cell>
          <cell r="J532">
            <v>2015</v>
          </cell>
          <cell r="K532">
            <v>0</v>
          </cell>
          <cell r="L532" t="str">
            <v>PR-M6-P1-01 . Apoyar  permanentemente la preservación del orden público en el departamento</v>
          </cell>
          <cell r="M532" t="str">
            <v xml:space="preserve">ESTRATEGIAS PARA COMBATIR LA MINERIA ILEGAL EN EL DEPARTAMENTO DEL VALLE DEL CAUCA DESARROLLADO E IMPLEMENTADO  DURANTE EL PERIODO DE GOBIERNO                    </v>
          </cell>
          <cell r="N532" t="str">
            <v>#EDI</v>
          </cell>
          <cell r="O532" t="str">
            <v>Estrategias desarrolladas e implementadas</v>
          </cell>
          <cell r="P532" t="str">
            <v>SI</v>
          </cell>
          <cell r="Q532" t="str">
            <v>Ley 2655 de 1988/Decreto 1481 de 1996/ PISCC- Plan Integral de Seguridad y Convivencia Ciudadana</v>
          </cell>
          <cell r="R532">
            <v>0</v>
          </cell>
          <cell r="S532">
            <v>1</v>
          </cell>
          <cell r="T532">
            <v>1</v>
          </cell>
          <cell r="U532">
            <v>1</v>
          </cell>
          <cell r="V532">
            <v>1</v>
          </cell>
          <cell r="W532">
            <v>1</v>
          </cell>
          <cell r="X532">
            <v>300000000</v>
          </cell>
          <cell r="Y532">
            <v>300000000</v>
          </cell>
          <cell r="Z532">
            <v>0</v>
          </cell>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cell r="AS532">
            <v>0</v>
          </cell>
          <cell r="AT532">
            <v>0</v>
          </cell>
          <cell r="AU532">
            <v>0</v>
          </cell>
          <cell r="AV532">
            <v>0</v>
          </cell>
          <cell r="AW532">
            <v>0</v>
          </cell>
          <cell r="AX532">
            <v>0</v>
          </cell>
          <cell r="AY532">
            <v>0</v>
          </cell>
          <cell r="AZ532">
            <v>0</v>
          </cell>
          <cell r="BA532">
            <v>0</v>
          </cell>
          <cell r="BB532">
            <v>0</v>
          </cell>
          <cell r="BC532">
            <v>0</v>
          </cell>
          <cell r="BD532">
            <v>0</v>
          </cell>
          <cell r="BE532">
            <v>0</v>
          </cell>
          <cell r="BF532">
            <v>0</v>
          </cell>
          <cell r="BG532">
            <v>0</v>
          </cell>
          <cell r="BH532">
            <v>0</v>
          </cell>
          <cell r="BI532">
            <v>0</v>
          </cell>
          <cell r="BJ532">
            <v>0</v>
          </cell>
          <cell r="BK532">
            <v>0</v>
          </cell>
          <cell r="BL532">
            <v>0</v>
          </cell>
          <cell r="BM532">
            <v>0</v>
          </cell>
          <cell r="BN532">
            <v>0</v>
          </cell>
          <cell r="BO532">
            <v>0</v>
          </cell>
          <cell r="BP532">
            <v>0</v>
          </cell>
          <cell r="BQ532">
            <v>0</v>
          </cell>
          <cell r="BR532">
            <v>0</v>
          </cell>
          <cell r="BS532">
            <v>0</v>
          </cell>
          <cell r="BT532">
            <v>0</v>
          </cell>
          <cell r="BU532">
            <v>0</v>
          </cell>
          <cell r="BV532">
            <v>0</v>
          </cell>
          <cell r="BW532">
            <v>0</v>
          </cell>
          <cell r="BX532">
            <v>300000000</v>
          </cell>
          <cell r="BY532">
            <v>300000000</v>
          </cell>
          <cell r="BZ532">
            <v>0</v>
          </cell>
          <cell r="CA532">
            <v>0</v>
          </cell>
          <cell r="CB532">
            <v>0</v>
          </cell>
          <cell r="CC532">
            <v>0</v>
          </cell>
          <cell r="CD532">
            <v>0</v>
          </cell>
          <cell r="CE532">
            <v>0</v>
          </cell>
          <cell r="CF532">
            <v>0</v>
          </cell>
          <cell r="CG532">
            <v>0</v>
          </cell>
          <cell r="CH532">
            <v>0</v>
          </cell>
          <cell r="CI532">
            <v>0</v>
          </cell>
          <cell r="CJ532">
            <v>0</v>
          </cell>
          <cell r="CK532" t="str">
            <v>MP301010801 - Liderar el diseño y la implementación de una (1) reforma administrativa integral en la Gobernación del Valle del Cauca durante el periodo de gobierno.</v>
          </cell>
          <cell r="CL532" t="str">
            <v>Justicia y Seguridad</v>
          </cell>
          <cell r="CM532" t="str">
            <v>A.18</v>
          </cell>
          <cell r="CN532" t="str">
            <v>17. Alianzas para lograr los objetivos</v>
          </cell>
          <cell r="CO532">
            <v>3</v>
          </cell>
          <cell r="CP532" t="str">
            <v>3 - PAZ TERRITORIAL</v>
          </cell>
          <cell r="CQ532">
            <v>301</v>
          </cell>
          <cell r="CR532" t="str">
            <v>301 - BUEN GOBIERNO</v>
          </cell>
          <cell r="CS532">
            <v>30101</v>
          </cell>
          <cell r="CT532" t="str">
            <v>30101 - BUEN GOBIERNO AL SERVICIO DE LA COMUNIDAD</v>
          </cell>
          <cell r="CU532">
            <v>3010108</v>
          </cell>
          <cell r="CV532" t="str">
            <v>3010108 - REFORMAS ADMINISTRATIVAS</v>
          </cell>
          <cell r="CW532" t="str">
            <v>MR3010107 - Implementar una estrategia de fortalecimiento institucional de la calidad del servicio en la Gobernación del Valle del Cauca durante el período de gobierno.</v>
          </cell>
          <cell r="CX532" t="str">
            <v>3 - PAZ TERRITORIAL</v>
          </cell>
          <cell r="CY532" t="str">
            <v>301 - BUEN GOBIERNO</v>
          </cell>
          <cell r="CZ532" t="str">
            <v>30101 - BUEN GOBIERNO AL SERVICIO DE LA COMUNIDAD</v>
          </cell>
          <cell r="DA532" t="str">
            <v>3010108 - REFORMAS ADMINISTRATIVAS</v>
          </cell>
        </row>
        <row r="533">
          <cell r="B533" t="str">
            <v>MP301010802</v>
          </cell>
          <cell r="C533" t="str">
            <v xml:space="preserve">Crear 1 Secretaría de Desarrolllo Económico y Competitividad Durante el periodo de gobierno. </v>
          </cell>
          <cell r="D533" t="str">
            <v>1128. SECRETARIA DE GESTION HUMANA Y DESARROLLO ORGANIZACIONAL</v>
          </cell>
          <cell r="E533" t="str">
            <v>MR3010107</v>
          </cell>
          <cell r="F533" t="str">
            <v>Implementar una estrategia de fortalecimiento institucional de la calidad del servicio en la Gobernación del Valle del Cauca durante el período de gobierno.</v>
          </cell>
          <cell r="G533" t="str">
            <v>MI</v>
          </cell>
          <cell r="H533" t="str">
            <v>22   SECTOR GOBIERNO , PLANEACION Y DESARROLLO INSTITUCIONAL</v>
          </cell>
          <cell r="I533" t="str">
            <v>OTRO</v>
          </cell>
          <cell r="J533">
            <v>2015</v>
          </cell>
          <cell r="K533">
            <v>0</v>
          </cell>
          <cell r="L533" t="str">
            <v>No hay procedimiento establecido en La Gobernación</v>
          </cell>
          <cell r="M533" t="str">
            <v xml:space="preserve">Secretaría de Desarrollo Económico y competitividad creada en el periodo de gobierno. </v>
          </cell>
          <cell r="N533" t="str">
            <v>SDEC</v>
          </cell>
          <cell r="O533" t="str">
            <v>SDEC= Secretaría de Desarrollo Economico y Competitividad creada</v>
          </cell>
          <cell r="P533">
            <v>0</v>
          </cell>
          <cell r="Q533">
            <v>0</v>
          </cell>
          <cell r="R533">
            <v>0</v>
          </cell>
          <cell r="S533">
            <v>1</v>
          </cell>
          <cell r="T533">
            <v>0</v>
          </cell>
          <cell r="U533">
            <v>0</v>
          </cell>
          <cell r="V533">
            <v>0</v>
          </cell>
          <cell r="W533">
            <v>1</v>
          </cell>
          <cell r="X533">
            <v>0</v>
          </cell>
          <cell r="Y533">
            <v>0</v>
          </cell>
          <cell r="Z533">
            <v>0</v>
          </cell>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cell r="AS533">
            <v>0</v>
          </cell>
          <cell r="AT533">
            <v>0</v>
          </cell>
          <cell r="AU533">
            <v>0</v>
          </cell>
          <cell r="AV533">
            <v>0</v>
          </cell>
          <cell r="AW533">
            <v>0</v>
          </cell>
          <cell r="AX533">
            <v>0</v>
          </cell>
          <cell r="AY533">
            <v>0</v>
          </cell>
          <cell r="AZ533">
            <v>0</v>
          </cell>
          <cell r="BA533">
            <v>0</v>
          </cell>
          <cell r="BB533">
            <v>0</v>
          </cell>
          <cell r="BC533">
            <v>0</v>
          </cell>
          <cell r="BD533">
            <v>0</v>
          </cell>
          <cell r="BE533">
            <v>0</v>
          </cell>
          <cell r="BF533">
            <v>0</v>
          </cell>
          <cell r="BG533">
            <v>0</v>
          </cell>
          <cell r="BH533">
            <v>0</v>
          </cell>
          <cell r="BI533">
            <v>0</v>
          </cell>
          <cell r="BJ533">
            <v>0</v>
          </cell>
          <cell r="BK533">
            <v>0</v>
          </cell>
          <cell r="BL533">
            <v>0</v>
          </cell>
          <cell r="BM533">
            <v>0</v>
          </cell>
          <cell r="BN533">
            <v>0</v>
          </cell>
          <cell r="BO533">
            <v>0</v>
          </cell>
          <cell r="BP533">
            <v>0</v>
          </cell>
          <cell r="BQ533">
            <v>0</v>
          </cell>
          <cell r="BR533">
            <v>0</v>
          </cell>
          <cell r="BS533">
            <v>0</v>
          </cell>
          <cell r="BT533">
            <v>0</v>
          </cell>
          <cell r="BU533">
            <v>0</v>
          </cell>
          <cell r="BV533">
            <v>0</v>
          </cell>
          <cell r="BW533">
            <v>0</v>
          </cell>
          <cell r="BX533">
            <v>0</v>
          </cell>
          <cell r="BY533">
            <v>0</v>
          </cell>
          <cell r="BZ533">
            <v>0</v>
          </cell>
          <cell r="CA533">
            <v>0</v>
          </cell>
          <cell r="CB533">
            <v>0</v>
          </cell>
          <cell r="CC533">
            <v>0</v>
          </cell>
          <cell r="CD533">
            <v>0</v>
          </cell>
          <cell r="CE533">
            <v>0</v>
          </cell>
          <cell r="CF533">
            <v>0</v>
          </cell>
          <cell r="CG533">
            <v>0</v>
          </cell>
          <cell r="CH533">
            <v>0</v>
          </cell>
          <cell r="CI533">
            <v>0</v>
          </cell>
          <cell r="CJ533">
            <v>0</v>
          </cell>
          <cell r="CK533" t="str">
            <v xml:space="preserve">MP301010802 - Crear 1 Secretaría de Desarrolllo Económico y Competitividad Durante el periodo de gobierno. </v>
          </cell>
          <cell r="CL533" t="str">
            <v>Fortalecimiento Institucional</v>
          </cell>
          <cell r="CM533" t="str">
            <v>A.17</v>
          </cell>
          <cell r="CN533" t="str">
            <v>17. Alianzas para lograr los objetivos</v>
          </cell>
          <cell r="CO533">
            <v>3</v>
          </cell>
          <cell r="CP533" t="str">
            <v>3 - PAZ TERRITORIAL</v>
          </cell>
          <cell r="CQ533">
            <v>301</v>
          </cell>
          <cell r="CR533" t="str">
            <v>301 - BUEN GOBIERNO</v>
          </cell>
          <cell r="CS533">
            <v>30101</v>
          </cell>
          <cell r="CT533" t="str">
            <v>30101 - BUEN GOBIERNO AL SERVICIO DE LA COMUNIDAD</v>
          </cell>
          <cell r="CU533">
            <v>3010108</v>
          </cell>
          <cell r="CV533" t="str">
            <v>3010108 - REFORMAS ADMINISTRATIVAS</v>
          </cell>
          <cell r="CW533" t="str">
            <v>MR3010107 - Implementar una estrategia de fortalecimiento institucional de la calidad del servicio en la Gobernación del Valle del Cauca durante el período de gobierno.</v>
          </cell>
          <cell r="CX533" t="str">
            <v>3 - PAZ TERRITORIAL</v>
          </cell>
          <cell r="CY533" t="str">
            <v>301 - BUEN GOBIERNO</v>
          </cell>
          <cell r="CZ533" t="str">
            <v>30101 - BUEN GOBIERNO AL SERVICIO DE LA COMUNIDAD</v>
          </cell>
          <cell r="DA533" t="str">
            <v>3010108 - REFORMAS ADMINISTRATIVAS</v>
          </cell>
        </row>
        <row r="534">
          <cell r="B534" t="str">
            <v>MP302010101</v>
          </cell>
          <cell r="C534" t="str">
            <v>DESARROLLAR E IMPLEMENTAR ESTRATEGIAS PARA COMBATIR LA MINERIA ILEGAL EN EL DEPARTAMENTO DEL VALLE DEL CAUCA DURANTE EL PERIODO DE GOBIERNO</v>
          </cell>
          <cell r="D534" t="str">
            <v>1108. SECRETARIA DE GOBIERNO</v>
          </cell>
          <cell r="E534" t="str">
            <v>MR3020101</v>
          </cell>
          <cell r="F534" t="str">
            <v>Implementar el plan de seguridad y convivencia ciudadana durante el cuatrienio.</v>
          </cell>
          <cell r="G534" t="str">
            <v>MM</v>
          </cell>
          <cell r="H534" t="str">
            <v>08   SECTOR DEFENSA Y SEGURIDAD</v>
          </cell>
          <cell r="I534" t="str">
            <v>OTRO</v>
          </cell>
          <cell r="J534">
            <v>2015</v>
          </cell>
          <cell r="K534">
            <v>0</v>
          </cell>
          <cell r="L534" t="str">
            <v>PR-M6-P1-01 . Apoyar  permanentemente la preservación del orden público en el departamento</v>
          </cell>
          <cell r="M534" t="str">
            <v xml:space="preserve">ESTRATEGIAS PARA COMBATIR LA MINERIA ILEGAL EN EL DEPARTAMENTO DEL VALLE DEL CAUCA DESARROLLADO E IMPLEMENTADO  DURANTE EL PERIODO DE GOBIERNO                    </v>
          </cell>
          <cell r="N534" t="str">
            <v>#EDI</v>
          </cell>
          <cell r="O534" t="str">
            <v>Estrategias desarrolladas e implementadas</v>
          </cell>
          <cell r="P534" t="str">
            <v>SI</v>
          </cell>
          <cell r="Q534" t="str">
            <v>Ley 2655 de 1988/Decreto 1481 de 1996/ PISCC- Plan Integral de Seguridad y Convivencia Ciudadana</v>
          </cell>
          <cell r="R534">
            <v>0</v>
          </cell>
          <cell r="S534">
            <v>1</v>
          </cell>
          <cell r="T534">
            <v>0</v>
          </cell>
          <cell r="U534">
            <v>1</v>
          </cell>
          <cell r="V534">
            <v>1</v>
          </cell>
          <cell r="W534">
            <v>1</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330000000</v>
          </cell>
          <cell r="AL534">
            <v>330000000</v>
          </cell>
          <cell r="AM534">
            <v>0</v>
          </cell>
          <cell r="AN534">
            <v>0</v>
          </cell>
          <cell r="AO534">
            <v>0</v>
          </cell>
          <cell r="AP534">
            <v>0</v>
          </cell>
          <cell r="AQ534">
            <v>0</v>
          </cell>
          <cell r="AR534">
            <v>0</v>
          </cell>
          <cell r="AS534">
            <v>0</v>
          </cell>
          <cell r="AT534">
            <v>0</v>
          </cell>
          <cell r="AU534">
            <v>0</v>
          </cell>
          <cell r="AV534">
            <v>0</v>
          </cell>
          <cell r="AW534">
            <v>0</v>
          </cell>
          <cell r="AX534">
            <v>330000000</v>
          </cell>
          <cell r="AY534">
            <v>330000000</v>
          </cell>
          <cell r="AZ534">
            <v>0</v>
          </cell>
          <cell r="BA534">
            <v>0</v>
          </cell>
          <cell r="BB534">
            <v>0</v>
          </cell>
          <cell r="BC534">
            <v>0</v>
          </cell>
          <cell r="BD534">
            <v>0</v>
          </cell>
          <cell r="BE534">
            <v>0</v>
          </cell>
          <cell r="BF534">
            <v>0</v>
          </cell>
          <cell r="BG534">
            <v>0</v>
          </cell>
          <cell r="BH534">
            <v>0</v>
          </cell>
          <cell r="BI534">
            <v>0</v>
          </cell>
          <cell r="BJ534">
            <v>0</v>
          </cell>
          <cell r="BK534">
            <v>340000000</v>
          </cell>
          <cell r="BL534">
            <v>340000000</v>
          </cell>
          <cell r="BM534">
            <v>0</v>
          </cell>
          <cell r="BN534">
            <v>0</v>
          </cell>
          <cell r="BO534">
            <v>0</v>
          </cell>
          <cell r="BP534">
            <v>0</v>
          </cell>
          <cell r="BQ534">
            <v>0</v>
          </cell>
          <cell r="BR534">
            <v>0</v>
          </cell>
          <cell r="BS534">
            <v>0</v>
          </cell>
          <cell r="BT534">
            <v>0</v>
          </cell>
          <cell r="BU534">
            <v>0</v>
          </cell>
          <cell r="BV534">
            <v>0</v>
          </cell>
          <cell r="BW534">
            <v>0</v>
          </cell>
          <cell r="BX534">
            <v>1000000000</v>
          </cell>
          <cell r="BY534">
            <v>1000000000</v>
          </cell>
          <cell r="BZ534">
            <v>0</v>
          </cell>
          <cell r="CA534">
            <v>0</v>
          </cell>
          <cell r="CB534">
            <v>0</v>
          </cell>
          <cell r="CC534">
            <v>0</v>
          </cell>
          <cell r="CD534">
            <v>0</v>
          </cell>
          <cell r="CE534">
            <v>0</v>
          </cell>
          <cell r="CF534">
            <v>0</v>
          </cell>
          <cell r="CG534">
            <v>0</v>
          </cell>
          <cell r="CH534">
            <v>0</v>
          </cell>
          <cell r="CI534">
            <v>0</v>
          </cell>
          <cell r="CJ534">
            <v>0</v>
          </cell>
          <cell r="CK534" t="str">
            <v>MP302010101 - DESARROLLAR E IMPLEMENTAR ESTRATEGIAS PARA COMBATIR LA MINERIA ILEGAL EN EL DEPARTAMENTO DEL VALLE DEL CAUCA DURANTE EL PERIODO DE GOBIERNO</v>
          </cell>
          <cell r="CL534" t="str">
            <v>Justicia y Seguridad</v>
          </cell>
          <cell r="CM534" t="str">
            <v>A.18</v>
          </cell>
          <cell r="CN534" t="str">
            <v>11. Ciudades y comunidades sostenibles</v>
          </cell>
          <cell r="CO534">
            <v>3</v>
          </cell>
          <cell r="CP534" t="str">
            <v>3 - PAZ TERRITORIAL</v>
          </cell>
          <cell r="CQ534">
            <v>302</v>
          </cell>
          <cell r="CR534" t="str">
            <v>302 -  JUSTICIA SEGURIDAD Y CONVIVENCIA</v>
          </cell>
          <cell r="CS534">
            <v>30201</v>
          </cell>
          <cell r="CT534" t="str">
            <v>30201 - JUSTICIA, SEGURIDAD Y CONVIVENCIA</v>
          </cell>
          <cell r="CU534">
            <v>3020101</v>
          </cell>
          <cell r="CV534" t="str">
            <v xml:space="preserve">3020101 - APOYO A INSTITUCIONES PARA LA JUSTICIA, SEGURIDAD Y CONVIVENCIA CIUDADANA  </v>
          </cell>
          <cell r="CW534" t="str">
            <v>MR3020101 - Implementar el plan de seguridad y convivencia ciudadana durante el cuatrienio.</v>
          </cell>
          <cell r="CX534" t="str">
            <v>3 - PAZ TERRITORIAL</v>
          </cell>
          <cell r="CY534" t="str">
            <v>302 -  JUSTICIA SEGURIDAD Y CONVIVENCIA</v>
          </cell>
          <cell r="CZ534" t="str">
            <v>30201 - JUSTICIA, SEGURIDAD Y CONVIVENCIA</v>
          </cell>
          <cell r="DA534" t="str">
            <v xml:space="preserve">3020101 - APOYO A INSTITUCIONES PARA LA JUSTICIA, SEGURIDAD Y CONVIVENCIA CIUDADANA  </v>
          </cell>
        </row>
        <row r="535">
          <cell r="B535" t="str">
            <v>MP302010102</v>
          </cell>
          <cell r="C535" t="str">
            <v xml:space="preserve">REDUCIR  DIEZ  DELITOS DE MAYOR IMPACTO  DE  LA VIOLENCIA Y CONVIVENCIA  EN EL DEPARTAMENTO DEL VALLE DURANTE EL CUATRENIO  </v>
          </cell>
          <cell r="D535" t="str">
            <v>1108. SECRETARIA DE GOBIERNO</v>
          </cell>
          <cell r="E535" t="str">
            <v>MR3020101</v>
          </cell>
          <cell r="F535" t="str">
            <v>Implementar el plan de seguridad y convivencia ciudadana durante el cuatrienio.</v>
          </cell>
          <cell r="G535" t="str">
            <v>MM</v>
          </cell>
          <cell r="H535" t="str">
            <v>08   SECTOR DEFENSA Y SEGURIDAD</v>
          </cell>
          <cell r="I535" t="str">
            <v>OTRO</v>
          </cell>
          <cell r="J535">
            <v>2015</v>
          </cell>
          <cell r="K535">
            <v>0</v>
          </cell>
          <cell r="L535" t="str">
            <v>PR-M6-P1-01 . Apoyar  permanentemente la preservación del orden público en el departamento</v>
          </cell>
          <cell r="M535" t="str">
            <v xml:space="preserve">DELITOS DE MAYOR IMPACTO  DE  LA VIOLENCIA Y CONVIVENCIA  EN EL DEPARTAMENTO DEL VALLE REDUCIDOS DURANTE EL CUATRENIO  </v>
          </cell>
          <cell r="N535" t="str">
            <v>DMIR =IAA - IAV</v>
          </cell>
          <cell r="O535" t="str">
            <v xml:space="preserve">DMIR= delitos de mayor impacto reducidos IAA = informe año anterior IAV = informe año vigente </v>
          </cell>
          <cell r="P535" t="str">
            <v>SI</v>
          </cell>
          <cell r="Q535" t="str">
            <v>Ley 1453 de 2011 / PISCC- Plan Integral de Seguridad y Convivencia Ciudadana</v>
          </cell>
          <cell r="R535">
            <v>0</v>
          </cell>
          <cell r="S535">
            <v>10</v>
          </cell>
          <cell r="T535">
            <v>0</v>
          </cell>
          <cell r="U535">
            <v>10</v>
          </cell>
          <cell r="V535">
            <v>10</v>
          </cell>
          <cell r="W535">
            <v>10</v>
          </cell>
          <cell r="X535">
            <v>0</v>
          </cell>
          <cell r="Y535">
            <v>0</v>
          </cell>
          <cell r="Z535">
            <v>0</v>
          </cell>
          <cell r="AA535">
            <v>0</v>
          </cell>
          <cell r="AB535">
            <v>0</v>
          </cell>
          <cell r="AC535">
            <v>0</v>
          </cell>
          <cell r="AD535">
            <v>0</v>
          </cell>
          <cell r="AE535">
            <v>0</v>
          </cell>
          <cell r="AF535">
            <v>0</v>
          </cell>
          <cell r="AG535">
            <v>0</v>
          </cell>
          <cell r="AH535">
            <v>0</v>
          </cell>
          <cell r="AI535">
            <v>0</v>
          </cell>
          <cell r="AJ535">
            <v>0</v>
          </cell>
          <cell r="AK535">
            <v>500000000</v>
          </cell>
          <cell r="AL535">
            <v>0</v>
          </cell>
          <cell r="AM535">
            <v>0</v>
          </cell>
          <cell r="AN535">
            <v>0</v>
          </cell>
          <cell r="AO535">
            <v>0</v>
          </cell>
          <cell r="AP535">
            <v>0</v>
          </cell>
          <cell r="AQ535">
            <v>0</v>
          </cell>
          <cell r="AR535">
            <v>0</v>
          </cell>
          <cell r="AS535">
            <v>0</v>
          </cell>
          <cell r="AT535">
            <v>500000000</v>
          </cell>
          <cell r="AU535">
            <v>0</v>
          </cell>
          <cell r="AV535">
            <v>0</v>
          </cell>
          <cell r="AW535">
            <v>0</v>
          </cell>
          <cell r="AX535">
            <v>500000000</v>
          </cell>
          <cell r="AY535">
            <v>0</v>
          </cell>
          <cell r="AZ535">
            <v>0</v>
          </cell>
          <cell r="BA535">
            <v>0</v>
          </cell>
          <cell r="BB535">
            <v>0</v>
          </cell>
          <cell r="BC535">
            <v>0</v>
          </cell>
          <cell r="BD535">
            <v>0</v>
          </cell>
          <cell r="BE535">
            <v>0</v>
          </cell>
          <cell r="BF535">
            <v>0</v>
          </cell>
          <cell r="BG535">
            <v>500000000</v>
          </cell>
          <cell r="BH535">
            <v>0</v>
          </cell>
          <cell r="BI535">
            <v>0</v>
          </cell>
          <cell r="BJ535">
            <v>0</v>
          </cell>
          <cell r="BK535">
            <v>0</v>
          </cell>
          <cell r="BL535">
            <v>0</v>
          </cell>
          <cell r="BM535">
            <v>0</v>
          </cell>
          <cell r="BN535">
            <v>0</v>
          </cell>
          <cell r="BO535">
            <v>0</v>
          </cell>
          <cell r="BP535">
            <v>0</v>
          </cell>
          <cell r="BQ535">
            <v>0</v>
          </cell>
          <cell r="BR535">
            <v>0</v>
          </cell>
          <cell r="BS535">
            <v>0</v>
          </cell>
          <cell r="BT535">
            <v>0</v>
          </cell>
          <cell r="BU535">
            <v>0</v>
          </cell>
          <cell r="BV535">
            <v>0</v>
          </cell>
          <cell r="BW535">
            <v>0</v>
          </cell>
          <cell r="BX535">
            <v>1000000000</v>
          </cell>
          <cell r="BY535">
            <v>0</v>
          </cell>
          <cell r="BZ535">
            <v>0</v>
          </cell>
          <cell r="CA535">
            <v>0</v>
          </cell>
          <cell r="CB535">
            <v>0</v>
          </cell>
          <cell r="CC535">
            <v>0</v>
          </cell>
          <cell r="CD535">
            <v>0</v>
          </cell>
          <cell r="CE535">
            <v>0</v>
          </cell>
          <cell r="CF535">
            <v>0</v>
          </cell>
          <cell r="CG535">
            <v>1000000000</v>
          </cell>
          <cell r="CH535">
            <v>0</v>
          </cell>
          <cell r="CI535">
            <v>0</v>
          </cell>
          <cell r="CJ535">
            <v>0</v>
          </cell>
          <cell r="CK535" t="str">
            <v xml:space="preserve">MP302010102 - REDUCIR  DIEZ  DELITOS DE MAYOR IMPACTO  DE  LA VIOLENCIA Y CONVIVENCIA  EN EL DEPARTAMENTO DEL VALLE DURANTE EL CUATRENIO  </v>
          </cell>
          <cell r="CL535" t="str">
            <v>Justicia y Seguridad</v>
          </cell>
          <cell r="CM535" t="str">
            <v>A.18</v>
          </cell>
          <cell r="CN535" t="str">
            <v>11. Ciudades y comunidades sostenibles</v>
          </cell>
          <cell r="CO535">
            <v>3</v>
          </cell>
          <cell r="CP535" t="str">
            <v>3 - PAZ TERRITORIAL</v>
          </cell>
          <cell r="CQ535">
            <v>302</v>
          </cell>
          <cell r="CR535" t="str">
            <v>302 -  JUSTICIA SEGURIDAD Y CONVIVENCIA</v>
          </cell>
          <cell r="CS535">
            <v>30201</v>
          </cell>
          <cell r="CT535" t="str">
            <v>30201 - JUSTICIA, SEGURIDAD Y CONVIVENCIA</v>
          </cell>
          <cell r="CU535">
            <v>3020101</v>
          </cell>
          <cell r="CV535" t="str">
            <v xml:space="preserve">3020101 - APOYO A INSTITUCIONES PARA LA JUSTICIA, SEGURIDAD Y CONVIVENCIA CIUDADANA  </v>
          </cell>
          <cell r="CW535" t="str">
            <v>MR3020101 - Implementar el plan de seguridad y convivencia ciudadana durante el cuatrienio.</v>
          </cell>
          <cell r="CX535" t="str">
            <v>3 - PAZ TERRITORIAL</v>
          </cell>
          <cell r="CY535" t="str">
            <v>302 -  JUSTICIA SEGURIDAD Y CONVIVENCIA</v>
          </cell>
          <cell r="CZ535" t="str">
            <v>30201 - JUSTICIA, SEGURIDAD Y CONVIVENCIA</v>
          </cell>
          <cell r="DA535" t="str">
            <v xml:space="preserve">3020101 - APOYO A INSTITUCIONES PARA LA JUSTICIA, SEGURIDAD Y CONVIVENCIA CIUDADANA  </v>
          </cell>
        </row>
        <row r="536">
          <cell r="B536" t="str">
            <v>MP302010103</v>
          </cell>
          <cell r="C536" t="str">
            <v>Implementar un programa de comunicaciones con cobertura a nivel departamental que permita recibir información en tiempo real para la prevención y/o disminución del delito durante el cuatrienio.</v>
          </cell>
          <cell r="D536" t="str">
            <v>1108. SECRETARIA DE GOBIERNO</v>
          </cell>
          <cell r="E536" t="str">
            <v>MR3020105</v>
          </cell>
          <cell r="F536" t="str">
            <v>Implementar un programa de comunicaciones con cobertura a nivel departamental que permita recibir información en tiempo real para la prevención y/o disminución del delito   durante el cuatrienio.</v>
          </cell>
          <cell r="G536" t="str">
            <v>MM</v>
          </cell>
          <cell r="H536" t="str">
            <v>08   SECTOR DEFENSA Y SEGURIDAD</v>
          </cell>
          <cell r="I536" t="str">
            <v>OTRO</v>
          </cell>
          <cell r="J536">
            <v>2015</v>
          </cell>
          <cell r="K536">
            <v>0</v>
          </cell>
          <cell r="L536" t="str">
            <v>PR-M6-P1-01 . Apoyar  permanentemente la preservación del orden público en el departamento</v>
          </cell>
          <cell r="M536" t="str">
            <v xml:space="preserve">programa de comunicaciones con cobertura a nivel departamental que permita recibir informacion en tiempo real para la prevencion y/o disminucion del delito implementado durante el cuatrienio </v>
          </cell>
          <cell r="N536" t="str">
            <v>PCI</v>
          </cell>
          <cell r="O536" t="str">
            <v xml:space="preserve">PCI = PROGRAMA DE COMUNICACIÓN IMPLEMENTADO </v>
          </cell>
          <cell r="P536" t="str">
            <v>SI</v>
          </cell>
          <cell r="Q536" t="str">
            <v>Plan Integral de Seguridad y Convivencia Ciudadana</v>
          </cell>
          <cell r="R536">
            <v>0</v>
          </cell>
          <cell r="S536">
            <v>1</v>
          </cell>
          <cell r="T536">
            <v>0</v>
          </cell>
          <cell r="U536">
            <v>1</v>
          </cell>
          <cell r="V536">
            <v>1</v>
          </cell>
          <cell r="W536">
            <v>1</v>
          </cell>
          <cell r="X536">
            <v>400000000</v>
          </cell>
          <cell r="Y536">
            <v>0</v>
          </cell>
          <cell r="Z536">
            <v>0</v>
          </cell>
          <cell r="AA536">
            <v>0</v>
          </cell>
          <cell r="AB536">
            <v>0</v>
          </cell>
          <cell r="AC536">
            <v>0</v>
          </cell>
          <cell r="AD536">
            <v>0</v>
          </cell>
          <cell r="AE536">
            <v>0</v>
          </cell>
          <cell r="AF536">
            <v>0</v>
          </cell>
          <cell r="AG536">
            <v>0</v>
          </cell>
          <cell r="AH536">
            <v>400000000</v>
          </cell>
          <cell r="AI536">
            <v>0</v>
          </cell>
          <cell r="AJ536">
            <v>0</v>
          </cell>
          <cell r="AK536">
            <v>900000000</v>
          </cell>
          <cell r="AL536">
            <v>100000000</v>
          </cell>
          <cell r="AM536">
            <v>0</v>
          </cell>
          <cell r="AN536">
            <v>0</v>
          </cell>
          <cell r="AO536">
            <v>0</v>
          </cell>
          <cell r="AP536">
            <v>0</v>
          </cell>
          <cell r="AQ536">
            <v>0</v>
          </cell>
          <cell r="AR536">
            <v>0</v>
          </cell>
          <cell r="AS536">
            <v>0</v>
          </cell>
          <cell r="AT536">
            <v>800000000</v>
          </cell>
          <cell r="AU536">
            <v>0</v>
          </cell>
          <cell r="AV536">
            <v>0</v>
          </cell>
          <cell r="AW536">
            <v>0</v>
          </cell>
          <cell r="AX536">
            <v>900000000</v>
          </cell>
          <cell r="AY536">
            <v>100000000</v>
          </cell>
          <cell r="AZ536">
            <v>0</v>
          </cell>
          <cell r="BA536">
            <v>0</v>
          </cell>
          <cell r="BB536">
            <v>0</v>
          </cell>
          <cell r="BC536">
            <v>0</v>
          </cell>
          <cell r="BD536">
            <v>0</v>
          </cell>
          <cell r="BE536">
            <v>0</v>
          </cell>
          <cell r="BF536">
            <v>0</v>
          </cell>
          <cell r="BG536">
            <v>800000000</v>
          </cell>
          <cell r="BH536">
            <v>0</v>
          </cell>
          <cell r="BI536">
            <v>0</v>
          </cell>
          <cell r="BJ536">
            <v>0</v>
          </cell>
          <cell r="BK536">
            <v>0</v>
          </cell>
          <cell r="BL536">
            <v>0</v>
          </cell>
          <cell r="BM536">
            <v>0</v>
          </cell>
          <cell r="BN536">
            <v>0</v>
          </cell>
          <cell r="BO536">
            <v>0</v>
          </cell>
          <cell r="BP536">
            <v>0</v>
          </cell>
          <cell r="BQ536">
            <v>0</v>
          </cell>
          <cell r="BR536">
            <v>0</v>
          </cell>
          <cell r="BS536">
            <v>0</v>
          </cell>
          <cell r="BT536">
            <v>0</v>
          </cell>
          <cell r="BU536">
            <v>0</v>
          </cell>
          <cell r="BV536">
            <v>0</v>
          </cell>
          <cell r="BW536">
            <v>0</v>
          </cell>
          <cell r="BX536">
            <v>2200000000</v>
          </cell>
          <cell r="BY536">
            <v>200000000</v>
          </cell>
          <cell r="BZ536">
            <v>0</v>
          </cell>
          <cell r="CA536">
            <v>0</v>
          </cell>
          <cell r="CB536">
            <v>0</v>
          </cell>
          <cell r="CC536">
            <v>0</v>
          </cell>
          <cell r="CD536">
            <v>0</v>
          </cell>
          <cell r="CE536">
            <v>0</v>
          </cell>
          <cell r="CF536">
            <v>0</v>
          </cell>
          <cell r="CG536">
            <v>1600000000</v>
          </cell>
          <cell r="CH536">
            <v>400000000</v>
          </cell>
          <cell r="CI536">
            <v>0</v>
          </cell>
          <cell r="CJ536">
            <v>0</v>
          </cell>
          <cell r="CK536" t="str">
            <v>MP302010103 - Implementar un programa de comunicaciones con cobertura a nivel departamental que permita recibir información en tiempo real para la prevención y/o disminución del delito durante el cuatrienio.</v>
          </cell>
          <cell r="CL536" t="str">
            <v>Justicia y Seguridad</v>
          </cell>
          <cell r="CM536" t="str">
            <v>A.18</v>
          </cell>
          <cell r="CN536" t="str">
            <v>11. Ciudades y comunidades sostenibles</v>
          </cell>
          <cell r="CO536">
            <v>3</v>
          </cell>
          <cell r="CP536" t="str">
            <v>3 - PAZ TERRITORIAL</v>
          </cell>
          <cell r="CQ536">
            <v>302</v>
          </cell>
          <cell r="CR536" t="str">
            <v>302 -  JUSTICIA SEGURIDAD Y CONVIVENCIA</v>
          </cell>
          <cell r="CS536">
            <v>30201</v>
          </cell>
          <cell r="CT536" t="str">
            <v>30201 - JUSTICIA, SEGURIDAD Y CONVIVENCIA</v>
          </cell>
          <cell r="CU536">
            <v>3020101</v>
          </cell>
          <cell r="CV536" t="str">
            <v xml:space="preserve">3020101 - APOYO A INSTITUCIONES PARA LA JUSTICIA, SEGURIDAD Y CONVIVENCIA CIUDADANA  </v>
          </cell>
          <cell r="CW536" t="str">
            <v>MR3020105 - Implementar un programa de comunicaciones con cobertura a nivel departamental que permita recibir información en tiempo real para la prevención y/o disminución del delito   durante el cuatrienio.</v>
          </cell>
          <cell r="CX536" t="str">
            <v>3 - PAZ TERRITORIAL</v>
          </cell>
          <cell r="CY536" t="str">
            <v>302 -  JUSTICIA SEGURIDAD Y CONVIVENCIA</v>
          </cell>
          <cell r="CZ536" t="str">
            <v>30201 - JUSTICIA, SEGURIDAD Y CONVIVENCIA</v>
          </cell>
          <cell r="DA536" t="str">
            <v xml:space="preserve">3020101 - APOYO A INSTITUCIONES PARA LA JUSTICIA, SEGURIDAD Y CONVIVENCIA CIUDADANA  </v>
          </cell>
        </row>
        <row r="537">
          <cell r="B537" t="str">
            <v>MP302010104</v>
          </cell>
          <cell r="C537" t="str">
            <v>REALIZAR  UN  MANTENIMIENTO PREVENTIVO Y CORRECTIVO   A LAS REDES DE COMUNICACIONES QUE PERMITA RECIBIR INFORMACION EN TIEMPO REAL PARA LA PREVENCION  Y/O DISMINUCION  DEL DELITO   DURANTE EL CUATRENIO  (FONSET)</v>
          </cell>
          <cell r="D537" t="str">
            <v>1108. SECRETARIA DE GOBIERNO</v>
          </cell>
          <cell r="E537" t="str">
            <v>MR3020105</v>
          </cell>
          <cell r="F537" t="str">
            <v>Implementar un programa de comunicaciones con cobertura a nivel departamental que permita recibir información en tiempo real para la prevención y/o disminución del delito   durante el cuatrienio.</v>
          </cell>
          <cell r="G537" t="str">
            <v>MM</v>
          </cell>
          <cell r="H537" t="str">
            <v>08   SECTOR DEFENSA Y SEGURIDAD</v>
          </cell>
          <cell r="I537" t="str">
            <v>OTRO</v>
          </cell>
          <cell r="J537">
            <v>2105</v>
          </cell>
          <cell r="K537">
            <v>0</v>
          </cell>
          <cell r="L537" t="str">
            <v>PR-M6-P1-01 . Apoyar  permanentemente la preservación del orden público en el departamento</v>
          </cell>
          <cell r="M537" t="str">
            <v xml:space="preserve">MANTENIMIENTO PREVENTIVO Y CORRECTIVO   A LAS REDES DE COMUNICACIONES QUE PERMITA RECIBIR INFORMACION EN TIEMPO REAL PARA LA PREVENCION  Y/O DISMINUCION  DEL DELITO   REALIZADO DURANTE EL CUATRENIO </v>
          </cell>
          <cell r="N537" t="str">
            <v xml:space="preserve"> MPR</v>
          </cell>
          <cell r="O537" t="str">
            <v xml:space="preserve">MPR= MANTENIMIENTO PREVENTIVO REALIZADO </v>
          </cell>
          <cell r="P537" t="str">
            <v>SI</v>
          </cell>
          <cell r="Q537" t="str">
            <v>Plan Integral de Seguridad y Convivencia Ciudadana</v>
          </cell>
          <cell r="R537">
            <v>0</v>
          </cell>
          <cell r="S537">
            <v>1</v>
          </cell>
          <cell r="T537">
            <v>1</v>
          </cell>
          <cell r="U537">
            <v>1</v>
          </cell>
          <cell r="V537">
            <v>1</v>
          </cell>
          <cell r="W537">
            <v>1</v>
          </cell>
          <cell r="X537">
            <v>73000000</v>
          </cell>
          <cell r="Y537">
            <v>73000000</v>
          </cell>
          <cell r="Z537">
            <v>0</v>
          </cell>
          <cell r="AA537">
            <v>0</v>
          </cell>
          <cell r="AB537">
            <v>0</v>
          </cell>
          <cell r="AC537">
            <v>0</v>
          </cell>
          <cell r="AD537">
            <v>0</v>
          </cell>
          <cell r="AE537">
            <v>0</v>
          </cell>
          <cell r="AF537">
            <v>0</v>
          </cell>
          <cell r="AG537">
            <v>0</v>
          </cell>
          <cell r="AH537">
            <v>0</v>
          </cell>
          <cell r="AI537">
            <v>0</v>
          </cell>
          <cell r="AJ537">
            <v>0</v>
          </cell>
          <cell r="AK537">
            <v>73000000</v>
          </cell>
          <cell r="AL537">
            <v>0</v>
          </cell>
          <cell r="AM537">
            <v>0</v>
          </cell>
          <cell r="AN537">
            <v>0</v>
          </cell>
          <cell r="AO537">
            <v>0</v>
          </cell>
          <cell r="AP537">
            <v>0</v>
          </cell>
          <cell r="AQ537">
            <v>0</v>
          </cell>
          <cell r="AR537">
            <v>0</v>
          </cell>
          <cell r="AS537">
            <v>0</v>
          </cell>
          <cell r="AT537">
            <v>0</v>
          </cell>
          <cell r="AU537">
            <v>73000000</v>
          </cell>
          <cell r="AV537">
            <v>0</v>
          </cell>
          <cell r="AW537">
            <v>0</v>
          </cell>
          <cell r="AX537">
            <v>73000000</v>
          </cell>
          <cell r="AY537">
            <v>0</v>
          </cell>
          <cell r="AZ537">
            <v>0</v>
          </cell>
          <cell r="BA537">
            <v>0</v>
          </cell>
          <cell r="BB537">
            <v>0</v>
          </cell>
          <cell r="BC537">
            <v>0</v>
          </cell>
          <cell r="BD537">
            <v>0</v>
          </cell>
          <cell r="BE537">
            <v>0</v>
          </cell>
          <cell r="BF537">
            <v>0</v>
          </cell>
          <cell r="BG537">
            <v>0</v>
          </cell>
          <cell r="BH537">
            <v>73000000</v>
          </cell>
          <cell r="BI537">
            <v>0</v>
          </cell>
          <cell r="BJ537">
            <v>0</v>
          </cell>
          <cell r="BK537">
            <v>73000000</v>
          </cell>
          <cell r="BL537">
            <v>0</v>
          </cell>
          <cell r="BM537">
            <v>0</v>
          </cell>
          <cell r="BN537">
            <v>0</v>
          </cell>
          <cell r="BO537">
            <v>0</v>
          </cell>
          <cell r="BP537">
            <v>0</v>
          </cell>
          <cell r="BQ537">
            <v>0</v>
          </cell>
          <cell r="BR537">
            <v>0</v>
          </cell>
          <cell r="BS537">
            <v>0</v>
          </cell>
          <cell r="BT537">
            <v>0</v>
          </cell>
          <cell r="BU537">
            <v>73000000</v>
          </cell>
          <cell r="BV537">
            <v>0</v>
          </cell>
          <cell r="BW537">
            <v>0</v>
          </cell>
          <cell r="BX537">
            <v>292000000</v>
          </cell>
          <cell r="BY537">
            <v>73000000</v>
          </cell>
          <cell r="BZ537">
            <v>0</v>
          </cell>
          <cell r="CA537">
            <v>0</v>
          </cell>
          <cell r="CB537">
            <v>0</v>
          </cell>
          <cell r="CC537">
            <v>0</v>
          </cell>
          <cell r="CD537">
            <v>0</v>
          </cell>
          <cell r="CE537">
            <v>0</v>
          </cell>
          <cell r="CF537">
            <v>0</v>
          </cell>
          <cell r="CG537">
            <v>0</v>
          </cell>
          <cell r="CH537">
            <v>219000000</v>
          </cell>
          <cell r="CI537">
            <v>0</v>
          </cell>
          <cell r="CJ537">
            <v>0</v>
          </cell>
          <cell r="CK537" t="str">
            <v>MP302010104 - REALIZAR  UN  MANTENIMIENTO PREVENTIVO Y CORRECTIVO   A LAS REDES DE COMUNICACIONES QUE PERMITA RECIBIR INFORMACION EN TIEMPO REAL PARA LA PREVENCION  Y/O DISMINUCION  DEL DELITO   DURANTE EL CUATRENIO  (FONSET)</v>
          </cell>
          <cell r="CL537" t="str">
            <v>Justicia y Seguridad</v>
          </cell>
          <cell r="CM537" t="str">
            <v>A.18</v>
          </cell>
          <cell r="CN537" t="str">
            <v>11. Ciudades y comunidades sostenibles</v>
          </cell>
          <cell r="CO537">
            <v>3</v>
          </cell>
          <cell r="CP537" t="str">
            <v>3 - PAZ TERRITORIAL</v>
          </cell>
          <cell r="CQ537">
            <v>302</v>
          </cell>
          <cell r="CR537" t="str">
            <v>302 -  JUSTICIA SEGURIDAD Y CONVIVENCIA</v>
          </cell>
          <cell r="CS537">
            <v>30201</v>
          </cell>
          <cell r="CT537" t="str">
            <v>30201 - JUSTICIA, SEGURIDAD Y CONVIVENCIA</v>
          </cell>
          <cell r="CU537">
            <v>3020101</v>
          </cell>
          <cell r="CV537" t="str">
            <v xml:space="preserve">3020101 - APOYO A INSTITUCIONES PARA LA JUSTICIA, SEGURIDAD Y CONVIVENCIA CIUDADANA  </v>
          </cell>
          <cell r="CW537" t="str">
            <v>MR3020105 - Implementar un programa de comunicaciones con cobertura a nivel departamental que permita recibir información en tiempo real para la prevención y/o disminución del delito   durante el cuatrienio.</v>
          </cell>
          <cell r="CX537" t="str">
            <v>3 - PAZ TERRITORIAL</v>
          </cell>
          <cell r="CY537" t="str">
            <v>302 -  JUSTICIA SEGURIDAD Y CONVIVENCIA</v>
          </cell>
          <cell r="CZ537" t="str">
            <v>30201 - JUSTICIA, SEGURIDAD Y CONVIVENCIA</v>
          </cell>
          <cell r="DA537" t="str">
            <v xml:space="preserve">3020101 - APOYO A INSTITUCIONES PARA LA JUSTICIA, SEGURIDAD Y CONVIVENCIA CIUDADANA  </v>
          </cell>
        </row>
        <row r="538">
          <cell r="B538" t="str">
            <v>MP302010105</v>
          </cell>
          <cell r="C538" t="str">
            <v>GENERAR UN BANCO DE PROYECTOS PARA EL FONSET EN EL DEPÁRTAMENTO DEL VALLE DEL CAUCA EN EL CUATRENIO</v>
          </cell>
          <cell r="D538" t="str">
            <v>1108. SECRETARIA DE GOBIERNO</v>
          </cell>
          <cell r="E538" t="str">
            <v>MR3020101</v>
          </cell>
          <cell r="F538" t="str">
            <v>Implementar el plan de seguridad y convivencia ciudadana durante el cuatrienio.</v>
          </cell>
          <cell r="G538" t="str">
            <v>MM</v>
          </cell>
          <cell r="H538" t="str">
            <v>08   SECTOR DEFENSA Y SEGURIDAD</v>
          </cell>
          <cell r="I538" t="str">
            <v>OTRO</v>
          </cell>
          <cell r="J538">
            <v>2105</v>
          </cell>
          <cell r="K538">
            <v>0</v>
          </cell>
          <cell r="L538" t="str">
            <v>PR-M6-P1-01 . Apoyar  permanentemente la preservación del orden público en el departamento</v>
          </cell>
          <cell r="M538" t="str">
            <v xml:space="preserve">banco de proyectos para el FONSET en el departamento del valle del cauca generado en el cuatrienio </v>
          </cell>
          <cell r="N538" t="str">
            <v xml:space="preserve">BPG </v>
          </cell>
          <cell r="O538" t="str">
            <v xml:space="preserve">BPG = banco de proyectos generado </v>
          </cell>
          <cell r="P538" t="str">
            <v>SI</v>
          </cell>
          <cell r="Q538" t="str">
            <v>Ley 418 de 1997, Decreto 399 de 2011</v>
          </cell>
          <cell r="R538">
            <v>0</v>
          </cell>
          <cell r="S538">
            <v>1</v>
          </cell>
          <cell r="T538">
            <v>1</v>
          </cell>
          <cell r="U538">
            <v>1</v>
          </cell>
          <cell r="V538">
            <v>1</v>
          </cell>
          <cell r="W538">
            <v>1</v>
          </cell>
          <cell r="X538">
            <v>200000000</v>
          </cell>
          <cell r="Y538">
            <v>0</v>
          </cell>
          <cell r="Z538">
            <v>0</v>
          </cell>
          <cell r="AA538">
            <v>0</v>
          </cell>
          <cell r="AB538">
            <v>0</v>
          </cell>
          <cell r="AC538">
            <v>0</v>
          </cell>
          <cell r="AD538">
            <v>0</v>
          </cell>
          <cell r="AE538">
            <v>0</v>
          </cell>
          <cell r="AF538">
            <v>0</v>
          </cell>
          <cell r="AG538">
            <v>0</v>
          </cell>
          <cell r="AH538">
            <v>200000000</v>
          </cell>
          <cell r="AI538">
            <v>0</v>
          </cell>
          <cell r="AJ538">
            <v>0</v>
          </cell>
          <cell r="AK538">
            <v>0</v>
          </cell>
          <cell r="AL538">
            <v>0</v>
          </cell>
          <cell r="AM538">
            <v>0</v>
          </cell>
          <cell r="AN538">
            <v>0</v>
          </cell>
          <cell r="AO538">
            <v>0</v>
          </cell>
          <cell r="AP538">
            <v>0</v>
          </cell>
          <cell r="AQ538">
            <v>0</v>
          </cell>
          <cell r="AR538">
            <v>0</v>
          </cell>
          <cell r="AS538">
            <v>0</v>
          </cell>
          <cell r="AT538">
            <v>0</v>
          </cell>
          <cell r="AU538">
            <v>0</v>
          </cell>
          <cell r="AV538">
            <v>0</v>
          </cell>
          <cell r="AW538">
            <v>0</v>
          </cell>
          <cell r="AX538">
            <v>0</v>
          </cell>
          <cell r="AY538">
            <v>0</v>
          </cell>
          <cell r="AZ538">
            <v>0</v>
          </cell>
          <cell r="BA538">
            <v>0</v>
          </cell>
          <cell r="BB538">
            <v>0</v>
          </cell>
          <cell r="BC538">
            <v>0</v>
          </cell>
          <cell r="BD538">
            <v>0</v>
          </cell>
          <cell r="BE538">
            <v>0</v>
          </cell>
          <cell r="BF538">
            <v>0</v>
          </cell>
          <cell r="BG538">
            <v>0</v>
          </cell>
          <cell r="BH538">
            <v>0</v>
          </cell>
          <cell r="BI538">
            <v>0</v>
          </cell>
          <cell r="BJ538">
            <v>0</v>
          </cell>
          <cell r="BK538">
            <v>0</v>
          </cell>
          <cell r="BL538">
            <v>0</v>
          </cell>
          <cell r="BM538">
            <v>0</v>
          </cell>
          <cell r="BN538">
            <v>0</v>
          </cell>
          <cell r="BO538">
            <v>0</v>
          </cell>
          <cell r="BP538">
            <v>0</v>
          </cell>
          <cell r="BQ538">
            <v>0</v>
          </cell>
          <cell r="BR538">
            <v>0</v>
          </cell>
          <cell r="BS538">
            <v>0</v>
          </cell>
          <cell r="BT538">
            <v>0</v>
          </cell>
          <cell r="BU538">
            <v>0</v>
          </cell>
          <cell r="BV538">
            <v>0</v>
          </cell>
          <cell r="BW538">
            <v>0</v>
          </cell>
          <cell r="BX538">
            <v>200000000</v>
          </cell>
          <cell r="BY538">
            <v>0</v>
          </cell>
          <cell r="BZ538">
            <v>0</v>
          </cell>
          <cell r="CA538">
            <v>0</v>
          </cell>
          <cell r="CB538">
            <v>0</v>
          </cell>
          <cell r="CC538">
            <v>0</v>
          </cell>
          <cell r="CD538">
            <v>0</v>
          </cell>
          <cell r="CE538">
            <v>0</v>
          </cell>
          <cell r="CF538">
            <v>0</v>
          </cell>
          <cell r="CG538">
            <v>0</v>
          </cell>
          <cell r="CH538">
            <v>200000000</v>
          </cell>
          <cell r="CI538">
            <v>0</v>
          </cell>
          <cell r="CJ538">
            <v>0</v>
          </cell>
          <cell r="CK538" t="str">
            <v>MP302010105 - GENERAR UN BANCO DE PROYECTOS PARA EL FONSET EN EL DEPÁRTAMENTO DEL VALLE DEL CAUCA EN EL CUATRENIO</v>
          </cell>
          <cell r="CL538" t="str">
            <v>Justicia y Seguridad</v>
          </cell>
          <cell r="CM538" t="str">
            <v>A.18</v>
          </cell>
          <cell r="CN538" t="str">
            <v>11. Ciudades y comunidades sostenibles</v>
          </cell>
          <cell r="CO538">
            <v>3</v>
          </cell>
          <cell r="CP538" t="str">
            <v>3 - PAZ TERRITORIAL</v>
          </cell>
          <cell r="CQ538">
            <v>302</v>
          </cell>
          <cell r="CR538" t="str">
            <v>302 -  JUSTICIA SEGURIDAD Y CONVIVENCIA</v>
          </cell>
          <cell r="CS538">
            <v>30201</v>
          </cell>
          <cell r="CT538" t="str">
            <v>30201 - JUSTICIA, SEGURIDAD Y CONVIVENCIA</v>
          </cell>
          <cell r="CU538">
            <v>3020101</v>
          </cell>
          <cell r="CV538" t="str">
            <v xml:space="preserve">3020101 - APOYO A INSTITUCIONES PARA LA JUSTICIA, SEGURIDAD Y CONVIVENCIA CIUDADANA  </v>
          </cell>
          <cell r="CW538" t="str">
            <v>MR3020101 - Implementar el plan de seguridad y convivencia ciudadana durante el cuatrienio.</v>
          </cell>
          <cell r="CX538" t="str">
            <v>3 - PAZ TERRITORIAL</v>
          </cell>
          <cell r="CY538" t="str">
            <v>302 -  JUSTICIA SEGURIDAD Y CONVIVENCIA</v>
          </cell>
          <cell r="CZ538" t="str">
            <v>30201 - JUSTICIA, SEGURIDAD Y CONVIVENCIA</v>
          </cell>
          <cell r="DA538" t="str">
            <v xml:space="preserve">3020101 - APOYO A INSTITUCIONES PARA LA JUSTICIA, SEGURIDAD Y CONVIVENCIA CIUDADANA  </v>
          </cell>
        </row>
        <row r="539">
          <cell r="B539" t="str">
            <v>MP302010106</v>
          </cell>
          <cell r="C539" t="str">
            <v>ESTABLECER UN SISTEMA DE RECOMPENSAS PARA CASOS ESPECIALES EN EL DEPARTAMENTO DEL VALLE DEL CAUCA EN EL PERIODO DE GOBIERNO</v>
          </cell>
          <cell r="D539" t="str">
            <v>1108. SECRETARIA DE GOBIERNO</v>
          </cell>
          <cell r="E539" t="str">
            <v>MR3020101</v>
          </cell>
          <cell r="F539" t="str">
            <v>Implementar el plan de seguridad y convivencia ciudadana durante el cuatrienio.</v>
          </cell>
          <cell r="G539" t="str">
            <v>MM</v>
          </cell>
          <cell r="H539" t="str">
            <v>08   SECTOR DEFENSA Y SEGURIDAD</v>
          </cell>
          <cell r="I539" t="str">
            <v>OTRO</v>
          </cell>
          <cell r="J539">
            <v>2105</v>
          </cell>
          <cell r="K539">
            <v>0</v>
          </cell>
          <cell r="L539" t="str">
            <v>PR-M6-P1-02 . Gestionar acciones de prevención contra la violencia y delincuencia</v>
          </cell>
          <cell r="M539" t="str">
            <v xml:space="preserve">sistema de recompensas para casos especiales en el departamento del valle del cauca establecido en el periodo de gobierno </v>
          </cell>
          <cell r="N539" t="str">
            <v>#SRE</v>
          </cell>
          <cell r="O539" t="str">
            <v xml:space="preserve">numero sistemas recompensas establecido </v>
          </cell>
          <cell r="P539" t="str">
            <v>SI</v>
          </cell>
          <cell r="Q539" t="str">
            <v>Decreto 399 de 2011</v>
          </cell>
          <cell r="R539">
            <v>0</v>
          </cell>
          <cell r="S539">
            <v>1</v>
          </cell>
          <cell r="T539">
            <v>1</v>
          </cell>
          <cell r="U539">
            <v>1</v>
          </cell>
          <cell r="V539">
            <v>1</v>
          </cell>
          <cell r="W539">
            <v>1</v>
          </cell>
          <cell r="X539">
            <v>400000000</v>
          </cell>
          <cell r="Y539">
            <v>0</v>
          </cell>
          <cell r="Z539">
            <v>0</v>
          </cell>
          <cell r="AA539">
            <v>0</v>
          </cell>
          <cell r="AB539">
            <v>0</v>
          </cell>
          <cell r="AC539">
            <v>0</v>
          </cell>
          <cell r="AD539">
            <v>0</v>
          </cell>
          <cell r="AE539">
            <v>0</v>
          </cell>
          <cell r="AF539">
            <v>0</v>
          </cell>
          <cell r="AG539">
            <v>0</v>
          </cell>
          <cell r="AH539">
            <v>400000000</v>
          </cell>
          <cell r="AI539">
            <v>0</v>
          </cell>
          <cell r="AJ539">
            <v>0</v>
          </cell>
          <cell r="AK539">
            <v>0</v>
          </cell>
          <cell r="AL539">
            <v>0</v>
          </cell>
          <cell r="AM539">
            <v>0</v>
          </cell>
          <cell r="AN539">
            <v>0</v>
          </cell>
          <cell r="AO539">
            <v>0</v>
          </cell>
          <cell r="AP539">
            <v>0</v>
          </cell>
          <cell r="AQ539">
            <v>0</v>
          </cell>
          <cell r="AR539">
            <v>0</v>
          </cell>
          <cell r="AS539">
            <v>0</v>
          </cell>
          <cell r="AT539">
            <v>0</v>
          </cell>
          <cell r="AU539">
            <v>0</v>
          </cell>
          <cell r="AV539">
            <v>0</v>
          </cell>
          <cell r="AW539">
            <v>0</v>
          </cell>
          <cell r="AX539">
            <v>0</v>
          </cell>
          <cell r="AY539">
            <v>0</v>
          </cell>
          <cell r="AZ539">
            <v>0</v>
          </cell>
          <cell r="BA539">
            <v>0</v>
          </cell>
          <cell r="BB539">
            <v>0</v>
          </cell>
          <cell r="BC539">
            <v>0</v>
          </cell>
          <cell r="BD539">
            <v>0</v>
          </cell>
          <cell r="BE539">
            <v>0</v>
          </cell>
          <cell r="BF539">
            <v>0</v>
          </cell>
          <cell r="BG539">
            <v>0</v>
          </cell>
          <cell r="BH539">
            <v>0</v>
          </cell>
          <cell r="BI539">
            <v>0</v>
          </cell>
          <cell r="BJ539">
            <v>0</v>
          </cell>
          <cell r="BK539">
            <v>0</v>
          </cell>
          <cell r="BL539">
            <v>0</v>
          </cell>
          <cell r="BM539">
            <v>0</v>
          </cell>
          <cell r="BN539">
            <v>0</v>
          </cell>
          <cell r="BO539">
            <v>0</v>
          </cell>
          <cell r="BP539">
            <v>0</v>
          </cell>
          <cell r="BQ539">
            <v>0</v>
          </cell>
          <cell r="BR539">
            <v>0</v>
          </cell>
          <cell r="BS539">
            <v>0</v>
          </cell>
          <cell r="BT539">
            <v>0</v>
          </cell>
          <cell r="BU539">
            <v>0</v>
          </cell>
          <cell r="BV539">
            <v>0</v>
          </cell>
          <cell r="BW539">
            <v>0</v>
          </cell>
          <cell r="BX539">
            <v>400000000</v>
          </cell>
          <cell r="BY539">
            <v>0</v>
          </cell>
          <cell r="BZ539">
            <v>0</v>
          </cell>
          <cell r="CA539">
            <v>0</v>
          </cell>
          <cell r="CB539">
            <v>0</v>
          </cell>
          <cell r="CC539">
            <v>0</v>
          </cell>
          <cell r="CD539">
            <v>0</v>
          </cell>
          <cell r="CE539">
            <v>0</v>
          </cell>
          <cell r="CF539">
            <v>0</v>
          </cell>
          <cell r="CG539">
            <v>0</v>
          </cell>
          <cell r="CH539">
            <v>400000000</v>
          </cell>
          <cell r="CI539">
            <v>0</v>
          </cell>
          <cell r="CJ539">
            <v>0</v>
          </cell>
          <cell r="CK539" t="str">
            <v>MP302010106 - ESTABLECER UN SISTEMA DE RECOMPENSAS PARA CASOS ESPECIALES EN EL DEPARTAMENTO DEL VALLE DEL CAUCA EN EL PERIODO DE GOBIERNO</v>
          </cell>
          <cell r="CL539" t="str">
            <v>Justicia y Seguridad</v>
          </cell>
          <cell r="CM539" t="str">
            <v>A.18</v>
          </cell>
          <cell r="CN539" t="str">
            <v>11. Ciudades y comunidades sostenibles</v>
          </cell>
          <cell r="CO539">
            <v>3</v>
          </cell>
          <cell r="CP539" t="str">
            <v>3 - PAZ TERRITORIAL</v>
          </cell>
          <cell r="CQ539">
            <v>302</v>
          </cell>
          <cell r="CR539" t="str">
            <v>302 -  JUSTICIA SEGURIDAD Y CONVIVENCIA</v>
          </cell>
          <cell r="CS539">
            <v>30201</v>
          </cell>
          <cell r="CT539" t="str">
            <v>30201 - JUSTICIA, SEGURIDAD Y CONVIVENCIA</v>
          </cell>
          <cell r="CU539">
            <v>3020101</v>
          </cell>
          <cell r="CV539" t="str">
            <v xml:space="preserve">3020101 - APOYO A INSTITUCIONES PARA LA JUSTICIA, SEGURIDAD Y CONVIVENCIA CIUDADANA  </v>
          </cell>
          <cell r="CW539" t="str">
            <v>MR3020101 - Implementar el plan de seguridad y convivencia ciudadana durante el cuatrienio.</v>
          </cell>
          <cell r="CX539" t="str">
            <v>3 - PAZ TERRITORIAL</v>
          </cell>
          <cell r="CY539" t="str">
            <v>302 -  JUSTICIA SEGURIDAD Y CONVIVENCIA</v>
          </cell>
          <cell r="CZ539" t="str">
            <v>30201 - JUSTICIA, SEGURIDAD Y CONVIVENCIA</v>
          </cell>
          <cell r="DA539" t="str">
            <v xml:space="preserve">3020101 - APOYO A INSTITUCIONES PARA LA JUSTICIA, SEGURIDAD Y CONVIVENCIA CIUDADANA  </v>
          </cell>
        </row>
        <row r="540">
          <cell r="B540" t="str">
            <v>MP302010107</v>
          </cell>
          <cell r="C540" t="str">
            <v>Adquirir un (1) equipo tecnológico para la seguridad en el departamento del Valle del Cauca, durante el período de gobierno.</v>
          </cell>
          <cell r="D540" t="str">
            <v>1108. SECRETARIA DE GOBIERNO</v>
          </cell>
          <cell r="E540" t="str">
            <v>MR3020101</v>
          </cell>
          <cell r="F540" t="str">
            <v>Implementar el plan de seguridad y convivencia ciudadana durante el cuatrienio.</v>
          </cell>
          <cell r="G540" t="str">
            <v>MM</v>
          </cell>
          <cell r="H540" t="str">
            <v>08   SECTOR DEFENSA Y SEGURIDAD</v>
          </cell>
          <cell r="I540" t="str">
            <v>OTRO</v>
          </cell>
          <cell r="J540">
            <v>2015</v>
          </cell>
          <cell r="K540">
            <v>0</v>
          </cell>
          <cell r="L540" t="str">
            <v>PR-M6-P1-01 . Apoyar  permanentemente la preservación del orden público en el departamento</v>
          </cell>
          <cell r="M540" t="str">
            <v>Equipo tecnologico para la seguridad en el departamento del Valle del Cauca adquirido durante el cuatrienio</v>
          </cell>
          <cell r="N540" t="str">
            <v>ETPSA</v>
          </cell>
          <cell r="O540" t="str">
            <v>ETPSA= EQUIPO TECNOLOGICO PARA LA SEGURIDAD ADQUIRIDO</v>
          </cell>
          <cell r="P540" t="str">
            <v>SI</v>
          </cell>
          <cell r="Q540" t="str">
            <v>Ley 418 de 1997, Plan Integral de Convivencia y Seguridad Ciudadana,</v>
          </cell>
          <cell r="R540">
            <v>0</v>
          </cell>
          <cell r="S540">
            <v>1</v>
          </cell>
          <cell r="T540">
            <v>1</v>
          </cell>
          <cell r="U540">
            <v>1</v>
          </cell>
          <cell r="V540">
            <v>1</v>
          </cell>
          <cell r="W540">
            <v>1</v>
          </cell>
          <cell r="X540">
            <v>100000000</v>
          </cell>
          <cell r="Y540">
            <v>0</v>
          </cell>
          <cell r="Z540">
            <v>0</v>
          </cell>
          <cell r="AA540">
            <v>0</v>
          </cell>
          <cell r="AB540">
            <v>0</v>
          </cell>
          <cell r="AC540">
            <v>0</v>
          </cell>
          <cell r="AD540">
            <v>0</v>
          </cell>
          <cell r="AE540">
            <v>0</v>
          </cell>
          <cell r="AF540">
            <v>0</v>
          </cell>
          <cell r="AG540">
            <v>100000000</v>
          </cell>
          <cell r="AH540">
            <v>0</v>
          </cell>
          <cell r="AI540">
            <v>0</v>
          </cell>
          <cell r="AJ540">
            <v>0</v>
          </cell>
          <cell r="AK540">
            <v>0</v>
          </cell>
          <cell r="AL540">
            <v>0</v>
          </cell>
          <cell r="AM540">
            <v>0</v>
          </cell>
          <cell r="AN540">
            <v>0</v>
          </cell>
          <cell r="AO540">
            <v>0</v>
          </cell>
          <cell r="AP540">
            <v>0</v>
          </cell>
          <cell r="AQ540">
            <v>0</v>
          </cell>
          <cell r="AR540">
            <v>0</v>
          </cell>
          <cell r="AS540">
            <v>0</v>
          </cell>
          <cell r="AT540">
            <v>0</v>
          </cell>
          <cell r="AU540">
            <v>0</v>
          </cell>
          <cell r="AV540">
            <v>0</v>
          </cell>
          <cell r="AW540">
            <v>0</v>
          </cell>
          <cell r="AX540">
            <v>0</v>
          </cell>
          <cell r="AY540">
            <v>0</v>
          </cell>
          <cell r="AZ540">
            <v>0</v>
          </cell>
          <cell r="BA540">
            <v>0</v>
          </cell>
          <cell r="BB540">
            <v>0</v>
          </cell>
          <cell r="BC540">
            <v>0</v>
          </cell>
          <cell r="BD540">
            <v>0</v>
          </cell>
          <cell r="BE540">
            <v>0</v>
          </cell>
          <cell r="BF540">
            <v>0</v>
          </cell>
          <cell r="BG540">
            <v>0</v>
          </cell>
          <cell r="BH540">
            <v>0</v>
          </cell>
          <cell r="BI540">
            <v>0</v>
          </cell>
          <cell r="BJ540">
            <v>0</v>
          </cell>
          <cell r="BK540">
            <v>0</v>
          </cell>
          <cell r="BL540">
            <v>0</v>
          </cell>
          <cell r="BM540">
            <v>0</v>
          </cell>
          <cell r="BN540">
            <v>0</v>
          </cell>
          <cell r="BO540">
            <v>0</v>
          </cell>
          <cell r="BP540">
            <v>0</v>
          </cell>
          <cell r="BQ540">
            <v>0</v>
          </cell>
          <cell r="BR540">
            <v>0</v>
          </cell>
          <cell r="BS540">
            <v>0</v>
          </cell>
          <cell r="BT540">
            <v>0</v>
          </cell>
          <cell r="BU540">
            <v>0</v>
          </cell>
          <cell r="BV540">
            <v>0</v>
          </cell>
          <cell r="BW540">
            <v>0</v>
          </cell>
          <cell r="BX540">
            <v>100000000</v>
          </cell>
          <cell r="BY540">
            <v>0</v>
          </cell>
          <cell r="BZ540">
            <v>0</v>
          </cell>
          <cell r="CA540">
            <v>0</v>
          </cell>
          <cell r="CB540">
            <v>0</v>
          </cell>
          <cell r="CC540">
            <v>0</v>
          </cell>
          <cell r="CD540">
            <v>0</v>
          </cell>
          <cell r="CE540">
            <v>0</v>
          </cell>
          <cell r="CF540">
            <v>0</v>
          </cell>
          <cell r="CG540">
            <v>100000000</v>
          </cell>
          <cell r="CH540">
            <v>0</v>
          </cell>
          <cell r="CI540">
            <v>0</v>
          </cell>
          <cell r="CJ540">
            <v>0</v>
          </cell>
          <cell r="CK540" t="str">
            <v>MP302010107 - Adquirir un (1) equipo tecnológico para la seguridad en el departamento del Valle del Cauca, durante el período de gobierno.</v>
          </cell>
          <cell r="CL540" t="str">
            <v>Justicia y Seguridad</v>
          </cell>
          <cell r="CM540" t="str">
            <v>A.18</v>
          </cell>
          <cell r="CN540" t="str">
            <v>11. Ciudades y comunidades sostenibles</v>
          </cell>
          <cell r="CO540">
            <v>3</v>
          </cell>
          <cell r="CP540" t="str">
            <v>3 - PAZ TERRITORIAL</v>
          </cell>
          <cell r="CQ540">
            <v>302</v>
          </cell>
          <cell r="CR540" t="str">
            <v>302 -  JUSTICIA SEGURIDAD Y CONVIVENCIA</v>
          </cell>
          <cell r="CS540">
            <v>30201</v>
          </cell>
          <cell r="CT540" t="str">
            <v>30201 - JUSTICIA, SEGURIDAD Y CONVIVENCIA</v>
          </cell>
          <cell r="CU540">
            <v>3020101</v>
          </cell>
          <cell r="CV540" t="str">
            <v xml:space="preserve">3020101 - APOYO A INSTITUCIONES PARA LA JUSTICIA, SEGURIDAD Y CONVIVENCIA CIUDADANA  </v>
          </cell>
          <cell r="CW540" t="str">
            <v>MR3020101 - Implementar el plan de seguridad y convivencia ciudadana durante el cuatrienio.</v>
          </cell>
          <cell r="CX540" t="str">
            <v>3 - PAZ TERRITORIAL</v>
          </cell>
          <cell r="CY540" t="str">
            <v>302 -  JUSTICIA SEGURIDAD Y CONVIVENCIA</v>
          </cell>
          <cell r="CZ540" t="str">
            <v>30201 - JUSTICIA, SEGURIDAD Y CONVIVENCIA</v>
          </cell>
          <cell r="DA540" t="str">
            <v xml:space="preserve">3020101 - APOYO A INSTITUCIONES PARA LA JUSTICIA, SEGURIDAD Y CONVIVENCIA CIUDADANA  </v>
          </cell>
        </row>
        <row r="541">
          <cell r="B541" t="str">
            <v>MP302010108</v>
          </cell>
          <cell r="C541" t="str">
            <v>Difusión y socialización de una (1) estrategia de percepción en seguridad en el departamento del Valle del Cauca, durante el período de gobierno.</v>
          </cell>
          <cell r="D541" t="str">
            <v>1108. SECRETARIA DE GOBIERNO</v>
          </cell>
          <cell r="E541" t="str">
            <v>MR3020101</v>
          </cell>
          <cell r="F541" t="str">
            <v>Implementar el plan de seguridad y convivencia ciudadana durante el cuatrienio.</v>
          </cell>
          <cell r="G541" t="str">
            <v>MM</v>
          </cell>
          <cell r="H541" t="str">
            <v>08   SECTOR DEFENSA Y SEGURIDAD</v>
          </cell>
          <cell r="I541" t="str">
            <v>OTRO</v>
          </cell>
          <cell r="J541">
            <v>2015</v>
          </cell>
          <cell r="K541">
            <v>0</v>
          </cell>
          <cell r="L541" t="str">
            <v>PR-M6-P1-01 . Apoyar  permanentemente la preservación del orden público en el departamento</v>
          </cell>
          <cell r="M541" t="str">
            <v>Estrategia de percepción en seguridadl en el Valle del Cauca difundida y socializada durante el periodo de gobierno.</v>
          </cell>
          <cell r="N541" t="str">
            <v>EPSDDS</v>
          </cell>
          <cell r="O541" t="str">
            <v xml:space="preserve"> EPSDDS=Estrategia de percepcion en seguridad en el departamento difundida y socializada</v>
          </cell>
          <cell r="P541" t="str">
            <v>SI</v>
          </cell>
          <cell r="Q541" t="str">
            <v>Ley 418 de 1997 -Decreto 399 de 2011</v>
          </cell>
          <cell r="R541">
            <v>0</v>
          </cell>
          <cell r="S541">
            <v>1</v>
          </cell>
          <cell r="T541">
            <v>1</v>
          </cell>
          <cell r="U541">
            <v>1</v>
          </cell>
          <cell r="V541">
            <v>1</v>
          </cell>
          <cell r="W541">
            <v>1</v>
          </cell>
          <cell r="X541">
            <v>120000000</v>
          </cell>
          <cell r="Y541">
            <v>0</v>
          </cell>
          <cell r="Z541">
            <v>0</v>
          </cell>
          <cell r="AA541">
            <v>0</v>
          </cell>
          <cell r="AB541">
            <v>0</v>
          </cell>
          <cell r="AC541">
            <v>0</v>
          </cell>
          <cell r="AD541">
            <v>0</v>
          </cell>
          <cell r="AE541">
            <v>0</v>
          </cell>
          <cell r="AF541">
            <v>0</v>
          </cell>
          <cell r="AG541">
            <v>60000000</v>
          </cell>
          <cell r="AH541">
            <v>60000000</v>
          </cell>
          <cell r="AI541">
            <v>0</v>
          </cell>
          <cell r="AJ541">
            <v>0</v>
          </cell>
          <cell r="AK541">
            <v>240000000</v>
          </cell>
          <cell r="AL541">
            <v>0</v>
          </cell>
          <cell r="AM541">
            <v>0</v>
          </cell>
          <cell r="AN541">
            <v>0</v>
          </cell>
          <cell r="AO541">
            <v>0</v>
          </cell>
          <cell r="AP541">
            <v>0</v>
          </cell>
          <cell r="AQ541">
            <v>0</v>
          </cell>
          <cell r="AR541">
            <v>0</v>
          </cell>
          <cell r="AS541">
            <v>0</v>
          </cell>
          <cell r="AT541">
            <v>120000000</v>
          </cell>
          <cell r="AU541">
            <v>120000000</v>
          </cell>
          <cell r="AV541">
            <v>0</v>
          </cell>
          <cell r="AW541">
            <v>0</v>
          </cell>
          <cell r="AX541">
            <v>240000000</v>
          </cell>
          <cell r="AY541">
            <v>0</v>
          </cell>
          <cell r="AZ541">
            <v>0</v>
          </cell>
          <cell r="BA541">
            <v>0</v>
          </cell>
          <cell r="BB541">
            <v>0</v>
          </cell>
          <cell r="BC541">
            <v>0</v>
          </cell>
          <cell r="BD541">
            <v>0</v>
          </cell>
          <cell r="BE541">
            <v>0</v>
          </cell>
          <cell r="BF541">
            <v>0</v>
          </cell>
          <cell r="BG541">
            <v>120000000</v>
          </cell>
          <cell r="BH541">
            <v>120000000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0</v>
          </cell>
          <cell r="BW541">
            <v>0</v>
          </cell>
          <cell r="BX541">
            <v>600000000</v>
          </cell>
          <cell r="BY541">
            <v>0</v>
          </cell>
          <cell r="BZ541">
            <v>0</v>
          </cell>
          <cell r="CA541">
            <v>0</v>
          </cell>
          <cell r="CB541">
            <v>0</v>
          </cell>
          <cell r="CC541">
            <v>0</v>
          </cell>
          <cell r="CD541">
            <v>0</v>
          </cell>
          <cell r="CE541">
            <v>0</v>
          </cell>
          <cell r="CF541">
            <v>0</v>
          </cell>
          <cell r="CG541">
            <v>300000000</v>
          </cell>
          <cell r="CH541">
            <v>300000000</v>
          </cell>
          <cell r="CI541">
            <v>0</v>
          </cell>
          <cell r="CJ541">
            <v>0</v>
          </cell>
          <cell r="CK541" t="str">
            <v>MP302010108 - Difusión y socialización de una (1) estrategia de percepción en seguridad en el departamento del Valle del Cauca, durante el período de gobierno.</v>
          </cell>
          <cell r="CL541" t="str">
            <v>Justicia y Seguridad</v>
          </cell>
          <cell r="CM541" t="str">
            <v>A.18</v>
          </cell>
          <cell r="CN541" t="str">
            <v>11. Ciudades y comunidades sostenibles</v>
          </cell>
          <cell r="CO541">
            <v>3</v>
          </cell>
          <cell r="CP541" t="str">
            <v>3 - PAZ TERRITORIAL</v>
          </cell>
          <cell r="CQ541">
            <v>302</v>
          </cell>
          <cell r="CR541" t="str">
            <v>302 -  JUSTICIA SEGURIDAD Y CONVIVENCIA</v>
          </cell>
          <cell r="CS541">
            <v>30201</v>
          </cell>
          <cell r="CT541" t="str">
            <v>30201 - JUSTICIA, SEGURIDAD Y CONVIVENCIA</v>
          </cell>
          <cell r="CU541">
            <v>3020101</v>
          </cell>
          <cell r="CV541" t="str">
            <v xml:space="preserve">3020101 - APOYO A INSTITUCIONES PARA LA JUSTICIA, SEGURIDAD Y CONVIVENCIA CIUDADANA  </v>
          </cell>
          <cell r="CW541" t="str">
            <v>MR3020101 - Implementar el plan de seguridad y convivencia ciudadana durante el cuatrienio.</v>
          </cell>
          <cell r="CX541" t="str">
            <v>3 - PAZ TERRITORIAL</v>
          </cell>
          <cell r="CY541" t="str">
            <v>302 -  JUSTICIA SEGURIDAD Y CONVIVENCIA</v>
          </cell>
          <cell r="CZ541" t="str">
            <v>30201 - JUSTICIA, SEGURIDAD Y CONVIVENCIA</v>
          </cell>
          <cell r="DA541" t="str">
            <v xml:space="preserve">3020101 - APOYO A INSTITUCIONES PARA LA JUSTICIA, SEGURIDAD Y CONVIVENCIA CIUDADANA  </v>
          </cell>
        </row>
        <row r="542">
          <cell r="B542" t="str">
            <v>MP302010109</v>
          </cell>
          <cell r="C542" t="str">
            <v>Gestionar una (1) estrategia para estructuración y gestión de los proyectos de seguridad y convivencia ciudadana en el departamento del Valle del auca, durante el período de gobierno.</v>
          </cell>
          <cell r="D542" t="str">
            <v>1108. SECRETARIA DE GOBIERNO</v>
          </cell>
          <cell r="E542" t="str">
            <v>MR3020101</v>
          </cell>
          <cell r="F542" t="str">
            <v>Implementar el plan de seguridad y convivencia ciudadana durante el cuatrienio.</v>
          </cell>
          <cell r="G542" t="str">
            <v>MM</v>
          </cell>
          <cell r="H542" t="str">
            <v>08   SECTOR DEFENSA Y SEGURIDAD</v>
          </cell>
          <cell r="I542" t="str">
            <v>OTRO</v>
          </cell>
          <cell r="J542">
            <v>2015</v>
          </cell>
          <cell r="K542">
            <v>0</v>
          </cell>
          <cell r="L542" t="str">
            <v>PR-M6-P1-01 . Apoyar  permanentemente la preservación del orden público en el departamento</v>
          </cell>
          <cell r="M542" t="str">
            <v>Estrategia para estructuración y gestión de los proyectos de seguridad y convivencia ciudadana en el departamento del Valle del auca, gestionados durante el período de gobierno.</v>
          </cell>
          <cell r="N542" t="str">
            <v>EEGPSCG</v>
          </cell>
          <cell r="O542" t="str">
            <v xml:space="preserve">EEGPSCG=estrategia estructuracion y gestion de los proyectos de seguridad y convivencia gestionados </v>
          </cell>
          <cell r="P542" t="str">
            <v>SI</v>
          </cell>
          <cell r="Q542" t="str">
            <v>Ley 418 de 1997 y Decreto 399 de 2011</v>
          </cell>
          <cell r="R542">
            <v>0</v>
          </cell>
          <cell r="S542">
            <v>1</v>
          </cell>
          <cell r="T542">
            <v>1</v>
          </cell>
          <cell r="U542">
            <v>1</v>
          </cell>
          <cell r="V542">
            <v>1</v>
          </cell>
          <cell r="W542">
            <v>1</v>
          </cell>
          <cell r="X542">
            <v>150000000</v>
          </cell>
          <cell r="Y542">
            <v>0</v>
          </cell>
          <cell r="Z542">
            <v>0</v>
          </cell>
          <cell r="AA542">
            <v>0</v>
          </cell>
          <cell r="AB542">
            <v>0</v>
          </cell>
          <cell r="AC542">
            <v>0</v>
          </cell>
          <cell r="AD542">
            <v>0</v>
          </cell>
          <cell r="AE542">
            <v>0</v>
          </cell>
          <cell r="AF542">
            <v>0</v>
          </cell>
          <cell r="AG542">
            <v>0</v>
          </cell>
          <cell r="AH542">
            <v>150000000</v>
          </cell>
          <cell r="AI542">
            <v>0</v>
          </cell>
          <cell r="AJ542">
            <v>0</v>
          </cell>
          <cell r="AK542">
            <v>150000000</v>
          </cell>
          <cell r="AL542">
            <v>0</v>
          </cell>
          <cell r="AM542">
            <v>0</v>
          </cell>
          <cell r="AN542">
            <v>0</v>
          </cell>
          <cell r="AO542">
            <v>0</v>
          </cell>
          <cell r="AP542">
            <v>0</v>
          </cell>
          <cell r="AQ542">
            <v>0</v>
          </cell>
          <cell r="AR542">
            <v>0</v>
          </cell>
          <cell r="AS542">
            <v>0</v>
          </cell>
          <cell r="AT542">
            <v>0</v>
          </cell>
          <cell r="AU542">
            <v>150000000</v>
          </cell>
          <cell r="AV542">
            <v>0</v>
          </cell>
          <cell r="AW542">
            <v>0</v>
          </cell>
          <cell r="AX542">
            <v>0</v>
          </cell>
          <cell r="AY542">
            <v>0</v>
          </cell>
          <cell r="AZ542">
            <v>0</v>
          </cell>
          <cell r="BA542">
            <v>0</v>
          </cell>
          <cell r="BB542">
            <v>0</v>
          </cell>
          <cell r="BC542">
            <v>0</v>
          </cell>
          <cell r="BD542">
            <v>0</v>
          </cell>
          <cell r="BE542">
            <v>0</v>
          </cell>
          <cell r="BF542">
            <v>0</v>
          </cell>
          <cell r="BG542">
            <v>0</v>
          </cell>
          <cell r="BH542">
            <v>0</v>
          </cell>
          <cell r="BI542">
            <v>0</v>
          </cell>
          <cell r="BJ542">
            <v>0</v>
          </cell>
          <cell r="BK542">
            <v>0</v>
          </cell>
          <cell r="BL542">
            <v>0</v>
          </cell>
          <cell r="BM542">
            <v>0</v>
          </cell>
          <cell r="BN542">
            <v>0</v>
          </cell>
          <cell r="BO542">
            <v>0</v>
          </cell>
          <cell r="BP542">
            <v>0</v>
          </cell>
          <cell r="BQ542">
            <v>0</v>
          </cell>
          <cell r="BR542">
            <v>0</v>
          </cell>
          <cell r="BS542">
            <v>0</v>
          </cell>
          <cell r="BT542">
            <v>0</v>
          </cell>
          <cell r="BU542">
            <v>0</v>
          </cell>
          <cell r="BV542">
            <v>0</v>
          </cell>
          <cell r="BW542">
            <v>0</v>
          </cell>
          <cell r="BX542">
            <v>300000000</v>
          </cell>
          <cell r="BY542">
            <v>0</v>
          </cell>
          <cell r="BZ542">
            <v>0</v>
          </cell>
          <cell r="CA542">
            <v>0</v>
          </cell>
          <cell r="CB542">
            <v>0</v>
          </cell>
          <cell r="CC542">
            <v>0</v>
          </cell>
          <cell r="CD542">
            <v>0</v>
          </cell>
          <cell r="CE542">
            <v>0</v>
          </cell>
          <cell r="CF542">
            <v>0</v>
          </cell>
          <cell r="CG542">
            <v>0</v>
          </cell>
          <cell r="CH542">
            <v>300000000</v>
          </cell>
          <cell r="CI542">
            <v>0</v>
          </cell>
          <cell r="CJ542">
            <v>0</v>
          </cell>
          <cell r="CK542" t="str">
            <v>MP302010109 - Gestionar una (1) estrategia para estructuración y gestión de los proyectos de seguridad y convivencia ciudadana en el departamento del Valle del auca, durante el período de gobierno.</v>
          </cell>
          <cell r="CL542" t="str">
            <v>Justicia y Seguridad</v>
          </cell>
          <cell r="CM542" t="str">
            <v>A.18</v>
          </cell>
          <cell r="CN542" t="str">
            <v>11. Ciudades y comunidades sostenibles</v>
          </cell>
          <cell r="CO542">
            <v>3</v>
          </cell>
          <cell r="CP542" t="str">
            <v>3 - PAZ TERRITORIAL</v>
          </cell>
          <cell r="CQ542">
            <v>302</v>
          </cell>
          <cell r="CR542" t="str">
            <v>302 -  JUSTICIA SEGURIDAD Y CONVIVENCIA</v>
          </cell>
          <cell r="CS542">
            <v>30201</v>
          </cell>
          <cell r="CT542" t="str">
            <v>30201 - JUSTICIA, SEGURIDAD Y CONVIVENCIA</v>
          </cell>
          <cell r="CU542">
            <v>3020101</v>
          </cell>
          <cell r="CV542" t="str">
            <v xml:space="preserve">3020101 - APOYO A INSTITUCIONES PARA LA JUSTICIA, SEGURIDAD Y CONVIVENCIA CIUDADANA  </v>
          </cell>
          <cell r="CW542" t="str">
            <v>MR3020101 - Implementar el plan de seguridad y convivencia ciudadana durante el cuatrienio.</v>
          </cell>
          <cell r="CX542" t="str">
            <v>3 - PAZ TERRITORIAL</v>
          </cell>
          <cell r="CY542" t="str">
            <v>302 -  JUSTICIA SEGURIDAD Y CONVIVENCIA</v>
          </cell>
          <cell r="CZ542" t="str">
            <v>30201 - JUSTICIA, SEGURIDAD Y CONVIVENCIA</v>
          </cell>
          <cell r="DA542" t="str">
            <v xml:space="preserve">3020101 - APOYO A INSTITUCIONES PARA LA JUSTICIA, SEGURIDAD Y CONVIVENCIA CIUDADANA  </v>
          </cell>
        </row>
        <row r="543">
          <cell r="B543" t="str">
            <v>MP302010110</v>
          </cell>
          <cell r="C543" t="str">
            <v>Gestionar la construcción Palacio de Justicia en Buga</v>
          </cell>
          <cell r="D543" t="str">
            <v>1108. SECRETARIA DE GOBIERNO</v>
          </cell>
          <cell r="E543" t="str">
            <v>MR3020101</v>
          </cell>
          <cell r="F543" t="str">
            <v>Implementar el plan de seguridad y convivencia ciudadana durante el cuatrienio.</v>
          </cell>
          <cell r="G543" t="str">
            <v>MM</v>
          </cell>
          <cell r="H543" t="str">
            <v>08   SECTOR DEFENSA Y SEGURIDAD</v>
          </cell>
          <cell r="I543" t="str">
            <v>OTRO</v>
          </cell>
          <cell r="J543">
            <v>2015</v>
          </cell>
          <cell r="K543">
            <v>0</v>
          </cell>
          <cell r="L543" t="str">
            <v>PR-M6-P1-01 . Apoyar  permanentemente la preservación del orden público en el departamento</v>
          </cell>
          <cell r="M543" t="str">
            <v>Implementar el Plan de Convivencia y Seguridad Ciudadana apoyar los programas de la fuerza publica, rama judicial.                                                                                       Programas priorizados en los consejos de seguridad.</v>
          </cell>
          <cell r="N543" t="str">
            <v>Número de organismos apoyados (NOA)</v>
          </cell>
          <cell r="O543" t="str">
            <v>Organismos apoyados (OA)</v>
          </cell>
          <cell r="P543" t="str">
            <v>SI</v>
          </cell>
          <cell r="Q543" t="str">
            <v>Ley 418 de 1997</v>
          </cell>
          <cell r="R543">
            <v>0</v>
          </cell>
          <cell r="S543">
            <v>0</v>
          </cell>
          <cell r="T543">
            <v>1</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2300000000</v>
          </cell>
          <cell r="AL543">
            <v>0</v>
          </cell>
          <cell r="AM543">
            <v>0</v>
          </cell>
          <cell r="AN543">
            <v>0</v>
          </cell>
          <cell r="AO543">
            <v>0</v>
          </cell>
          <cell r="AP543">
            <v>2300000000</v>
          </cell>
          <cell r="AQ543">
            <v>0</v>
          </cell>
          <cell r="AR543">
            <v>0</v>
          </cell>
          <cell r="AS543">
            <v>0</v>
          </cell>
          <cell r="AT543">
            <v>0</v>
          </cell>
          <cell r="AU543">
            <v>0</v>
          </cell>
          <cell r="AV543">
            <v>0</v>
          </cell>
          <cell r="AW543">
            <v>0</v>
          </cell>
          <cell r="AX543">
            <v>0</v>
          </cell>
          <cell r="AY543">
            <v>0</v>
          </cell>
          <cell r="AZ543">
            <v>0</v>
          </cell>
          <cell r="BA543">
            <v>0</v>
          </cell>
          <cell r="BB543">
            <v>0</v>
          </cell>
          <cell r="BC543">
            <v>0</v>
          </cell>
          <cell r="BD543">
            <v>0</v>
          </cell>
          <cell r="BE543">
            <v>0</v>
          </cell>
          <cell r="BF543">
            <v>0</v>
          </cell>
          <cell r="BG543">
            <v>0</v>
          </cell>
          <cell r="BH543">
            <v>0</v>
          </cell>
          <cell r="BI543">
            <v>0</v>
          </cell>
          <cell r="BJ543">
            <v>0</v>
          </cell>
          <cell r="BK543">
            <v>0</v>
          </cell>
          <cell r="BL543">
            <v>0</v>
          </cell>
          <cell r="BM543">
            <v>0</v>
          </cell>
          <cell r="BN543">
            <v>0</v>
          </cell>
          <cell r="BO543">
            <v>0</v>
          </cell>
          <cell r="BP543">
            <v>0</v>
          </cell>
          <cell r="BQ543">
            <v>0</v>
          </cell>
          <cell r="BR543">
            <v>0</v>
          </cell>
          <cell r="BS543">
            <v>0</v>
          </cell>
          <cell r="BT543">
            <v>0</v>
          </cell>
          <cell r="BU543">
            <v>0</v>
          </cell>
          <cell r="BV543">
            <v>0</v>
          </cell>
          <cell r="BW543">
            <v>0</v>
          </cell>
          <cell r="BX543">
            <v>2300000000</v>
          </cell>
          <cell r="BY543">
            <v>0</v>
          </cell>
          <cell r="BZ543">
            <v>0</v>
          </cell>
          <cell r="CA543">
            <v>0</v>
          </cell>
          <cell r="CB543">
            <v>0</v>
          </cell>
          <cell r="CC543">
            <v>2300000000</v>
          </cell>
          <cell r="CD543">
            <v>0</v>
          </cell>
          <cell r="CE543">
            <v>0</v>
          </cell>
          <cell r="CF543">
            <v>0</v>
          </cell>
          <cell r="CG543">
            <v>0</v>
          </cell>
          <cell r="CH543">
            <v>0</v>
          </cell>
          <cell r="CI543">
            <v>0</v>
          </cell>
          <cell r="CJ543">
            <v>0</v>
          </cell>
          <cell r="CK543" t="str">
            <v>MP302010110 - Gestionar la construcción Palacio de Justicia en Buga</v>
          </cell>
          <cell r="CL543" t="str">
            <v>Justicia y Seguridad</v>
          </cell>
          <cell r="CM543" t="str">
            <v>A.18</v>
          </cell>
          <cell r="CN543" t="str">
            <v>11. Ciudades y comunidades sostenibles</v>
          </cell>
          <cell r="CO543">
            <v>3</v>
          </cell>
          <cell r="CP543" t="str">
            <v>3 - PAZ TERRITORIAL</v>
          </cell>
          <cell r="CQ543">
            <v>302</v>
          </cell>
          <cell r="CR543" t="str">
            <v>302 -  JUSTICIA SEGURIDAD Y CONVIVENCIA</v>
          </cell>
          <cell r="CS543">
            <v>30201</v>
          </cell>
          <cell r="CT543" t="str">
            <v>30201 - JUSTICIA, SEGURIDAD Y CONVIVENCIA</v>
          </cell>
          <cell r="CU543">
            <v>3020101</v>
          </cell>
          <cell r="CV543" t="str">
            <v xml:space="preserve">3020101 - APOYO A INSTITUCIONES PARA LA JUSTICIA, SEGURIDAD Y CONVIVENCIA CIUDADANA  </v>
          </cell>
          <cell r="CW543" t="str">
            <v>MR3020101 - Implementar el plan de seguridad y convivencia ciudadana durante el cuatrienio.</v>
          </cell>
          <cell r="CX543" t="str">
            <v>3 - PAZ TERRITORIAL</v>
          </cell>
          <cell r="CY543" t="str">
            <v>302 -  JUSTICIA SEGURIDAD Y CONVIVENCIA</v>
          </cell>
          <cell r="CZ543" t="str">
            <v>30201 - JUSTICIA, SEGURIDAD Y CONVIVENCIA</v>
          </cell>
          <cell r="DA543" t="str">
            <v xml:space="preserve">3020101 - APOYO A INSTITUCIONES PARA LA JUSTICIA, SEGURIDAD Y CONVIVENCIA CIUDADANA  </v>
          </cell>
        </row>
        <row r="544">
          <cell r="B544" t="str">
            <v>MP302010111</v>
          </cell>
          <cell r="C544" t="str">
            <v xml:space="preserve">DISEÑAR, ESTRUCTURAR, CONSTRUIR Y EQUIPAR UN  CENTRO DE COMANDO Y CONTROL (C3)  CON INFRAESTRUCTURA TECNOLOGICA   EN EL MUNICIPIO DE BUGA </v>
          </cell>
          <cell r="D544" t="str">
            <v>1108. SECRETARIA DE GOBIERNO</v>
          </cell>
          <cell r="E544" t="str">
            <v>MR3020101</v>
          </cell>
          <cell r="F544" t="str">
            <v>Implementar el plan de seguridad y convivencia ciudadana durante el cuatrienio.</v>
          </cell>
          <cell r="G544" t="str">
            <v>MM</v>
          </cell>
          <cell r="H544" t="str">
            <v>08   SECTOR DEFENSA Y SEGURIDAD</v>
          </cell>
          <cell r="I544" t="str">
            <v>OTRO</v>
          </cell>
          <cell r="J544">
            <v>2015</v>
          </cell>
          <cell r="K544">
            <v>0</v>
          </cell>
          <cell r="L544" t="str">
            <v>PR-M6-P1-01 . Apoyar  permanentemente la preservación del orden público en el departamento</v>
          </cell>
          <cell r="M544" t="str">
            <v>centro de comando y control (C3) diseñado, construido. Estructurado y equipado con infraestructura tecnologica en el municipio de Buga</v>
          </cell>
          <cell r="N544" t="str">
            <v>CCCDCCEEI</v>
          </cell>
          <cell r="O544" t="str">
            <v>CCCDCEEI ( Centro de Comando y Control diseñado, construido estructurado equipado con infraestructura)</v>
          </cell>
          <cell r="P544" t="str">
            <v>SI</v>
          </cell>
          <cell r="Q544" t="str">
            <v>Ley 418 de 1997</v>
          </cell>
          <cell r="R544">
            <v>0</v>
          </cell>
          <cell r="S544">
            <v>0</v>
          </cell>
          <cell r="T544">
            <v>1</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K544">
            <v>30000000000</v>
          </cell>
          <cell r="AL544">
            <v>0</v>
          </cell>
          <cell r="AM544">
            <v>0</v>
          </cell>
          <cell r="AN544">
            <v>0</v>
          </cell>
          <cell r="AO544">
            <v>0</v>
          </cell>
          <cell r="AP544">
            <v>5000000000</v>
          </cell>
          <cell r="AQ544">
            <v>0</v>
          </cell>
          <cell r="AR544">
            <v>0</v>
          </cell>
          <cell r="AS544">
            <v>0</v>
          </cell>
          <cell r="AT544">
            <v>23500000000</v>
          </cell>
          <cell r="AU544">
            <v>1500000000</v>
          </cell>
          <cell r="AV544">
            <v>0</v>
          </cell>
          <cell r="AW544">
            <v>0</v>
          </cell>
          <cell r="AX544">
            <v>30000000000</v>
          </cell>
          <cell r="AY544">
            <v>0</v>
          </cell>
          <cell r="AZ544">
            <v>0</v>
          </cell>
          <cell r="BA544">
            <v>0</v>
          </cell>
          <cell r="BB544">
            <v>0</v>
          </cell>
          <cell r="BC544">
            <v>5000000000</v>
          </cell>
          <cell r="BD544">
            <v>0</v>
          </cell>
          <cell r="BE544">
            <v>0</v>
          </cell>
          <cell r="BF544">
            <v>0</v>
          </cell>
          <cell r="BG544">
            <v>23500000000</v>
          </cell>
          <cell r="BH544">
            <v>1500000000</v>
          </cell>
          <cell r="BI544">
            <v>0</v>
          </cell>
          <cell r="BJ544">
            <v>0</v>
          </cell>
          <cell r="BK544">
            <v>0</v>
          </cell>
          <cell r="BL544">
            <v>0</v>
          </cell>
          <cell r="BM544">
            <v>0</v>
          </cell>
          <cell r="BN544">
            <v>0</v>
          </cell>
          <cell r="BO544">
            <v>0</v>
          </cell>
          <cell r="BP544">
            <v>0</v>
          </cell>
          <cell r="BQ544">
            <v>0</v>
          </cell>
          <cell r="BR544">
            <v>0</v>
          </cell>
          <cell r="BS544">
            <v>0</v>
          </cell>
          <cell r="BT544">
            <v>0</v>
          </cell>
          <cell r="BU544">
            <v>0</v>
          </cell>
          <cell r="BV544">
            <v>0</v>
          </cell>
          <cell r="BW544">
            <v>0</v>
          </cell>
          <cell r="BX544">
            <v>60000000000</v>
          </cell>
          <cell r="BY544">
            <v>0</v>
          </cell>
          <cell r="BZ544">
            <v>0</v>
          </cell>
          <cell r="CA544">
            <v>0</v>
          </cell>
          <cell r="CB544">
            <v>0</v>
          </cell>
          <cell r="CC544">
            <v>10000000000</v>
          </cell>
          <cell r="CD544">
            <v>0</v>
          </cell>
          <cell r="CE544">
            <v>0</v>
          </cell>
          <cell r="CF544">
            <v>0</v>
          </cell>
          <cell r="CG544">
            <v>47000000000</v>
          </cell>
          <cell r="CH544">
            <v>3000000000</v>
          </cell>
          <cell r="CI544">
            <v>0</v>
          </cell>
          <cell r="CJ544">
            <v>0</v>
          </cell>
          <cell r="CK544" t="str">
            <v xml:space="preserve">MP302010111 - DISEÑAR, ESTRUCTURAR, CONSTRUIR Y EQUIPAR UN  CENTRO DE COMANDO Y CONTROL (C3)  CON INFRAESTRUCTURA TECNOLOGICA   EN EL MUNICIPIO DE BUGA </v>
          </cell>
          <cell r="CL544" t="str">
            <v>Justicia y Seguridad</v>
          </cell>
          <cell r="CM544" t="str">
            <v>A.18</v>
          </cell>
          <cell r="CN544" t="str">
            <v>11. Ciudades y comunidades sostenibles</v>
          </cell>
          <cell r="CO544">
            <v>3</v>
          </cell>
          <cell r="CP544" t="str">
            <v>3 - PAZ TERRITORIAL</v>
          </cell>
          <cell r="CQ544">
            <v>302</v>
          </cell>
          <cell r="CR544" t="str">
            <v>302 -  JUSTICIA SEGURIDAD Y CONVIVENCIA</v>
          </cell>
          <cell r="CS544">
            <v>30201</v>
          </cell>
          <cell r="CT544" t="str">
            <v>30201 - JUSTICIA, SEGURIDAD Y CONVIVENCIA</v>
          </cell>
          <cell r="CU544">
            <v>3020101</v>
          </cell>
          <cell r="CV544" t="str">
            <v xml:space="preserve">3020101 - APOYO A INSTITUCIONES PARA LA JUSTICIA, SEGURIDAD Y CONVIVENCIA CIUDADANA  </v>
          </cell>
          <cell r="CW544" t="str">
            <v>MR3020101 - Implementar el plan de seguridad y convivencia ciudadana durante el cuatrienio.</v>
          </cell>
          <cell r="CX544" t="str">
            <v>3 - PAZ TERRITORIAL</v>
          </cell>
          <cell r="CY544" t="str">
            <v>302 -  JUSTICIA SEGURIDAD Y CONVIVENCIA</v>
          </cell>
          <cell r="CZ544" t="str">
            <v>30201 - JUSTICIA, SEGURIDAD Y CONVIVENCIA</v>
          </cell>
          <cell r="DA544" t="str">
            <v xml:space="preserve">3020101 - APOYO A INSTITUCIONES PARA LA JUSTICIA, SEGURIDAD Y CONVIVENCIA CIUDADANA  </v>
          </cell>
        </row>
        <row r="545">
          <cell r="B545" t="str">
            <v>MP302010201</v>
          </cell>
          <cell r="C545" t="str">
            <v xml:space="preserve">Fortalecer un organismo de seguridad, investigación, justicia y a la secretaria de gobierno departamental   con equipos de comunicaciones y movilidad operativa y apoyo de infraestructura física, durante el periodo de gobierno </v>
          </cell>
          <cell r="D545" t="str">
            <v>1108. SECRETARIA DE GOBIERNO</v>
          </cell>
          <cell r="E545" t="str">
            <v>MR3020102</v>
          </cell>
          <cell r="F545" t="str">
            <v>Fortalecer un organismo de seguridad, investigación, justicia y a la secretaria de gobierno departamental con equipos de comunicaciones y movilidad operativa y apoyo de infraestructura física, durante el periodo de gobierno</v>
          </cell>
          <cell r="G545" t="str">
            <v>MM</v>
          </cell>
          <cell r="H545" t="str">
            <v>08   SECTOR DEFENSA Y SEGURIDAD</v>
          </cell>
          <cell r="I545" t="str">
            <v>OTRO</v>
          </cell>
          <cell r="J545">
            <v>2015</v>
          </cell>
          <cell r="K545">
            <v>0</v>
          </cell>
          <cell r="L545" t="str">
            <v>PR-M6-P1-01 . Apoyar  permanentemente la preservación del orden público en el departamento</v>
          </cell>
          <cell r="M545" t="str">
            <v xml:space="preserve">organismo de seguridad, investigacion, justicia y a la secretaria de gobierno departamental fortalecida con equipos de comunicaciones, movilidad operativa y apoyo de infraestructura fisica durante el periodo de gobierno. </v>
          </cell>
          <cell r="N545" t="str">
            <v>OSA=1</v>
          </cell>
          <cell r="O545" t="str">
            <v>OSA=organismo de seguridad apoyado</v>
          </cell>
          <cell r="P545" t="str">
            <v>SI</v>
          </cell>
          <cell r="Q545" t="str">
            <v>PISCC</v>
          </cell>
          <cell r="R545">
            <v>0</v>
          </cell>
          <cell r="S545">
            <v>1</v>
          </cell>
          <cell r="T545">
            <v>1</v>
          </cell>
          <cell r="U545">
            <v>1</v>
          </cell>
          <cell r="V545">
            <v>1</v>
          </cell>
          <cell r="W545">
            <v>1</v>
          </cell>
          <cell r="X545">
            <v>2000000000</v>
          </cell>
          <cell r="Y545">
            <v>0</v>
          </cell>
          <cell r="Z545">
            <v>0</v>
          </cell>
          <cell r="AA545">
            <v>0</v>
          </cell>
          <cell r="AB545">
            <v>0</v>
          </cell>
          <cell r="AC545">
            <v>0</v>
          </cell>
          <cell r="AD545">
            <v>0</v>
          </cell>
          <cell r="AE545">
            <v>0</v>
          </cell>
          <cell r="AF545">
            <v>0</v>
          </cell>
          <cell r="AG545">
            <v>0</v>
          </cell>
          <cell r="AH545">
            <v>2000000000</v>
          </cell>
          <cell r="AI545">
            <v>0</v>
          </cell>
          <cell r="AJ545">
            <v>0</v>
          </cell>
          <cell r="AK545">
            <v>1000000000</v>
          </cell>
          <cell r="AL545">
            <v>0</v>
          </cell>
          <cell r="AM545">
            <v>0</v>
          </cell>
          <cell r="AN545">
            <v>0</v>
          </cell>
          <cell r="AO545">
            <v>0</v>
          </cell>
          <cell r="AP545">
            <v>0</v>
          </cell>
          <cell r="AQ545">
            <v>0</v>
          </cell>
          <cell r="AR545">
            <v>0</v>
          </cell>
          <cell r="AS545">
            <v>0</v>
          </cell>
          <cell r="AT545">
            <v>1000000000</v>
          </cell>
          <cell r="AU545">
            <v>0</v>
          </cell>
          <cell r="AV545">
            <v>0</v>
          </cell>
          <cell r="AW545">
            <v>0</v>
          </cell>
          <cell r="AX545">
            <v>1000000000</v>
          </cell>
          <cell r="AY545">
            <v>0</v>
          </cell>
          <cell r="AZ545">
            <v>0</v>
          </cell>
          <cell r="BA545">
            <v>0</v>
          </cell>
          <cell r="BB545">
            <v>0</v>
          </cell>
          <cell r="BC545">
            <v>0</v>
          </cell>
          <cell r="BD545">
            <v>0</v>
          </cell>
          <cell r="BE545">
            <v>0</v>
          </cell>
          <cell r="BF545">
            <v>0</v>
          </cell>
          <cell r="BG545">
            <v>1000000000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v>
          </cell>
          <cell r="BW545">
            <v>0</v>
          </cell>
          <cell r="BX545">
            <v>4000000000</v>
          </cell>
          <cell r="BY545">
            <v>0</v>
          </cell>
          <cell r="BZ545">
            <v>0</v>
          </cell>
          <cell r="CA545">
            <v>0</v>
          </cell>
          <cell r="CB545">
            <v>0</v>
          </cell>
          <cell r="CC545">
            <v>0</v>
          </cell>
          <cell r="CD545">
            <v>0</v>
          </cell>
          <cell r="CE545">
            <v>0</v>
          </cell>
          <cell r="CF545">
            <v>0</v>
          </cell>
          <cell r="CG545">
            <v>2000000000</v>
          </cell>
          <cell r="CH545">
            <v>2000000000</v>
          </cell>
          <cell r="CI545">
            <v>0</v>
          </cell>
          <cell r="CJ545">
            <v>0</v>
          </cell>
          <cell r="CK545" t="str">
            <v xml:space="preserve">MP302010201 - Fortalecer un organismo de seguridad, investigación, justicia y a la secretaria de gobierno departamental   con equipos de comunicaciones y movilidad operativa y apoyo de infraestructura física, durante el periodo de gobierno </v>
          </cell>
          <cell r="CL545" t="str">
            <v>Justicia y Seguridad</v>
          </cell>
          <cell r="CM545" t="str">
            <v>A.18</v>
          </cell>
          <cell r="CN545" t="str">
            <v>11. Ciudades y comunidades sostenibles</v>
          </cell>
          <cell r="CO545">
            <v>3</v>
          </cell>
          <cell r="CP545" t="str">
            <v>3 - PAZ TERRITORIAL</v>
          </cell>
          <cell r="CQ545">
            <v>302</v>
          </cell>
          <cell r="CR545" t="str">
            <v>302 -  JUSTICIA SEGURIDAD Y CONVIVENCIA</v>
          </cell>
          <cell r="CS545">
            <v>30201</v>
          </cell>
          <cell r="CT545" t="str">
            <v>30201 - JUSTICIA, SEGURIDAD Y CONVIVENCIA</v>
          </cell>
          <cell r="CU545">
            <v>3020102</v>
          </cell>
          <cell r="CV545" t="str">
            <v>3020102 - ZONAS SEGURAS</v>
          </cell>
          <cell r="CW545" t="str">
            <v>MR3020102 - Fortalecer un organismo de seguridad, investigación, justicia y a la secretaria de gobierno departamental con equipos de comunicaciones y movilidad operativa y apoyo de infraestructura física, durante el periodo de gobierno</v>
          </cell>
          <cell r="CX545" t="str">
            <v>3 - PAZ TERRITORIAL</v>
          </cell>
          <cell r="CY545" t="str">
            <v>302 -  JUSTICIA SEGURIDAD Y CONVIVENCIA</v>
          </cell>
          <cell r="CZ545" t="str">
            <v>30201 - JUSTICIA, SEGURIDAD Y CONVIVENCIA</v>
          </cell>
          <cell r="DA545" t="str">
            <v>3020102 - ZONAS SEGURAS</v>
          </cell>
        </row>
        <row r="546">
          <cell r="B546" t="str">
            <v>MP302010202</v>
          </cell>
          <cell r="C546" t="str">
            <v xml:space="preserve">APOYAR  UN  PROGRAMA PARA CAPACITACION EN JUSTICIA ALTENATIVA DE PAZ (JUECES DE PAZ), EN EL VALLE DEL CAUCA DURANTE EL PERIODO DE GOBIERNO </v>
          </cell>
          <cell r="D546" t="str">
            <v>1108. SECRETARIA DE GOBIERNO</v>
          </cell>
          <cell r="E546" t="str">
            <v>MR3020102</v>
          </cell>
          <cell r="F546" t="str">
            <v>Fortalecer un organismo de seguridad, investigación, justicia y a la secretaria de gobierno departamental con equipos de comunicaciones y movilidad operativa y apoyo de infraestructura física, durante el periodo de gobierno</v>
          </cell>
          <cell r="G546" t="str">
            <v>MM</v>
          </cell>
          <cell r="H546" t="str">
            <v>08   SECTOR DEFENSA Y SEGURIDAD</v>
          </cell>
          <cell r="I546" t="str">
            <v>OTRO</v>
          </cell>
          <cell r="J546">
            <v>2015</v>
          </cell>
          <cell r="K546">
            <v>0</v>
          </cell>
          <cell r="L546" t="str">
            <v>PR-M6-P1-01 . Apoyar  permanentemente la preservación del orden público en el departamento</v>
          </cell>
          <cell r="M546" t="str">
            <v xml:space="preserve">Implementar el programa de resolucion de conflictos y mejoramiento de la convivencia </v>
          </cell>
          <cell r="N546" t="str">
            <v>NJPE</v>
          </cell>
          <cell r="O546" t="str">
            <v xml:space="preserve">Numero Jueces de paz elegidos </v>
          </cell>
          <cell r="P546" t="str">
            <v>SI</v>
          </cell>
          <cell r="Q546" t="str">
            <v>PISCC</v>
          </cell>
          <cell r="R546">
            <v>0</v>
          </cell>
          <cell r="S546">
            <v>1</v>
          </cell>
          <cell r="T546">
            <v>1</v>
          </cell>
          <cell r="U546">
            <v>1</v>
          </cell>
          <cell r="V546">
            <v>1</v>
          </cell>
          <cell r="W546">
            <v>1</v>
          </cell>
          <cell r="X546">
            <v>140000000</v>
          </cell>
          <cell r="Y546">
            <v>140000000</v>
          </cell>
          <cell r="Z546">
            <v>0</v>
          </cell>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cell r="AS546">
            <v>0</v>
          </cell>
          <cell r="AT546">
            <v>0</v>
          </cell>
          <cell r="AU546">
            <v>0</v>
          </cell>
          <cell r="AV546">
            <v>0</v>
          </cell>
          <cell r="AW546">
            <v>0</v>
          </cell>
          <cell r="AX546">
            <v>0</v>
          </cell>
          <cell r="AY546">
            <v>0</v>
          </cell>
          <cell r="AZ546">
            <v>0</v>
          </cell>
          <cell r="BA546">
            <v>0</v>
          </cell>
          <cell r="BB546">
            <v>0</v>
          </cell>
          <cell r="BC546">
            <v>0</v>
          </cell>
          <cell r="BD546">
            <v>0</v>
          </cell>
          <cell r="BE546">
            <v>0</v>
          </cell>
          <cell r="BF546">
            <v>0</v>
          </cell>
          <cell r="BG546">
            <v>0</v>
          </cell>
          <cell r="BH546">
            <v>0</v>
          </cell>
          <cell r="BI546">
            <v>0</v>
          </cell>
          <cell r="BJ546">
            <v>0</v>
          </cell>
          <cell r="BK546">
            <v>0</v>
          </cell>
          <cell r="BL546">
            <v>0</v>
          </cell>
          <cell r="BM546">
            <v>0</v>
          </cell>
          <cell r="BN546">
            <v>0</v>
          </cell>
          <cell r="BO546">
            <v>0</v>
          </cell>
          <cell r="BP546">
            <v>0</v>
          </cell>
          <cell r="BQ546">
            <v>0</v>
          </cell>
          <cell r="BR546">
            <v>0</v>
          </cell>
          <cell r="BS546">
            <v>0</v>
          </cell>
          <cell r="BT546">
            <v>0</v>
          </cell>
          <cell r="BU546">
            <v>0</v>
          </cell>
          <cell r="BV546">
            <v>0</v>
          </cell>
          <cell r="BW546">
            <v>0</v>
          </cell>
          <cell r="BX546">
            <v>140000000</v>
          </cell>
          <cell r="BY546">
            <v>140000000</v>
          </cell>
          <cell r="BZ546">
            <v>0</v>
          </cell>
          <cell r="CA546">
            <v>0</v>
          </cell>
          <cell r="CB546">
            <v>0</v>
          </cell>
          <cell r="CC546">
            <v>0</v>
          </cell>
          <cell r="CD546">
            <v>0</v>
          </cell>
          <cell r="CE546">
            <v>0</v>
          </cell>
          <cell r="CF546">
            <v>0</v>
          </cell>
          <cell r="CG546">
            <v>0</v>
          </cell>
          <cell r="CH546">
            <v>0</v>
          </cell>
          <cell r="CI546">
            <v>0</v>
          </cell>
          <cell r="CJ546">
            <v>0</v>
          </cell>
          <cell r="CK546" t="str">
            <v xml:space="preserve">MP302010202 - APOYAR  UN  PROGRAMA PARA CAPACITACION EN JUSTICIA ALTENATIVA DE PAZ (JUECES DE PAZ), EN EL VALLE DEL CAUCA DURANTE EL PERIODO DE GOBIERNO </v>
          </cell>
          <cell r="CL546" t="str">
            <v>Justicia y Seguridad</v>
          </cell>
          <cell r="CM546" t="str">
            <v>A.18</v>
          </cell>
          <cell r="CN546" t="str">
            <v>11. Ciudades y comunidades sostenibles</v>
          </cell>
          <cell r="CO546">
            <v>3</v>
          </cell>
          <cell r="CP546" t="str">
            <v>3 - PAZ TERRITORIAL</v>
          </cell>
          <cell r="CQ546">
            <v>302</v>
          </cell>
          <cell r="CR546" t="str">
            <v>302 -  JUSTICIA SEGURIDAD Y CONVIVENCIA</v>
          </cell>
          <cell r="CS546">
            <v>30201</v>
          </cell>
          <cell r="CT546" t="str">
            <v>30201 - JUSTICIA, SEGURIDAD Y CONVIVENCIA</v>
          </cell>
          <cell r="CU546">
            <v>3020102</v>
          </cell>
          <cell r="CV546" t="str">
            <v>3020102 - ZONAS SEGURAS</v>
          </cell>
          <cell r="CW546" t="str">
            <v>MR3020102 - Fortalecer un organismo de seguridad, investigación, justicia y a la secretaria de gobierno departamental con equipos de comunicaciones y movilidad operativa y apoyo de infraestructura física, durante el periodo de gobierno</v>
          </cell>
          <cell r="CX546" t="str">
            <v>3 - PAZ TERRITORIAL</v>
          </cell>
          <cell r="CY546" t="str">
            <v>302 -  JUSTICIA SEGURIDAD Y CONVIVENCIA</v>
          </cell>
          <cell r="CZ546" t="str">
            <v>30201 - JUSTICIA, SEGURIDAD Y CONVIVENCIA</v>
          </cell>
          <cell r="DA546" t="str">
            <v>3020102 - ZONAS SEGURAS</v>
          </cell>
        </row>
        <row r="547">
          <cell r="B547" t="str">
            <v>MP302010203</v>
          </cell>
          <cell r="C547" t="str">
            <v xml:space="preserve">FORTALECER  UN  EQUIPO LOGISTICO, ADMINISTRATIVO, INSTITUCIONAL, JURIDICO Y DE PLANEACION    EN LA SECRETARIA DE GOBIERNO DURANTE EL CUATRIENIO </v>
          </cell>
          <cell r="D547" t="str">
            <v>1108. SECRETARIA DE GOBIERNO</v>
          </cell>
          <cell r="E547" t="str">
            <v>MR3020102</v>
          </cell>
          <cell r="F547" t="str">
            <v>Fortalecer un organismo de seguridad, investigación, justicia y a la secretaria de gobierno departamental con equipos de comunicaciones y movilidad operativa y apoyo de infraestructura física, durante el periodo de gobierno</v>
          </cell>
          <cell r="G547" t="str">
            <v>MM</v>
          </cell>
          <cell r="H547" t="str">
            <v>08   SECTOR DEFENSA Y SEGURIDAD</v>
          </cell>
          <cell r="I547" t="str">
            <v>OTRO</v>
          </cell>
          <cell r="J547">
            <v>2015</v>
          </cell>
          <cell r="K547">
            <v>0</v>
          </cell>
          <cell r="L547" t="str">
            <v>PR-M6-P1-01 . Apoyar  permanentemente la preservación del orden público en el departamento</v>
          </cell>
          <cell r="M547" t="str">
            <v>equipo logistico, administrativo, institucional, juridico y de planeacion fortalecido en la secretaria de gobierno durante el periodo de gobierno</v>
          </cell>
          <cell r="N547" t="str">
            <v>ELAIJF=1</v>
          </cell>
          <cell r="O547" t="str">
            <v>ELAIJF=EQUIPO LOGISTICO ADMINSITRATIVO INSTITUCIONAL JURIDICO FORTALECIDO</v>
          </cell>
          <cell r="P547" t="str">
            <v>SI</v>
          </cell>
          <cell r="Q547" t="str">
            <v>Ley 418 de 1997 - Fonset</v>
          </cell>
          <cell r="R547">
            <v>0</v>
          </cell>
          <cell r="S547">
            <v>1</v>
          </cell>
          <cell r="T547">
            <v>1</v>
          </cell>
          <cell r="U547">
            <v>1</v>
          </cell>
          <cell r="V547">
            <v>1</v>
          </cell>
          <cell r="W547">
            <v>1</v>
          </cell>
          <cell r="X547">
            <v>1500000000</v>
          </cell>
          <cell r="Y547">
            <v>0</v>
          </cell>
          <cell r="Z547">
            <v>0</v>
          </cell>
          <cell r="AA547">
            <v>0</v>
          </cell>
          <cell r="AB547">
            <v>0</v>
          </cell>
          <cell r="AC547">
            <v>0</v>
          </cell>
          <cell r="AD547">
            <v>0</v>
          </cell>
          <cell r="AE547">
            <v>0</v>
          </cell>
          <cell r="AF547">
            <v>0</v>
          </cell>
          <cell r="AG547">
            <v>0</v>
          </cell>
          <cell r="AH547">
            <v>1500000000</v>
          </cell>
          <cell r="AI547">
            <v>0</v>
          </cell>
          <cell r="AJ547">
            <v>0</v>
          </cell>
          <cell r="AK547">
            <v>1500000000</v>
          </cell>
          <cell r="AL547">
            <v>0</v>
          </cell>
          <cell r="AM547">
            <v>0</v>
          </cell>
          <cell r="AN547">
            <v>0</v>
          </cell>
          <cell r="AO547">
            <v>0</v>
          </cell>
          <cell r="AP547">
            <v>0</v>
          </cell>
          <cell r="AQ547">
            <v>0</v>
          </cell>
          <cell r="AR547">
            <v>0</v>
          </cell>
          <cell r="AS547">
            <v>0</v>
          </cell>
          <cell r="AT547">
            <v>0</v>
          </cell>
          <cell r="AU547">
            <v>1500000000</v>
          </cell>
          <cell r="AV547">
            <v>0</v>
          </cell>
          <cell r="AW547">
            <v>0</v>
          </cell>
          <cell r="AX547">
            <v>1500000000</v>
          </cell>
          <cell r="AY547">
            <v>0</v>
          </cell>
          <cell r="AZ547">
            <v>0</v>
          </cell>
          <cell r="BA547">
            <v>0</v>
          </cell>
          <cell r="BB547">
            <v>0</v>
          </cell>
          <cell r="BC547">
            <v>0</v>
          </cell>
          <cell r="BD547">
            <v>0</v>
          </cell>
          <cell r="BE547">
            <v>0</v>
          </cell>
          <cell r="BF547">
            <v>0</v>
          </cell>
          <cell r="BG547">
            <v>0</v>
          </cell>
          <cell r="BH547">
            <v>1500000000</v>
          </cell>
          <cell r="BI547">
            <v>0</v>
          </cell>
          <cell r="BJ547">
            <v>0</v>
          </cell>
          <cell r="BK547">
            <v>1500000000</v>
          </cell>
          <cell r="BL547">
            <v>0</v>
          </cell>
          <cell r="BM547">
            <v>0</v>
          </cell>
          <cell r="BN547">
            <v>0</v>
          </cell>
          <cell r="BO547">
            <v>0</v>
          </cell>
          <cell r="BP547">
            <v>0</v>
          </cell>
          <cell r="BQ547">
            <v>0</v>
          </cell>
          <cell r="BR547">
            <v>0</v>
          </cell>
          <cell r="BS547">
            <v>0</v>
          </cell>
          <cell r="BT547">
            <v>0</v>
          </cell>
          <cell r="BU547">
            <v>1500000000</v>
          </cell>
          <cell r="BV547">
            <v>0</v>
          </cell>
          <cell r="BW547">
            <v>0</v>
          </cell>
          <cell r="BX547">
            <v>6000000000</v>
          </cell>
          <cell r="BY547">
            <v>0</v>
          </cell>
          <cell r="BZ547">
            <v>0</v>
          </cell>
          <cell r="CA547">
            <v>0</v>
          </cell>
          <cell r="CB547">
            <v>0</v>
          </cell>
          <cell r="CC547">
            <v>0</v>
          </cell>
          <cell r="CD547">
            <v>0</v>
          </cell>
          <cell r="CE547">
            <v>0</v>
          </cell>
          <cell r="CF547">
            <v>0</v>
          </cell>
          <cell r="CG547">
            <v>0</v>
          </cell>
          <cell r="CH547">
            <v>6000000000</v>
          </cell>
          <cell r="CI547">
            <v>0</v>
          </cell>
          <cell r="CJ547">
            <v>0</v>
          </cell>
          <cell r="CK547" t="str">
            <v xml:space="preserve">MP302010203 - FORTALECER  UN  EQUIPO LOGISTICO, ADMINISTRATIVO, INSTITUCIONAL, JURIDICO Y DE PLANEACION    EN LA SECRETARIA DE GOBIERNO DURANTE EL CUATRIENIO </v>
          </cell>
          <cell r="CL547" t="str">
            <v>Justicia y Seguridad</v>
          </cell>
          <cell r="CM547" t="str">
            <v>A.18</v>
          </cell>
          <cell r="CN547" t="str">
            <v>11. Ciudades y comunidades sostenibles</v>
          </cell>
          <cell r="CO547">
            <v>3</v>
          </cell>
          <cell r="CP547" t="str">
            <v>3 - PAZ TERRITORIAL</v>
          </cell>
          <cell r="CQ547">
            <v>302</v>
          </cell>
          <cell r="CR547" t="str">
            <v>302 -  JUSTICIA SEGURIDAD Y CONVIVENCIA</v>
          </cell>
          <cell r="CS547">
            <v>30201</v>
          </cell>
          <cell r="CT547" t="str">
            <v>30201 - JUSTICIA, SEGURIDAD Y CONVIVENCIA</v>
          </cell>
          <cell r="CU547">
            <v>3020102</v>
          </cell>
          <cell r="CV547" t="str">
            <v>3020102 - ZONAS SEGURAS</v>
          </cell>
          <cell r="CW547" t="str">
            <v>MR3020102 - Fortalecer un organismo de seguridad, investigación, justicia y a la secretaria de gobierno departamental con equipos de comunicaciones y movilidad operativa y apoyo de infraestructura física, durante el periodo de gobierno</v>
          </cell>
          <cell r="CX547" t="str">
            <v>3 - PAZ TERRITORIAL</v>
          </cell>
          <cell r="CY547" t="str">
            <v>302 -  JUSTICIA SEGURIDAD Y CONVIVENCIA</v>
          </cell>
          <cell r="CZ547" t="str">
            <v>30201 - JUSTICIA, SEGURIDAD Y CONVIVENCIA</v>
          </cell>
          <cell r="DA547" t="str">
            <v>3020102 - ZONAS SEGURAS</v>
          </cell>
        </row>
        <row r="548">
          <cell r="B548" t="str">
            <v>MP302010204</v>
          </cell>
          <cell r="C548" t="str">
            <v xml:space="preserve">APOYO  UN  PROGRAMA PARA LA FUERZA PUBLICA, RAMA JUDICIAL    EN IMPLEMENTACION ESTRATEGIAS PARA LA CONVIVENCIA CIUDADANA Y LA PREVENCION DEL DELITO (A PRIORIZACION DE LOS CONSEJOS DE SEGURIDAD) EN EL DEPARTAMENTO DURANTE EL CUATRIENIO  </v>
          </cell>
          <cell r="D548" t="str">
            <v>1108. SECRETARIA DE GOBIERNO</v>
          </cell>
          <cell r="E548" t="str">
            <v>MR3020102</v>
          </cell>
          <cell r="F548" t="str">
            <v>Fortalecer un organismo de seguridad, investigación, justicia y a la secretaria de gobierno departamental con equipos de comunicaciones y movilidad operativa y apoyo de infraestructura física, durante el periodo de gobierno</v>
          </cell>
          <cell r="G548" t="str">
            <v>MM</v>
          </cell>
          <cell r="H548" t="str">
            <v>08   SECTOR DEFENSA Y SEGURIDAD</v>
          </cell>
          <cell r="I548" t="str">
            <v>OTRO</v>
          </cell>
          <cell r="J548">
            <v>2015</v>
          </cell>
          <cell r="K548">
            <v>0</v>
          </cell>
          <cell r="L548" t="str">
            <v>PR-M6-P1-01 . Apoyar  permanentemente la preservación del orden público en el departamento</v>
          </cell>
          <cell r="M548" t="str">
            <v xml:space="preserve">PROGRAMA PARA LA FUERZA PUBLICA, RAMA JUDICIAL    EN IMPLEMENTACION ESTRATEGIAS PARA LA CONVIVENCIA CIUDADANA Y LA PREVENCION DEL DELITO (A PRIORIZACION DE LOS CONSEJOS DE SEGURIDAD) EN EL DEPARTAMENTO APOYADO DURANTE EL CUATRIENIO  </v>
          </cell>
          <cell r="N548" t="str">
            <v>PFPA</v>
          </cell>
          <cell r="O548" t="str">
            <v>programa fuerza publica apoyado PFPA</v>
          </cell>
          <cell r="P548" t="str">
            <v>SI</v>
          </cell>
          <cell r="Q548" t="str">
            <v>Ley 418 de 1997</v>
          </cell>
          <cell r="R548">
            <v>0</v>
          </cell>
          <cell r="S548">
            <v>1</v>
          </cell>
          <cell r="T548">
            <v>1</v>
          </cell>
          <cell r="U548">
            <v>1</v>
          </cell>
          <cell r="V548">
            <v>1</v>
          </cell>
          <cell r="W548">
            <v>1</v>
          </cell>
          <cell r="X548">
            <v>150000000</v>
          </cell>
          <cell r="Y548">
            <v>0</v>
          </cell>
          <cell r="Z548">
            <v>0</v>
          </cell>
          <cell r="AA548">
            <v>0</v>
          </cell>
          <cell r="AB548">
            <v>0</v>
          </cell>
          <cell r="AC548">
            <v>0</v>
          </cell>
          <cell r="AD548">
            <v>0</v>
          </cell>
          <cell r="AE548">
            <v>0</v>
          </cell>
          <cell r="AF548">
            <v>0</v>
          </cell>
          <cell r="AG548">
            <v>0</v>
          </cell>
          <cell r="AH548">
            <v>150000000</v>
          </cell>
          <cell r="AI548">
            <v>0</v>
          </cell>
          <cell r="AJ548">
            <v>0</v>
          </cell>
          <cell r="AK548">
            <v>250000000</v>
          </cell>
          <cell r="AL548">
            <v>100000000</v>
          </cell>
          <cell r="AM548">
            <v>0</v>
          </cell>
          <cell r="AN548">
            <v>0</v>
          </cell>
          <cell r="AO548">
            <v>0</v>
          </cell>
          <cell r="AP548">
            <v>0</v>
          </cell>
          <cell r="AQ548">
            <v>0</v>
          </cell>
          <cell r="AR548">
            <v>0</v>
          </cell>
          <cell r="AS548">
            <v>0</v>
          </cell>
          <cell r="AT548">
            <v>0</v>
          </cell>
          <cell r="AU548">
            <v>150000000</v>
          </cell>
          <cell r="AV548">
            <v>0</v>
          </cell>
          <cell r="AW548">
            <v>0</v>
          </cell>
          <cell r="AX548">
            <v>100000000</v>
          </cell>
          <cell r="AY548">
            <v>100000000</v>
          </cell>
          <cell r="AZ548">
            <v>0</v>
          </cell>
          <cell r="BA548">
            <v>0</v>
          </cell>
          <cell r="BB548">
            <v>0</v>
          </cell>
          <cell r="BC548">
            <v>0</v>
          </cell>
          <cell r="BD548">
            <v>0</v>
          </cell>
          <cell r="BE548">
            <v>0</v>
          </cell>
          <cell r="BF548">
            <v>0</v>
          </cell>
          <cell r="BG548">
            <v>0</v>
          </cell>
          <cell r="BH548">
            <v>0</v>
          </cell>
          <cell r="BI548">
            <v>0</v>
          </cell>
          <cell r="BJ548">
            <v>0</v>
          </cell>
          <cell r="BK548">
            <v>0</v>
          </cell>
          <cell r="BL548">
            <v>0</v>
          </cell>
          <cell r="BM548">
            <v>0</v>
          </cell>
          <cell r="BN548">
            <v>0</v>
          </cell>
          <cell r="BO548">
            <v>0</v>
          </cell>
          <cell r="BP548">
            <v>0</v>
          </cell>
          <cell r="BQ548">
            <v>0</v>
          </cell>
          <cell r="BR548">
            <v>0</v>
          </cell>
          <cell r="BS548">
            <v>0</v>
          </cell>
          <cell r="BT548">
            <v>0</v>
          </cell>
          <cell r="BU548">
            <v>0</v>
          </cell>
          <cell r="BV548">
            <v>0</v>
          </cell>
          <cell r="BW548">
            <v>0</v>
          </cell>
          <cell r="BX548">
            <v>500000000</v>
          </cell>
          <cell r="BY548">
            <v>200000000</v>
          </cell>
          <cell r="BZ548">
            <v>0</v>
          </cell>
          <cell r="CA548">
            <v>0</v>
          </cell>
          <cell r="CB548">
            <v>0</v>
          </cell>
          <cell r="CC548">
            <v>0</v>
          </cell>
          <cell r="CD548">
            <v>0</v>
          </cell>
          <cell r="CE548">
            <v>0</v>
          </cell>
          <cell r="CF548">
            <v>0</v>
          </cell>
          <cell r="CG548">
            <v>0</v>
          </cell>
          <cell r="CH548">
            <v>300000000</v>
          </cell>
          <cell r="CI548">
            <v>0</v>
          </cell>
          <cell r="CJ548">
            <v>0</v>
          </cell>
          <cell r="CK548" t="str">
            <v xml:space="preserve">MP302010204 - APOYO  UN  PROGRAMA PARA LA FUERZA PUBLICA, RAMA JUDICIAL    EN IMPLEMENTACION ESTRATEGIAS PARA LA CONVIVENCIA CIUDADANA Y LA PREVENCION DEL DELITO (A PRIORIZACION DE LOS CONSEJOS DE SEGURIDAD) EN EL DEPARTAMENTO DURANTE EL CUATRIENIO  </v>
          </cell>
          <cell r="CL548" t="str">
            <v>Justicia y Seguridad</v>
          </cell>
          <cell r="CM548" t="str">
            <v>A.18</v>
          </cell>
          <cell r="CN548" t="str">
            <v>11. Ciudades y comunidades sostenibles</v>
          </cell>
          <cell r="CO548">
            <v>3</v>
          </cell>
          <cell r="CP548" t="str">
            <v>3 - PAZ TERRITORIAL</v>
          </cell>
          <cell r="CQ548">
            <v>302</v>
          </cell>
          <cell r="CR548" t="str">
            <v>302 -  JUSTICIA SEGURIDAD Y CONVIVENCIA</v>
          </cell>
          <cell r="CS548">
            <v>30201</v>
          </cell>
          <cell r="CT548" t="str">
            <v>30201 - JUSTICIA, SEGURIDAD Y CONVIVENCIA</v>
          </cell>
          <cell r="CU548">
            <v>3020102</v>
          </cell>
          <cell r="CV548" t="str">
            <v>3020102 - ZONAS SEGURAS</v>
          </cell>
          <cell r="CW548" t="str">
            <v>MR3020102 - Fortalecer un organismo de seguridad, investigación, justicia y a la secretaria de gobierno departamental con equipos de comunicaciones y movilidad operativa y apoyo de infraestructura física, durante el periodo de gobierno</v>
          </cell>
          <cell r="CX548" t="str">
            <v>3 - PAZ TERRITORIAL</v>
          </cell>
          <cell r="CY548" t="str">
            <v>302 -  JUSTICIA SEGURIDAD Y CONVIVENCIA</v>
          </cell>
          <cell r="CZ548" t="str">
            <v>30201 - JUSTICIA, SEGURIDAD Y CONVIVENCIA</v>
          </cell>
          <cell r="DA548" t="str">
            <v>3020102 - ZONAS SEGURAS</v>
          </cell>
        </row>
        <row r="549">
          <cell r="B549" t="str">
            <v>MP302010205</v>
          </cell>
          <cell r="C549" t="str">
            <v xml:space="preserve">IMPLEMENTAR  UNA  POLITICA PUBLICA DE DROGAS (NARCOTRATIFO Y MICROTRAFICO)   ARTICULANDO CON EL MINISTERIO DE SALUD, MINISTERIO DE JUSTICIA Y EL DERECHO EN EL DEPARTAMENTO DEL VALLE DEL CAUCA DURANTE EL CUATRIENIO  </v>
          </cell>
          <cell r="D549" t="str">
            <v>1108. SECRETARIA DE GOBIERNO</v>
          </cell>
          <cell r="E549" t="str">
            <v>MR3020102</v>
          </cell>
          <cell r="F549" t="str">
            <v>Fortalecer un organismo de seguridad, investigación, justicia y a la secretaria de gobierno departamental con equipos de comunicaciones y movilidad operativa y apoyo de infraestructura física, durante el periodo de gobierno</v>
          </cell>
          <cell r="G549" t="str">
            <v>MM</v>
          </cell>
          <cell r="H549" t="str">
            <v>08   SECTOR DEFENSA Y SEGURIDAD</v>
          </cell>
          <cell r="I549" t="str">
            <v>OTRO</v>
          </cell>
          <cell r="J549">
            <v>2015</v>
          </cell>
          <cell r="K549">
            <v>0</v>
          </cell>
          <cell r="L549" t="str">
            <v>PR-M6-P1-01 . Apoyar  permanentemente la preservación del orden público en el departamento</v>
          </cell>
          <cell r="M549" t="str">
            <v>Politica publica e drogas (narcotrafico y microtrafico) implementado y articulado con el Ministerio de Salud, Ministerio de Justicia y el Derecho en el departamento del Valle del Cauca durante el periodo de gobierno</v>
          </cell>
          <cell r="N549">
            <v>0</v>
          </cell>
          <cell r="O549">
            <v>0</v>
          </cell>
          <cell r="P549" t="str">
            <v>SI</v>
          </cell>
          <cell r="Q549" t="str">
            <v>Ley 418 de 1997</v>
          </cell>
          <cell r="R549">
            <v>0</v>
          </cell>
          <cell r="S549">
            <v>1</v>
          </cell>
          <cell r="T549">
            <v>1</v>
          </cell>
          <cell r="U549">
            <v>1</v>
          </cell>
          <cell r="V549">
            <v>1</v>
          </cell>
          <cell r="W549">
            <v>1</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K549">
            <v>500000000</v>
          </cell>
          <cell r="AL549">
            <v>500000000</v>
          </cell>
          <cell r="AM549">
            <v>0</v>
          </cell>
          <cell r="AN549">
            <v>0</v>
          </cell>
          <cell r="AO549">
            <v>0</v>
          </cell>
          <cell r="AP549">
            <v>0</v>
          </cell>
          <cell r="AQ549">
            <v>0</v>
          </cell>
          <cell r="AR549">
            <v>0</v>
          </cell>
          <cell r="AS549">
            <v>0</v>
          </cell>
          <cell r="AT549">
            <v>0</v>
          </cell>
          <cell r="AU549">
            <v>0</v>
          </cell>
          <cell r="AV549">
            <v>0</v>
          </cell>
          <cell r="AW549">
            <v>0</v>
          </cell>
          <cell r="AX549">
            <v>500000000</v>
          </cell>
          <cell r="AY549">
            <v>500000000</v>
          </cell>
          <cell r="AZ549">
            <v>0</v>
          </cell>
          <cell r="BA549">
            <v>0</v>
          </cell>
          <cell r="BB549">
            <v>0</v>
          </cell>
          <cell r="BC549">
            <v>0</v>
          </cell>
          <cell r="BD549">
            <v>0</v>
          </cell>
          <cell r="BE549">
            <v>0</v>
          </cell>
          <cell r="BF549">
            <v>0</v>
          </cell>
          <cell r="BG549">
            <v>0</v>
          </cell>
          <cell r="BH549">
            <v>0</v>
          </cell>
          <cell r="BI549">
            <v>0</v>
          </cell>
          <cell r="BJ549">
            <v>0</v>
          </cell>
          <cell r="BK549">
            <v>0</v>
          </cell>
          <cell r="BL549">
            <v>0</v>
          </cell>
          <cell r="BM549">
            <v>0</v>
          </cell>
          <cell r="BN549">
            <v>0</v>
          </cell>
          <cell r="BO549">
            <v>0</v>
          </cell>
          <cell r="BP549">
            <v>0</v>
          </cell>
          <cell r="BQ549">
            <v>0</v>
          </cell>
          <cell r="BR549">
            <v>0</v>
          </cell>
          <cell r="BS549">
            <v>0</v>
          </cell>
          <cell r="BT549">
            <v>0</v>
          </cell>
          <cell r="BU549">
            <v>0</v>
          </cell>
          <cell r="BV549">
            <v>0</v>
          </cell>
          <cell r="BW549">
            <v>0</v>
          </cell>
          <cell r="BX549">
            <v>1000000000</v>
          </cell>
          <cell r="BY549">
            <v>1000000000</v>
          </cell>
          <cell r="BZ549">
            <v>0</v>
          </cell>
          <cell r="CA549">
            <v>0</v>
          </cell>
          <cell r="CB549">
            <v>0</v>
          </cell>
          <cell r="CC549">
            <v>0</v>
          </cell>
          <cell r="CD549">
            <v>0</v>
          </cell>
          <cell r="CE549">
            <v>0</v>
          </cell>
          <cell r="CF549">
            <v>0</v>
          </cell>
          <cell r="CG549">
            <v>0</v>
          </cell>
          <cell r="CH549">
            <v>0</v>
          </cell>
          <cell r="CI549">
            <v>0</v>
          </cell>
          <cell r="CJ549">
            <v>0</v>
          </cell>
          <cell r="CK549" t="str">
            <v xml:space="preserve">MP302010205 - IMPLEMENTAR  UNA  POLITICA PUBLICA DE DROGAS (NARCOTRATIFO Y MICROTRAFICO)   ARTICULANDO CON EL MINISTERIO DE SALUD, MINISTERIO DE JUSTICIA Y EL DERECHO EN EL DEPARTAMENTO DEL VALLE DEL CAUCA DURANTE EL CUATRIENIO  </v>
          </cell>
          <cell r="CL549" t="str">
            <v>Justicia y Seguridad</v>
          </cell>
          <cell r="CM549" t="str">
            <v>A.18</v>
          </cell>
          <cell r="CN549" t="str">
            <v>11. Ciudades y comunidades sostenibles</v>
          </cell>
          <cell r="CO549">
            <v>3</v>
          </cell>
          <cell r="CP549" t="str">
            <v>3 - PAZ TERRITORIAL</v>
          </cell>
          <cell r="CQ549">
            <v>302</v>
          </cell>
          <cell r="CR549" t="str">
            <v>302 -  JUSTICIA SEGURIDAD Y CONVIVENCIA</v>
          </cell>
          <cell r="CS549">
            <v>30201</v>
          </cell>
          <cell r="CT549" t="str">
            <v>30201 - JUSTICIA, SEGURIDAD Y CONVIVENCIA</v>
          </cell>
          <cell r="CU549">
            <v>3020102</v>
          </cell>
          <cell r="CV549" t="str">
            <v>3020102 - ZONAS SEGURAS</v>
          </cell>
          <cell r="CW549" t="str">
            <v>MR3020102 - Fortalecer un organismo de seguridad, investigación, justicia y a la secretaria de gobierno departamental con equipos de comunicaciones y movilidad operativa y apoyo de infraestructura física, durante el periodo de gobierno</v>
          </cell>
          <cell r="CX549" t="str">
            <v>3 - PAZ TERRITORIAL</v>
          </cell>
          <cell r="CY549" t="str">
            <v>302 -  JUSTICIA SEGURIDAD Y CONVIVENCIA</v>
          </cell>
          <cell r="CZ549" t="str">
            <v>30201 - JUSTICIA, SEGURIDAD Y CONVIVENCIA</v>
          </cell>
          <cell r="DA549" t="str">
            <v>3020102 - ZONAS SEGURAS</v>
          </cell>
        </row>
        <row r="550">
          <cell r="B550" t="str">
            <v>MP302010206</v>
          </cell>
          <cell r="C550" t="str">
            <v xml:space="preserve">IMPLEMENTAR  UNA POLITICA DE SEGURIDAD VIAL   EN EL DEPARTAMENTO DEL VALLE DEL CAUCA  DURANTE EL PERIODO DE GOBIERNO (PLAN DE MOVILIDAD)  FONSET </v>
          </cell>
          <cell r="D550" t="str">
            <v>1108. SECRETARIA DE GOBIERNO</v>
          </cell>
          <cell r="E550" t="str">
            <v>MR3020102</v>
          </cell>
          <cell r="F550" t="str">
            <v>Fortalecer un organismo de seguridad, investigación, justicia y a la secretaria de gobierno departamental con equipos de comunicaciones y movilidad operativa y apoyo de infraestructura física, durante el periodo de gobierno</v>
          </cell>
          <cell r="G550" t="str">
            <v>MM</v>
          </cell>
          <cell r="H550" t="str">
            <v>08   SECTOR DEFENSA Y SEGURIDAD</v>
          </cell>
          <cell r="I550" t="str">
            <v>OTRO</v>
          </cell>
          <cell r="J550">
            <v>2015</v>
          </cell>
          <cell r="K550">
            <v>0</v>
          </cell>
          <cell r="L550" t="str">
            <v>PR-M6-P1-01 . Apoyar  permanentemente la preservación del orden público en el departamento</v>
          </cell>
          <cell r="M550" t="str">
            <v xml:space="preserve">politica de seguridad vial (plan de movilidad)  el departamento del Valle del Cauca implementada durante el periodo de gobierno </v>
          </cell>
          <cell r="N550" t="str">
            <v>Número de organismos apoyados (NOA)</v>
          </cell>
          <cell r="O550">
            <v>0</v>
          </cell>
          <cell r="P550" t="str">
            <v>SI</v>
          </cell>
          <cell r="Q550" t="str">
            <v>Ley 418 de 1997</v>
          </cell>
          <cell r="R550">
            <v>0</v>
          </cell>
          <cell r="S550">
            <v>11</v>
          </cell>
          <cell r="T550">
            <v>11</v>
          </cell>
          <cell r="U550">
            <v>11</v>
          </cell>
          <cell r="V550">
            <v>11</v>
          </cell>
          <cell r="W550">
            <v>11</v>
          </cell>
          <cell r="X550">
            <v>2000000000</v>
          </cell>
          <cell r="Y550">
            <v>0</v>
          </cell>
          <cell r="Z550">
            <v>0</v>
          </cell>
          <cell r="AA550">
            <v>0</v>
          </cell>
          <cell r="AB550">
            <v>0</v>
          </cell>
          <cell r="AC550">
            <v>0</v>
          </cell>
          <cell r="AD550">
            <v>0</v>
          </cell>
          <cell r="AE550">
            <v>0</v>
          </cell>
          <cell r="AF550">
            <v>0</v>
          </cell>
          <cell r="AG550">
            <v>0</v>
          </cell>
          <cell r="AH550">
            <v>2000000000</v>
          </cell>
          <cell r="AI550">
            <v>0</v>
          </cell>
          <cell r="AJ550">
            <v>0</v>
          </cell>
          <cell r="AK550">
            <v>2000000000</v>
          </cell>
          <cell r="AL550">
            <v>0</v>
          </cell>
          <cell r="AM550">
            <v>0</v>
          </cell>
          <cell r="AN550">
            <v>0</v>
          </cell>
          <cell r="AO550">
            <v>0</v>
          </cell>
          <cell r="AP550">
            <v>0</v>
          </cell>
          <cell r="AQ550">
            <v>0</v>
          </cell>
          <cell r="AR550">
            <v>0</v>
          </cell>
          <cell r="AS550">
            <v>0</v>
          </cell>
          <cell r="AT550">
            <v>0</v>
          </cell>
          <cell r="AU550">
            <v>2000000000</v>
          </cell>
          <cell r="AV550">
            <v>0</v>
          </cell>
          <cell r="AW550">
            <v>0</v>
          </cell>
          <cell r="AX550">
            <v>1000000000</v>
          </cell>
          <cell r="AY550">
            <v>0</v>
          </cell>
          <cell r="AZ550">
            <v>0</v>
          </cell>
          <cell r="BA550">
            <v>0</v>
          </cell>
          <cell r="BB550">
            <v>0</v>
          </cell>
          <cell r="BC550">
            <v>0</v>
          </cell>
          <cell r="BD550">
            <v>0</v>
          </cell>
          <cell r="BE550">
            <v>0</v>
          </cell>
          <cell r="BF550">
            <v>0</v>
          </cell>
          <cell r="BG550">
            <v>0</v>
          </cell>
          <cell r="BH550">
            <v>1000000000</v>
          </cell>
          <cell r="BI550">
            <v>0</v>
          </cell>
          <cell r="BJ550">
            <v>0</v>
          </cell>
          <cell r="BK550">
            <v>0</v>
          </cell>
          <cell r="BL550">
            <v>0</v>
          </cell>
          <cell r="BM550">
            <v>0</v>
          </cell>
          <cell r="BN550">
            <v>0</v>
          </cell>
          <cell r="BO550">
            <v>0</v>
          </cell>
          <cell r="BP550">
            <v>0</v>
          </cell>
          <cell r="BQ550">
            <v>0</v>
          </cell>
          <cell r="BR550">
            <v>0</v>
          </cell>
          <cell r="BS550">
            <v>0</v>
          </cell>
          <cell r="BT550">
            <v>0</v>
          </cell>
          <cell r="BU550">
            <v>0</v>
          </cell>
          <cell r="BV550">
            <v>0</v>
          </cell>
          <cell r="BW550">
            <v>0</v>
          </cell>
          <cell r="BX550">
            <v>5000000000</v>
          </cell>
          <cell r="BY550">
            <v>0</v>
          </cell>
          <cell r="BZ550">
            <v>0</v>
          </cell>
          <cell r="CA550">
            <v>0</v>
          </cell>
          <cell r="CB550">
            <v>0</v>
          </cell>
          <cell r="CC550">
            <v>0</v>
          </cell>
          <cell r="CD550">
            <v>0</v>
          </cell>
          <cell r="CE550">
            <v>0</v>
          </cell>
          <cell r="CF550">
            <v>0</v>
          </cell>
          <cell r="CG550">
            <v>0</v>
          </cell>
          <cell r="CH550">
            <v>5000000000</v>
          </cell>
          <cell r="CI550">
            <v>0</v>
          </cell>
          <cell r="CJ550">
            <v>0</v>
          </cell>
          <cell r="CK550" t="str">
            <v xml:space="preserve">MP302010206 - IMPLEMENTAR  UNA POLITICA DE SEGURIDAD VIAL   EN EL DEPARTAMENTO DEL VALLE DEL CAUCA  DURANTE EL PERIODO DE GOBIERNO (PLAN DE MOVILIDAD)  FONSET </v>
          </cell>
          <cell r="CL550" t="str">
            <v>Justicia y Seguridad</v>
          </cell>
          <cell r="CM550" t="str">
            <v>A.18</v>
          </cell>
          <cell r="CN550" t="str">
            <v>11. Ciudades y comunidades sostenibles</v>
          </cell>
          <cell r="CO550">
            <v>3</v>
          </cell>
          <cell r="CP550" t="str">
            <v>3 - PAZ TERRITORIAL</v>
          </cell>
          <cell r="CQ550">
            <v>302</v>
          </cell>
          <cell r="CR550" t="str">
            <v>302 -  JUSTICIA SEGURIDAD Y CONVIVENCIA</v>
          </cell>
          <cell r="CS550">
            <v>30201</v>
          </cell>
          <cell r="CT550" t="str">
            <v>30201 - JUSTICIA, SEGURIDAD Y CONVIVENCIA</v>
          </cell>
          <cell r="CU550">
            <v>3020102</v>
          </cell>
          <cell r="CV550" t="str">
            <v>3020102 - ZONAS SEGURAS</v>
          </cell>
          <cell r="CW550" t="str">
            <v>MR3020102 - Fortalecer un organismo de seguridad, investigación, justicia y a la secretaria de gobierno departamental con equipos de comunicaciones y movilidad operativa y apoyo de infraestructura física, durante el periodo de gobierno</v>
          </cell>
          <cell r="CX550" t="str">
            <v>3 - PAZ TERRITORIAL</v>
          </cell>
          <cell r="CY550" t="str">
            <v>302 -  JUSTICIA SEGURIDAD Y CONVIVENCIA</v>
          </cell>
          <cell r="CZ550" t="str">
            <v>30201 - JUSTICIA, SEGURIDAD Y CONVIVENCIA</v>
          </cell>
          <cell r="DA550" t="str">
            <v>3020102 - ZONAS SEGURAS</v>
          </cell>
        </row>
        <row r="551">
          <cell r="B551" t="str">
            <v>MP302010207</v>
          </cell>
          <cell r="C551" t="str">
            <v xml:space="preserve">DOTAR  DOS  SALAS DE CAPACITACION PARA RESOCIALIZAR Y REINTEGRAR   A LA SOCIEDAD A LOS INTERNOS DE LA CARCEL DE VILLAHERMOSA Y DE BUENAVENTURA DURANTE EL CUATRIENIO </v>
          </cell>
          <cell r="D551" t="str">
            <v>1108. SECRETARIA DE GOBIERNO</v>
          </cell>
          <cell r="E551" t="str">
            <v>MR3020102</v>
          </cell>
          <cell r="F551" t="str">
            <v>Fortalecer un organismo de seguridad, investigación, justicia y a la secretaria de gobierno departamental con equipos de comunicaciones y movilidad operativa y apoyo de infraestructura física, durante el periodo de gobierno</v>
          </cell>
          <cell r="G551" t="str">
            <v>MM</v>
          </cell>
          <cell r="H551" t="str">
            <v>22   SECTOR GOBIERNO , PLANEACION Y DESARROLLO INSTITUCIONAL</v>
          </cell>
          <cell r="I551" t="str">
            <v>OTRO</v>
          </cell>
          <cell r="J551">
            <v>2015</v>
          </cell>
          <cell r="K551">
            <v>0</v>
          </cell>
          <cell r="L551" t="str">
            <v>PR-M6-P1-04 . Apoyar programas de derechos humanos y derecho internacional humanitario</v>
          </cell>
          <cell r="M551" t="str">
            <v>os salas para la capacitacion dotadas para resocializar y reintegrar a la Sociedad a los internos de la carcel de Villahermosa y Buenaventura durante el periodo de gobierno</v>
          </cell>
          <cell r="N551" t="str">
            <v>SCAF=2</v>
          </cell>
          <cell r="O551" t="str">
            <v xml:space="preserve">Salas de capacitacion adecuadas y funcionando </v>
          </cell>
          <cell r="P551" t="str">
            <v>SI</v>
          </cell>
          <cell r="Q551" t="str">
            <v>Conpes 3828 de 2015</v>
          </cell>
          <cell r="R551">
            <v>0</v>
          </cell>
          <cell r="S551">
            <v>2</v>
          </cell>
          <cell r="T551">
            <v>2</v>
          </cell>
          <cell r="U551">
            <v>2</v>
          </cell>
          <cell r="V551">
            <v>2</v>
          </cell>
          <cell r="W551">
            <v>2</v>
          </cell>
          <cell r="X551">
            <v>140000000</v>
          </cell>
          <cell r="Y551">
            <v>140000000</v>
          </cell>
          <cell r="Z551">
            <v>0</v>
          </cell>
          <cell r="AA551">
            <v>0</v>
          </cell>
          <cell r="AB551">
            <v>0</v>
          </cell>
          <cell r="AC551">
            <v>0</v>
          </cell>
          <cell r="AD551">
            <v>0</v>
          </cell>
          <cell r="AE551">
            <v>0</v>
          </cell>
          <cell r="AF551">
            <v>0</v>
          </cell>
          <cell r="AG551">
            <v>0</v>
          </cell>
          <cell r="AH551">
            <v>0</v>
          </cell>
          <cell r="AI551">
            <v>0</v>
          </cell>
          <cell r="AJ551">
            <v>0</v>
          </cell>
          <cell r="AK551">
            <v>120000000</v>
          </cell>
          <cell r="AL551">
            <v>120000000</v>
          </cell>
          <cell r="AM551">
            <v>0</v>
          </cell>
          <cell r="AN551">
            <v>0</v>
          </cell>
          <cell r="AO551">
            <v>0</v>
          </cell>
          <cell r="AP551">
            <v>0</v>
          </cell>
          <cell r="AQ551">
            <v>0</v>
          </cell>
          <cell r="AR551">
            <v>0</v>
          </cell>
          <cell r="AS551">
            <v>0</v>
          </cell>
          <cell r="AT551">
            <v>0</v>
          </cell>
          <cell r="AU551">
            <v>0</v>
          </cell>
          <cell r="AV551">
            <v>0</v>
          </cell>
          <cell r="AW551">
            <v>0</v>
          </cell>
          <cell r="AX551">
            <v>0</v>
          </cell>
          <cell r="AY551">
            <v>0</v>
          </cell>
          <cell r="AZ551">
            <v>0</v>
          </cell>
          <cell r="BA551">
            <v>0</v>
          </cell>
          <cell r="BB551">
            <v>0</v>
          </cell>
          <cell r="BC551">
            <v>0</v>
          </cell>
          <cell r="BD551">
            <v>0</v>
          </cell>
          <cell r="BE551">
            <v>0</v>
          </cell>
          <cell r="BF551">
            <v>0</v>
          </cell>
          <cell r="BG551">
            <v>0</v>
          </cell>
          <cell r="BH551">
            <v>0</v>
          </cell>
          <cell r="BI551">
            <v>0</v>
          </cell>
          <cell r="BJ551">
            <v>0</v>
          </cell>
          <cell r="BK551">
            <v>0</v>
          </cell>
          <cell r="BL551">
            <v>0</v>
          </cell>
          <cell r="BM551">
            <v>0</v>
          </cell>
          <cell r="BN551">
            <v>0</v>
          </cell>
          <cell r="BO551">
            <v>0</v>
          </cell>
          <cell r="BP551">
            <v>0</v>
          </cell>
          <cell r="BQ551">
            <v>0</v>
          </cell>
          <cell r="BR551">
            <v>0</v>
          </cell>
          <cell r="BS551">
            <v>0</v>
          </cell>
          <cell r="BT551">
            <v>0</v>
          </cell>
          <cell r="BU551">
            <v>0</v>
          </cell>
          <cell r="BV551">
            <v>0</v>
          </cell>
          <cell r="BW551">
            <v>0</v>
          </cell>
          <cell r="BX551">
            <v>260000000</v>
          </cell>
          <cell r="BY551">
            <v>260000000</v>
          </cell>
          <cell r="BZ551">
            <v>0</v>
          </cell>
          <cell r="CA551">
            <v>0</v>
          </cell>
          <cell r="CB551">
            <v>0</v>
          </cell>
          <cell r="CC551">
            <v>0</v>
          </cell>
          <cell r="CD551">
            <v>0</v>
          </cell>
          <cell r="CE551">
            <v>0</v>
          </cell>
          <cell r="CF551">
            <v>0</v>
          </cell>
          <cell r="CG551">
            <v>0</v>
          </cell>
          <cell r="CH551">
            <v>0</v>
          </cell>
          <cell r="CI551">
            <v>0</v>
          </cell>
          <cell r="CJ551">
            <v>0</v>
          </cell>
          <cell r="CK551" t="str">
            <v xml:space="preserve">MP302010207 - DOTAR  DOS  SALAS DE CAPACITACION PARA RESOCIALIZAR Y REINTEGRAR   A LA SOCIEDAD A LOS INTERNOS DE LA CARCEL DE VILLAHERMOSA Y DE BUENAVENTURA DURANTE EL CUATRIENIO </v>
          </cell>
          <cell r="CL551" t="str">
            <v>Fortalecimiento Institucional</v>
          </cell>
          <cell r="CM551" t="str">
            <v>A.17</v>
          </cell>
          <cell r="CN551" t="str">
            <v>11. Ciudades y comunidades sostenibles</v>
          </cell>
          <cell r="CO551">
            <v>3</v>
          </cell>
          <cell r="CP551" t="str">
            <v>3 - PAZ TERRITORIAL</v>
          </cell>
          <cell r="CQ551">
            <v>302</v>
          </cell>
          <cell r="CR551" t="str">
            <v>302 -  JUSTICIA SEGURIDAD Y CONVIVENCIA</v>
          </cell>
          <cell r="CS551">
            <v>30201</v>
          </cell>
          <cell r="CT551" t="str">
            <v>30201 - JUSTICIA, SEGURIDAD Y CONVIVENCIA</v>
          </cell>
          <cell r="CU551">
            <v>3020102</v>
          </cell>
          <cell r="CV551" t="str">
            <v>3020102 - ZONAS SEGURAS</v>
          </cell>
          <cell r="CW551" t="str">
            <v>MR3020102 - Fortalecer un organismo de seguridad, investigación, justicia y a la secretaria de gobierno departamental con equipos de comunicaciones y movilidad operativa y apoyo de infraestructura física, durante el periodo de gobierno</v>
          </cell>
          <cell r="CX551" t="str">
            <v>3 - PAZ TERRITORIAL</v>
          </cell>
          <cell r="CY551" t="str">
            <v>302 -  JUSTICIA SEGURIDAD Y CONVIVENCIA</v>
          </cell>
          <cell r="CZ551" t="str">
            <v>30201 - JUSTICIA, SEGURIDAD Y CONVIVENCIA</v>
          </cell>
          <cell r="DA551" t="str">
            <v>3020102 - ZONAS SEGURAS</v>
          </cell>
        </row>
        <row r="552">
          <cell r="B552" t="str">
            <v>MP302010208</v>
          </cell>
          <cell r="C552" t="str">
            <v>Gestionar 4000 apoyos a familian en la sustitucion de cultivos de uso ilicito en el valle del cauca durante el periodo de gobierno</v>
          </cell>
          <cell r="D552" t="str">
            <v>1130. SECRETARIA DE MEDIO AMBIENTE, AGRICULTURA , SEGURIDAD ALIMENTARIA Y PESCA</v>
          </cell>
          <cell r="E552" t="str">
            <v>MR3020102</v>
          </cell>
          <cell r="F552" t="str">
            <v>Fortalecer un organismo de seguridad, investigación, justicia y a la secretaria de gobierno departamental con equipos de comunicaciones y movilidad operativa y apoyo de infraestructura física, durante el periodo de gobierno</v>
          </cell>
          <cell r="G552" t="str">
            <v>MI</v>
          </cell>
          <cell r="H552" t="str">
            <v>14   SECTOR AGROPECUARIO</v>
          </cell>
          <cell r="I552" t="str">
            <v>OTRO</v>
          </cell>
          <cell r="J552">
            <v>2015</v>
          </cell>
          <cell r="K552">
            <v>42</v>
          </cell>
          <cell r="L552" t="str">
            <v>PR-M2-P1-04 . Procedimiento para promover la seguridad alimentaria y proyectos de desarrollo rural</v>
          </cell>
          <cell r="M552" t="str">
            <v xml:space="preserve">Número de apoyos a familias en la sustitución de cultivos de uso ilicito gestionados durante el periodo de gobierno </v>
          </cell>
          <cell r="N552" t="str">
            <v xml:space="preserve">GA = GA1 </v>
          </cell>
          <cell r="O552" t="str">
            <v>GA = Corresponde al número de apoyos a familias en la sustitución de cultivos de uso ilicito gestionados; GA1 = Número de familias en la sustitución de cultivos de uso ilicito apoyadas final</v>
          </cell>
          <cell r="P552" t="str">
            <v>SI</v>
          </cell>
          <cell r="Q552" t="str">
            <v>Ley 1448 de 2011 (Ley de Víctimas y Restitución de Tierras)</v>
          </cell>
          <cell r="R552">
            <v>0</v>
          </cell>
          <cell r="S552">
            <v>4000</v>
          </cell>
          <cell r="T552">
            <v>0</v>
          </cell>
          <cell r="U552">
            <v>1300</v>
          </cell>
          <cell r="V552">
            <v>2600</v>
          </cell>
          <cell r="W552">
            <v>4000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9600000000</v>
          </cell>
          <cell r="AL552">
            <v>4800000000</v>
          </cell>
          <cell r="AM552">
            <v>0</v>
          </cell>
          <cell r="AN552">
            <v>0</v>
          </cell>
          <cell r="AO552">
            <v>0</v>
          </cell>
          <cell r="AP552">
            <v>0</v>
          </cell>
          <cell r="AQ552">
            <v>0</v>
          </cell>
          <cell r="AR552">
            <v>0</v>
          </cell>
          <cell r="AS552">
            <v>0</v>
          </cell>
          <cell r="AT552">
            <v>4800000000</v>
          </cell>
          <cell r="AU552">
            <v>0</v>
          </cell>
          <cell r="AV552">
            <v>0</v>
          </cell>
          <cell r="AW552">
            <v>0</v>
          </cell>
          <cell r="AX552">
            <v>9600000000</v>
          </cell>
          <cell r="AY552">
            <v>0</v>
          </cell>
          <cell r="AZ552">
            <v>0</v>
          </cell>
          <cell r="BA552">
            <v>0</v>
          </cell>
          <cell r="BB552">
            <v>0</v>
          </cell>
          <cell r="BC552">
            <v>0</v>
          </cell>
          <cell r="BD552">
            <v>0</v>
          </cell>
          <cell r="BE552">
            <v>0</v>
          </cell>
          <cell r="BF552">
            <v>0</v>
          </cell>
          <cell r="BG552">
            <v>9600000000</v>
          </cell>
          <cell r="BH552">
            <v>0</v>
          </cell>
          <cell r="BI552">
            <v>0</v>
          </cell>
          <cell r="BJ552">
            <v>0</v>
          </cell>
          <cell r="BK552">
            <v>9600000000</v>
          </cell>
          <cell r="BL552">
            <v>0</v>
          </cell>
          <cell r="BM552">
            <v>0</v>
          </cell>
          <cell r="BN552">
            <v>0</v>
          </cell>
          <cell r="BO552">
            <v>0</v>
          </cell>
          <cell r="BP552">
            <v>0</v>
          </cell>
          <cell r="BQ552">
            <v>0</v>
          </cell>
          <cell r="BR552">
            <v>0</v>
          </cell>
          <cell r="BS552">
            <v>0</v>
          </cell>
          <cell r="BT552">
            <v>9600000000</v>
          </cell>
          <cell r="BU552">
            <v>0</v>
          </cell>
          <cell r="BV552">
            <v>0</v>
          </cell>
          <cell r="BW552">
            <v>0</v>
          </cell>
          <cell r="BX552">
            <v>28800000000</v>
          </cell>
          <cell r="BY552">
            <v>4800000000</v>
          </cell>
          <cell r="BZ552">
            <v>0</v>
          </cell>
          <cell r="CA552">
            <v>0</v>
          </cell>
          <cell r="CB552">
            <v>0</v>
          </cell>
          <cell r="CC552">
            <v>0</v>
          </cell>
          <cell r="CD552">
            <v>0</v>
          </cell>
          <cell r="CE552">
            <v>0</v>
          </cell>
          <cell r="CF552">
            <v>0</v>
          </cell>
          <cell r="CG552">
            <v>24000000000</v>
          </cell>
          <cell r="CH552">
            <v>0</v>
          </cell>
          <cell r="CI552">
            <v>0</v>
          </cell>
          <cell r="CJ552">
            <v>0</v>
          </cell>
          <cell r="CK552" t="str">
            <v>MP302010208 - Gestionar 4000 apoyos a familian en la sustitucion de cultivos de uso ilicito en el valle del cauca durante el periodo de gobierno</v>
          </cell>
          <cell r="CL552" t="str">
            <v>Agropecuario</v>
          </cell>
          <cell r="CM552" t="str">
            <v>A.8</v>
          </cell>
          <cell r="CN552" t="str">
            <v>11. Ciudades y comunidades sostenibles</v>
          </cell>
          <cell r="CO552">
            <v>3</v>
          </cell>
          <cell r="CP552" t="str">
            <v>3 - PAZ TERRITORIAL</v>
          </cell>
          <cell r="CQ552">
            <v>302</v>
          </cell>
          <cell r="CR552" t="str">
            <v>302 -  JUSTICIA SEGURIDAD Y CONVIVENCIA</v>
          </cell>
          <cell r="CS552">
            <v>30201</v>
          </cell>
          <cell r="CT552" t="str">
            <v>30201 - JUSTICIA, SEGURIDAD Y CONVIVENCIA</v>
          </cell>
          <cell r="CU552">
            <v>3020102</v>
          </cell>
          <cell r="CV552" t="str">
            <v>3020102 - ZONAS SEGURAS</v>
          </cell>
          <cell r="CW552" t="str">
            <v>MR3020102 - Fortalecer un organismo de seguridad, investigación, justicia y a la secretaria de gobierno departamental con equipos de comunicaciones y movilidad operativa y apoyo de infraestructura física, durante el periodo de gobierno</v>
          </cell>
          <cell r="CX552" t="str">
            <v>3 - PAZ TERRITORIAL</v>
          </cell>
          <cell r="CY552" t="str">
            <v>302 -  JUSTICIA SEGURIDAD Y CONVIVENCIA</v>
          </cell>
          <cell r="CZ552" t="str">
            <v>30201 - JUSTICIA, SEGURIDAD Y CONVIVENCIA</v>
          </cell>
          <cell r="DA552" t="str">
            <v>3020102 - ZONAS SEGURAS</v>
          </cell>
        </row>
        <row r="553">
          <cell r="B553" t="str">
            <v>MP303010115</v>
          </cell>
          <cell r="C553" t="str">
            <v>Fortalecer 3 organismos de socorro en capacidades de respuesta a emergencias durante el periodo de gobierno 2016 - 2019</v>
          </cell>
          <cell r="D553" t="str">
            <v>1142. OFICINA DE GESTION DEL RIESGO</v>
          </cell>
          <cell r="E553" t="str">
            <v>MR3020102</v>
          </cell>
          <cell r="F553" t="str">
            <v>Fortalecer un organismo de seguridad, investigación, justicia y a la secretaria de gobierno departamental con equipos de comunicaciones y movilidad operativa y apoyo de infraestructura física, durante el periodo de gobierno</v>
          </cell>
          <cell r="G553" t="str">
            <v>MM</v>
          </cell>
          <cell r="H553" t="str">
            <v>23   SECTOR PREVENCION Y ATENCION DE DESASTRES</v>
          </cell>
          <cell r="I553" t="str">
            <v>OTRO</v>
          </cell>
          <cell r="J553">
            <v>2015</v>
          </cell>
          <cell r="K553" t="str">
            <v>ND</v>
          </cell>
          <cell r="L553" t="str">
            <v>PR-M6-P2-03 . Promover el sistema nacional de bomberos</v>
          </cell>
          <cell r="M553" t="str">
            <v xml:space="preserve">Organismos de socorro  fortalecidos en capacidades de respuesta a emergencias durante el periodo de gobierno 2016 - 2019  </v>
          </cell>
          <cell r="N553" t="str">
            <v xml:space="preserve">CROST = CROS1 + CROS2… +CROSn_x000D_n= 1,2,3, </v>
          </cell>
          <cell r="O553" t="str">
            <v xml:space="preserve">CROST: Capacidades de Respuesta de los Organismos de Socorro Totales._x000D_CROSn: Capacidades de Respuesta de los Organismos de Socorro_x000D_n: Número de Orgs de Socorro y ODGRD </v>
          </cell>
          <cell r="P553" t="str">
            <v>SI</v>
          </cell>
          <cell r="Q553" t="str">
            <v>LEY 1523 del 24 de Abril de 2012 “por la cual se adopta la política nacional de gestión del riesgo de desastres y se establece el Sistema Nacional de Gestión del Riesgo de Desastres”</v>
          </cell>
          <cell r="R553">
            <v>0</v>
          </cell>
          <cell r="S553">
            <v>3</v>
          </cell>
          <cell r="T553">
            <v>3</v>
          </cell>
          <cell r="U553">
            <v>3</v>
          </cell>
          <cell r="V553">
            <v>3</v>
          </cell>
          <cell r="W553">
            <v>3</v>
          </cell>
          <cell r="X553">
            <v>200000000</v>
          </cell>
          <cell r="Y553">
            <v>200000000</v>
          </cell>
          <cell r="Z553">
            <v>0</v>
          </cell>
          <cell r="AA553">
            <v>0</v>
          </cell>
          <cell r="AB553">
            <v>0</v>
          </cell>
          <cell r="AC553">
            <v>0</v>
          </cell>
          <cell r="AD553">
            <v>0</v>
          </cell>
          <cell r="AE553">
            <v>0</v>
          </cell>
          <cell r="AF553">
            <v>0</v>
          </cell>
          <cell r="AG553">
            <v>0</v>
          </cell>
          <cell r="AH553">
            <v>0</v>
          </cell>
          <cell r="AI553">
            <v>0</v>
          </cell>
          <cell r="AJ553">
            <v>0</v>
          </cell>
          <cell r="AK553">
            <v>100000000</v>
          </cell>
          <cell r="AL553">
            <v>100000000</v>
          </cell>
          <cell r="AM553">
            <v>0</v>
          </cell>
          <cell r="AN553">
            <v>0</v>
          </cell>
          <cell r="AO553">
            <v>0</v>
          </cell>
          <cell r="AP553">
            <v>0</v>
          </cell>
          <cell r="AQ553">
            <v>0</v>
          </cell>
          <cell r="AR553">
            <v>0</v>
          </cell>
          <cell r="AS553">
            <v>0</v>
          </cell>
          <cell r="AT553">
            <v>0</v>
          </cell>
          <cell r="AU553">
            <v>0</v>
          </cell>
          <cell r="AV553">
            <v>0</v>
          </cell>
          <cell r="AW553">
            <v>0</v>
          </cell>
          <cell r="AX553">
            <v>50000000</v>
          </cell>
          <cell r="AY553">
            <v>50000000</v>
          </cell>
          <cell r="AZ553">
            <v>0</v>
          </cell>
          <cell r="BA553">
            <v>0</v>
          </cell>
          <cell r="BB553">
            <v>0</v>
          </cell>
          <cell r="BC553">
            <v>0</v>
          </cell>
          <cell r="BD553">
            <v>0</v>
          </cell>
          <cell r="BE553">
            <v>0</v>
          </cell>
          <cell r="BF553">
            <v>0</v>
          </cell>
          <cell r="BG553">
            <v>0</v>
          </cell>
          <cell r="BH553">
            <v>0</v>
          </cell>
          <cell r="BI553">
            <v>0</v>
          </cell>
          <cell r="BJ553">
            <v>0</v>
          </cell>
          <cell r="BK553">
            <v>50000000</v>
          </cell>
          <cell r="BL553">
            <v>50000000</v>
          </cell>
          <cell r="BM553">
            <v>0</v>
          </cell>
          <cell r="BN553">
            <v>0</v>
          </cell>
          <cell r="BO553">
            <v>0</v>
          </cell>
          <cell r="BP553">
            <v>0</v>
          </cell>
          <cell r="BQ553">
            <v>0</v>
          </cell>
          <cell r="BR553">
            <v>0</v>
          </cell>
          <cell r="BS553">
            <v>0</v>
          </cell>
          <cell r="BT553">
            <v>0</v>
          </cell>
          <cell r="BU553">
            <v>0</v>
          </cell>
          <cell r="BV553">
            <v>0</v>
          </cell>
          <cell r="BW553">
            <v>0</v>
          </cell>
          <cell r="BX553">
            <v>400000000</v>
          </cell>
          <cell r="BY553">
            <v>400000000</v>
          </cell>
          <cell r="BZ553">
            <v>0</v>
          </cell>
          <cell r="CA553">
            <v>0</v>
          </cell>
          <cell r="CB553">
            <v>0</v>
          </cell>
          <cell r="CC553">
            <v>0</v>
          </cell>
          <cell r="CD553">
            <v>0</v>
          </cell>
          <cell r="CE553">
            <v>0</v>
          </cell>
          <cell r="CF553">
            <v>0</v>
          </cell>
          <cell r="CG553">
            <v>0</v>
          </cell>
          <cell r="CH553">
            <v>0</v>
          </cell>
          <cell r="CI553">
            <v>0</v>
          </cell>
          <cell r="CJ553">
            <v>0</v>
          </cell>
          <cell r="CK553" t="str">
            <v>MP303010115 - Fortalecer 3 organismos de socorro en capacidades de respuesta a emergencias durante el periodo de gobierno 2016 - 2019</v>
          </cell>
          <cell r="CL553" t="str">
            <v>Prevención y atención de desastres</v>
          </cell>
          <cell r="CM553" t="str">
            <v>A.12</v>
          </cell>
          <cell r="CN553" t="str">
            <v>11. Ciudades y comunidades sostenibles</v>
          </cell>
          <cell r="CO553">
            <v>3</v>
          </cell>
          <cell r="CP553" t="str">
            <v>3 - PAZ TERRITORIAL</v>
          </cell>
          <cell r="CQ553">
            <v>303</v>
          </cell>
          <cell r="CR553" t="str">
            <v>303 - ATENCIÓN HUMANITARIA, RIESGOS Y DESASTRES</v>
          </cell>
          <cell r="CS553">
            <v>30301</v>
          </cell>
          <cell r="CT553" t="str">
            <v xml:space="preserve">30301 - GESTIÓN DEL RIESGO DE DESASTRES EN EL VALLE DEL CAUCA Y ADAPTACIÓN A LA VARIABILIDAD Y AL CAMBIO CLIMÁTICO. </v>
          </cell>
          <cell r="CU553">
            <v>3030101</v>
          </cell>
          <cell r="CV553" t="str">
            <v xml:space="preserve">3030101 - GESTIÓN DEL RIESGO DE DESASTRES </v>
          </cell>
          <cell r="CW553" t="str">
            <v>MR3020102 - Fortalecer un organismo de seguridad, investigación, justicia y a la secretaria de gobierno departamental con equipos de comunicaciones y movilidad operativa y apoyo de infraestructura física, durante el periodo de gobierno</v>
          </cell>
          <cell r="CX553" t="str">
            <v>3 - PAZ TERRITORIAL</v>
          </cell>
          <cell r="CY553" t="str">
            <v>303 - ATENCIÓN HUMANITARIA, RIESGOS Y DESASTRES</v>
          </cell>
          <cell r="CZ553" t="str">
            <v xml:space="preserve">30301 - GESTIÓN DEL RIESGO DE DESASTRES EN EL VALLE DEL CAUCA Y ADAPTACIÓN A LA VARIABILIDAD Y AL CAMBIO CLIMÁTICO. </v>
          </cell>
          <cell r="DA553" t="str">
            <v xml:space="preserve">3030101 - GESTIÓN DEL RIESGO DE DESASTRES </v>
          </cell>
        </row>
        <row r="554">
          <cell r="B554" t="str">
            <v>MP302010210</v>
          </cell>
          <cell r="C554" t="str">
            <v>Realizar un (1) seguimiento y control a los procesos electorales en el Valle del Cauca</v>
          </cell>
          <cell r="D554" t="str">
            <v>1108. SECRETARIA DE GOBIERNO</v>
          </cell>
          <cell r="E554" t="str">
            <v>MR3020103</v>
          </cell>
          <cell r="F554" t="str">
            <v>Disponer del 100% de las condiciones necesarias para la realización de los procesos electorales en el Valle del Cauca, durante el periodo de gobierno</v>
          </cell>
          <cell r="G554" t="str">
            <v>MM</v>
          </cell>
          <cell r="H554" t="str">
            <v>08   SECTOR DEFENSA Y SEGURIDAD</v>
          </cell>
          <cell r="I554" t="str">
            <v>OTRO</v>
          </cell>
          <cell r="J554">
            <v>2015</v>
          </cell>
          <cell r="K554">
            <v>1</v>
          </cell>
          <cell r="L554" t="str">
            <v>PR-M6-P1-03 . Coordinación y seguimiento de procesos electorales</v>
          </cell>
          <cell r="M554" t="str">
            <v>Seguimiento y control a los procesos electorales realizados en el valle del cauca</v>
          </cell>
          <cell r="N554" t="str">
            <v>GPE=100</v>
          </cell>
          <cell r="O554" t="str">
            <v>Garantía  Procesos Electorales=(GPE)</v>
          </cell>
          <cell r="P554" t="str">
            <v>SI</v>
          </cell>
          <cell r="Q554" t="str">
            <v>Decreto 2821 de 2013</v>
          </cell>
          <cell r="R554">
            <v>0</v>
          </cell>
          <cell r="S554">
            <v>1</v>
          </cell>
          <cell r="T554">
            <v>0</v>
          </cell>
          <cell r="U554">
            <v>1</v>
          </cell>
          <cell r="V554">
            <v>0</v>
          </cell>
          <cell r="W554">
            <v>1</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cell r="AS554">
            <v>0</v>
          </cell>
          <cell r="AT554">
            <v>0</v>
          </cell>
          <cell r="AU554">
            <v>0</v>
          </cell>
          <cell r="AV554">
            <v>0</v>
          </cell>
          <cell r="AW554">
            <v>0</v>
          </cell>
          <cell r="AX554">
            <v>50000000</v>
          </cell>
          <cell r="AY554">
            <v>50000000</v>
          </cell>
          <cell r="AZ554">
            <v>0</v>
          </cell>
          <cell r="BA554">
            <v>0</v>
          </cell>
          <cell r="BB554">
            <v>0</v>
          </cell>
          <cell r="BC554">
            <v>0</v>
          </cell>
          <cell r="BD554">
            <v>0</v>
          </cell>
          <cell r="BE554">
            <v>0</v>
          </cell>
          <cell r="BF554">
            <v>0</v>
          </cell>
          <cell r="BG554">
            <v>0</v>
          </cell>
          <cell r="BH554">
            <v>0</v>
          </cell>
          <cell r="BI554">
            <v>0</v>
          </cell>
          <cell r="BJ554">
            <v>0</v>
          </cell>
          <cell r="BK554">
            <v>0</v>
          </cell>
          <cell r="BL554">
            <v>0</v>
          </cell>
          <cell r="BM554">
            <v>0</v>
          </cell>
          <cell r="BN554">
            <v>0</v>
          </cell>
          <cell r="BO554">
            <v>0</v>
          </cell>
          <cell r="BP554">
            <v>0</v>
          </cell>
          <cell r="BQ554">
            <v>0</v>
          </cell>
          <cell r="BR554">
            <v>0</v>
          </cell>
          <cell r="BS554">
            <v>0</v>
          </cell>
          <cell r="BT554">
            <v>0</v>
          </cell>
          <cell r="BU554">
            <v>0</v>
          </cell>
          <cell r="BV554">
            <v>0</v>
          </cell>
          <cell r="BW554">
            <v>0</v>
          </cell>
          <cell r="BX554">
            <v>50000000</v>
          </cell>
          <cell r="BY554">
            <v>50000000</v>
          </cell>
          <cell r="BZ554">
            <v>0</v>
          </cell>
          <cell r="CA554">
            <v>0</v>
          </cell>
          <cell r="CB554">
            <v>0</v>
          </cell>
          <cell r="CC554">
            <v>0</v>
          </cell>
          <cell r="CD554">
            <v>0</v>
          </cell>
          <cell r="CE554">
            <v>0</v>
          </cell>
          <cell r="CF554">
            <v>0</v>
          </cell>
          <cell r="CG554">
            <v>0</v>
          </cell>
          <cell r="CH554">
            <v>0</v>
          </cell>
          <cell r="CI554">
            <v>0</v>
          </cell>
          <cell r="CJ554">
            <v>0</v>
          </cell>
          <cell r="CK554" t="str">
            <v>MP302010210 - Realizar un (1) seguimiento y control a los procesos electorales en el Valle del Cauca</v>
          </cell>
          <cell r="CL554" t="str">
            <v>Justicia y Seguridad</v>
          </cell>
          <cell r="CM554" t="str">
            <v>A.18</v>
          </cell>
          <cell r="CN554" t="str">
            <v>11. Ciudades y comunidades sostenibles</v>
          </cell>
          <cell r="CO554">
            <v>3</v>
          </cell>
          <cell r="CP554" t="str">
            <v>3 - PAZ TERRITORIAL</v>
          </cell>
          <cell r="CQ554">
            <v>302</v>
          </cell>
          <cell r="CR554" t="str">
            <v>302 -  JUSTICIA SEGURIDAD Y CONVIVENCIA</v>
          </cell>
          <cell r="CS554">
            <v>30201</v>
          </cell>
          <cell r="CT554" t="str">
            <v>30201 - JUSTICIA, SEGURIDAD Y CONVIVENCIA</v>
          </cell>
          <cell r="CU554">
            <v>3020102</v>
          </cell>
          <cell r="CV554" t="str">
            <v>3020102 - ZONAS SEGURAS</v>
          </cell>
          <cell r="CW554" t="str">
            <v>MR3020103 - Disponer del 100% de las condiciones necesarias para la realización de los procesos electorales en el Valle del Cauca, durante el periodo de gobierno</v>
          </cell>
          <cell r="CX554" t="str">
            <v>3 - PAZ TERRITORIAL</v>
          </cell>
          <cell r="CY554" t="str">
            <v>302 -  JUSTICIA SEGURIDAD Y CONVIVENCIA</v>
          </cell>
          <cell r="CZ554" t="str">
            <v>30201 - JUSTICIA, SEGURIDAD Y CONVIVENCIA</v>
          </cell>
          <cell r="DA554" t="str">
            <v>3020102 - ZONAS SEGURAS</v>
          </cell>
        </row>
        <row r="555">
          <cell r="B555" t="str">
            <v>MP302010301</v>
          </cell>
          <cell r="C555" t="str">
            <v xml:space="preserve">DISEÑAR  UN  PROGRAMA DE PREVENCION DE VULNERACION DE DERECHOS   PARA LA COMUNIDAD NEGRAS AFROCOLOMBIANAS PALENQUERAS Y RAIZALES EN EL VALLE DEL CAUCA DURANTE EL PERIODO DE GOBIERNO </v>
          </cell>
          <cell r="D555" t="str">
            <v>1108. SECRETARIA DE GOBIERNO</v>
          </cell>
          <cell r="E555" t="str">
            <v>MR3020104</v>
          </cell>
          <cell r="F555" t="str">
            <v>Diseñar al menos tres (3) programas para la atención de población vulnerable.</v>
          </cell>
          <cell r="G555" t="str">
            <v>MM</v>
          </cell>
          <cell r="H555" t="str">
            <v>08   SECTOR DEFENSA Y SEGURIDAD</v>
          </cell>
          <cell r="I555" t="str">
            <v>OTRO</v>
          </cell>
          <cell r="J555">
            <v>2015</v>
          </cell>
          <cell r="K555">
            <v>0</v>
          </cell>
          <cell r="L555" t="str">
            <v>PR-M6-P1-04 . Apoyar programas de derechos humanos y derecho internacional humanitario</v>
          </cell>
          <cell r="M555" t="str">
            <v xml:space="preserve">PROGRAMA DE PREVENCION DE VULNERACION DE DERECHOS   PARA LA COMUNIDAD NEGRAS AFROCOLOMBIANAS PALENQUERAS Y RAIZALES EN EL VALLE DEL CAUCA DISEÑADO DURANTE EL PERIODO DE GOBIERNO </v>
          </cell>
          <cell r="N555" t="str">
            <v>PPVDCAPR</v>
          </cell>
          <cell r="O555" t="str">
            <v>PPVDCAPR = programa prevencion vulneracion de derechos comunidades afrodecendientes, palenqueros y raizales.</v>
          </cell>
          <cell r="P555" t="str">
            <v>SI</v>
          </cell>
          <cell r="Q555" t="str">
            <v>Ley 70 de 1993 y sus decretos reglamentarios.</v>
          </cell>
          <cell r="R555">
            <v>0</v>
          </cell>
          <cell r="S555">
            <v>1</v>
          </cell>
          <cell r="T555">
            <v>1</v>
          </cell>
          <cell r="U555">
            <v>1</v>
          </cell>
          <cell r="V555">
            <v>1</v>
          </cell>
          <cell r="W555">
            <v>1</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100000000</v>
          </cell>
          <cell r="AL555">
            <v>100000000</v>
          </cell>
          <cell r="AM555">
            <v>0</v>
          </cell>
          <cell r="AN555">
            <v>0</v>
          </cell>
          <cell r="AO555">
            <v>0</v>
          </cell>
          <cell r="AP555">
            <v>0</v>
          </cell>
          <cell r="AQ555">
            <v>0</v>
          </cell>
          <cell r="AR555">
            <v>0</v>
          </cell>
          <cell r="AS555">
            <v>0</v>
          </cell>
          <cell r="AT555">
            <v>0</v>
          </cell>
          <cell r="AU555">
            <v>0</v>
          </cell>
          <cell r="AV555">
            <v>0</v>
          </cell>
          <cell r="AW555">
            <v>0</v>
          </cell>
          <cell r="AX555">
            <v>100000000</v>
          </cell>
          <cell r="AY555">
            <v>100000000</v>
          </cell>
          <cell r="AZ555">
            <v>0</v>
          </cell>
          <cell r="BA555">
            <v>0</v>
          </cell>
          <cell r="BB555">
            <v>0</v>
          </cell>
          <cell r="BC555">
            <v>0</v>
          </cell>
          <cell r="BD555">
            <v>0</v>
          </cell>
          <cell r="BE555">
            <v>0</v>
          </cell>
          <cell r="BF555">
            <v>0</v>
          </cell>
          <cell r="BG555">
            <v>0</v>
          </cell>
          <cell r="BH555">
            <v>0</v>
          </cell>
          <cell r="BI555">
            <v>0</v>
          </cell>
          <cell r="BJ555">
            <v>0</v>
          </cell>
          <cell r="BK555">
            <v>0</v>
          </cell>
          <cell r="BL555">
            <v>0</v>
          </cell>
          <cell r="BM555">
            <v>0</v>
          </cell>
          <cell r="BN555">
            <v>0</v>
          </cell>
          <cell r="BO555">
            <v>0</v>
          </cell>
          <cell r="BP555">
            <v>0</v>
          </cell>
          <cell r="BQ555">
            <v>0</v>
          </cell>
          <cell r="BR555">
            <v>0</v>
          </cell>
          <cell r="BS555">
            <v>0</v>
          </cell>
          <cell r="BT555">
            <v>0</v>
          </cell>
          <cell r="BU555">
            <v>0</v>
          </cell>
          <cell r="BV555">
            <v>0</v>
          </cell>
          <cell r="BW555">
            <v>0</v>
          </cell>
          <cell r="BX555">
            <v>200000000</v>
          </cell>
          <cell r="BY555">
            <v>200000000</v>
          </cell>
          <cell r="BZ555">
            <v>0</v>
          </cell>
          <cell r="CA555">
            <v>0</v>
          </cell>
          <cell r="CB555">
            <v>0</v>
          </cell>
          <cell r="CC555">
            <v>0</v>
          </cell>
          <cell r="CD555">
            <v>0</v>
          </cell>
          <cell r="CE555">
            <v>0</v>
          </cell>
          <cell r="CF555">
            <v>0</v>
          </cell>
          <cell r="CG555">
            <v>0</v>
          </cell>
          <cell r="CH555">
            <v>0</v>
          </cell>
          <cell r="CI555">
            <v>0</v>
          </cell>
          <cell r="CJ555">
            <v>0</v>
          </cell>
          <cell r="CK555" t="str">
            <v xml:space="preserve">MP302010301 - DISEÑAR  UN  PROGRAMA DE PREVENCION DE VULNERACION DE DERECHOS   PARA LA COMUNIDAD NEGRAS AFROCOLOMBIANAS PALENQUERAS Y RAIZALES EN EL VALLE DEL CAUCA DURANTE EL PERIODO DE GOBIERNO </v>
          </cell>
          <cell r="CL555" t="str">
            <v>Justicia y Seguridad</v>
          </cell>
          <cell r="CM555" t="str">
            <v>A.18</v>
          </cell>
          <cell r="CN555" t="str">
            <v>11. Ciudades y comunidades sostenibles</v>
          </cell>
          <cell r="CO555">
            <v>3</v>
          </cell>
          <cell r="CP555" t="str">
            <v>3 - PAZ TERRITORIAL</v>
          </cell>
          <cell r="CQ555">
            <v>302</v>
          </cell>
          <cell r="CR555" t="str">
            <v>302 -  JUSTICIA SEGURIDAD Y CONVIVENCIA</v>
          </cell>
          <cell r="CS555">
            <v>30201</v>
          </cell>
          <cell r="CT555" t="str">
            <v>30201 - JUSTICIA, SEGURIDAD Y CONVIVENCIA</v>
          </cell>
          <cell r="CU555">
            <v>3020103</v>
          </cell>
          <cell r="CV555" t="str">
            <v>3020103 - CULTURA CIUDADANA Y CONSTRUCCIÓN DE PAZ</v>
          </cell>
          <cell r="CW555" t="str">
            <v>MR3020104 - Diseñar al menos tres (3) programas para la atención de población vulnerable.</v>
          </cell>
          <cell r="CX555" t="str">
            <v>3 - PAZ TERRITORIAL</v>
          </cell>
          <cell r="CY555" t="str">
            <v>302 -  JUSTICIA SEGURIDAD Y CONVIVENCIA</v>
          </cell>
          <cell r="CZ555" t="str">
            <v>30201 - JUSTICIA, SEGURIDAD Y CONVIVENCIA</v>
          </cell>
          <cell r="DA555" t="str">
            <v>3020103 - CULTURA CIUDADANA Y CONSTRUCCIÓN DE PAZ</v>
          </cell>
        </row>
        <row r="556">
          <cell r="B556" t="str">
            <v>MP302010302</v>
          </cell>
          <cell r="C556" t="str">
            <v xml:space="preserve">DISEÑAR  UN  PROGRAMA DE PREVENCION DE VULNERACION DE DERECHOS    PARA LAS VICTIMAS MUJERES - DISCAPACITADOS Y POBLACION LGTBI EN EL VALLE DEL CAUCA DURANTE EL PERIODO DE GOBIERNO </v>
          </cell>
          <cell r="D556" t="str">
            <v>1108. SECRETARIA DE GOBIERNO</v>
          </cell>
          <cell r="E556" t="str">
            <v>MR3020104</v>
          </cell>
          <cell r="F556" t="str">
            <v>Diseñar al menos tres (3) programas para la atención de población vulnerable.</v>
          </cell>
          <cell r="G556" t="str">
            <v>MM</v>
          </cell>
          <cell r="H556" t="str">
            <v>08   SECTOR DEFENSA Y SEGURIDAD</v>
          </cell>
          <cell r="I556" t="str">
            <v>OTRO</v>
          </cell>
          <cell r="J556">
            <v>2015</v>
          </cell>
          <cell r="K556">
            <v>0</v>
          </cell>
          <cell r="L556" t="str">
            <v>PR-M6-P1-04 . Apoyar programas de derechos humanos y derecho internacional humanitario</v>
          </cell>
          <cell r="M556" t="str">
            <v xml:space="preserve">PROGRAMA DE PREVENCION DE VULNERACION DE DERECHOS    PARA LAS VICTIMAS MUJERES - DISCAPACITADOS Y POBLACION LGTBI EN EL VALLE DEL CAUCA DISEÑADO DURANTE EL PERIODO DE GOBIERNO </v>
          </cell>
          <cell r="N556" t="str">
            <v>PPVDCVMDL</v>
          </cell>
          <cell r="O556" t="str">
            <v xml:space="preserve">PPVDVMDL= programa prevencion vulneracion derechos  victimas mujeres discapacitados lgtbi </v>
          </cell>
          <cell r="P556" t="str">
            <v>SI</v>
          </cell>
          <cell r="Q556" t="str">
            <v>Ley 1257 de 2008. Ley 1618 de 2013, Sentencia T-539 de 1994</v>
          </cell>
          <cell r="R556">
            <v>0</v>
          </cell>
          <cell r="S556">
            <v>1</v>
          </cell>
          <cell r="T556">
            <v>1</v>
          </cell>
          <cell r="U556">
            <v>1</v>
          </cell>
          <cell r="V556">
            <v>1</v>
          </cell>
          <cell r="W556">
            <v>1</v>
          </cell>
          <cell r="X556">
            <v>0</v>
          </cell>
          <cell r="Y556">
            <v>0</v>
          </cell>
          <cell r="Z556">
            <v>0</v>
          </cell>
          <cell r="AA556">
            <v>0</v>
          </cell>
          <cell r="AB556">
            <v>0</v>
          </cell>
          <cell r="AC556">
            <v>0</v>
          </cell>
          <cell r="AD556">
            <v>0</v>
          </cell>
          <cell r="AE556">
            <v>0</v>
          </cell>
          <cell r="AF556">
            <v>0</v>
          </cell>
          <cell r="AG556">
            <v>0</v>
          </cell>
          <cell r="AH556">
            <v>0</v>
          </cell>
          <cell r="AI556">
            <v>0</v>
          </cell>
          <cell r="AJ556">
            <v>0</v>
          </cell>
          <cell r="AK556">
            <v>150000000</v>
          </cell>
          <cell r="AL556">
            <v>150000000</v>
          </cell>
          <cell r="AM556">
            <v>0</v>
          </cell>
          <cell r="AN556">
            <v>0</v>
          </cell>
          <cell r="AO556">
            <v>0</v>
          </cell>
          <cell r="AP556">
            <v>0</v>
          </cell>
          <cell r="AQ556">
            <v>0</v>
          </cell>
          <cell r="AR556">
            <v>0</v>
          </cell>
          <cell r="AS556">
            <v>0</v>
          </cell>
          <cell r="AT556">
            <v>0</v>
          </cell>
          <cell r="AU556">
            <v>0</v>
          </cell>
          <cell r="AV556">
            <v>0</v>
          </cell>
          <cell r="AW556">
            <v>0</v>
          </cell>
          <cell r="AX556">
            <v>0</v>
          </cell>
          <cell r="AY556">
            <v>0</v>
          </cell>
          <cell r="AZ556">
            <v>0</v>
          </cell>
          <cell r="BA556">
            <v>0</v>
          </cell>
          <cell r="BB556">
            <v>0</v>
          </cell>
          <cell r="BC556">
            <v>0</v>
          </cell>
          <cell r="BD556">
            <v>0</v>
          </cell>
          <cell r="BE556">
            <v>0</v>
          </cell>
          <cell r="BF556">
            <v>0</v>
          </cell>
          <cell r="BG556">
            <v>0</v>
          </cell>
          <cell r="BH556">
            <v>0</v>
          </cell>
          <cell r="BI556">
            <v>0</v>
          </cell>
          <cell r="BJ556">
            <v>0</v>
          </cell>
          <cell r="BK556">
            <v>0</v>
          </cell>
          <cell r="BL556">
            <v>0</v>
          </cell>
          <cell r="BM556">
            <v>0</v>
          </cell>
          <cell r="BN556">
            <v>0</v>
          </cell>
          <cell r="BO556">
            <v>0</v>
          </cell>
          <cell r="BP556">
            <v>0</v>
          </cell>
          <cell r="BQ556">
            <v>0</v>
          </cell>
          <cell r="BR556">
            <v>0</v>
          </cell>
          <cell r="BS556">
            <v>0</v>
          </cell>
          <cell r="BT556">
            <v>0</v>
          </cell>
          <cell r="BU556">
            <v>0</v>
          </cell>
          <cell r="BV556">
            <v>0</v>
          </cell>
          <cell r="BW556">
            <v>0</v>
          </cell>
          <cell r="BX556">
            <v>150000000</v>
          </cell>
          <cell r="BY556">
            <v>150000000</v>
          </cell>
          <cell r="BZ556">
            <v>0</v>
          </cell>
          <cell r="CA556">
            <v>0</v>
          </cell>
          <cell r="CB556">
            <v>0</v>
          </cell>
          <cell r="CC556">
            <v>0</v>
          </cell>
          <cell r="CD556">
            <v>0</v>
          </cell>
          <cell r="CE556">
            <v>0</v>
          </cell>
          <cell r="CF556">
            <v>0</v>
          </cell>
          <cell r="CG556">
            <v>0</v>
          </cell>
          <cell r="CH556">
            <v>0</v>
          </cell>
          <cell r="CI556">
            <v>0</v>
          </cell>
          <cell r="CJ556">
            <v>0</v>
          </cell>
          <cell r="CK556" t="str">
            <v xml:space="preserve">MP302010302 - DISEÑAR  UN  PROGRAMA DE PREVENCION DE VULNERACION DE DERECHOS    PARA LAS VICTIMAS MUJERES - DISCAPACITADOS Y POBLACION LGTBI EN EL VALLE DEL CAUCA DURANTE EL PERIODO DE GOBIERNO </v>
          </cell>
          <cell r="CL556" t="str">
            <v>Justicia y Seguridad</v>
          </cell>
          <cell r="CM556" t="str">
            <v>A.18</v>
          </cell>
          <cell r="CN556" t="str">
            <v>11. Ciudades y comunidades sostenibles</v>
          </cell>
          <cell r="CO556">
            <v>3</v>
          </cell>
          <cell r="CP556" t="str">
            <v>3 - PAZ TERRITORIAL</v>
          </cell>
          <cell r="CQ556">
            <v>302</v>
          </cell>
          <cell r="CR556" t="str">
            <v>302 -  JUSTICIA SEGURIDAD Y CONVIVENCIA</v>
          </cell>
          <cell r="CS556">
            <v>30201</v>
          </cell>
          <cell r="CT556" t="str">
            <v>30201 - JUSTICIA, SEGURIDAD Y CONVIVENCIA</v>
          </cell>
          <cell r="CU556">
            <v>3020103</v>
          </cell>
          <cell r="CV556" t="str">
            <v>3020103 - CULTURA CIUDADANA Y CONSTRUCCIÓN DE PAZ</v>
          </cell>
          <cell r="CW556" t="str">
            <v>MR3020104 - Diseñar al menos tres (3) programas para la atención de población vulnerable.</v>
          </cell>
          <cell r="CX556" t="str">
            <v>3 - PAZ TERRITORIAL</v>
          </cell>
          <cell r="CY556" t="str">
            <v>302 -  JUSTICIA SEGURIDAD Y CONVIVENCIA</v>
          </cell>
          <cell r="CZ556" t="str">
            <v>30201 - JUSTICIA, SEGURIDAD Y CONVIVENCIA</v>
          </cell>
          <cell r="DA556" t="str">
            <v>3020103 - CULTURA CIUDADANA Y CONSTRUCCIÓN DE PAZ</v>
          </cell>
        </row>
        <row r="557">
          <cell r="B557" t="str">
            <v>MP302010303</v>
          </cell>
          <cell r="C557" t="str">
            <v xml:space="preserve">DISEÑAR  UN  PROGRAMA DE PREVENCION DE VULNERACION DE DERECHOS    PARA LA COMUNIDAD ROM EN EL VALLE DEL CAUCA DURANTE EL PERIODO DE GOBIERNO </v>
          </cell>
          <cell r="D557" t="str">
            <v>1108. SECRETARIA DE GOBIERNO</v>
          </cell>
          <cell r="E557" t="str">
            <v>MR3020104</v>
          </cell>
          <cell r="F557" t="str">
            <v>Diseñar al menos tres (3) programas para la atención de población vulnerable.</v>
          </cell>
          <cell r="G557" t="str">
            <v>MM</v>
          </cell>
          <cell r="H557" t="str">
            <v>08   SECTOR DEFENSA Y SEGURIDAD</v>
          </cell>
          <cell r="I557" t="str">
            <v>OTRO</v>
          </cell>
          <cell r="J557">
            <v>2015</v>
          </cell>
          <cell r="K557">
            <v>0</v>
          </cell>
          <cell r="L557" t="str">
            <v>PR-M6-P1-04 . Apoyar programas de derechos humanos y derecho internacional humanitario</v>
          </cell>
          <cell r="M557" t="str">
            <v xml:space="preserve">PROGRAMA DE PREVENCION DE VULNERACION DE DERECHOS    PARA LA COMUNIDAD ROM EN EL VALLE DEL CAUCA DISEÑADO  DURANTE EL PERIODO DE GOBIERNO </v>
          </cell>
          <cell r="N557" t="str">
            <v>PPVDCR</v>
          </cell>
          <cell r="O557" t="str">
            <v xml:space="preserve">PPVDCR = programa prevencion vulneracion derechos comunidad rom </v>
          </cell>
          <cell r="P557" t="str">
            <v>SI</v>
          </cell>
          <cell r="Q557" t="str">
            <v>Decreto 2957 de 2010 y Sentencia C- 864 de 2008</v>
          </cell>
          <cell r="R557">
            <v>0</v>
          </cell>
          <cell r="S557">
            <v>1</v>
          </cell>
          <cell r="T557">
            <v>1</v>
          </cell>
          <cell r="U557">
            <v>1</v>
          </cell>
          <cell r="V557">
            <v>1</v>
          </cell>
          <cell r="W557">
            <v>1</v>
          </cell>
          <cell r="X557">
            <v>0</v>
          </cell>
          <cell r="Y557">
            <v>0</v>
          </cell>
          <cell r="Z557">
            <v>0</v>
          </cell>
          <cell r="AA557">
            <v>0</v>
          </cell>
          <cell r="AB557">
            <v>0</v>
          </cell>
          <cell r="AC557">
            <v>0</v>
          </cell>
          <cell r="AD557">
            <v>0</v>
          </cell>
          <cell r="AE557">
            <v>0</v>
          </cell>
          <cell r="AF557">
            <v>0</v>
          </cell>
          <cell r="AG557">
            <v>0</v>
          </cell>
          <cell r="AH557">
            <v>0</v>
          </cell>
          <cell r="AI557">
            <v>0</v>
          </cell>
          <cell r="AJ557">
            <v>0</v>
          </cell>
          <cell r="AK557">
            <v>50000000</v>
          </cell>
          <cell r="AL557">
            <v>50000000</v>
          </cell>
          <cell r="AM557">
            <v>0</v>
          </cell>
          <cell r="AN557">
            <v>0</v>
          </cell>
          <cell r="AO557">
            <v>0</v>
          </cell>
          <cell r="AP557">
            <v>0</v>
          </cell>
          <cell r="AQ557">
            <v>0</v>
          </cell>
          <cell r="AR557">
            <v>0</v>
          </cell>
          <cell r="AS557">
            <v>0</v>
          </cell>
          <cell r="AT557">
            <v>0</v>
          </cell>
          <cell r="AU557">
            <v>0</v>
          </cell>
          <cell r="AV557">
            <v>0</v>
          </cell>
          <cell r="AW557">
            <v>0</v>
          </cell>
          <cell r="AX557">
            <v>0</v>
          </cell>
          <cell r="AY557">
            <v>0</v>
          </cell>
          <cell r="AZ557">
            <v>0</v>
          </cell>
          <cell r="BA557">
            <v>0</v>
          </cell>
          <cell r="BB557">
            <v>0</v>
          </cell>
          <cell r="BC557">
            <v>0</v>
          </cell>
          <cell r="BD557">
            <v>0</v>
          </cell>
          <cell r="BE557">
            <v>0</v>
          </cell>
          <cell r="BF557">
            <v>0</v>
          </cell>
          <cell r="BG557">
            <v>0</v>
          </cell>
          <cell r="BH557">
            <v>0</v>
          </cell>
          <cell r="BI557">
            <v>0</v>
          </cell>
          <cell r="BJ557">
            <v>0</v>
          </cell>
          <cell r="BK557">
            <v>0</v>
          </cell>
          <cell r="BL557">
            <v>0</v>
          </cell>
          <cell r="BM557">
            <v>0</v>
          </cell>
          <cell r="BN557">
            <v>0</v>
          </cell>
          <cell r="BO557">
            <v>0</v>
          </cell>
          <cell r="BP557">
            <v>0</v>
          </cell>
          <cell r="BQ557">
            <v>0</v>
          </cell>
          <cell r="BR557">
            <v>0</v>
          </cell>
          <cell r="BS557">
            <v>0</v>
          </cell>
          <cell r="BT557">
            <v>0</v>
          </cell>
          <cell r="BU557">
            <v>0</v>
          </cell>
          <cell r="BV557">
            <v>0</v>
          </cell>
          <cell r="BW557">
            <v>0</v>
          </cell>
          <cell r="BX557">
            <v>50000000</v>
          </cell>
          <cell r="BY557">
            <v>50000000</v>
          </cell>
          <cell r="BZ557">
            <v>0</v>
          </cell>
          <cell r="CA557">
            <v>0</v>
          </cell>
          <cell r="CB557">
            <v>0</v>
          </cell>
          <cell r="CC557">
            <v>0</v>
          </cell>
          <cell r="CD557">
            <v>0</v>
          </cell>
          <cell r="CE557">
            <v>0</v>
          </cell>
          <cell r="CF557">
            <v>0</v>
          </cell>
          <cell r="CG557">
            <v>0</v>
          </cell>
          <cell r="CH557">
            <v>0</v>
          </cell>
          <cell r="CI557">
            <v>0</v>
          </cell>
          <cell r="CJ557">
            <v>0</v>
          </cell>
          <cell r="CK557" t="str">
            <v xml:space="preserve">MP302010303 - DISEÑAR  UN  PROGRAMA DE PREVENCION DE VULNERACION DE DERECHOS    PARA LA COMUNIDAD ROM EN EL VALLE DEL CAUCA DURANTE EL PERIODO DE GOBIERNO </v>
          </cell>
          <cell r="CL557" t="str">
            <v>Justicia y Seguridad</v>
          </cell>
          <cell r="CM557" t="str">
            <v>A.18</v>
          </cell>
          <cell r="CN557" t="str">
            <v>11. Ciudades y comunidades sostenibles</v>
          </cell>
          <cell r="CO557">
            <v>3</v>
          </cell>
          <cell r="CP557" t="str">
            <v>3 - PAZ TERRITORIAL</v>
          </cell>
          <cell r="CQ557">
            <v>302</v>
          </cell>
          <cell r="CR557" t="str">
            <v>302 -  JUSTICIA SEGURIDAD Y CONVIVENCIA</v>
          </cell>
          <cell r="CS557">
            <v>30201</v>
          </cell>
          <cell r="CT557" t="str">
            <v>30201 - JUSTICIA, SEGURIDAD Y CONVIVENCIA</v>
          </cell>
          <cell r="CU557">
            <v>3020103</v>
          </cell>
          <cell r="CV557" t="str">
            <v>3020103 - CULTURA CIUDADANA Y CONSTRUCCIÓN DE PAZ</v>
          </cell>
          <cell r="CW557" t="str">
            <v>MR3020104 - Diseñar al menos tres (3) programas para la atención de población vulnerable.</v>
          </cell>
          <cell r="CX557" t="str">
            <v>3 - PAZ TERRITORIAL</v>
          </cell>
          <cell r="CY557" t="str">
            <v>302 -  JUSTICIA SEGURIDAD Y CONVIVENCIA</v>
          </cell>
          <cell r="CZ557" t="str">
            <v>30201 - JUSTICIA, SEGURIDAD Y CONVIVENCIA</v>
          </cell>
          <cell r="DA557" t="str">
            <v>3020103 - CULTURA CIUDADANA Y CONSTRUCCIÓN DE PAZ</v>
          </cell>
        </row>
        <row r="558">
          <cell r="B558" t="str">
            <v>MP302010304</v>
          </cell>
          <cell r="C558" t="str">
            <v>Realizar una alianza interinstitucional para la formación de jóvenes afro como líderes de paz con enfoque en deporte, cultura, emprendimiento e innovación social, durante el período de gobierno.</v>
          </cell>
          <cell r="D558" t="str">
            <v>1117. SECRETARIA DE ASUNTOS ETNICOS</v>
          </cell>
          <cell r="E558" t="str">
            <v>MR3020104</v>
          </cell>
          <cell r="F558" t="str">
            <v>Diseñar al menos tres (3) programas para la atención de población vulnerable.</v>
          </cell>
          <cell r="G558" t="str">
            <v>MI</v>
          </cell>
          <cell r="H558" t="str">
            <v>07   SECTOR DESARROLLO COMUNITARIO</v>
          </cell>
          <cell r="I558" t="str">
            <v>POBLACION INDIGENA</v>
          </cell>
          <cell r="J558">
            <v>2015</v>
          </cell>
          <cell r="K558" t="str">
            <v>ND</v>
          </cell>
          <cell r="L558" t="str">
            <v xml:space="preserve">PR-M3-P4-03 . Procedimiento Coordinación Estratégica Interinstitucional Hacia La Garantía De Derechos </v>
          </cell>
          <cell r="M558" t="str">
            <v>Alianza interinstitucional para la formación de jóvenes afro como líderes de paz con enfoque en deporte, cultura, emprendimiento e innovación social realizada, durante el período de gobierno.</v>
          </cell>
          <cell r="N558" t="str">
            <v>alianza realizada</v>
          </cell>
          <cell r="O558" t="str">
            <v>alianza realizada</v>
          </cell>
          <cell r="P558">
            <v>0</v>
          </cell>
          <cell r="Q558">
            <v>0</v>
          </cell>
          <cell r="R558">
            <v>0</v>
          </cell>
          <cell r="S558">
            <v>1</v>
          </cell>
          <cell r="T558">
            <v>0</v>
          </cell>
          <cell r="U558">
            <v>0</v>
          </cell>
          <cell r="V558">
            <v>0</v>
          </cell>
          <cell r="W558">
            <v>1</v>
          </cell>
          <cell r="X558">
            <v>100000000</v>
          </cell>
          <cell r="Y558">
            <v>100000000</v>
          </cell>
          <cell r="Z558">
            <v>0</v>
          </cell>
          <cell r="AA558">
            <v>0</v>
          </cell>
          <cell r="AB558">
            <v>0</v>
          </cell>
          <cell r="AC558">
            <v>0</v>
          </cell>
          <cell r="AD558">
            <v>0</v>
          </cell>
          <cell r="AE558">
            <v>0</v>
          </cell>
          <cell r="AF558">
            <v>0</v>
          </cell>
          <cell r="AG558">
            <v>0</v>
          </cell>
          <cell r="AH558">
            <v>0</v>
          </cell>
          <cell r="AI558">
            <v>0</v>
          </cell>
          <cell r="AJ558">
            <v>0</v>
          </cell>
          <cell r="AK558">
            <v>73000000</v>
          </cell>
          <cell r="AL558">
            <v>73000000</v>
          </cell>
          <cell r="AM558">
            <v>0</v>
          </cell>
          <cell r="AN558">
            <v>0</v>
          </cell>
          <cell r="AO558">
            <v>0</v>
          </cell>
          <cell r="AP558">
            <v>0</v>
          </cell>
          <cell r="AQ558">
            <v>0</v>
          </cell>
          <cell r="AR558">
            <v>0</v>
          </cell>
          <cell r="AS558">
            <v>0</v>
          </cell>
          <cell r="AT558">
            <v>0</v>
          </cell>
          <cell r="AU558">
            <v>0</v>
          </cell>
          <cell r="AV558">
            <v>0</v>
          </cell>
          <cell r="AW558">
            <v>0</v>
          </cell>
          <cell r="AX558">
            <v>73000000</v>
          </cell>
          <cell r="AY558">
            <v>73000000</v>
          </cell>
          <cell r="AZ558">
            <v>0</v>
          </cell>
          <cell r="BA558">
            <v>0</v>
          </cell>
          <cell r="BB558">
            <v>0</v>
          </cell>
          <cell r="BC558">
            <v>0</v>
          </cell>
          <cell r="BD558">
            <v>0</v>
          </cell>
          <cell r="BE558">
            <v>0</v>
          </cell>
          <cell r="BF558">
            <v>0</v>
          </cell>
          <cell r="BG558">
            <v>0</v>
          </cell>
          <cell r="BH558">
            <v>0</v>
          </cell>
          <cell r="BI558">
            <v>0</v>
          </cell>
          <cell r="BJ558">
            <v>0</v>
          </cell>
          <cell r="BK558">
            <v>74000000</v>
          </cell>
          <cell r="BL558">
            <v>74000000</v>
          </cell>
          <cell r="BM558">
            <v>0</v>
          </cell>
          <cell r="BN558">
            <v>0</v>
          </cell>
          <cell r="BO558">
            <v>0</v>
          </cell>
          <cell r="BP558">
            <v>0</v>
          </cell>
          <cell r="BQ558">
            <v>0</v>
          </cell>
          <cell r="BR558">
            <v>0</v>
          </cell>
          <cell r="BS558">
            <v>0</v>
          </cell>
          <cell r="BT558">
            <v>0</v>
          </cell>
          <cell r="BU558">
            <v>0</v>
          </cell>
          <cell r="BV558">
            <v>0</v>
          </cell>
          <cell r="BW558">
            <v>0</v>
          </cell>
          <cell r="BX558">
            <v>320000000</v>
          </cell>
          <cell r="BY558">
            <v>320000000</v>
          </cell>
          <cell r="BZ558">
            <v>0</v>
          </cell>
          <cell r="CA558">
            <v>0</v>
          </cell>
          <cell r="CB558">
            <v>0</v>
          </cell>
          <cell r="CC558">
            <v>0</v>
          </cell>
          <cell r="CD558">
            <v>0</v>
          </cell>
          <cell r="CE558">
            <v>0</v>
          </cell>
          <cell r="CF558">
            <v>0</v>
          </cell>
          <cell r="CG558">
            <v>0</v>
          </cell>
          <cell r="CH558">
            <v>0</v>
          </cell>
          <cell r="CI558">
            <v>0</v>
          </cell>
          <cell r="CJ558">
            <v>0</v>
          </cell>
          <cell r="CK558" t="str">
            <v>MP302010304 - Realizar una alianza interinstitucional para la formación de jóvenes afro como líderes de paz con enfoque en deporte, cultura, emprendimiento e innovación social, durante el período de gobierno.</v>
          </cell>
          <cell r="CL558" t="str">
            <v>Desarrollo Comunitario</v>
          </cell>
          <cell r="CM558" t="str">
            <v>A.16</v>
          </cell>
          <cell r="CN558" t="str">
            <v>11. Ciudades y comunidades sostenibles</v>
          </cell>
          <cell r="CO558">
            <v>3</v>
          </cell>
          <cell r="CP558" t="str">
            <v>3 - PAZ TERRITORIAL</v>
          </cell>
          <cell r="CQ558">
            <v>302</v>
          </cell>
          <cell r="CR558" t="str">
            <v>302 -  JUSTICIA SEGURIDAD Y CONVIVENCIA</v>
          </cell>
          <cell r="CS558">
            <v>30201</v>
          </cell>
          <cell r="CT558" t="str">
            <v>30201 - JUSTICIA, SEGURIDAD Y CONVIVENCIA</v>
          </cell>
          <cell r="CU558">
            <v>3020103</v>
          </cell>
          <cell r="CV558" t="str">
            <v>3020103 - CULTURA CIUDADANA Y CONSTRUCCIÓN DE PAZ</v>
          </cell>
          <cell r="CW558" t="str">
            <v>MR3020104 - Diseñar al menos tres (3) programas para la atención de población vulnerable.</v>
          </cell>
          <cell r="CX558" t="str">
            <v>3 - PAZ TERRITORIAL</v>
          </cell>
          <cell r="CY558" t="str">
            <v>302 -  JUSTICIA SEGURIDAD Y CONVIVENCIA</v>
          </cell>
          <cell r="CZ558" t="str">
            <v>30201 - JUSTICIA, SEGURIDAD Y CONVIVENCIA</v>
          </cell>
          <cell r="DA558" t="str">
            <v>3020103 - CULTURA CIUDADANA Y CONSTRUCCIÓN DE PAZ</v>
          </cell>
        </row>
        <row r="559">
          <cell r="B559" t="str">
            <v>MP302010305</v>
          </cell>
          <cell r="C559" t="str">
            <v>Formular una (1) política pública de protección animal junto con las Entidades Territoriales del Valle del Cauca.</v>
          </cell>
          <cell r="D559" t="str">
            <v>1108. SECRETARIA DE GOBIERNO</v>
          </cell>
          <cell r="E559" t="str">
            <v>MR3020104</v>
          </cell>
          <cell r="F559" t="str">
            <v>Diseñar al menos tres (3) programas para la atención de población vulnerable.</v>
          </cell>
          <cell r="G559" t="str">
            <v>MM</v>
          </cell>
          <cell r="H559" t="str">
            <v>08   SECTOR DEFENSA Y SEGURIDAD</v>
          </cell>
          <cell r="I559" t="str">
            <v>OTRO</v>
          </cell>
          <cell r="J559">
            <v>2015</v>
          </cell>
          <cell r="K559">
            <v>0</v>
          </cell>
          <cell r="L559" t="str">
            <v>PR-M6-P1-04 . Apoyar programas de derechos humanos y derecho internacional humanitario</v>
          </cell>
          <cell r="M559" t="str">
            <v xml:space="preserve"> Implementación de la politica publica a nivel departamental</v>
          </cell>
          <cell r="N559" t="str">
            <v>PPPA=1</v>
          </cell>
          <cell r="O559" t="str">
            <v>PPPA(Politica Pública de Protección Animal)</v>
          </cell>
          <cell r="P559" t="str">
            <v>SI</v>
          </cell>
          <cell r="Q559" t="str">
            <v xml:space="preserve"> Ley 1774 de 2016</v>
          </cell>
          <cell r="R559">
            <v>0</v>
          </cell>
          <cell r="S559">
            <v>1</v>
          </cell>
          <cell r="T559">
            <v>1</v>
          </cell>
          <cell r="U559">
            <v>1</v>
          </cell>
          <cell r="V559">
            <v>1</v>
          </cell>
          <cell r="W559">
            <v>1</v>
          </cell>
          <cell r="X559">
            <v>0</v>
          </cell>
          <cell r="Y559">
            <v>0</v>
          </cell>
          <cell r="Z559">
            <v>0</v>
          </cell>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cell r="AS559">
            <v>0</v>
          </cell>
          <cell r="AT559">
            <v>0</v>
          </cell>
          <cell r="AU559">
            <v>0</v>
          </cell>
          <cell r="AV559">
            <v>0</v>
          </cell>
          <cell r="AW559">
            <v>0</v>
          </cell>
          <cell r="AX559">
            <v>0</v>
          </cell>
          <cell r="AY559">
            <v>0</v>
          </cell>
          <cell r="AZ559">
            <v>0</v>
          </cell>
          <cell r="BA559">
            <v>0</v>
          </cell>
          <cell r="BB559">
            <v>0</v>
          </cell>
          <cell r="BC559">
            <v>0</v>
          </cell>
          <cell r="BD559">
            <v>0</v>
          </cell>
          <cell r="BE559">
            <v>0</v>
          </cell>
          <cell r="BF559">
            <v>0</v>
          </cell>
          <cell r="BG559">
            <v>0</v>
          </cell>
          <cell r="BH559">
            <v>0</v>
          </cell>
          <cell r="BI559">
            <v>0</v>
          </cell>
          <cell r="BJ559">
            <v>0</v>
          </cell>
          <cell r="BK559">
            <v>0</v>
          </cell>
          <cell r="BL559">
            <v>0</v>
          </cell>
          <cell r="BM559">
            <v>0</v>
          </cell>
          <cell r="BN559">
            <v>0</v>
          </cell>
          <cell r="BO559">
            <v>0</v>
          </cell>
          <cell r="BP559">
            <v>0</v>
          </cell>
          <cell r="BQ559">
            <v>0</v>
          </cell>
          <cell r="BR559">
            <v>0</v>
          </cell>
          <cell r="BS559">
            <v>0</v>
          </cell>
          <cell r="BT559">
            <v>0</v>
          </cell>
          <cell r="BU559">
            <v>0</v>
          </cell>
          <cell r="BV559">
            <v>0</v>
          </cell>
          <cell r="BW559">
            <v>0</v>
          </cell>
          <cell r="BX559">
            <v>0</v>
          </cell>
          <cell r="BY559">
            <v>0</v>
          </cell>
          <cell r="BZ559">
            <v>0</v>
          </cell>
          <cell r="CA559">
            <v>0</v>
          </cell>
          <cell r="CB559">
            <v>0</v>
          </cell>
          <cell r="CC559">
            <v>0</v>
          </cell>
          <cell r="CD559">
            <v>0</v>
          </cell>
          <cell r="CE559">
            <v>0</v>
          </cell>
          <cell r="CF559">
            <v>0</v>
          </cell>
          <cell r="CG559">
            <v>0</v>
          </cell>
          <cell r="CH559">
            <v>0</v>
          </cell>
          <cell r="CI559">
            <v>0</v>
          </cell>
          <cell r="CJ559">
            <v>0</v>
          </cell>
          <cell r="CK559" t="str">
            <v>MP302010305 - Formular una (1) política pública de protección animal junto con las Entidades Territoriales del Valle del Cauca.</v>
          </cell>
          <cell r="CL559" t="str">
            <v>Justicia y Seguridad</v>
          </cell>
          <cell r="CM559" t="str">
            <v>A.18</v>
          </cell>
          <cell r="CN559" t="str">
            <v>11. Ciudades y comunidades sostenibles</v>
          </cell>
          <cell r="CO559">
            <v>3</v>
          </cell>
          <cell r="CP559" t="str">
            <v>3 - PAZ TERRITORIAL</v>
          </cell>
          <cell r="CQ559">
            <v>302</v>
          </cell>
          <cell r="CR559" t="str">
            <v>302 -  JUSTICIA SEGURIDAD Y CONVIVENCIA</v>
          </cell>
          <cell r="CS559">
            <v>30201</v>
          </cell>
          <cell r="CT559" t="str">
            <v>30201 - JUSTICIA, SEGURIDAD Y CONVIVENCIA</v>
          </cell>
          <cell r="CU559">
            <v>3020103</v>
          </cell>
          <cell r="CV559" t="str">
            <v>3020103 - CULTURA CIUDADANA Y CONSTRUCCIÓN DE PAZ</v>
          </cell>
          <cell r="CW559" t="str">
            <v>MR3020104 - Diseñar al menos tres (3) programas para la atención de población vulnerable.</v>
          </cell>
          <cell r="CX559" t="str">
            <v>3 - PAZ TERRITORIAL</v>
          </cell>
          <cell r="CY559" t="str">
            <v>302 -  JUSTICIA SEGURIDAD Y CONVIVENCIA</v>
          </cell>
          <cell r="CZ559" t="str">
            <v>30201 - JUSTICIA, SEGURIDAD Y CONVIVENCIA</v>
          </cell>
          <cell r="DA559" t="str">
            <v>3020103 - CULTURA CIUDADANA Y CONSTRUCCIÓN DE PAZ</v>
          </cell>
        </row>
        <row r="560">
          <cell r="B560" t="str">
            <v>MP302010306</v>
          </cell>
          <cell r="C560" t="str">
            <v>Gestionar el 100% de los recursos para el Comité de Justicia Transicional en lo referente a víctimas del conflicto en el Valle del Cauca, durante el cuatrienio.</v>
          </cell>
          <cell r="D560" t="str">
            <v>1108. SECRETARIA DE GOBIERNO</v>
          </cell>
          <cell r="E560" t="str">
            <v>MR3020104</v>
          </cell>
          <cell r="F560" t="str">
            <v>Diseñar al menos tres (3) programas para la atención de población vulnerable.</v>
          </cell>
          <cell r="G560" t="str">
            <v>MM</v>
          </cell>
          <cell r="H560" t="str">
            <v>08   SECTOR DEFENSA Y SEGURIDAD</v>
          </cell>
          <cell r="I560" t="str">
            <v>OTRO</v>
          </cell>
          <cell r="J560">
            <v>2015</v>
          </cell>
          <cell r="K560">
            <v>0</v>
          </cell>
          <cell r="L560" t="str">
            <v>PR-M6-P1-04 . Apoyar programas de derechos humanos y derecho internacional humanitario</v>
          </cell>
          <cell r="M560" t="str">
            <v>recursos gestionados  para el comité de justicia transcional en lo referente a victimas del conflicto en el valle del cauca durante el cuatrienio</v>
          </cell>
          <cell r="N560" t="str">
            <v>RGPAVC</v>
          </cell>
          <cell r="O560" t="str">
            <v xml:space="preserve">RGPAVC =  recursos gestionados para atencion de victimas del conflicto  </v>
          </cell>
          <cell r="P560" t="str">
            <v>SI</v>
          </cell>
          <cell r="Q560" t="str">
            <v xml:space="preserve">DECRETO 0196 DE 2012 </v>
          </cell>
          <cell r="R560">
            <v>0</v>
          </cell>
          <cell r="S560">
            <v>100</v>
          </cell>
          <cell r="T560">
            <v>100</v>
          </cell>
          <cell r="U560">
            <v>100</v>
          </cell>
          <cell r="V560">
            <v>100</v>
          </cell>
          <cell r="W560">
            <v>100</v>
          </cell>
          <cell r="X560">
            <v>200000000</v>
          </cell>
          <cell r="Y560">
            <v>0</v>
          </cell>
          <cell r="Z560">
            <v>0</v>
          </cell>
          <cell r="AA560">
            <v>0</v>
          </cell>
          <cell r="AB560">
            <v>0</v>
          </cell>
          <cell r="AC560">
            <v>0</v>
          </cell>
          <cell r="AD560">
            <v>0</v>
          </cell>
          <cell r="AE560">
            <v>0</v>
          </cell>
          <cell r="AF560">
            <v>0</v>
          </cell>
          <cell r="AG560">
            <v>200000000</v>
          </cell>
          <cell r="AH560">
            <v>0</v>
          </cell>
          <cell r="AI560">
            <v>0</v>
          </cell>
          <cell r="AJ560">
            <v>0</v>
          </cell>
          <cell r="AK560">
            <v>200000000</v>
          </cell>
          <cell r="AL560">
            <v>0</v>
          </cell>
          <cell r="AM560">
            <v>0</v>
          </cell>
          <cell r="AN560">
            <v>0</v>
          </cell>
          <cell r="AO560">
            <v>0</v>
          </cell>
          <cell r="AP560">
            <v>0</v>
          </cell>
          <cell r="AQ560">
            <v>0</v>
          </cell>
          <cell r="AR560">
            <v>0</v>
          </cell>
          <cell r="AS560">
            <v>0</v>
          </cell>
          <cell r="AT560">
            <v>200000000</v>
          </cell>
          <cell r="AU560">
            <v>0</v>
          </cell>
          <cell r="AV560">
            <v>0</v>
          </cell>
          <cell r="AW560">
            <v>0</v>
          </cell>
          <cell r="AX560">
            <v>200000000</v>
          </cell>
          <cell r="AY560">
            <v>0</v>
          </cell>
          <cell r="AZ560">
            <v>0</v>
          </cell>
          <cell r="BA560">
            <v>0</v>
          </cell>
          <cell r="BB560">
            <v>0</v>
          </cell>
          <cell r="BC560">
            <v>0</v>
          </cell>
          <cell r="BD560">
            <v>0</v>
          </cell>
          <cell r="BE560">
            <v>0</v>
          </cell>
          <cell r="BF560">
            <v>0</v>
          </cell>
          <cell r="BG560">
            <v>200000000</v>
          </cell>
          <cell r="BH560">
            <v>0</v>
          </cell>
          <cell r="BI560">
            <v>0</v>
          </cell>
          <cell r="BJ560">
            <v>0</v>
          </cell>
          <cell r="BK560">
            <v>200000000</v>
          </cell>
          <cell r="BL560">
            <v>0</v>
          </cell>
          <cell r="BM560">
            <v>0</v>
          </cell>
          <cell r="BN560">
            <v>0</v>
          </cell>
          <cell r="BO560">
            <v>0</v>
          </cell>
          <cell r="BP560">
            <v>0</v>
          </cell>
          <cell r="BQ560">
            <v>0</v>
          </cell>
          <cell r="BR560">
            <v>0</v>
          </cell>
          <cell r="BS560">
            <v>0</v>
          </cell>
          <cell r="BT560">
            <v>200000000</v>
          </cell>
          <cell r="BU560">
            <v>0</v>
          </cell>
          <cell r="BV560">
            <v>0</v>
          </cell>
          <cell r="BW560">
            <v>0</v>
          </cell>
          <cell r="BX560">
            <v>800000000</v>
          </cell>
          <cell r="BY560">
            <v>0</v>
          </cell>
          <cell r="BZ560">
            <v>0</v>
          </cell>
          <cell r="CA560">
            <v>0</v>
          </cell>
          <cell r="CB560">
            <v>0</v>
          </cell>
          <cell r="CC560">
            <v>0</v>
          </cell>
          <cell r="CD560">
            <v>0</v>
          </cell>
          <cell r="CE560">
            <v>0</v>
          </cell>
          <cell r="CF560">
            <v>0</v>
          </cell>
          <cell r="CG560">
            <v>800000000</v>
          </cell>
          <cell r="CH560">
            <v>0</v>
          </cell>
          <cell r="CI560">
            <v>0</v>
          </cell>
          <cell r="CJ560">
            <v>0</v>
          </cell>
          <cell r="CK560" t="str">
            <v>MP302010306 - Gestionar el 100% de los recursos para el Comité de Justicia Transicional en lo referente a víctimas del conflicto en el Valle del Cauca, durante el cuatrienio.</v>
          </cell>
          <cell r="CL560" t="str">
            <v>Justicia y Seguridad</v>
          </cell>
          <cell r="CM560" t="str">
            <v>A.18</v>
          </cell>
          <cell r="CN560" t="str">
            <v>11. Ciudades y comunidades sostenibles</v>
          </cell>
          <cell r="CO560">
            <v>3</v>
          </cell>
          <cell r="CP560" t="str">
            <v>3 - PAZ TERRITORIAL</v>
          </cell>
          <cell r="CQ560">
            <v>302</v>
          </cell>
          <cell r="CR560" t="str">
            <v>302 -  JUSTICIA SEGURIDAD Y CONVIVENCIA</v>
          </cell>
          <cell r="CS560">
            <v>30201</v>
          </cell>
          <cell r="CT560" t="str">
            <v>30201 - JUSTICIA, SEGURIDAD Y CONVIVENCIA</v>
          </cell>
          <cell r="CU560">
            <v>3020103</v>
          </cell>
          <cell r="CV560" t="str">
            <v>3020103 - CULTURA CIUDADANA Y CONSTRUCCIÓN DE PAZ</v>
          </cell>
          <cell r="CW560" t="str">
            <v>MR3020104 - Diseñar al menos tres (3) programas para la atención de población vulnerable.</v>
          </cell>
          <cell r="CX560" t="str">
            <v>3 - PAZ TERRITORIAL</v>
          </cell>
          <cell r="CY560" t="str">
            <v>302 -  JUSTICIA SEGURIDAD Y CONVIVENCIA</v>
          </cell>
          <cell r="CZ560" t="str">
            <v>30201 - JUSTICIA, SEGURIDAD Y CONVIVENCIA</v>
          </cell>
          <cell r="DA560" t="str">
            <v>3020103 - CULTURA CIUDADANA Y CONSTRUCCIÓN DE PAZ</v>
          </cell>
        </row>
        <row r="561">
          <cell r="B561" t="str">
            <v>MP302020101</v>
          </cell>
          <cell r="C561" t="str">
            <v xml:space="preserve">FORMAR  5% DE  RECLUSOS EN COMPETENCIAS LABORALES   EN EL VALLE DEL CAUCA, DURANTE EL PERIODO DE GOBIERNO </v>
          </cell>
          <cell r="D561" t="str">
            <v>1108. SECRETARIA DE GOBIERNO</v>
          </cell>
          <cell r="E561" t="str">
            <v>MR3020201</v>
          </cell>
          <cell r="F561" t="str">
            <v>Contribuir 5% al mejoramiento de las condiciones de la población carcelaria en el Valle del Cauca, durante el cuatrienio</v>
          </cell>
          <cell r="G561" t="str">
            <v>MM</v>
          </cell>
          <cell r="H561" t="str">
            <v>10   SECTOR TRABAJO Y SEGURIDAD SOCIAL</v>
          </cell>
          <cell r="I561" t="str">
            <v>OTRO</v>
          </cell>
          <cell r="J561">
            <v>2015</v>
          </cell>
          <cell r="K561">
            <v>0</v>
          </cell>
          <cell r="L561" t="str">
            <v>PR-M6-P1-04 . Apoyar programas de derechos humanos y derecho internacional humanitario</v>
          </cell>
          <cell r="M561" t="str">
            <v>Porcentaje de reclusos formados en competencias laborales durante el peridodo de gobierno</v>
          </cell>
          <cell r="N561" t="str">
            <v xml:space="preserve">PRF= (PC*5/100) </v>
          </cell>
          <cell r="O561" t="str">
            <v xml:space="preserve">PRF: PORCENTAJ DE RECLUSOS FORMADOS PC = POBLACION CARCELARIA </v>
          </cell>
          <cell r="P561" t="str">
            <v>SI</v>
          </cell>
          <cell r="Q561" t="str">
            <v>Conpes 3828 de 2015</v>
          </cell>
          <cell r="R561">
            <v>0</v>
          </cell>
          <cell r="S561">
            <v>5</v>
          </cell>
          <cell r="T561">
            <v>5</v>
          </cell>
          <cell r="U561">
            <v>5</v>
          </cell>
          <cell r="V561">
            <v>5</v>
          </cell>
          <cell r="W561">
            <v>5</v>
          </cell>
          <cell r="X561">
            <v>60000000</v>
          </cell>
          <cell r="Y561">
            <v>60000000</v>
          </cell>
          <cell r="Z561">
            <v>0</v>
          </cell>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cell r="AS561">
            <v>0</v>
          </cell>
          <cell r="AT561">
            <v>0</v>
          </cell>
          <cell r="AU561">
            <v>0</v>
          </cell>
          <cell r="AV561">
            <v>0</v>
          </cell>
          <cell r="AW561">
            <v>0</v>
          </cell>
          <cell r="AX561">
            <v>0</v>
          </cell>
          <cell r="AY561">
            <v>0</v>
          </cell>
          <cell r="AZ561">
            <v>0</v>
          </cell>
          <cell r="BA561">
            <v>0</v>
          </cell>
          <cell r="BB561">
            <v>0</v>
          </cell>
          <cell r="BC561">
            <v>0</v>
          </cell>
          <cell r="BD561">
            <v>0</v>
          </cell>
          <cell r="BE561">
            <v>0</v>
          </cell>
          <cell r="BF561">
            <v>0</v>
          </cell>
          <cell r="BG561">
            <v>0</v>
          </cell>
          <cell r="BH561">
            <v>0</v>
          </cell>
          <cell r="BI561">
            <v>0</v>
          </cell>
          <cell r="BJ561">
            <v>0</v>
          </cell>
          <cell r="BK561">
            <v>0</v>
          </cell>
          <cell r="BL561">
            <v>0</v>
          </cell>
          <cell r="BM561">
            <v>0</v>
          </cell>
          <cell r="BN561">
            <v>0</v>
          </cell>
          <cell r="BO561">
            <v>0</v>
          </cell>
          <cell r="BP561">
            <v>0</v>
          </cell>
          <cell r="BQ561">
            <v>0</v>
          </cell>
          <cell r="BR561">
            <v>0</v>
          </cell>
          <cell r="BS561">
            <v>0</v>
          </cell>
          <cell r="BT561">
            <v>0</v>
          </cell>
          <cell r="BU561">
            <v>0</v>
          </cell>
          <cell r="BV561">
            <v>0</v>
          </cell>
          <cell r="BW561">
            <v>0</v>
          </cell>
          <cell r="BX561">
            <v>60000000</v>
          </cell>
          <cell r="BY561">
            <v>60000000</v>
          </cell>
          <cell r="BZ561">
            <v>0</v>
          </cell>
          <cell r="CA561">
            <v>0</v>
          </cell>
          <cell r="CB561">
            <v>0</v>
          </cell>
          <cell r="CC561">
            <v>0</v>
          </cell>
          <cell r="CD561">
            <v>0</v>
          </cell>
          <cell r="CE561">
            <v>0</v>
          </cell>
          <cell r="CF561">
            <v>0</v>
          </cell>
          <cell r="CG561">
            <v>0</v>
          </cell>
          <cell r="CH561">
            <v>0</v>
          </cell>
          <cell r="CI561">
            <v>0</v>
          </cell>
          <cell r="CJ561">
            <v>0</v>
          </cell>
          <cell r="CK561" t="str">
            <v xml:space="preserve">MP302020101 - FORMAR  5% DE  RECLUSOS EN COMPETENCIAS LABORALES   EN EL VALLE DEL CAUCA, DURANTE EL PERIODO DE GOBIERNO </v>
          </cell>
          <cell r="CL561" t="str">
            <v xml:space="preserve">Promoción del Desarrollo </v>
          </cell>
          <cell r="CM561" t="str">
            <v>A.13</v>
          </cell>
          <cell r="CN561" t="str">
            <v>16. Paz, justicia e instituciones sólidas</v>
          </cell>
          <cell r="CO561">
            <v>3</v>
          </cell>
          <cell r="CP561" t="str">
            <v>3 - PAZ TERRITORIAL</v>
          </cell>
          <cell r="CQ561">
            <v>302</v>
          </cell>
          <cell r="CR561" t="str">
            <v>302 -  JUSTICIA SEGURIDAD Y CONVIVENCIA</v>
          </cell>
          <cell r="CS561">
            <v>30202</v>
          </cell>
          <cell r="CT561" t="str">
            <v xml:space="preserve">30202 - VALLE DE OPORTUNIDADES PARA POBLACIÓN PENITENCIARIA y CARCELARIA </v>
          </cell>
          <cell r="CU561">
            <v>3020201</v>
          </cell>
          <cell r="CV561" t="str">
            <v>3020201 - COMPETENCIAS LABORALES PARA LA POBLACIÓN PENITENCIARIA.</v>
          </cell>
          <cell r="CW561" t="str">
            <v>MR3020201 - Contribuir 5% al mejoramiento de las condiciones de la población carcelaria en el Valle del Cauca, durante el cuatrienio</v>
          </cell>
          <cell r="CX561" t="str">
            <v>3 - PAZ TERRITORIAL</v>
          </cell>
          <cell r="CY561" t="str">
            <v>302 -  JUSTICIA SEGURIDAD Y CONVIVENCIA</v>
          </cell>
          <cell r="CZ561" t="str">
            <v xml:space="preserve">30202 - VALLE DE OPORTUNIDADES PARA POBLACIÓN PENITENCIARIA y CARCELARIA </v>
          </cell>
          <cell r="DA561" t="str">
            <v>3020201 - COMPETENCIAS LABORALES PARA LA POBLACIÓN PENITENCIARIA.</v>
          </cell>
        </row>
        <row r="562">
          <cell r="B562" t="str">
            <v>MP302020201</v>
          </cell>
          <cell r="C562" t="str">
            <v xml:space="preserve">REALIZAR  UN  ACOMPAÑAMIENTO A LOS DIEZ COMITES DE DERECHOS HUMANOS   DE LOS ESTABLECIMIENTOS PENITENCIARIOS Y CARCELARIO EN EL VALLE DEL CAUCA DURANTE EL CUATRIENIO  </v>
          </cell>
          <cell r="D562" t="str">
            <v>1108. SECRETARIA DE GOBIERNO</v>
          </cell>
          <cell r="E562" t="str">
            <v>MR3020201</v>
          </cell>
          <cell r="F562" t="str">
            <v>Contribuir 5% al mejoramiento de las condiciones de la población carcelaria en el Valle del Cauca, durante el cuatrienio</v>
          </cell>
          <cell r="G562" t="str">
            <v>MM</v>
          </cell>
          <cell r="H562" t="str">
            <v>09   SECTOR JUSTICIA</v>
          </cell>
          <cell r="I562" t="str">
            <v>OTRO</v>
          </cell>
          <cell r="J562">
            <v>2015</v>
          </cell>
          <cell r="K562">
            <v>0</v>
          </cell>
          <cell r="L562" t="str">
            <v>PR-M6-P1-04 . Apoyar programas de derechos humanos y derecho internacional humanitario</v>
          </cell>
          <cell r="M562" t="str">
            <v xml:space="preserve">Comites de derechos humanos de los establecimientos penitenciarios y carcelarios acompañados durante el cuatrienio </v>
          </cell>
          <cell r="N562" t="str">
            <v>SUMATORIA CDHA</v>
          </cell>
          <cell r="O562" t="str">
            <v>CDHA : COMITÉ DE DERECHOS HUMANOS ATENDIDOS</v>
          </cell>
          <cell r="P562" t="str">
            <v>SI</v>
          </cell>
          <cell r="Q562" t="str">
            <v>Conpes 3828 de 2015</v>
          </cell>
          <cell r="R562">
            <v>0</v>
          </cell>
          <cell r="S562">
            <v>10</v>
          </cell>
          <cell r="T562">
            <v>10</v>
          </cell>
          <cell r="U562">
            <v>10</v>
          </cell>
          <cell r="V562">
            <v>10</v>
          </cell>
          <cell r="W562">
            <v>10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130000000</v>
          </cell>
          <cell r="AL562">
            <v>130000000</v>
          </cell>
          <cell r="AM562">
            <v>0</v>
          </cell>
          <cell r="AN562">
            <v>0</v>
          </cell>
          <cell r="AO562">
            <v>0</v>
          </cell>
          <cell r="AP562">
            <v>0</v>
          </cell>
          <cell r="AQ562">
            <v>0</v>
          </cell>
          <cell r="AR562">
            <v>0</v>
          </cell>
          <cell r="AS562">
            <v>0</v>
          </cell>
          <cell r="AT562">
            <v>0</v>
          </cell>
          <cell r="AU562">
            <v>0</v>
          </cell>
          <cell r="AV562">
            <v>0</v>
          </cell>
          <cell r="AW562">
            <v>0</v>
          </cell>
          <cell r="AX562">
            <v>130000000</v>
          </cell>
          <cell r="AY562">
            <v>130000000</v>
          </cell>
          <cell r="AZ562">
            <v>0</v>
          </cell>
          <cell r="BA562">
            <v>0</v>
          </cell>
          <cell r="BB562">
            <v>0</v>
          </cell>
          <cell r="BC562">
            <v>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0</v>
          </cell>
          <cell r="BS562">
            <v>0</v>
          </cell>
          <cell r="BT562">
            <v>0</v>
          </cell>
          <cell r="BU562">
            <v>0</v>
          </cell>
          <cell r="BV562">
            <v>0</v>
          </cell>
          <cell r="BW562">
            <v>0</v>
          </cell>
          <cell r="BX562">
            <v>260000000</v>
          </cell>
          <cell r="BY562">
            <v>260000000</v>
          </cell>
          <cell r="BZ562">
            <v>0</v>
          </cell>
          <cell r="CA562">
            <v>0</v>
          </cell>
          <cell r="CB562">
            <v>0</v>
          </cell>
          <cell r="CC562">
            <v>0</v>
          </cell>
          <cell r="CD562">
            <v>0</v>
          </cell>
          <cell r="CE562">
            <v>0</v>
          </cell>
          <cell r="CF562">
            <v>0</v>
          </cell>
          <cell r="CG562">
            <v>0</v>
          </cell>
          <cell r="CH562">
            <v>0</v>
          </cell>
          <cell r="CI562">
            <v>0</v>
          </cell>
          <cell r="CJ562">
            <v>0</v>
          </cell>
          <cell r="CK562" t="str">
            <v xml:space="preserve">MP302020201 - REALIZAR  UN  ACOMPAÑAMIENTO A LOS DIEZ COMITES DE DERECHOS HUMANOS   DE LOS ESTABLECIMIENTOS PENITENCIARIOS Y CARCELARIO EN EL VALLE DEL CAUCA DURANTE EL CUATRIENIO  </v>
          </cell>
          <cell r="CL562" t="str">
            <v>Justicia y Seguridad</v>
          </cell>
          <cell r="CM562" t="str">
            <v>A.18</v>
          </cell>
          <cell r="CN562" t="str">
            <v>16. Paz, justicia e instituciones sólidas</v>
          </cell>
          <cell r="CO562">
            <v>3</v>
          </cell>
          <cell r="CP562" t="str">
            <v>3 - PAZ TERRITORIAL</v>
          </cell>
          <cell r="CQ562">
            <v>302</v>
          </cell>
          <cell r="CR562" t="str">
            <v>302 -  JUSTICIA SEGURIDAD Y CONVIVENCIA</v>
          </cell>
          <cell r="CS562">
            <v>30202</v>
          </cell>
          <cell r="CT562" t="str">
            <v xml:space="preserve">30202 - VALLE DE OPORTUNIDADES PARA POBLACIÓN PENITENCIARIA y CARCELARIA </v>
          </cell>
          <cell r="CU562">
            <v>3020202</v>
          </cell>
          <cell r="CV562" t="str">
            <v>3020202 - PROCESOS DE RESOCIALIZACION EN CENTROS PENITENCIARIOS</v>
          </cell>
          <cell r="CW562" t="str">
            <v>MR3020201 - Contribuir 5% al mejoramiento de las condiciones de la población carcelaria en el Valle del Cauca, durante el cuatrienio</v>
          </cell>
          <cell r="CX562" t="str">
            <v>3 - PAZ TERRITORIAL</v>
          </cell>
          <cell r="CY562" t="str">
            <v>302 -  JUSTICIA SEGURIDAD Y CONVIVENCIA</v>
          </cell>
          <cell r="CZ562" t="str">
            <v xml:space="preserve">30202 - VALLE DE OPORTUNIDADES PARA POBLACIÓN PENITENCIARIA y CARCELARIA </v>
          </cell>
          <cell r="DA562" t="str">
            <v>3020202 - PROCESOS DE RESOCIALIZACION EN CENTROS PENITENCIARIOS</v>
          </cell>
        </row>
        <row r="563">
          <cell r="B563" t="str">
            <v>MP302020202</v>
          </cell>
          <cell r="C563" t="str">
            <v xml:space="preserve">VINCULAR  5% DE  RECLUSOS Y SU GRUPO FAMILIAR   EN PROGRAMAS DE ATENCION PSICOSOCIAL EN EL VALLE DEL CAUCA, DURANTE EL PERIODO DE GOBIERNO </v>
          </cell>
          <cell r="D563" t="str">
            <v>1108. SECRETARIA DE GOBIERNO</v>
          </cell>
          <cell r="E563" t="str">
            <v>MR3020201</v>
          </cell>
          <cell r="F563" t="str">
            <v>Contribuir 5% al mejoramiento de las condiciones de la población carcelaria en el Valle del Cauca, durante el cuatrienio</v>
          </cell>
          <cell r="G563" t="str">
            <v>MM</v>
          </cell>
          <cell r="H563" t="str">
            <v>09   SECTOR JUSTICIA</v>
          </cell>
          <cell r="I563" t="str">
            <v>OTRO</v>
          </cell>
          <cell r="J563">
            <v>2105</v>
          </cell>
          <cell r="K563">
            <v>0</v>
          </cell>
          <cell r="L563" t="str">
            <v>PR-M6-P1-04 . Apoyar programas de derechos humanos y derecho internacional humanitario</v>
          </cell>
          <cell r="M563" t="str">
            <v>PORCENTAJE DE RECLUSOS Y SU GRUPO FAMILIAR VINCULADOS EN PROGRAMAS DE ATENCIÓN PSICOSOCIAL EN EL VALLE DEL CAUCA VINCULADOS DURANTE EL PERIODO DE GOBIERNO.</v>
          </cell>
          <cell r="N563" t="str">
            <v>PDRYFV = RGFT*5/100</v>
          </cell>
          <cell r="O563" t="str">
            <v xml:space="preserve">PDRYFV: PORCENTAJE DE RECLUSOS Y SU GRUPO FAMILIAR VINCULADOS  RGFT=REGLUSOS Y GRUPO FAMILIAR TOTALES </v>
          </cell>
          <cell r="P563" t="str">
            <v>SI</v>
          </cell>
          <cell r="Q563" t="str">
            <v>Conpes 3828 de 2015</v>
          </cell>
          <cell r="R563">
            <v>0</v>
          </cell>
          <cell r="S563">
            <v>5</v>
          </cell>
          <cell r="T563">
            <v>5</v>
          </cell>
          <cell r="U563">
            <v>5</v>
          </cell>
          <cell r="V563">
            <v>5</v>
          </cell>
          <cell r="W563">
            <v>5</v>
          </cell>
          <cell r="X563">
            <v>25000000</v>
          </cell>
          <cell r="Y563">
            <v>25000000</v>
          </cell>
          <cell r="Z563">
            <v>0</v>
          </cell>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cell r="AS563">
            <v>0</v>
          </cell>
          <cell r="AT563">
            <v>0</v>
          </cell>
          <cell r="AU563">
            <v>0</v>
          </cell>
          <cell r="AV563">
            <v>0</v>
          </cell>
          <cell r="AW563">
            <v>0</v>
          </cell>
          <cell r="AX563">
            <v>0</v>
          </cell>
          <cell r="AY563">
            <v>0</v>
          </cell>
          <cell r="AZ563">
            <v>0</v>
          </cell>
          <cell r="BA563">
            <v>0</v>
          </cell>
          <cell r="BB563">
            <v>0</v>
          </cell>
          <cell r="BC563">
            <v>0</v>
          </cell>
          <cell r="BD563">
            <v>0</v>
          </cell>
          <cell r="BE563">
            <v>0</v>
          </cell>
          <cell r="BF563">
            <v>0</v>
          </cell>
          <cell r="BG563">
            <v>0</v>
          </cell>
          <cell r="BH563">
            <v>0</v>
          </cell>
          <cell r="BI563">
            <v>0</v>
          </cell>
          <cell r="BJ563">
            <v>0</v>
          </cell>
          <cell r="BK563">
            <v>0</v>
          </cell>
          <cell r="BL563">
            <v>0</v>
          </cell>
          <cell r="BM563">
            <v>0</v>
          </cell>
          <cell r="BN563">
            <v>0</v>
          </cell>
          <cell r="BO563">
            <v>0</v>
          </cell>
          <cell r="BP563">
            <v>0</v>
          </cell>
          <cell r="BQ563">
            <v>0</v>
          </cell>
          <cell r="BR563">
            <v>0</v>
          </cell>
          <cell r="BS563">
            <v>0</v>
          </cell>
          <cell r="BT563">
            <v>0</v>
          </cell>
          <cell r="BU563">
            <v>0</v>
          </cell>
          <cell r="BV563">
            <v>0</v>
          </cell>
          <cell r="BW563">
            <v>0</v>
          </cell>
          <cell r="BX563">
            <v>25000000</v>
          </cell>
          <cell r="BY563">
            <v>25000000</v>
          </cell>
          <cell r="BZ563">
            <v>0</v>
          </cell>
          <cell r="CA563">
            <v>0</v>
          </cell>
          <cell r="CB563">
            <v>0</v>
          </cell>
          <cell r="CC563">
            <v>0</v>
          </cell>
          <cell r="CD563">
            <v>0</v>
          </cell>
          <cell r="CE563">
            <v>0</v>
          </cell>
          <cell r="CF563">
            <v>0</v>
          </cell>
          <cell r="CG563">
            <v>0</v>
          </cell>
          <cell r="CH563">
            <v>0</v>
          </cell>
          <cell r="CI563">
            <v>0</v>
          </cell>
          <cell r="CJ563">
            <v>0</v>
          </cell>
          <cell r="CK563" t="str">
            <v xml:space="preserve">MP302020202 - VINCULAR  5% DE  RECLUSOS Y SU GRUPO FAMILIAR   EN PROGRAMAS DE ATENCION PSICOSOCIAL EN EL VALLE DEL CAUCA, DURANTE EL PERIODO DE GOBIERNO </v>
          </cell>
          <cell r="CL563" t="str">
            <v>Justicia y Seguridad</v>
          </cell>
          <cell r="CM563" t="str">
            <v>A.18</v>
          </cell>
          <cell r="CN563" t="str">
            <v>16. Paz, justicia e instituciones sólidas</v>
          </cell>
          <cell r="CO563">
            <v>3</v>
          </cell>
          <cell r="CP563" t="str">
            <v>3 - PAZ TERRITORIAL</v>
          </cell>
          <cell r="CQ563">
            <v>302</v>
          </cell>
          <cell r="CR563" t="str">
            <v>302 -  JUSTICIA SEGURIDAD Y CONVIVENCIA</v>
          </cell>
          <cell r="CS563">
            <v>30202</v>
          </cell>
          <cell r="CT563" t="str">
            <v xml:space="preserve">30202 - VALLE DE OPORTUNIDADES PARA POBLACIÓN PENITENCIARIA y CARCELARIA </v>
          </cell>
          <cell r="CU563">
            <v>3020202</v>
          </cell>
          <cell r="CV563" t="str">
            <v>3020202 - PROCESOS DE RESOCIALIZACION EN CENTROS PENITENCIARIOS</v>
          </cell>
          <cell r="CW563" t="str">
            <v>MR3020201 - Contribuir 5% al mejoramiento de las condiciones de la población carcelaria en el Valle del Cauca, durante el cuatrienio</v>
          </cell>
          <cell r="CX563" t="str">
            <v>3 - PAZ TERRITORIAL</v>
          </cell>
          <cell r="CY563" t="str">
            <v>302 -  JUSTICIA SEGURIDAD Y CONVIVENCIA</v>
          </cell>
          <cell r="CZ563" t="str">
            <v xml:space="preserve">30202 - VALLE DE OPORTUNIDADES PARA POBLACIÓN PENITENCIARIA y CARCELARIA </v>
          </cell>
          <cell r="DA563" t="str">
            <v>3020202 - PROCESOS DE RESOCIALIZACION EN CENTROS PENITENCIARIOS</v>
          </cell>
        </row>
        <row r="564">
          <cell r="B564" t="str">
            <v>MP302020203</v>
          </cell>
          <cell r="C564" t="str">
            <v xml:space="preserve">REALIZAR  4 SESIONES DE LA COMISION DEPARTAMENTAL DE SEGUIMIENTO Y VIGILANCIA DEL SISTEMA PENITENCIARIO   EN EL VALLE DEL CAUCA DURANTE EL CUATRIENIO  </v>
          </cell>
          <cell r="D564" t="str">
            <v>1108. SECRETARIA DE GOBIERNO</v>
          </cell>
          <cell r="E564" t="str">
            <v>MR3020201</v>
          </cell>
          <cell r="F564" t="str">
            <v>Contribuir 5% al mejoramiento de las condiciones de la población carcelaria en el Valle del Cauca, durante el cuatrienio</v>
          </cell>
          <cell r="G564" t="str">
            <v>MI</v>
          </cell>
          <cell r="H564" t="str">
            <v>09   SECTOR JUSTICIA</v>
          </cell>
          <cell r="I564" t="str">
            <v>OTRO</v>
          </cell>
          <cell r="J564">
            <v>2015</v>
          </cell>
          <cell r="K564">
            <v>4</v>
          </cell>
          <cell r="L564" t="str">
            <v>PR-M6-P1-04 . Apoyar programas de derechos humanos y derecho internacional humanitario</v>
          </cell>
          <cell r="M564" t="str">
            <v>NUMERO DE SESIONES DE LA COMISION DEPARTAMENTAL DE SEGUIMIENTO Y VIGILANCIA DEL SISTEMA PENITENCIARIO EN EL VALLE DEL CAUCA  REALIZADAS DURANTE EL CUATRIENIO</v>
          </cell>
          <cell r="N564" t="str">
            <v>SUMATORIA SCDH</v>
          </cell>
          <cell r="O564" t="str">
            <v xml:space="preserve">SCDH(sesiones de comites de derechos humanos) </v>
          </cell>
          <cell r="P564" t="str">
            <v>SI</v>
          </cell>
          <cell r="Q564" t="str">
            <v>Conpes 3828 de 2015</v>
          </cell>
          <cell r="R564">
            <v>0</v>
          </cell>
          <cell r="S564">
            <v>4</v>
          </cell>
          <cell r="T564">
            <v>1</v>
          </cell>
          <cell r="U564">
            <v>2</v>
          </cell>
          <cell r="V564">
            <v>3</v>
          </cell>
          <cell r="W564">
            <v>4</v>
          </cell>
          <cell r="X564">
            <v>5000000</v>
          </cell>
          <cell r="Y564">
            <v>5000000</v>
          </cell>
          <cell r="Z564">
            <v>0</v>
          </cell>
          <cell r="AA564">
            <v>0</v>
          </cell>
          <cell r="AB564">
            <v>0</v>
          </cell>
          <cell r="AC564">
            <v>0</v>
          </cell>
          <cell r="AD564">
            <v>0</v>
          </cell>
          <cell r="AE564">
            <v>0</v>
          </cell>
          <cell r="AF564">
            <v>0</v>
          </cell>
          <cell r="AG564">
            <v>0</v>
          </cell>
          <cell r="AH564">
            <v>0</v>
          </cell>
          <cell r="AI564">
            <v>0</v>
          </cell>
          <cell r="AJ564">
            <v>0</v>
          </cell>
          <cell r="AK564">
            <v>5000000</v>
          </cell>
          <cell r="AL564">
            <v>5000000</v>
          </cell>
          <cell r="AM564">
            <v>0</v>
          </cell>
          <cell r="AN564">
            <v>0</v>
          </cell>
          <cell r="AO564">
            <v>0</v>
          </cell>
          <cell r="AP564">
            <v>0</v>
          </cell>
          <cell r="AQ564">
            <v>0</v>
          </cell>
          <cell r="AR564">
            <v>0</v>
          </cell>
          <cell r="AS564">
            <v>0</v>
          </cell>
          <cell r="AT564">
            <v>0</v>
          </cell>
          <cell r="AU564">
            <v>0</v>
          </cell>
          <cell r="AV564">
            <v>0</v>
          </cell>
          <cell r="AW564">
            <v>0</v>
          </cell>
          <cell r="AX564">
            <v>5000000</v>
          </cell>
          <cell r="AY564">
            <v>5000000</v>
          </cell>
          <cell r="AZ564">
            <v>0</v>
          </cell>
          <cell r="BA564">
            <v>0</v>
          </cell>
          <cell r="BB564">
            <v>0</v>
          </cell>
          <cell r="BC564">
            <v>0</v>
          </cell>
          <cell r="BD564">
            <v>0</v>
          </cell>
          <cell r="BE564">
            <v>0</v>
          </cell>
          <cell r="BF564">
            <v>0</v>
          </cell>
          <cell r="BG564">
            <v>0</v>
          </cell>
          <cell r="BH564">
            <v>0</v>
          </cell>
          <cell r="BI564">
            <v>0</v>
          </cell>
          <cell r="BJ564">
            <v>0</v>
          </cell>
          <cell r="BK564">
            <v>5000000</v>
          </cell>
          <cell r="BL564">
            <v>5000000</v>
          </cell>
          <cell r="BM564">
            <v>0</v>
          </cell>
          <cell r="BN564">
            <v>0</v>
          </cell>
          <cell r="BO564">
            <v>0</v>
          </cell>
          <cell r="BP564">
            <v>0</v>
          </cell>
          <cell r="BQ564">
            <v>0</v>
          </cell>
          <cell r="BR564">
            <v>0</v>
          </cell>
          <cell r="BS564">
            <v>0</v>
          </cell>
          <cell r="BT564">
            <v>0</v>
          </cell>
          <cell r="BU564">
            <v>0</v>
          </cell>
          <cell r="BV564">
            <v>0</v>
          </cell>
          <cell r="BW564">
            <v>0</v>
          </cell>
          <cell r="BX564">
            <v>20000000</v>
          </cell>
          <cell r="BY564">
            <v>20000000</v>
          </cell>
          <cell r="BZ564">
            <v>0</v>
          </cell>
          <cell r="CA564">
            <v>0</v>
          </cell>
          <cell r="CB564">
            <v>0</v>
          </cell>
          <cell r="CC564">
            <v>0</v>
          </cell>
          <cell r="CD564">
            <v>0</v>
          </cell>
          <cell r="CE564">
            <v>0</v>
          </cell>
          <cell r="CF564">
            <v>0</v>
          </cell>
          <cell r="CG564">
            <v>0</v>
          </cell>
          <cell r="CH564">
            <v>0</v>
          </cell>
          <cell r="CI564">
            <v>0</v>
          </cell>
          <cell r="CJ564">
            <v>0</v>
          </cell>
          <cell r="CK564" t="str">
            <v xml:space="preserve">MP302020203 - REALIZAR  4 SESIONES DE LA COMISION DEPARTAMENTAL DE SEGUIMIENTO Y VIGILANCIA DEL SISTEMA PENITENCIARIO   EN EL VALLE DEL CAUCA DURANTE EL CUATRIENIO  </v>
          </cell>
          <cell r="CL564" t="str">
            <v>Justicia y Seguridad</v>
          </cell>
          <cell r="CM564" t="str">
            <v>A.18</v>
          </cell>
          <cell r="CN564" t="str">
            <v>16. Paz, justicia e instituciones sólidas</v>
          </cell>
          <cell r="CO564">
            <v>3</v>
          </cell>
          <cell r="CP564" t="str">
            <v>3 - PAZ TERRITORIAL</v>
          </cell>
          <cell r="CQ564">
            <v>302</v>
          </cell>
          <cell r="CR564" t="str">
            <v>302 -  JUSTICIA SEGURIDAD Y CONVIVENCIA</v>
          </cell>
          <cell r="CS564">
            <v>30202</v>
          </cell>
          <cell r="CT564" t="str">
            <v xml:space="preserve">30202 - VALLE DE OPORTUNIDADES PARA POBLACIÓN PENITENCIARIA y CARCELARIA </v>
          </cell>
          <cell r="CU564">
            <v>3020202</v>
          </cell>
          <cell r="CV564" t="str">
            <v>3020202 - PROCESOS DE RESOCIALIZACION EN CENTROS PENITENCIARIOS</v>
          </cell>
          <cell r="CW564" t="str">
            <v>MR3020201 - Contribuir 5% al mejoramiento de las condiciones de la población carcelaria en el Valle del Cauca, durante el cuatrienio</v>
          </cell>
          <cell r="CX564" t="str">
            <v>3 - PAZ TERRITORIAL</v>
          </cell>
          <cell r="CY564" t="str">
            <v>302 -  JUSTICIA SEGURIDAD Y CONVIVENCIA</v>
          </cell>
          <cell r="CZ564" t="str">
            <v xml:space="preserve">30202 - VALLE DE OPORTUNIDADES PARA POBLACIÓN PENITENCIARIA y CARCELARIA </v>
          </cell>
          <cell r="DA564" t="str">
            <v>3020202 - PROCESOS DE RESOCIALIZACION EN CENTROS PENITENCIARIOS</v>
          </cell>
        </row>
        <row r="565">
          <cell r="B565" t="str">
            <v>MP302020204</v>
          </cell>
          <cell r="C565" t="str">
            <v xml:space="preserve">Implementar 1 Plan de reinserción social a través de las TIC para la población carcelaria  durante el período de gobierno </v>
          </cell>
          <cell r="D565" t="str">
            <v>1138. DEPARTAMENTO ADMINISTRATIVO DE LAS TECNOLOGIAS DE LA INFORMACION Y DE LAS COMUNICACIONES</v>
          </cell>
          <cell r="E565" t="str">
            <v>MR3020202</v>
          </cell>
          <cell r="F565" t="str">
            <v>Implementar un mapa estratégico TIC para el Fortalecimiento de las Capacidades Sociales durante el período de gobierno</v>
          </cell>
          <cell r="G565" t="str">
            <v>MI</v>
          </cell>
          <cell r="H565" t="str">
            <v>25   SECTOR CIENCIA Y TECNOLOGIA</v>
          </cell>
          <cell r="I565" t="str">
            <v>OTRO</v>
          </cell>
          <cell r="J565">
            <v>2015</v>
          </cell>
          <cell r="K565">
            <v>0</v>
          </cell>
          <cell r="L565" t="str">
            <v>PR-M11-P1-02 . Procedimiento Realizar El Seguimiento Y Evaluación A Proyectos De Tic</v>
          </cell>
          <cell r="M565" t="str">
            <v>Plan de reinserción social a través de TIC para la población carcelaria implementado durante el periodo de gobierno</v>
          </cell>
          <cell r="N565" t="str">
            <v>NFPI/NTFP</v>
          </cell>
          <cell r="O565" t="str">
            <v>NFPI= Número de Fases del Plan de reinserción para población carcelaria ImplementadasNTFP= Número Total de Fases del Plan</v>
          </cell>
          <cell r="P565">
            <v>0</v>
          </cell>
          <cell r="Q565">
            <v>0</v>
          </cell>
          <cell r="R565">
            <v>0</v>
          </cell>
          <cell r="S565">
            <v>1</v>
          </cell>
          <cell r="T565">
            <v>0</v>
          </cell>
          <cell r="U565">
            <v>0.5</v>
          </cell>
          <cell r="V565">
            <v>1</v>
          </cell>
          <cell r="W565">
            <v>1</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K565">
            <v>1000000000</v>
          </cell>
          <cell r="AL565">
            <v>0</v>
          </cell>
          <cell r="AM565">
            <v>0</v>
          </cell>
          <cell r="AN565">
            <v>0</v>
          </cell>
          <cell r="AO565">
            <v>0</v>
          </cell>
          <cell r="AP565">
            <v>0</v>
          </cell>
          <cell r="AQ565">
            <v>0</v>
          </cell>
          <cell r="AR565">
            <v>0</v>
          </cell>
          <cell r="AS565">
            <v>0</v>
          </cell>
          <cell r="AT565">
            <v>1000000000</v>
          </cell>
          <cell r="AU565">
            <v>0</v>
          </cell>
          <cell r="AV565">
            <v>0</v>
          </cell>
          <cell r="AW565">
            <v>0</v>
          </cell>
          <cell r="AX565">
            <v>1000000000</v>
          </cell>
          <cell r="AY565">
            <v>0</v>
          </cell>
          <cell r="AZ565">
            <v>0</v>
          </cell>
          <cell r="BA565">
            <v>0</v>
          </cell>
          <cell r="BB565">
            <v>0</v>
          </cell>
          <cell r="BC565">
            <v>0</v>
          </cell>
          <cell r="BD565">
            <v>0</v>
          </cell>
          <cell r="BE565">
            <v>0</v>
          </cell>
          <cell r="BF565">
            <v>0</v>
          </cell>
          <cell r="BG565">
            <v>1000000000</v>
          </cell>
          <cell r="BH565">
            <v>0</v>
          </cell>
          <cell r="BI565">
            <v>0</v>
          </cell>
          <cell r="BJ565">
            <v>0</v>
          </cell>
          <cell r="BK565">
            <v>0</v>
          </cell>
          <cell r="BL565">
            <v>0</v>
          </cell>
          <cell r="BM565">
            <v>0</v>
          </cell>
          <cell r="BN565">
            <v>0</v>
          </cell>
          <cell r="BO565">
            <v>0</v>
          </cell>
          <cell r="BP565">
            <v>0</v>
          </cell>
          <cell r="BQ565">
            <v>0</v>
          </cell>
          <cell r="BR565">
            <v>0</v>
          </cell>
          <cell r="BS565">
            <v>0</v>
          </cell>
          <cell r="BT565">
            <v>0</v>
          </cell>
          <cell r="BU565">
            <v>0</v>
          </cell>
          <cell r="BV565">
            <v>0</v>
          </cell>
          <cell r="BW565">
            <v>0</v>
          </cell>
          <cell r="BX565">
            <v>2000000000</v>
          </cell>
          <cell r="BY565">
            <v>0</v>
          </cell>
          <cell r="BZ565">
            <v>0</v>
          </cell>
          <cell r="CA565">
            <v>0</v>
          </cell>
          <cell r="CB565">
            <v>0</v>
          </cell>
          <cell r="CC565">
            <v>0</v>
          </cell>
          <cell r="CD565">
            <v>0</v>
          </cell>
          <cell r="CE565">
            <v>0</v>
          </cell>
          <cell r="CF565">
            <v>0</v>
          </cell>
          <cell r="CG565">
            <v>2000000000</v>
          </cell>
          <cell r="CH565">
            <v>0</v>
          </cell>
          <cell r="CI565">
            <v>0</v>
          </cell>
          <cell r="CJ565">
            <v>0</v>
          </cell>
          <cell r="CK565" t="str">
            <v xml:space="preserve">MP302020204 - Implementar 1 Plan de reinserción social a través de las TIC para la población carcelaria  durante el período de gobierno </v>
          </cell>
          <cell r="CL565" t="str">
            <v xml:space="preserve">Promoción del Desarrollo </v>
          </cell>
          <cell r="CM565" t="str">
            <v>A.13</v>
          </cell>
          <cell r="CN565" t="str">
            <v>16. Paz, justicia e instituciones sólidas</v>
          </cell>
          <cell r="CO565">
            <v>3</v>
          </cell>
          <cell r="CP565" t="str">
            <v>3 - PAZ TERRITORIAL</v>
          </cell>
          <cell r="CQ565">
            <v>302</v>
          </cell>
          <cell r="CR565" t="str">
            <v>302 -  JUSTICIA SEGURIDAD Y CONVIVENCIA</v>
          </cell>
          <cell r="CS565">
            <v>30202</v>
          </cell>
          <cell r="CT565" t="str">
            <v xml:space="preserve">30202 - VALLE DE OPORTUNIDADES PARA POBLACIÓN PENITENCIARIA y CARCELARIA </v>
          </cell>
          <cell r="CU565">
            <v>3020202</v>
          </cell>
          <cell r="CV565" t="str">
            <v>3020202 - PROCESOS DE RESOCIALIZACION EN CENTROS PENITENCIARIOS</v>
          </cell>
          <cell r="CW565" t="str">
            <v>MR3020202 - Implementar un mapa estratégico TIC para el Fortalecimiento de las Capacidades Sociales durante el período de gobierno</v>
          </cell>
          <cell r="CX565" t="str">
            <v>3 - PAZ TERRITORIAL</v>
          </cell>
          <cell r="CY565" t="str">
            <v>302 -  JUSTICIA SEGURIDAD Y CONVIVENCIA</v>
          </cell>
          <cell r="CZ565" t="str">
            <v xml:space="preserve">30202 - VALLE DE OPORTUNIDADES PARA POBLACIÓN PENITENCIARIA y CARCELARIA </v>
          </cell>
          <cell r="DA565" t="str">
            <v>3020202 - PROCESOS DE RESOCIALIZACION EN CENTROS PENITENCIARIOS</v>
          </cell>
        </row>
        <row r="566">
          <cell r="B566" t="str">
            <v>MP303010101</v>
          </cell>
          <cell r="C566" t="str">
            <v xml:space="preserve">Asistir al 100% de las DLS en gestión integral de riesgos en emergencias y desastres, y reglamento sanitario internacional </v>
          </cell>
          <cell r="D566" t="str">
            <v>1106. SECRETARIA DE SALUD</v>
          </cell>
          <cell r="E566" t="str">
            <v>MR3030101</v>
          </cell>
          <cell r="F566" t="str">
            <v>Lograr que el 100% de  las  entidades territoriales  cuenten con un plan  de gestión integral de respuesta en salud pública ante el riesgo de emergencias y desastres , durante el perodo de gobierno</v>
          </cell>
          <cell r="G566" t="str">
            <v>MI</v>
          </cell>
          <cell r="H566" t="str">
            <v>01   SECTOR SALUD</v>
          </cell>
          <cell r="I566" t="str">
            <v>OTRO</v>
          </cell>
          <cell r="J566">
            <v>2015</v>
          </cell>
          <cell r="K566">
            <v>0</v>
          </cell>
          <cell r="L566" t="str">
            <v>No hay procedimiento establecido en La Gobernación</v>
          </cell>
          <cell r="M566" t="str">
            <v>Porcentaje de DLS asistidas en gestión integral de riesgos en emergencias y desastres, y reglamento sanitario internacional durante el periodo de gobierno</v>
          </cell>
          <cell r="N566" t="str">
            <v>(No. DLS  asistidas en GIR /No de DLS programadas )* 100</v>
          </cell>
          <cell r="O566" t="str">
            <v>No. DLS  asistidas en GIR</v>
          </cell>
          <cell r="P566" t="str">
            <v>SI</v>
          </cell>
          <cell r="Q566" t="str">
            <v>Lineamiento nacional Ministerio de Salud y Proteccioón Social,                PDSP,  Res 1841 de 2013</v>
          </cell>
          <cell r="R566">
            <v>0</v>
          </cell>
          <cell r="S566">
            <v>100</v>
          </cell>
          <cell r="T566">
            <v>17</v>
          </cell>
          <cell r="U566">
            <v>47</v>
          </cell>
          <cell r="V566">
            <v>76</v>
          </cell>
          <cell r="W566">
            <v>100</v>
          </cell>
          <cell r="X566">
            <v>757600000</v>
          </cell>
          <cell r="Y566">
            <v>0</v>
          </cell>
          <cell r="Z566">
            <v>552218000</v>
          </cell>
          <cell r="AA566">
            <v>205382000</v>
          </cell>
          <cell r="AB566">
            <v>0</v>
          </cell>
          <cell r="AC566">
            <v>0</v>
          </cell>
          <cell r="AD566">
            <v>0</v>
          </cell>
          <cell r="AE566">
            <v>0</v>
          </cell>
          <cell r="AF566">
            <v>0</v>
          </cell>
          <cell r="AG566">
            <v>0</v>
          </cell>
          <cell r="AH566">
            <v>0</v>
          </cell>
          <cell r="AI566">
            <v>0</v>
          </cell>
          <cell r="AJ566">
            <v>0</v>
          </cell>
          <cell r="AK566">
            <v>802437273.324</v>
          </cell>
          <cell r="AL566">
            <v>0</v>
          </cell>
          <cell r="AM566">
            <v>588839993.324</v>
          </cell>
          <cell r="AN566">
            <v>213597280</v>
          </cell>
          <cell r="AO566">
            <v>0</v>
          </cell>
          <cell r="AP566">
            <v>0</v>
          </cell>
          <cell r="AQ566">
            <v>0</v>
          </cell>
          <cell r="AR566">
            <v>0</v>
          </cell>
          <cell r="AS566">
            <v>0</v>
          </cell>
          <cell r="AT566">
            <v>0</v>
          </cell>
          <cell r="AU566">
            <v>0</v>
          </cell>
          <cell r="AV566">
            <v>0</v>
          </cell>
          <cell r="AW566">
            <v>0</v>
          </cell>
          <cell r="AX566">
            <v>852199964.05668008</v>
          </cell>
          <cell r="AY566">
            <v>0</v>
          </cell>
          <cell r="AZ566">
            <v>630058792.85668004</v>
          </cell>
          <cell r="BA566">
            <v>222141171.20000002</v>
          </cell>
          <cell r="BB566">
            <v>0</v>
          </cell>
          <cell r="BC566">
            <v>0</v>
          </cell>
          <cell r="BD566">
            <v>0</v>
          </cell>
          <cell r="BE566">
            <v>0</v>
          </cell>
          <cell r="BF566">
            <v>0</v>
          </cell>
          <cell r="BG566">
            <v>0</v>
          </cell>
          <cell r="BH566">
            <v>0</v>
          </cell>
          <cell r="BI566">
            <v>0</v>
          </cell>
          <cell r="BJ566">
            <v>0</v>
          </cell>
          <cell r="BK566">
            <v>905189726.40464783</v>
          </cell>
          <cell r="BL566">
            <v>0</v>
          </cell>
          <cell r="BM566">
            <v>674162908.35664773</v>
          </cell>
          <cell r="BN566">
            <v>231026818.04800004</v>
          </cell>
          <cell r="BO566">
            <v>0</v>
          </cell>
          <cell r="BP566">
            <v>0</v>
          </cell>
          <cell r="BQ566">
            <v>0</v>
          </cell>
          <cell r="BR566">
            <v>0</v>
          </cell>
          <cell r="BS566">
            <v>0</v>
          </cell>
          <cell r="BT566">
            <v>0</v>
          </cell>
          <cell r="BU566">
            <v>0</v>
          </cell>
          <cell r="BV566">
            <v>0</v>
          </cell>
          <cell r="BW566">
            <v>0</v>
          </cell>
          <cell r="BX566">
            <v>3317426963.7853279</v>
          </cell>
          <cell r="BY566">
            <v>0</v>
          </cell>
          <cell r="BZ566">
            <v>2445279694.5373278</v>
          </cell>
          <cell r="CA566">
            <v>872147269.24800014</v>
          </cell>
          <cell r="CB566">
            <v>0</v>
          </cell>
          <cell r="CC566">
            <v>0</v>
          </cell>
          <cell r="CD566">
            <v>0</v>
          </cell>
          <cell r="CE566">
            <v>0</v>
          </cell>
          <cell r="CF566">
            <v>0</v>
          </cell>
          <cell r="CG566">
            <v>0</v>
          </cell>
          <cell r="CH566">
            <v>0</v>
          </cell>
          <cell r="CI566">
            <v>0</v>
          </cell>
          <cell r="CJ566">
            <v>0</v>
          </cell>
          <cell r="CK566" t="str">
            <v xml:space="preserve">MP303010101 - Asistir al 100% de las DLS en gestión integral de riesgos en emergencias y desastres, y reglamento sanitario internacional </v>
          </cell>
          <cell r="CL566" t="str">
            <v>Salud</v>
          </cell>
          <cell r="CM566" t="str">
            <v>A.2</v>
          </cell>
          <cell r="CN566" t="str">
            <v>13. Acción por el clima</v>
          </cell>
          <cell r="CO566">
            <v>3</v>
          </cell>
          <cell r="CP566" t="str">
            <v>3 - PAZ TERRITORIAL</v>
          </cell>
          <cell r="CQ566">
            <v>303</v>
          </cell>
          <cell r="CR566" t="str">
            <v>303 - ATENCIÓN HUMANITARIA, RIESGOS Y DESASTRES</v>
          </cell>
          <cell r="CS566">
            <v>30301</v>
          </cell>
          <cell r="CT566" t="str">
            <v xml:space="preserve">30301 - GESTIÓN DEL RIESGO DE DESASTRES EN EL VALLE DEL CAUCA Y ADAPTACIÓN A LA VARIABILIDAD Y AL CAMBIO CLIMÁTICO. </v>
          </cell>
          <cell r="CU566">
            <v>3030101</v>
          </cell>
          <cell r="CV566" t="str">
            <v xml:space="preserve">3030101 - GESTIÓN DEL RIESGO DE DESASTRES </v>
          </cell>
          <cell r="CW566" t="str">
            <v>MR3030101 - Lograr que el 100% de  las  entidades territoriales  cuenten con un plan  de gestión integral de respuesta en salud pública ante el riesgo de emergencias y desastres , durante el perodo de gobierno</v>
          </cell>
          <cell r="CX566" t="str">
            <v>3 - PAZ TERRITORIAL</v>
          </cell>
          <cell r="CY566" t="str">
            <v>303 - ATENCIÓN HUMANITARIA, RIESGOS Y DESASTRES</v>
          </cell>
          <cell r="CZ566" t="str">
            <v xml:space="preserve">30301 - GESTIÓN DEL RIESGO DE DESASTRES EN EL VALLE DEL CAUCA Y ADAPTACIÓN A LA VARIABILIDAD Y AL CAMBIO CLIMÁTICO. </v>
          </cell>
          <cell r="DA566" t="str">
            <v xml:space="preserve">3030101 - GESTIÓN DEL RIESGO DE DESASTRES </v>
          </cell>
        </row>
        <row r="567">
          <cell r="B567" t="str">
            <v>MP303010102</v>
          </cell>
          <cell r="C567" t="str">
            <v>Gestionar la ejecución del 100% de los proyectos viabilizados tecnica y financieramente para atender las emergencias en el sector de agua y saneamiento, ocasionadas por fenómenos naturales</v>
          </cell>
          <cell r="D567" t="str">
            <v>1176. VALLECAUCANA DE AGUAS</v>
          </cell>
          <cell r="E567" t="str">
            <v>MR3030102</v>
          </cell>
          <cell r="F567" t="str">
            <v>Promover en el 100% de los municipios del Valle del Cauca la cultura de la Gestión del Riesgo de Desastres, cambio climático y variabilidad climática, durante el cuatrienio 2016 - 2019</v>
          </cell>
          <cell r="G567" t="str">
            <v>MM</v>
          </cell>
          <cell r="H567" t="str">
            <v>03   SECTOR AGUA POTABLE Y SANEAMIENTO BASICO</v>
          </cell>
          <cell r="I567" t="str">
            <v>OTRO</v>
          </cell>
          <cell r="J567">
            <v>2015</v>
          </cell>
          <cell r="K567">
            <v>105</v>
          </cell>
          <cell r="L567" t="str">
            <v>Instituto descentralizado. No aplica.</v>
          </cell>
          <cell r="M567" t="str">
            <v>Porcentaje de proyectos viabilizados técnica y financieramente para atender emergencias en el sector de agua y saneamiento, gestionados para su ejecución anualmente</v>
          </cell>
          <cell r="N567" t="str">
            <v>Porcentaje de proyectos de mergencia gestionados = (PCE/PV) x 100</v>
          </cell>
          <cell r="O567" t="str">
            <v xml:space="preserve">No de DLS programadas </v>
          </cell>
          <cell r="P567" t="str">
            <v>SI</v>
          </cell>
          <cell r="Q567" t="str">
            <v>Programa Agua para la prosperidad - Plan Departamental de Agua y Saneamiento Básico</v>
          </cell>
          <cell r="R567">
            <v>0</v>
          </cell>
          <cell r="S567">
            <v>0.1</v>
          </cell>
          <cell r="T567">
            <v>0.1</v>
          </cell>
          <cell r="U567">
            <v>0.1</v>
          </cell>
          <cell r="V567">
            <v>0.1</v>
          </cell>
          <cell r="W567">
            <v>0.1</v>
          </cell>
          <cell r="X567">
            <v>10650000000</v>
          </cell>
          <cell r="Y567">
            <v>0</v>
          </cell>
          <cell r="Z567">
            <v>10650000000</v>
          </cell>
          <cell r="AA567">
            <v>0</v>
          </cell>
          <cell r="AB567">
            <v>0</v>
          </cell>
          <cell r="AC567">
            <v>0</v>
          </cell>
          <cell r="AD567">
            <v>0</v>
          </cell>
          <cell r="AE567">
            <v>0</v>
          </cell>
          <cell r="AF567">
            <v>0</v>
          </cell>
          <cell r="AG567">
            <v>0</v>
          </cell>
          <cell r="AH567">
            <v>0</v>
          </cell>
          <cell r="AI567">
            <v>0</v>
          </cell>
          <cell r="AJ567">
            <v>0</v>
          </cell>
          <cell r="AK567">
            <v>5301402000</v>
          </cell>
          <cell r="AL567">
            <v>0</v>
          </cell>
          <cell r="AM567">
            <v>5301402000</v>
          </cell>
          <cell r="AN567">
            <v>0</v>
          </cell>
          <cell r="AO567">
            <v>0</v>
          </cell>
          <cell r="AP567">
            <v>0</v>
          </cell>
          <cell r="AQ567">
            <v>0</v>
          </cell>
          <cell r="AR567">
            <v>0</v>
          </cell>
          <cell r="AS567">
            <v>0</v>
          </cell>
          <cell r="AT567">
            <v>0</v>
          </cell>
          <cell r="AU567">
            <v>0</v>
          </cell>
          <cell r="AV567">
            <v>0</v>
          </cell>
          <cell r="AW567">
            <v>0</v>
          </cell>
          <cell r="AX567">
            <v>5704760000</v>
          </cell>
          <cell r="AY567">
            <v>0</v>
          </cell>
          <cell r="AZ567">
            <v>5704760000</v>
          </cell>
          <cell r="BA567">
            <v>0</v>
          </cell>
          <cell r="BB567">
            <v>0</v>
          </cell>
          <cell r="BC567">
            <v>0</v>
          </cell>
          <cell r="BD567">
            <v>0</v>
          </cell>
          <cell r="BE567">
            <v>0</v>
          </cell>
          <cell r="BF567">
            <v>0</v>
          </cell>
          <cell r="BG567">
            <v>0</v>
          </cell>
          <cell r="BH567">
            <v>0</v>
          </cell>
          <cell r="BI567">
            <v>0</v>
          </cell>
          <cell r="BJ567">
            <v>0</v>
          </cell>
          <cell r="BK567">
            <v>6477172000</v>
          </cell>
          <cell r="BL567">
            <v>0</v>
          </cell>
          <cell r="BM567">
            <v>6477172000</v>
          </cell>
          <cell r="BN567">
            <v>0</v>
          </cell>
          <cell r="BO567">
            <v>0</v>
          </cell>
          <cell r="BP567">
            <v>0</v>
          </cell>
          <cell r="BQ567">
            <v>0</v>
          </cell>
          <cell r="BR567">
            <v>0</v>
          </cell>
          <cell r="BS567">
            <v>0</v>
          </cell>
          <cell r="BT567">
            <v>0</v>
          </cell>
          <cell r="BU567">
            <v>0</v>
          </cell>
          <cell r="BV567">
            <v>0</v>
          </cell>
          <cell r="BW567">
            <v>0</v>
          </cell>
          <cell r="BX567">
            <v>28133334000</v>
          </cell>
          <cell r="BY567">
            <v>0</v>
          </cell>
          <cell r="BZ567">
            <v>28133334000</v>
          </cell>
          <cell r="CA567">
            <v>0</v>
          </cell>
          <cell r="CB567">
            <v>0</v>
          </cell>
          <cell r="CC567">
            <v>0</v>
          </cell>
          <cell r="CD567">
            <v>0</v>
          </cell>
          <cell r="CE567">
            <v>0</v>
          </cell>
          <cell r="CF567">
            <v>0</v>
          </cell>
          <cell r="CG567">
            <v>0</v>
          </cell>
          <cell r="CH567">
            <v>0</v>
          </cell>
          <cell r="CI567">
            <v>0</v>
          </cell>
          <cell r="CJ567">
            <v>0</v>
          </cell>
          <cell r="CK567" t="str">
            <v>MP303010102 - Gestionar la ejecución del 100% de los proyectos viabilizados tecnica y financieramente para atender las emergencias en el sector de agua y saneamiento, ocasionadas por fenómenos naturales</v>
          </cell>
          <cell r="CL567" t="str">
            <v>APSB</v>
          </cell>
          <cell r="CM567" t="str">
            <v>A.3</v>
          </cell>
          <cell r="CN567" t="str">
            <v>13. Acción por el clima</v>
          </cell>
          <cell r="CO567">
            <v>3</v>
          </cell>
          <cell r="CP567" t="str">
            <v>3 - PAZ TERRITORIAL</v>
          </cell>
          <cell r="CQ567">
            <v>303</v>
          </cell>
          <cell r="CR567" t="str">
            <v>303 - ATENCIÓN HUMANITARIA, RIESGOS Y DESASTRES</v>
          </cell>
          <cell r="CS567">
            <v>30301</v>
          </cell>
          <cell r="CT567" t="str">
            <v xml:space="preserve">30301 - GESTIÓN DEL RIESGO DE DESASTRES EN EL VALLE DEL CAUCA Y ADAPTACIÓN A LA VARIABILIDAD Y AL CAMBIO CLIMÁTICO. </v>
          </cell>
          <cell r="CU567">
            <v>3030101</v>
          </cell>
          <cell r="CV567" t="str">
            <v xml:space="preserve">3030101 - GESTIÓN DEL RIESGO DE DESASTRES </v>
          </cell>
          <cell r="CW567" t="str">
            <v>MR3030102 - Promover en el 100% de los municipios del Valle del Cauca la cultura de la Gestión del Riesgo de Desastres, cambio climático y variabilidad climática, durante el cuatrienio 2016 - 2019</v>
          </cell>
          <cell r="CX567" t="str">
            <v>3 - PAZ TERRITORIAL</v>
          </cell>
          <cell r="CY567" t="str">
            <v>303 - ATENCIÓN HUMANITARIA, RIESGOS Y DESASTRES</v>
          </cell>
          <cell r="CZ567" t="str">
            <v xml:space="preserve">30301 - GESTIÓN DEL RIESGO DE DESASTRES EN EL VALLE DEL CAUCA Y ADAPTACIÓN A LA VARIABILIDAD Y AL CAMBIO CLIMÁTICO. </v>
          </cell>
          <cell r="DA567" t="str">
            <v xml:space="preserve">3030101 - GESTIÓN DEL RIESGO DE DESASTRES </v>
          </cell>
        </row>
        <row r="568">
          <cell r="B568" t="str">
            <v>MP303010103</v>
          </cell>
          <cell r="C568" t="str">
            <v>Fortalecer un Fondo departamental de los Cuerpos de Bomberos del Valle del Cauca de acuerdo con los artículos 51, 52 y 53 de la Ley 1523/12 con fuentes de financiación concretas.</v>
          </cell>
          <cell r="D568" t="str">
            <v>1142. OFICINA DE GESTION DEL RIESGO</v>
          </cell>
          <cell r="E568" t="str">
            <v>MR3030102</v>
          </cell>
          <cell r="F568" t="str">
            <v>Promover en el 100% de los municipios del Valle del Cauca la cultura de la Gestión del Riesgo de Desastres, cambio climático y variabilidad climática, durante el cuatrienio 2016 - 2019</v>
          </cell>
          <cell r="G568" t="str">
            <v>MM</v>
          </cell>
          <cell r="H568" t="str">
            <v>23   SECTOR PREVENCION Y ATENCION DE DESASTRES</v>
          </cell>
          <cell r="I568" t="str">
            <v>OTRO</v>
          </cell>
          <cell r="J568">
            <v>2015</v>
          </cell>
          <cell r="K568" t="str">
            <v>ND</v>
          </cell>
          <cell r="L568" t="str">
            <v>PR-M6-P2-01 . Gestión integral del riesgo</v>
          </cell>
          <cell r="M568" t="str">
            <v>Fondo departamental de los Cuerpos de Bomberos del Valle del Cauca fortalecido de acuerdo a los articulos51,52 y 53 de la Ley 1523/12 con fuentes de financiación concretas</v>
          </cell>
          <cell r="N568" t="str">
            <v xml:space="preserve">FDCBVCF= 1  </v>
          </cell>
          <cell r="O568" t="str">
            <v xml:space="preserve">FCBVF: Fondo Departamental de Cuerpos de Bomberos del Valle del Cauca fortalecido </v>
          </cell>
          <cell r="P568" t="str">
            <v>SI</v>
          </cell>
          <cell r="Q568" t="str">
            <v>LEY 1523 del 24 de Abril de 2012 “por la cual se adopta la política nacional de gestión del riesgo de desastres y se establece el Sistema Nacional de Gestión del Riesgo de Desastres”</v>
          </cell>
          <cell r="R568">
            <v>0</v>
          </cell>
          <cell r="S568">
            <v>1</v>
          </cell>
          <cell r="T568">
            <v>1</v>
          </cell>
          <cell r="U568">
            <v>1</v>
          </cell>
          <cell r="V568">
            <v>1</v>
          </cell>
          <cell r="W568">
            <v>1</v>
          </cell>
          <cell r="X568">
            <v>250000000</v>
          </cell>
          <cell r="Y568">
            <v>250000000</v>
          </cell>
          <cell r="Z568">
            <v>0</v>
          </cell>
          <cell r="AA568">
            <v>0</v>
          </cell>
          <cell r="AB568">
            <v>0</v>
          </cell>
          <cell r="AC568">
            <v>0</v>
          </cell>
          <cell r="AD568">
            <v>0</v>
          </cell>
          <cell r="AE568">
            <v>0</v>
          </cell>
          <cell r="AF568">
            <v>0</v>
          </cell>
          <cell r="AG568">
            <v>0</v>
          </cell>
          <cell r="AH568">
            <v>0</v>
          </cell>
          <cell r="AI568">
            <v>0</v>
          </cell>
          <cell r="AJ568">
            <v>0</v>
          </cell>
          <cell r="AK568">
            <v>250000000</v>
          </cell>
          <cell r="AL568">
            <v>250000000</v>
          </cell>
          <cell r="AM568">
            <v>0</v>
          </cell>
          <cell r="AN568">
            <v>0</v>
          </cell>
          <cell r="AO568">
            <v>0</v>
          </cell>
          <cell r="AP568">
            <v>0</v>
          </cell>
          <cell r="AQ568">
            <v>0</v>
          </cell>
          <cell r="AR568">
            <v>0</v>
          </cell>
          <cell r="AS568">
            <v>0</v>
          </cell>
          <cell r="AT568">
            <v>0</v>
          </cell>
          <cell r="AU568">
            <v>0</v>
          </cell>
          <cell r="AV568">
            <v>0</v>
          </cell>
          <cell r="AW568">
            <v>0</v>
          </cell>
          <cell r="AX568">
            <v>250000000</v>
          </cell>
          <cell r="AY568">
            <v>250000000</v>
          </cell>
          <cell r="AZ568">
            <v>0</v>
          </cell>
          <cell r="BA568">
            <v>0</v>
          </cell>
          <cell r="BB568">
            <v>0</v>
          </cell>
          <cell r="BC568">
            <v>0</v>
          </cell>
          <cell r="BD568">
            <v>0</v>
          </cell>
          <cell r="BE568">
            <v>0</v>
          </cell>
          <cell r="BF568">
            <v>0</v>
          </cell>
          <cell r="BG568">
            <v>0</v>
          </cell>
          <cell r="BH568">
            <v>0</v>
          </cell>
          <cell r="BI568">
            <v>0</v>
          </cell>
          <cell r="BJ568">
            <v>0</v>
          </cell>
          <cell r="BK568">
            <v>250000000</v>
          </cell>
          <cell r="BL568">
            <v>250000000</v>
          </cell>
          <cell r="BM568">
            <v>0</v>
          </cell>
          <cell r="BN568">
            <v>0</v>
          </cell>
          <cell r="BO568">
            <v>0</v>
          </cell>
          <cell r="BP568">
            <v>0</v>
          </cell>
          <cell r="BQ568">
            <v>0</v>
          </cell>
          <cell r="BR568">
            <v>0</v>
          </cell>
          <cell r="BS568">
            <v>0</v>
          </cell>
          <cell r="BT568">
            <v>0</v>
          </cell>
          <cell r="BU568">
            <v>0</v>
          </cell>
          <cell r="BV568">
            <v>0</v>
          </cell>
          <cell r="BW568">
            <v>0</v>
          </cell>
          <cell r="BX568">
            <v>1000000000</v>
          </cell>
          <cell r="BY568">
            <v>1000000000</v>
          </cell>
          <cell r="BZ568">
            <v>0</v>
          </cell>
          <cell r="CA568">
            <v>0</v>
          </cell>
          <cell r="CB568">
            <v>0</v>
          </cell>
          <cell r="CC568">
            <v>0</v>
          </cell>
          <cell r="CD568">
            <v>0</v>
          </cell>
          <cell r="CE568">
            <v>0</v>
          </cell>
          <cell r="CF568">
            <v>0</v>
          </cell>
          <cell r="CG568">
            <v>0</v>
          </cell>
          <cell r="CH568">
            <v>0</v>
          </cell>
          <cell r="CI568">
            <v>0</v>
          </cell>
          <cell r="CJ568">
            <v>0</v>
          </cell>
          <cell r="CK568" t="str">
            <v>MP303010103 - Fortalecer un Fondo departamental de los Cuerpos de Bomberos del Valle del Cauca de acuerdo con los artículos 51, 52 y 53 de la Ley 1523/12 con fuentes de financiación concretas.</v>
          </cell>
          <cell r="CL568" t="str">
            <v>Prevención y atención de desastres</v>
          </cell>
          <cell r="CM568" t="str">
            <v>A.12</v>
          </cell>
          <cell r="CN568" t="str">
            <v>13. Acción por el clima</v>
          </cell>
          <cell r="CO568">
            <v>3</v>
          </cell>
          <cell r="CP568" t="str">
            <v>3 - PAZ TERRITORIAL</v>
          </cell>
          <cell r="CQ568">
            <v>303</v>
          </cell>
          <cell r="CR568" t="str">
            <v>303 - ATENCIÓN HUMANITARIA, RIESGOS Y DESASTRES</v>
          </cell>
          <cell r="CS568">
            <v>30301</v>
          </cell>
          <cell r="CT568" t="str">
            <v xml:space="preserve">30301 - GESTIÓN DEL RIESGO DE DESASTRES EN EL VALLE DEL CAUCA Y ADAPTACIÓN A LA VARIABILIDAD Y AL CAMBIO CLIMÁTICO. </v>
          </cell>
          <cell r="CU568">
            <v>3030101</v>
          </cell>
          <cell r="CV568" t="str">
            <v xml:space="preserve">3030101 - GESTIÓN DEL RIESGO DE DESASTRES </v>
          </cell>
          <cell r="CW568" t="str">
            <v>MR3030102 - Promover en el 100% de los municipios del Valle del Cauca la cultura de la Gestión del Riesgo de Desastres, cambio climático y variabilidad climática, durante el cuatrienio 2016 - 2019</v>
          </cell>
          <cell r="CX568" t="str">
            <v>3 - PAZ TERRITORIAL</v>
          </cell>
          <cell r="CY568" t="str">
            <v>303 - ATENCIÓN HUMANITARIA, RIESGOS Y DESASTRES</v>
          </cell>
          <cell r="CZ568" t="str">
            <v xml:space="preserve">30301 - GESTIÓN DEL RIESGO DE DESASTRES EN EL VALLE DEL CAUCA Y ADAPTACIÓN A LA VARIABILIDAD Y AL CAMBIO CLIMÁTICO. </v>
          </cell>
          <cell r="DA568" t="str">
            <v xml:space="preserve">3030101 - GESTIÓN DEL RIESGO DE DESASTRES </v>
          </cell>
        </row>
        <row r="569">
          <cell r="B569" t="str">
            <v>MP303010104</v>
          </cell>
          <cell r="C569" t="str">
            <v>Establecer un Sistema de Comando de incidentes para la emergencia y desastres en el Valle del Cauca Durante el periodo de Gobierno.</v>
          </cell>
          <cell r="D569" t="str">
            <v>1142. OFICINA DE GESTION DEL RIESGO</v>
          </cell>
          <cell r="E569" t="str">
            <v>MR3030102</v>
          </cell>
          <cell r="F569" t="str">
            <v>Promover en el 100% de los municipios del Valle del Cauca la cultura de la Gestión del Riesgo de Desastres, cambio climático y variabilidad climática, durante el cuatrienio 2016 - 2019</v>
          </cell>
          <cell r="G569" t="str">
            <v>MM</v>
          </cell>
          <cell r="H569" t="str">
            <v>23   SECTOR PREVENCION Y ATENCION DE DESASTRES</v>
          </cell>
          <cell r="I569" t="str">
            <v>OTRO</v>
          </cell>
          <cell r="J569">
            <v>2015</v>
          </cell>
          <cell r="K569" t="str">
            <v>ND</v>
          </cell>
          <cell r="L569" t="str">
            <v>PR-M6-P2-01 . Gestión integral del riesgo</v>
          </cell>
          <cell r="M569" t="str">
            <v xml:space="preserve"> Sistema Comando de Incidentes para las emergencia y desastres en el Valle del Cauca Establecido Durante el periodo de gobierno 2016 - 2019  </v>
          </cell>
          <cell r="N569" t="str">
            <v>SCIED= 1</v>
          </cell>
          <cell r="O569" t="str">
            <v xml:space="preserve">SCIED:  Sistema Comando de Incidentes para las emergencia y desastres  </v>
          </cell>
          <cell r="P569" t="str">
            <v>SI</v>
          </cell>
          <cell r="Q569" t="str">
            <v>LEY 1523 del 24 de Abril de 2012 “por la cual se adopta la política nacional de gestión del riesgo de desastres y se establece el Sistema Nacional de Gestión del Riesgo de Desastres”</v>
          </cell>
          <cell r="R569">
            <v>0</v>
          </cell>
          <cell r="S569">
            <v>1</v>
          </cell>
          <cell r="T569">
            <v>1</v>
          </cell>
          <cell r="U569">
            <v>1</v>
          </cell>
          <cell r="V569">
            <v>1</v>
          </cell>
          <cell r="W569">
            <v>1</v>
          </cell>
          <cell r="X569">
            <v>400000000</v>
          </cell>
          <cell r="Y569">
            <v>400000000</v>
          </cell>
          <cell r="Z569">
            <v>0</v>
          </cell>
          <cell r="AA569">
            <v>0</v>
          </cell>
          <cell r="AB569">
            <v>0</v>
          </cell>
          <cell r="AC569">
            <v>0</v>
          </cell>
          <cell r="AD569">
            <v>0</v>
          </cell>
          <cell r="AE569">
            <v>0</v>
          </cell>
          <cell r="AF569">
            <v>0</v>
          </cell>
          <cell r="AG569">
            <v>0</v>
          </cell>
          <cell r="AH569">
            <v>0</v>
          </cell>
          <cell r="AI569">
            <v>0</v>
          </cell>
          <cell r="AJ569">
            <v>0</v>
          </cell>
          <cell r="AK569">
            <v>300000000</v>
          </cell>
          <cell r="AL569">
            <v>300000000</v>
          </cell>
          <cell r="AM569">
            <v>0</v>
          </cell>
          <cell r="AN569">
            <v>0</v>
          </cell>
          <cell r="AO569">
            <v>0</v>
          </cell>
          <cell r="AP569">
            <v>0</v>
          </cell>
          <cell r="AQ569">
            <v>0</v>
          </cell>
          <cell r="AR569">
            <v>0</v>
          </cell>
          <cell r="AS569">
            <v>0</v>
          </cell>
          <cell r="AT569">
            <v>0</v>
          </cell>
          <cell r="AU569">
            <v>0</v>
          </cell>
          <cell r="AV569">
            <v>0</v>
          </cell>
          <cell r="AW569">
            <v>0</v>
          </cell>
          <cell r="AX569">
            <v>300000000</v>
          </cell>
          <cell r="AY569">
            <v>300000000</v>
          </cell>
          <cell r="AZ569">
            <v>0</v>
          </cell>
          <cell r="BA569">
            <v>0</v>
          </cell>
          <cell r="BB569">
            <v>0</v>
          </cell>
          <cell r="BC569">
            <v>0</v>
          </cell>
          <cell r="BD569">
            <v>0</v>
          </cell>
          <cell r="BE569">
            <v>0</v>
          </cell>
          <cell r="BF569">
            <v>0</v>
          </cell>
          <cell r="BG569">
            <v>0</v>
          </cell>
          <cell r="BH569">
            <v>0</v>
          </cell>
          <cell r="BI569">
            <v>0</v>
          </cell>
          <cell r="BJ569">
            <v>0</v>
          </cell>
          <cell r="BK569">
            <v>200000000</v>
          </cell>
          <cell r="BL569">
            <v>200000000</v>
          </cell>
          <cell r="BM569">
            <v>0</v>
          </cell>
          <cell r="BN569">
            <v>0</v>
          </cell>
          <cell r="BO569">
            <v>0</v>
          </cell>
          <cell r="BP569">
            <v>0</v>
          </cell>
          <cell r="BQ569">
            <v>0</v>
          </cell>
          <cell r="BR569">
            <v>0</v>
          </cell>
          <cell r="BS569">
            <v>0</v>
          </cell>
          <cell r="BT569">
            <v>0</v>
          </cell>
          <cell r="BU569">
            <v>0</v>
          </cell>
          <cell r="BV569">
            <v>0</v>
          </cell>
          <cell r="BW569">
            <v>0</v>
          </cell>
          <cell r="BX569">
            <v>1200000000</v>
          </cell>
          <cell r="BY569">
            <v>1200000000</v>
          </cell>
          <cell r="BZ569">
            <v>0</v>
          </cell>
          <cell r="CA569">
            <v>0</v>
          </cell>
          <cell r="CB569">
            <v>0</v>
          </cell>
          <cell r="CC569">
            <v>0</v>
          </cell>
          <cell r="CD569">
            <v>0</v>
          </cell>
          <cell r="CE569">
            <v>0</v>
          </cell>
          <cell r="CF569">
            <v>0</v>
          </cell>
          <cell r="CG569">
            <v>0</v>
          </cell>
          <cell r="CH569">
            <v>0</v>
          </cell>
          <cell r="CI569">
            <v>0</v>
          </cell>
          <cell r="CJ569">
            <v>0</v>
          </cell>
          <cell r="CK569" t="str">
            <v>MP303010104 - Establecer un Sistema de Comando de incidentes para la emergencia y desastres en el Valle del Cauca Durante el periodo de Gobierno.</v>
          </cell>
          <cell r="CL569" t="str">
            <v>Prevención y atención de desastres</v>
          </cell>
          <cell r="CM569" t="str">
            <v>A.12</v>
          </cell>
          <cell r="CN569" t="str">
            <v>13. Acción por el clima</v>
          </cell>
          <cell r="CO569">
            <v>3</v>
          </cell>
          <cell r="CP569" t="str">
            <v>3 - PAZ TERRITORIAL</v>
          </cell>
          <cell r="CQ569">
            <v>303</v>
          </cell>
          <cell r="CR569" t="str">
            <v>303 - ATENCIÓN HUMANITARIA, RIESGOS Y DESASTRES</v>
          </cell>
          <cell r="CS569">
            <v>30301</v>
          </cell>
          <cell r="CT569" t="str">
            <v xml:space="preserve">30301 - GESTIÓN DEL RIESGO DE DESASTRES EN EL VALLE DEL CAUCA Y ADAPTACIÓN A LA VARIABILIDAD Y AL CAMBIO CLIMÁTICO. </v>
          </cell>
          <cell r="CU569">
            <v>3030101</v>
          </cell>
          <cell r="CV569" t="str">
            <v xml:space="preserve">3030101 - GESTIÓN DEL RIESGO DE DESASTRES </v>
          </cell>
          <cell r="CW569" t="str">
            <v>MR3030102 - Promover en el 100% de los municipios del Valle del Cauca la cultura de la Gestión del Riesgo de Desastres, cambio climático y variabilidad climática, durante el cuatrienio 2016 - 2019</v>
          </cell>
          <cell r="CX569" t="str">
            <v>3 - PAZ TERRITORIAL</v>
          </cell>
          <cell r="CY569" t="str">
            <v>303 - ATENCIÓN HUMANITARIA, RIESGOS Y DESASTRES</v>
          </cell>
          <cell r="CZ569" t="str">
            <v xml:space="preserve">30301 - GESTIÓN DEL RIESGO DE DESASTRES EN EL VALLE DEL CAUCA Y ADAPTACIÓN A LA VARIABILIDAD Y AL CAMBIO CLIMÁTICO. </v>
          </cell>
          <cell r="DA569" t="str">
            <v xml:space="preserve">3030101 - GESTIÓN DEL RIESGO DE DESASTRES </v>
          </cell>
        </row>
        <row r="570">
          <cell r="B570" t="str">
            <v>MP303010105</v>
          </cell>
          <cell r="C570" t="str">
            <v xml:space="preserve">Fortalecer  tres  organismos de socorro ( defensa civil- cruz roja y bomberos)   con equipos de comunicaciones y movilidad operativa y apoyo de infraestructura fisica, durante el periodo de gobierno </v>
          </cell>
          <cell r="D570" t="str">
            <v>1108. SECRETARIA DE GOBIERNO</v>
          </cell>
          <cell r="E570" t="str">
            <v>MR3030102</v>
          </cell>
          <cell r="F570" t="str">
            <v>Promover en el 100% de los municipios del Valle del Cauca la cultura de la Gestión del Riesgo de Desastres, cambio climático y variabilidad climática, durante el cuatrienio 2016 - 2019</v>
          </cell>
          <cell r="G570" t="str">
            <v>MM</v>
          </cell>
          <cell r="H570" t="str">
            <v>08   SECTOR DEFENSA Y SEGURIDAD</v>
          </cell>
          <cell r="I570" t="str">
            <v>OTRO</v>
          </cell>
          <cell r="J570">
            <v>2015</v>
          </cell>
          <cell r="K570">
            <v>0</v>
          </cell>
          <cell r="L570" t="str">
            <v>PR-M6-P2-01 . Gestión integral del riesgo</v>
          </cell>
          <cell r="M570" t="str">
            <v xml:space="preserve">organismos de socorro  (Defensa Civil - Cruz Roja  y Bomberos)   fortalecidos con equipos de comunicaciones, movilidad operativa y apoyo de infraestructura fisica durante el periodo de gobierno. </v>
          </cell>
          <cell r="N570" t="str">
            <v>OSF=3</v>
          </cell>
          <cell r="O570" t="str">
            <v>OSA=organismos de socorro fortalecido</v>
          </cell>
          <cell r="P570" t="str">
            <v>SI</v>
          </cell>
          <cell r="Q570" t="str">
            <v>Ley 1523 de 2012, ley 1575 de 2012 y resolucion 0661 de 2015.</v>
          </cell>
          <cell r="R570">
            <v>0</v>
          </cell>
          <cell r="S570">
            <v>3</v>
          </cell>
          <cell r="T570">
            <v>3</v>
          </cell>
          <cell r="U570">
            <v>3</v>
          </cell>
          <cell r="V570">
            <v>3</v>
          </cell>
          <cell r="W570">
            <v>3</v>
          </cell>
          <cell r="X570">
            <v>4512000000</v>
          </cell>
          <cell r="Y570">
            <v>0</v>
          </cell>
          <cell r="Z570">
            <v>0</v>
          </cell>
          <cell r="AA570">
            <v>0</v>
          </cell>
          <cell r="AB570">
            <v>0</v>
          </cell>
          <cell r="AC570">
            <v>4512000000</v>
          </cell>
          <cell r="AD570">
            <v>0</v>
          </cell>
          <cell r="AE570">
            <v>0</v>
          </cell>
          <cell r="AF570">
            <v>0</v>
          </cell>
          <cell r="AG570">
            <v>0</v>
          </cell>
          <cell r="AH570">
            <v>0</v>
          </cell>
          <cell r="AI570">
            <v>0</v>
          </cell>
          <cell r="AJ570">
            <v>0</v>
          </cell>
          <cell r="AK570">
            <v>564000000</v>
          </cell>
          <cell r="AL570">
            <v>564000000</v>
          </cell>
          <cell r="AM570">
            <v>0</v>
          </cell>
          <cell r="AN570">
            <v>0</v>
          </cell>
          <cell r="AO570">
            <v>0</v>
          </cell>
          <cell r="AP570">
            <v>0</v>
          </cell>
          <cell r="AQ570">
            <v>0</v>
          </cell>
          <cell r="AR570">
            <v>0</v>
          </cell>
          <cell r="AS570">
            <v>0</v>
          </cell>
          <cell r="AT570">
            <v>0</v>
          </cell>
          <cell r="AU570">
            <v>0</v>
          </cell>
          <cell r="AV570">
            <v>0</v>
          </cell>
          <cell r="AW570">
            <v>0</v>
          </cell>
          <cell r="AX570">
            <v>564000000</v>
          </cell>
          <cell r="AY570">
            <v>564000000</v>
          </cell>
          <cell r="AZ570">
            <v>0</v>
          </cell>
          <cell r="BA570">
            <v>0</v>
          </cell>
          <cell r="BB570">
            <v>0</v>
          </cell>
          <cell r="BC570">
            <v>0</v>
          </cell>
          <cell r="BD570">
            <v>0</v>
          </cell>
          <cell r="BE570">
            <v>0</v>
          </cell>
          <cell r="BF570">
            <v>0</v>
          </cell>
          <cell r="BG570">
            <v>0</v>
          </cell>
          <cell r="BH570">
            <v>0</v>
          </cell>
          <cell r="BI570">
            <v>0</v>
          </cell>
          <cell r="BJ570">
            <v>0</v>
          </cell>
          <cell r="BK570">
            <v>0</v>
          </cell>
          <cell r="BL570">
            <v>0</v>
          </cell>
          <cell r="BM570">
            <v>0</v>
          </cell>
          <cell r="BN570">
            <v>0</v>
          </cell>
          <cell r="BO570">
            <v>0</v>
          </cell>
          <cell r="BP570">
            <v>0</v>
          </cell>
          <cell r="BQ570">
            <v>0</v>
          </cell>
          <cell r="BR570">
            <v>0</v>
          </cell>
          <cell r="BS570">
            <v>0</v>
          </cell>
          <cell r="BT570">
            <v>0</v>
          </cell>
          <cell r="BU570">
            <v>0</v>
          </cell>
          <cell r="BV570">
            <v>0</v>
          </cell>
          <cell r="BW570">
            <v>0</v>
          </cell>
          <cell r="BX570">
            <v>5640000000</v>
          </cell>
          <cell r="BY570">
            <v>1128000000</v>
          </cell>
          <cell r="BZ570">
            <v>0</v>
          </cell>
          <cell r="CA570">
            <v>0</v>
          </cell>
          <cell r="CB570">
            <v>0</v>
          </cell>
          <cell r="CC570">
            <v>4512000000</v>
          </cell>
          <cell r="CD570">
            <v>0</v>
          </cell>
          <cell r="CE570">
            <v>0</v>
          </cell>
          <cell r="CF570">
            <v>0</v>
          </cell>
          <cell r="CG570">
            <v>0</v>
          </cell>
          <cell r="CH570">
            <v>0</v>
          </cell>
          <cell r="CI570">
            <v>0</v>
          </cell>
          <cell r="CJ570">
            <v>0</v>
          </cell>
          <cell r="CK570" t="str">
            <v xml:space="preserve">MP303010105 - Fortalecer  tres  organismos de socorro ( defensa civil- cruz roja y bomberos)   con equipos de comunicaciones y movilidad operativa y apoyo de infraestructura fisica, durante el periodo de gobierno </v>
          </cell>
          <cell r="CL570" t="str">
            <v>Justicia y Seguridad</v>
          </cell>
          <cell r="CM570" t="str">
            <v>A.18</v>
          </cell>
          <cell r="CN570" t="str">
            <v>13. Acción por el clima</v>
          </cell>
          <cell r="CO570">
            <v>3</v>
          </cell>
          <cell r="CP570" t="str">
            <v>3 - PAZ TERRITORIAL</v>
          </cell>
          <cell r="CQ570">
            <v>303</v>
          </cell>
          <cell r="CR570" t="str">
            <v>303 - ATENCIÓN HUMANITARIA, RIESGOS Y DESASTRES</v>
          </cell>
          <cell r="CS570">
            <v>30301</v>
          </cell>
          <cell r="CT570" t="str">
            <v xml:space="preserve">30301 - GESTIÓN DEL RIESGO DE DESASTRES EN EL VALLE DEL CAUCA Y ADAPTACIÓN A LA VARIABILIDAD Y AL CAMBIO CLIMÁTICO. </v>
          </cell>
          <cell r="CU570">
            <v>3030101</v>
          </cell>
          <cell r="CV570" t="str">
            <v xml:space="preserve">3030101 - GESTIÓN DEL RIESGO DE DESASTRES </v>
          </cell>
          <cell r="CW570" t="str">
            <v>MR3030102 - Promover en el 100% de los municipios del Valle del Cauca la cultura de la Gestión del Riesgo de Desastres, cambio climático y variabilidad climática, durante el cuatrienio 2016 - 2019</v>
          </cell>
          <cell r="CX570" t="str">
            <v>3 - PAZ TERRITORIAL</v>
          </cell>
          <cell r="CY570" t="str">
            <v>303 - ATENCIÓN HUMANITARIA, RIESGOS Y DESASTRES</v>
          </cell>
          <cell r="CZ570" t="str">
            <v xml:space="preserve">30301 - GESTIÓN DEL RIESGO DE DESASTRES EN EL VALLE DEL CAUCA Y ADAPTACIÓN A LA VARIABILIDAD Y AL CAMBIO CLIMÁTICO. </v>
          </cell>
          <cell r="DA570" t="str">
            <v xml:space="preserve">3030101 - GESTIÓN DEL RIESGO DE DESASTRES </v>
          </cell>
        </row>
        <row r="571">
          <cell r="B571" t="str">
            <v>MP303010106</v>
          </cell>
          <cell r="C571" t="str">
            <v>Implementar un Centro Departamental Logístico -CEDELO- de la ODGRD para desastres y emergencias durante el periodo de gobierno 2016 -2019</v>
          </cell>
          <cell r="D571" t="str">
            <v>1142. OFICINA DE GESTION DEL RIESGO</v>
          </cell>
          <cell r="E571" t="str">
            <v>MR3030102</v>
          </cell>
          <cell r="F571" t="str">
            <v>Promover en el 100% de los municipios del Valle del Cauca la cultura de la Gestión del Riesgo de Desastres, cambio climático y variabilidad climática, durante el cuatrienio 2016 - 2019</v>
          </cell>
          <cell r="G571" t="str">
            <v>MI</v>
          </cell>
          <cell r="H571" t="str">
            <v>23   SECTOR PREVENCION Y ATENCION DE DESASTRES</v>
          </cell>
          <cell r="I571" t="str">
            <v>OTRO</v>
          </cell>
          <cell r="J571">
            <v>2015</v>
          </cell>
          <cell r="K571" t="str">
            <v>ND</v>
          </cell>
          <cell r="L571" t="str">
            <v>PR-M6-P2-01 . Gestión integral del riesgo</v>
          </cell>
          <cell r="M571" t="str">
            <v xml:space="preserve">Centro Departamental Logístico -CEDELO- de la ODGRD para desastres y emergencias Implementado Durante el periodo de gobierno 2016 - 2019  </v>
          </cell>
          <cell r="N571" t="str">
            <v>CEDELO = 1</v>
          </cell>
          <cell r="O571" t="str">
            <v>CEDELO: Centro Departamental Logístico</v>
          </cell>
          <cell r="P571" t="str">
            <v>SI</v>
          </cell>
          <cell r="Q571" t="str">
            <v>LEY 1523 del 24 de Abril de 2012 “por la cual se adopta la política nacional de gestión del riesgo de desastres y se establece el Sistema Nacional de Gestión del Riesgo de Desastres”</v>
          </cell>
          <cell r="R571">
            <v>0</v>
          </cell>
          <cell r="S571">
            <v>1</v>
          </cell>
          <cell r="T571">
            <v>0.5</v>
          </cell>
          <cell r="U571">
            <v>0.7</v>
          </cell>
          <cell r="V571">
            <v>0.9</v>
          </cell>
          <cell r="W571">
            <v>1</v>
          </cell>
          <cell r="X571">
            <v>500000000</v>
          </cell>
          <cell r="Y571">
            <v>500000000</v>
          </cell>
          <cell r="Z571">
            <v>0</v>
          </cell>
          <cell r="AA571">
            <v>0</v>
          </cell>
          <cell r="AB571">
            <v>0</v>
          </cell>
          <cell r="AC571">
            <v>0</v>
          </cell>
          <cell r="AD571">
            <v>0</v>
          </cell>
          <cell r="AE571">
            <v>0</v>
          </cell>
          <cell r="AF571">
            <v>0</v>
          </cell>
          <cell r="AG571">
            <v>0</v>
          </cell>
          <cell r="AH571">
            <v>0</v>
          </cell>
          <cell r="AI571">
            <v>0</v>
          </cell>
          <cell r="AJ571">
            <v>0</v>
          </cell>
          <cell r="AK571">
            <v>200000000</v>
          </cell>
          <cell r="AL571">
            <v>200000000</v>
          </cell>
          <cell r="AM571">
            <v>0</v>
          </cell>
          <cell r="AN571">
            <v>0</v>
          </cell>
          <cell r="AO571">
            <v>0</v>
          </cell>
          <cell r="AP571">
            <v>0</v>
          </cell>
          <cell r="AQ571">
            <v>0</v>
          </cell>
          <cell r="AR571">
            <v>0</v>
          </cell>
          <cell r="AS571">
            <v>0</v>
          </cell>
          <cell r="AT571">
            <v>0</v>
          </cell>
          <cell r="AU571">
            <v>0</v>
          </cell>
          <cell r="AV571">
            <v>0</v>
          </cell>
          <cell r="AW571">
            <v>0</v>
          </cell>
          <cell r="AX571">
            <v>200000000</v>
          </cell>
          <cell r="AY571">
            <v>200000000</v>
          </cell>
          <cell r="AZ571">
            <v>0</v>
          </cell>
          <cell r="BA571">
            <v>0</v>
          </cell>
          <cell r="BB571">
            <v>0</v>
          </cell>
          <cell r="BC571">
            <v>0</v>
          </cell>
          <cell r="BD571">
            <v>0</v>
          </cell>
          <cell r="BE571">
            <v>0</v>
          </cell>
          <cell r="BF571">
            <v>0</v>
          </cell>
          <cell r="BG571">
            <v>0</v>
          </cell>
          <cell r="BH571">
            <v>0</v>
          </cell>
          <cell r="BI571">
            <v>0</v>
          </cell>
          <cell r="BJ571">
            <v>0</v>
          </cell>
          <cell r="BK571">
            <v>100000000</v>
          </cell>
          <cell r="BL571">
            <v>100000000</v>
          </cell>
          <cell r="BM571">
            <v>0</v>
          </cell>
          <cell r="BN571">
            <v>0</v>
          </cell>
          <cell r="BO571">
            <v>0</v>
          </cell>
          <cell r="BP571">
            <v>0</v>
          </cell>
          <cell r="BQ571">
            <v>0</v>
          </cell>
          <cell r="BR571">
            <v>0</v>
          </cell>
          <cell r="BS571">
            <v>0</v>
          </cell>
          <cell r="BT571">
            <v>0</v>
          </cell>
          <cell r="BU571">
            <v>0</v>
          </cell>
          <cell r="BV571">
            <v>0</v>
          </cell>
          <cell r="BW571">
            <v>0</v>
          </cell>
          <cell r="BX571">
            <v>1000000000</v>
          </cell>
          <cell r="BY571">
            <v>1000000000</v>
          </cell>
          <cell r="BZ571">
            <v>0</v>
          </cell>
          <cell r="CA571">
            <v>0</v>
          </cell>
          <cell r="CB571">
            <v>0</v>
          </cell>
          <cell r="CC571">
            <v>0</v>
          </cell>
          <cell r="CD571">
            <v>0</v>
          </cell>
          <cell r="CE571">
            <v>0</v>
          </cell>
          <cell r="CF571">
            <v>0</v>
          </cell>
          <cell r="CG571">
            <v>0</v>
          </cell>
          <cell r="CH571">
            <v>0</v>
          </cell>
          <cell r="CI571">
            <v>0</v>
          </cell>
          <cell r="CJ571">
            <v>0</v>
          </cell>
          <cell r="CK571" t="str">
            <v>MP303010106 - Implementar un Centro Departamental Logístico -CEDELO- de la ODGRD para desastres y emergencias durante el periodo de gobierno 2016 -2019</v>
          </cell>
          <cell r="CL571" t="str">
            <v>Prevención y atención de desastres</v>
          </cell>
          <cell r="CM571" t="str">
            <v>A.12</v>
          </cell>
          <cell r="CN571" t="str">
            <v>13. Acción por el clima</v>
          </cell>
          <cell r="CO571">
            <v>3</v>
          </cell>
          <cell r="CP571" t="str">
            <v>3 - PAZ TERRITORIAL</v>
          </cell>
          <cell r="CQ571">
            <v>303</v>
          </cell>
          <cell r="CR571" t="str">
            <v>303 - ATENCIÓN HUMANITARIA, RIESGOS Y DESASTRES</v>
          </cell>
          <cell r="CS571">
            <v>30301</v>
          </cell>
          <cell r="CT571" t="str">
            <v xml:space="preserve">30301 - GESTIÓN DEL RIESGO DE DESASTRES EN EL VALLE DEL CAUCA Y ADAPTACIÓN A LA VARIABILIDAD Y AL CAMBIO CLIMÁTICO. </v>
          </cell>
          <cell r="CU571">
            <v>3030101</v>
          </cell>
          <cell r="CV571" t="str">
            <v xml:space="preserve">3030101 - GESTIÓN DEL RIESGO DE DESASTRES </v>
          </cell>
          <cell r="CW571" t="str">
            <v>MR3030102 - Promover en el 100% de los municipios del Valle del Cauca la cultura de la Gestión del Riesgo de Desastres, cambio climático y variabilidad climática, durante el cuatrienio 2016 - 2019</v>
          </cell>
          <cell r="CX571" t="str">
            <v>3 - PAZ TERRITORIAL</v>
          </cell>
          <cell r="CY571" t="str">
            <v>303 - ATENCIÓN HUMANITARIA, RIESGOS Y DESASTRES</v>
          </cell>
          <cell r="CZ571" t="str">
            <v xml:space="preserve">30301 - GESTIÓN DEL RIESGO DE DESASTRES EN EL VALLE DEL CAUCA Y ADAPTACIÓN A LA VARIABILIDAD Y AL CAMBIO CLIMÁTICO. </v>
          </cell>
          <cell r="DA571" t="str">
            <v xml:space="preserve">3030101 - GESTIÓN DEL RIESGO DE DESASTRES </v>
          </cell>
        </row>
        <row r="572">
          <cell r="B572" t="str">
            <v>MP303010107</v>
          </cell>
          <cell r="C572" t="str">
            <v xml:space="preserve">Reducir 200 riesgos de vulnerabilidad y amenaza, en igual número de sedes educativas oficiales del departamento durante el periodo de gobierno 2016 - 2019 </v>
          </cell>
          <cell r="D572" t="str">
            <v>1142. OFICINA DE GESTION DEL RIESGO</v>
          </cell>
          <cell r="E572" t="str">
            <v>MR3030102</v>
          </cell>
          <cell r="F572" t="str">
            <v>Promover en el 100% de los municipios del Valle del Cauca la cultura de la Gestión del Riesgo de Desastres, cambio climático y variabilidad climática, durante el cuatrienio 2016 - 2019</v>
          </cell>
          <cell r="G572" t="str">
            <v>MI</v>
          </cell>
          <cell r="H572" t="str">
            <v>23   SECTOR PREVENCION Y ATENCION DE DESASTRES</v>
          </cell>
          <cell r="I572" t="str">
            <v>OTRO</v>
          </cell>
          <cell r="J572">
            <v>2015</v>
          </cell>
          <cell r="K572" t="str">
            <v>ND</v>
          </cell>
          <cell r="L572" t="str">
            <v>PR-M6-P2-01 . Gestión integral del riesgo</v>
          </cell>
          <cell r="M572" t="str">
            <v xml:space="preserve">Riesgos de vulnerabilidad y amenaza en sedes educativas oficiales del departamento Reducidas Durante el periodo de gobierno 2016 - 2019  </v>
          </cell>
          <cell r="N572" t="str">
            <v xml:space="preserve">SERA: SERA1+ SERA2… +SERAn_x000D_n= 1,2,…,200 </v>
          </cell>
          <cell r="O572" t="str">
            <v xml:space="preserve">SERA: Sedes Educativas con Riesgo Administrados._x000D_n: Número de Sedes Educativas </v>
          </cell>
          <cell r="P572" t="str">
            <v>SI</v>
          </cell>
          <cell r="Q572" t="str">
            <v>LEY 1523 del 24 de Abril de 2012 “por la cual se adopta la política nacional de gestión del riesgo de desastres y se establece el Sistema Nacional de Gestión del Riesgo de Desastres”</v>
          </cell>
          <cell r="R572">
            <v>0</v>
          </cell>
          <cell r="S572">
            <v>200</v>
          </cell>
          <cell r="T572">
            <v>25</v>
          </cell>
          <cell r="U572">
            <v>100</v>
          </cell>
          <cell r="V572">
            <v>150</v>
          </cell>
          <cell r="W572">
            <v>200</v>
          </cell>
          <cell r="X572">
            <v>100000000</v>
          </cell>
          <cell r="Y572">
            <v>100000000</v>
          </cell>
          <cell r="Z572">
            <v>0</v>
          </cell>
          <cell r="AA572">
            <v>0</v>
          </cell>
          <cell r="AB572">
            <v>0</v>
          </cell>
          <cell r="AC572">
            <v>0</v>
          </cell>
          <cell r="AD572">
            <v>0</v>
          </cell>
          <cell r="AE572">
            <v>0</v>
          </cell>
          <cell r="AF572">
            <v>0</v>
          </cell>
          <cell r="AG572">
            <v>0</v>
          </cell>
          <cell r="AH572">
            <v>0</v>
          </cell>
          <cell r="AI572">
            <v>0</v>
          </cell>
          <cell r="AJ572">
            <v>0</v>
          </cell>
          <cell r="AK572">
            <v>100000000</v>
          </cell>
          <cell r="AL572">
            <v>100000000</v>
          </cell>
          <cell r="AM572">
            <v>0</v>
          </cell>
          <cell r="AN572">
            <v>0</v>
          </cell>
          <cell r="AO572">
            <v>0</v>
          </cell>
          <cell r="AP572">
            <v>0</v>
          </cell>
          <cell r="AQ572">
            <v>0</v>
          </cell>
          <cell r="AR572">
            <v>0</v>
          </cell>
          <cell r="AS572">
            <v>0</v>
          </cell>
          <cell r="AT572">
            <v>0</v>
          </cell>
          <cell r="AU572">
            <v>0</v>
          </cell>
          <cell r="AV572">
            <v>0</v>
          </cell>
          <cell r="AW572">
            <v>0</v>
          </cell>
          <cell r="AX572">
            <v>100000000</v>
          </cell>
          <cell r="AY572">
            <v>100000000</v>
          </cell>
          <cell r="AZ572">
            <v>0</v>
          </cell>
          <cell r="BA572">
            <v>0</v>
          </cell>
          <cell r="BB572">
            <v>0</v>
          </cell>
          <cell r="BC572">
            <v>0</v>
          </cell>
          <cell r="BD572">
            <v>0</v>
          </cell>
          <cell r="BE572">
            <v>0</v>
          </cell>
          <cell r="BF572">
            <v>0</v>
          </cell>
          <cell r="BG572">
            <v>0</v>
          </cell>
          <cell r="BH572">
            <v>0</v>
          </cell>
          <cell r="BI572">
            <v>0</v>
          </cell>
          <cell r="BJ572">
            <v>0</v>
          </cell>
          <cell r="BK572">
            <v>100000000</v>
          </cell>
          <cell r="BL572">
            <v>100000000</v>
          </cell>
          <cell r="BM572">
            <v>0</v>
          </cell>
          <cell r="BN572">
            <v>0</v>
          </cell>
          <cell r="BO572">
            <v>0</v>
          </cell>
          <cell r="BP572">
            <v>0</v>
          </cell>
          <cell r="BQ572">
            <v>0</v>
          </cell>
          <cell r="BR572">
            <v>0</v>
          </cell>
          <cell r="BS572">
            <v>0</v>
          </cell>
          <cell r="BT572">
            <v>0</v>
          </cell>
          <cell r="BU572">
            <v>0</v>
          </cell>
          <cell r="BV572">
            <v>0</v>
          </cell>
          <cell r="BW572">
            <v>0</v>
          </cell>
          <cell r="BX572">
            <v>400000000</v>
          </cell>
          <cell r="BY572">
            <v>400000000</v>
          </cell>
          <cell r="BZ572">
            <v>0</v>
          </cell>
          <cell r="CA572">
            <v>0</v>
          </cell>
          <cell r="CB572">
            <v>0</v>
          </cell>
          <cell r="CC572">
            <v>0</v>
          </cell>
          <cell r="CD572">
            <v>0</v>
          </cell>
          <cell r="CE572">
            <v>0</v>
          </cell>
          <cell r="CF572">
            <v>0</v>
          </cell>
          <cell r="CG572">
            <v>0</v>
          </cell>
          <cell r="CH572">
            <v>0</v>
          </cell>
          <cell r="CI572">
            <v>0</v>
          </cell>
          <cell r="CJ572">
            <v>0</v>
          </cell>
          <cell r="CK572" t="str">
            <v xml:space="preserve">MP303010107 - Reducir 200 riesgos de vulnerabilidad y amenaza, en igual número de sedes educativas oficiales del departamento durante el periodo de gobierno 2016 - 2019 </v>
          </cell>
          <cell r="CL572" t="str">
            <v>Prevención y atención de desastres</v>
          </cell>
          <cell r="CM572" t="str">
            <v>A.12</v>
          </cell>
          <cell r="CN572" t="str">
            <v>13. Acción por el clima</v>
          </cell>
          <cell r="CO572">
            <v>3</v>
          </cell>
          <cell r="CP572" t="str">
            <v>3 - PAZ TERRITORIAL</v>
          </cell>
          <cell r="CQ572">
            <v>303</v>
          </cell>
          <cell r="CR572" t="str">
            <v>303 - ATENCIÓN HUMANITARIA, RIESGOS Y DESASTRES</v>
          </cell>
          <cell r="CS572">
            <v>30301</v>
          </cell>
          <cell r="CT572" t="str">
            <v xml:space="preserve">30301 - GESTIÓN DEL RIESGO DE DESASTRES EN EL VALLE DEL CAUCA Y ADAPTACIÓN A LA VARIABILIDAD Y AL CAMBIO CLIMÁTICO. </v>
          </cell>
          <cell r="CU572">
            <v>3030101</v>
          </cell>
          <cell r="CV572" t="str">
            <v xml:space="preserve">3030101 - GESTIÓN DEL RIESGO DE DESASTRES </v>
          </cell>
          <cell r="CW572" t="str">
            <v>MR3030102 - Promover en el 100% de los municipios del Valle del Cauca la cultura de la Gestión del Riesgo de Desastres, cambio climático y variabilidad climática, durante el cuatrienio 2016 - 2019</v>
          </cell>
          <cell r="CX572" t="str">
            <v>3 - PAZ TERRITORIAL</v>
          </cell>
          <cell r="CY572" t="str">
            <v>303 - ATENCIÓN HUMANITARIA, RIESGOS Y DESASTRES</v>
          </cell>
          <cell r="CZ572" t="str">
            <v xml:space="preserve">30301 - GESTIÓN DEL RIESGO DE DESASTRES EN EL VALLE DEL CAUCA Y ADAPTACIÓN A LA VARIABILIDAD Y AL CAMBIO CLIMÁTICO. </v>
          </cell>
          <cell r="DA572" t="str">
            <v xml:space="preserve">3030101 - GESTIÓN DEL RIESGO DE DESASTRES </v>
          </cell>
        </row>
        <row r="573">
          <cell r="B573" t="str">
            <v>MP303010108</v>
          </cell>
          <cell r="C573" t="str">
            <v>Integrar una  red de comunicaciones entre organismos de socorro, Coordinadores municipales de Gestión del Riesgo, el Centro Regulador de Urgencias y de Emergencias de la Secretaría de Salud Departamental, la red de federación departamental de acción comunal y la Oficina Departamental de Gestión del Riesgo de Desastres</v>
          </cell>
          <cell r="D573" t="str">
            <v>1142. OFICINA DE GESTION DEL RIESGO</v>
          </cell>
          <cell r="E573" t="str">
            <v>MR3030102</v>
          </cell>
          <cell r="F573" t="str">
            <v>Promover en el 100% de los municipios del Valle del Cauca la cultura de la Gestión del Riesgo de Desastres, cambio climático y variabilidad climática, durante el cuatrienio 2016 - 2019</v>
          </cell>
          <cell r="G573" t="str">
            <v>MM</v>
          </cell>
          <cell r="H573" t="str">
            <v>23   SECTOR PREVENCION Y ATENCION DE DESASTRES</v>
          </cell>
          <cell r="I573" t="str">
            <v>OTRO</v>
          </cell>
          <cell r="J573">
            <v>2015</v>
          </cell>
          <cell r="K573" t="str">
            <v>ND</v>
          </cell>
          <cell r="L573" t="str">
            <v>PR-M6-P2-01 . Gestión integral del riesgo</v>
          </cell>
          <cell r="M573" t="str">
            <v xml:space="preserve">Red de comunicaciones entre organismos de socorro, Coordinadores municipales de Gestión del Riesgo, el Centro Regulador de Urgencias y de Emergencias de la Secretaría de Salud Departamental, la red de federación departamental de acción comunal y la ODGRD Integrada Durante el periodo de gobierno 2016 - 2019  </v>
          </cell>
          <cell r="N573" t="str">
            <v xml:space="preserve">RCGRDD = 1 </v>
          </cell>
          <cell r="O573" t="str">
            <v xml:space="preserve">RCGRDD: Red de Comunicaciones de Gestión del Riesgo de Desastres del Departamento </v>
          </cell>
          <cell r="P573" t="str">
            <v>SI</v>
          </cell>
          <cell r="Q573" t="str">
            <v>LEY 1523 del 24 de Abril de 2012 “por la cual se adopta la política nacional de gestión del riesgo de desastres y se establece el Sistema Nacional de Gestión del Riesgo de Desastres”</v>
          </cell>
          <cell r="R573">
            <v>0</v>
          </cell>
          <cell r="S573">
            <v>1</v>
          </cell>
          <cell r="T573">
            <v>1</v>
          </cell>
          <cell r="U573">
            <v>1</v>
          </cell>
          <cell r="V573">
            <v>1</v>
          </cell>
          <cell r="W573">
            <v>1</v>
          </cell>
          <cell r="X573">
            <v>181000000</v>
          </cell>
          <cell r="Y573">
            <v>181000000</v>
          </cell>
          <cell r="Z573">
            <v>0</v>
          </cell>
          <cell r="AA573">
            <v>0</v>
          </cell>
          <cell r="AB573">
            <v>0</v>
          </cell>
          <cell r="AC573">
            <v>0</v>
          </cell>
          <cell r="AD573">
            <v>0</v>
          </cell>
          <cell r="AE573">
            <v>0</v>
          </cell>
          <cell r="AF573">
            <v>0</v>
          </cell>
          <cell r="AG573">
            <v>0</v>
          </cell>
          <cell r="AH573">
            <v>0</v>
          </cell>
          <cell r="AI573">
            <v>0</v>
          </cell>
          <cell r="AJ573">
            <v>0</v>
          </cell>
          <cell r="AK573">
            <v>73000000</v>
          </cell>
          <cell r="AL573">
            <v>73000000</v>
          </cell>
          <cell r="AM573">
            <v>0</v>
          </cell>
          <cell r="AN573">
            <v>0</v>
          </cell>
          <cell r="AO573">
            <v>0</v>
          </cell>
          <cell r="AP573">
            <v>0</v>
          </cell>
          <cell r="AQ573">
            <v>0</v>
          </cell>
          <cell r="AR573">
            <v>0</v>
          </cell>
          <cell r="AS573">
            <v>0</v>
          </cell>
          <cell r="AT573">
            <v>0</v>
          </cell>
          <cell r="AU573">
            <v>0</v>
          </cell>
          <cell r="AV573">
            <v>0</v>
          </cell>
          <cell r="AW573">
            <v>0</v>
          </cell>
          <cell r="AX573">
            <v>73000000</v>
          </cell>
          <cell r="AY573">
            <v>73000000</v>
          </cell>
          <cell r="AZ573">
            <v>0</v>
          </cell>
          <cell r="BA573">
            <v>0</v>
          </cell>
          <cell r="BB573">
            <v>0</v>
          </cell>
          <cell r="BC573">
            <v>0</v>
          </cell>
          <cell r="BD573">
            <v>0</v>
          </cell>
          <cell r="BE573">
            <v>0</v>
          </cell>
          <cell r="BF573">
            <v>0</v>
          </cell>
          <cell r="BG573">
            <v>0</v>
          </cell>
          <cell r="BH573">
            <v>0</v>
          </cell>
          <cell r="BI573">
            <v>0</v>
          </cell>
          <cell r="BJ573">
            <v>0</v>
          </cell>
          <cell r="BK573">
            <v>73000000</v>
          </cell>
          <cell r="BL573">
            <v>73000000</v>
          </cell>
          <cell r="BM573">
            <v>0</v>
          </cell>
          <cell r="BN573">
            <v>0</v>
          </cell>
          <cell r="BO573">
            <v>0</v>
          </cell>
          <cell r="BP573">
            <v>0</v>
          </cell>
          <cell r="BQ573">
            <v>0</v>
          </cell>
          <cell r="BR573">
            <v>0</v>
          </cell>
          <cell r="BS573">
            <v>0</v>
          </cell>
          <cell r="BT573">
            <v>0</v>
          </cell>
          <cell r="BU573">
            <v>0</v>
          </cell>
          <cell r="BV573">
            <v>0</v>
          </cell>
          <cell r="BW573">
            <v>0</v>
          </cell>
          <cell r="BX573">
            <v>400000000</v>
          </cell>
          <cell r="BY573">
            <v>400000000</v>
          </cell>
          <cell r="BZ573">
            <v>0</v>
          </cell>
          <cell r="CA573">
            <v>0</v>
          </cell>
          <cell r="CB573">
            <v>0</v>
          </cell>
          <cell r="CC573">
            <v>0</v>
          </cell>
          <cell r="CD573">
            <v>0</v>
          </cell>
          <cell r="CE573">
            <v>0</v>
          </cell>
          <cell r="CF573">
            <v>0</v>
          </cell>
          <cell r="CG573">
            <v>0</v>
          </cell>
          <cell r="CH573">
            <v>0</v>
          </cell>
          <cell r="CI573">
            <v>0</v>
          </cell>
          <cell r="CJ573">
            <v>0</v>
          </cell>
          <cell r="CK573" t="str">
            <v>MP303010108 - Integrar una  red de comunicaciones entre organismos de socorro, Coordinadores municipales de Gestión del Riesgo, el Centro Regulador de Urgencias y de Emergencias de la Secretaría de Salud Departamental, la red de federación departamental de acción comunal y la Oficina Departamental de Gestión del Riesgo de Desastres</v>
          </cell>
          <cell r="CL573" t="str">
            <v>Prevención y atención de desastres</v>
          </cell>
          <cell r="CM573" t="str">
            <v>A.12</v>
          </cell>
          <cell r="CN573" t="str">
            <v>13. Acción por el clima</v>
          </cell>
          <cell r="CO573">
            <v>3</v>
          </cell>
          <cell r="CP573" t="str">
            <v>3 - PAZ TERRITORIAL</v>
          </cell>
          <cell r="CQ573">
            <v>303</v>
          </cell>
          <cell r="CR573" t="str">
            <v>303 - ATENCIÓN HUMANITARIA, RIESGOS Y DESASTRES</v>
          </cell>
          <cell r="CS573">
            <v>30301</v>
          </cell>
          <cell r="CT573" t="str">
            <v xml:space="preserve">30301 - GESTIÓN DEL RIESGO DE DESASTRES EN EL VALLE DEL CAUCA Y ADAPTACIÓN A LA VARIABILIDAD Y AL CAMBIO CLIMÁTICO. </v>
          </cell>
          <cell r="CU573">
            <v>3030101</v>
          </cell>
          <cell r="CV573" t="str">
            <v xml:space="preserve">3030101 - GESTIÓN DEL RIESGO DE DESASTRES </v>
          </cell>
          <cell r="CW573" t="str">
            <v>MR3030102 - Promover en el 100% de los municipios del Valle del Cauca la cultura de la Gestión del Riesgo de Desastres, cambio climático y variabilidad climática, durante el cuatrienio 2016 - 2019</v>
          </cell>
          <cell r="CX573" t="str">
            <v>3 - PAZ TERRITORIAL</v>
          </cell>
          <cell r="CY573" t="str">
            <v>303 - ATENCIÓN HUMANITARIA, RIESGOS Y DESASTRES</v>
          </cell>
          <cell r="CZ573" t="str">
            <v xml:space="preserve">30301 - GESTIÓN DEL RIESGO DE DESASTRES EN EL VALLE DEL CAUCA Y ADAPTACIÓN A LA VARIABILIDAD Y AL CAMBIO CLIMÁTICO. </v>
          </cell>
          <cell r="DA573" t="str">
            <v xml:space="preserve">3030101 - GESTIÓN DEL RIESGO DE DESASTRES </v>
          </cell>
        </row>
        <row r="574">
          <cell r="B574" t="str">
            <v>MP303010109</v>
          </cell>
          <cell r="C574" t="str">
            <v xml:space="preserve">Actualizar y socializar un  Plan Departamental de Gestión del Riesgo de Desastres durante el periodo de gobierno 2016 - 2019 </v>
          </cell>
          <cell r="D574" t="str">
            <v>1142. OFICINA DE GESTION DEL RIESGO</v>
          </cell>
          <cell r="E574" t="str">
            <v>MR3030102</v>
          </cell>
          <cell r="F574" t="str">
            <v>Promover en el 100% de los municipios del Valle del Cauca la cultura de la Gestión del Riesgo de Desastres, cambio climático y variabilidad climática, durante el cuatrienio 2016 - 2019</v>
          </cell>
          <cell r="G574" t="str">
            <v>MM</v>
          </cell>
          <cell r="H574" t="str">
            <v>23   SECTOR PREVENCION Y ATENCION DE DESASTRES</v>
          </cell>
          <cell r="I574" t="str">
            <v>OTRO</v>
          </cell>
          <cell r="J574">
            <v>2015</v>
          </cell>
          <cell r="K574" t="str">
            <v>ND</v>
          </cell>
          <cell r="L574" t="str">
            <v>PR-M6-P2-01 . Gestión integral del riesgo</v>
          </cell>
          <cell r="M574" t="str">
            <v xml:space="preserve">Plan Departamental de Gestión del Riesgo de Desastres Actualizado y socializado durante el periodo de gobierno 2016 - 2019  </v>
          </cell>
          <cell r="N574" t="str">
            <v xml:space="preserve">PDGRDAS= 1  </v>
          </cell>
          <cell r="O574" t="str">
            <v>PDGRDAS: Plan Departamental de Gestión del Riesgo de Desastres Actualizado y Socializado</v>
          </cell>
          <cell r="P574" t="str">
            <v>SI</v>
          </cell>
          <cell r="Q574" t="str">
            <v>LEY 1523 del 24 de Abril de 2012 “por la cual se adopta la política nacional de gestión del riesgo de desastres y se establece el Sistema Nacional de Gestión del Riesgo de Desastres”</v>
          </cell>
          <cell r="R574">
            <v>0</v>
          </cell>
          <cell r="S574">
            <v>1</v>
          </cell>
          <cell r="T574">
            <v>1</v>
          </cell>
          <cell r="U574">
            <v>1</v>
          </cell>
          <cell r="V574">
            <v>1</v>
          </cell>
          <cell r="W574">
            <v>1</v>
          </cell>
          <cell r="X574">
            <v>400000000</v>
          </cell>
          <cell r="Y574">
            <v>400000000</v>
          </cell>
          <cell r="Z574">
            <v>0</v>
          </cell>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cell r="AS574">
            <v>0</v>
          </cell>
          <cell r="AT574">
            <v>0</v>
          </cell>
          <cell r="AU574">
            <v>0</v>
          </cell>
          <cell r="AV574">
            <v>0</v>
          </cell>
          <cell r="AW574">
            <v>0</v>
          </cell>
          <cell r="AX574">
            <v>0</v>
          </cell>
          <cell r="AY574">
            <v>0</v>
          </cell>
          <cell r="AZ574">
            <v>0</v>
          </cell>
          <cell r="BA574">
            <v>0</v>
          </cell>
          <cell r="BB574">
            <v>0</v>
          </cell>
          <cell r="BC574">
            <v>0</v>
          </cell>
          <cell r="BD574">
            <v>0</v>
          </cell>
          <cell r="BE574">
            <v>0</v>
          </cell>
          <cell r="BF574">
            <v>0</v>
          </cell>
          <cell r="BG574">
            <v>0</v>
          </cell>
          <cell r="BH574">
            <v>0</v>
          </cell>
          <cell r="BI574">
            <v>0</v>
          </cell>
          <cell r="BJ574">
            <v>0</v>
          </cell>
          <cell r="BK574">
            <v>0</v>
          </cell>
          <cell r="BL574">
            <v>0</v>
          </cell>
          <cell r="BM574">
            <v>0</v>
          </cell>
          <cell r="BN574">
            <v>0</v>
          </cell>
          <cell r="BO574">
            <v>0</v>
          </cell>
          <cell r="BP574">
            <v>0</v>
          </cell>
          <cell r="BQ574">
            <v>0</v>
          </cell>
          <cell r="BR574">
            <v>0</v>
          </cell>
          <cell r="BS574">
            <v>0</v>
          </cell>
          <cell r="BT574">
            <v>0</v>
          </cell>
          <cell r="BU574">
            <v>0</v>
          </cell>
          <cell r="BV574">
            <v>0</v>
          </cell>
          <cell r="BW574">
            <v>0</v>
          </cell>
          <cell r="BX574">
            <v>400000000</v>
          </cell>
          <cell r="BY574">
            <v>400000000</v>
          </cell>
          <cell r="BZ574">
            <v>0</v>
          </cell>
          <cell r="CA574">
            <v>0</v>
          </cell>
          <cell r="CB574">
            <v>0</v>
          </cell>
          <cell r="CC574">
            <v>0</v>
          </cell>
          <cell r="CD574">
            <v>0</v>
          </cell>
          <cell r="CE574">
            <v>0</v>
          </cell>
          <cell r="CF574">
            <v>0</v>
          </cell>
          <cell r="CG574">
            <v>0</v>
          </cell>
          <cell r="CH574">
            <v>0</v>
          </cell>
          <cell r="CI574">
            <v>0</v>
          </cell>
          <cell r="CJ574">
            <v>0</v>
          </cell>
          <cell r="CK574" t="str">
            <v xml:space="preserve">MP303010109 - Actualizar y socializar un  Plan Departamental de Gestión del Riesgo de Desastres durante el periodo de gobierno 2016 - 2019 </v>
          </cell>
          <cell r="CL574" t="str">
            <v>Prevención y atención de desastres</v>
          </cell>
          <cell r="CM574" t="str">
            <v>A.12</v>
          </cell>
          <cell r="CN574" t="str">
            <v>13. Acción por el clima</v>
          </cell>
          <cell r="CO574">
            <v>3</v>
          </cell>
          <cell r="CP574" t="str">
            <v>3 - PAZ TERRITORIAL</v>
          </cell>
          <cell r="CQ574">
            <v>303</v>
          </cell>
          <cell r="CR574" t="str">
            <v>303 - ATENCIÓN HUMANITARIA, RIESGOS Y DESASTRES</v>
          </cell>
          <cell r="CS574">
            <v>30301</v>
          </cell>
          <cell r="CT574" t="str">
            <v xml:space="preserve">30301 - GESTIÓN DEL RIESGO DE DESASTRES EN EL VALLE DEL CAUCA Y ADAPTACIÓN A LA VARIABILIDAD Y AL CAMBIO CLIMÁTICO. </v>
          </cell>
          <cell r="CU574">
            <v>3030101</v>
          </cell>
          <cell r="CV574" t="str">
            <v xml:space="preserve">3030101 - GESTIÓN DEL RIESGO DE DESASTRES </v>
          </cell>
          <cell r="CW574" t="str">
            <v>MR3030102 - Promover en el 100% de los municipios del Valle del Cauca la cultura de la Gestión del Riesgo de Desastres, cambio climático y variabilidad climática, durante el cuatrienio 2016 - 2019</v>
          </cell>
          <cell r="CX574" t="str">
            <v>3 - PAZ TERRITORIAL</v>
          </cell>
          <cell r="CY574" t="str">
            <v>303 - ATENCIÓN HUMANITARIA, RIESGOS Y DESASTRES</v>
          </cell>
          <cell r="CZ574" t="str">
            <v xml:space="preserve">30301 - GESTIÓN DEL RIESGO DE DESASTRES EN EL VALLE DEL CAUCA Y ADAPTACIÓN A LA VARIABILIDAD Y AL CAMBIO CLIMÁTICO. </v>
          </cell>
          <cell r="DA574" t="str">
            <v xml:space="preserve">3030101 - GESTIÓN DEL RIESGO DE DESASTRES </v>
          </cell>
        </row>
        <row r="575">
          <cell r="B575" t="str">
            <v>MP303010110</v>
          </cell>
          <cell r="C575" t="str">
            <v>Educar 42 Organizaciones  Comunitarias  en gestión del Riesgo de Desastres  durante el periodo de gobierno 2016 - 2019</v>
          </cell>
          <cell r="D575" t="str">
            <v>1142. OFICINA DE GESTION DEL RIESGO</v>
          </cell>
          <cell r="E575" t="str">
            <v>MR3030102</v>
          </cell>
          <cell r="F575" t="str">
            <v>Promover en el 100% de los municipios del Valle del Cauca la cultura de la Gestión del Riesgo de Desastres, cambio climático y variabilidad climática, durante el cuatrienio 2016 - 2019</v>
          </cell>
          <cell r="G575" t="str">
            <v>MI</v>
          </cell>
          <cell r="H575" t="str">
            <v>23   SECTOR PREVENCION Y ATENCION DE DESASTRES</v>
          </cell>
          <cell r="I575" t="str">
            <v>OTRO</v>
          </cell>
          <cell r="J575">
            <v>2015</v>
          </cell>
          <cell r="K575" t="str">
            <v>ND</v>
          </cell>
          <cell r="L575" t="str">
            <v>PR-M6-P2-01 . Gestión integral del riesgo</v>
          </cell>
          <cell r="M575" t="str">
            <v xml:space="preserve">Organizaciones comunitarias en Gestión del Riesgo de Desastres Educadas Durante el periodo de gobierno 2016 - 2019  </v>
          </cell>
          <cell r="N575" t="str">
            <v xml:space="preserve">OC = OC1+ OC2… +On_x000D_n= 1,2,…,42 </v>
          </cell>
          <cell r="O575" t="str">
            <v xml:space="preserve">OC: Organizaciones comunitarias._x000D_n: Número de organizaciones comunitarias </v>
          </cell>
          <cell r="P575" t="str">
            <v>SI</v>
          </cell>
          <cell r="Q575" t="str">
            <v>LEY 1523 del 24 de Abril de 2012 “por la cual se adopta la política nacional de gestión del riesgo de desastres y se establece el Sistema Nacional de Gestión del Riesgo de Desastres”</v>
          </cell>
          <cell r="R575">
            <v>0</v>
          </cell>
          <cell r="S575">
            <v>42</v>
          </cell>
          <cell r="T575">
            <v>10</v>
          </cell>
          <cell r="U575">
            <v>20</v>
          </cell>
          <cell r="V575">
            <v>31</v>
          </cell>
          <cell r="W575">
            <v>42</v>
          </cell>
          <cell r="X575">
            <v>100000000</v>
          </cell>
          <cell r="Y575">
            <v>100000000</v>
          </cell>
          <cell r="Z575">
            <v>0</v>
          </cell>
          <cell r="AA575">
            <v>0</v>
          </cell>
          <cell r="AB575">
            <v>0</v>
          </cell>
          <cell r="AC575">
            <v>0</v>
          </cell>
          <cell r="AD575">
            <v>0</v>
          </cell>
          <cell r="AE575">
            <v>0</v>
          </cell>
          <cell r="AF575">
            <v>0</v>
          </cell>
          <cell r="AG575">
            <v>0</v>
          </cell>
          <cell r="AH575">
            <v>0</v>
          </cell>
          <cell r="AI575">
            <v>0</v>
          </cell>
          <cell r="AJ575">
            <v>0</v>
          </cell>
          <cell r="AK575">
            <v>100000000</v>
          </cell>
          <cell r="AL575">
            <v>100000000</v>
          </cell>
          <cell r="AM575">
            <v>0</v>
          </cell>
          <cell r="AN575">
            <v>0</v>
          </cell>
          <cell r="AO575">
            <v>0</v>
          </cell>
          <cell r="AP575">
            <v>0</v>
          </cell>
          <cell r="AQ575">
            <v>0</v>
          </cell>
          <cell r="AR575">
            <v>0</v>
          </cell>
          <cell r="AS575">
            <v>0</v>
          </cell>
          <cell r="AT575">
            <v>0</v>
          </cell>
          <cell r="AU575">
            <v>0</v>
          </cell>
          <cell r="AV575">
            <v>0</v>
          </cell>
          <cell r="AW575">
            <v>0</v>
          </cell>
          <cell r="AX575">
            <v>100000000</v>
          </cell>
          <cell r="AY575">
            <v>100000000</v>
          </cell>
          <cell r="AZ575">
            <v>0</v>
          </cell>
          <cell r="BA575">
            <v>0</v>
          </cell>
          <cell r="BB575">
            <v>0</v>
          </cell>
          <cell r="BC575">
            <v>0</v>
          </cell>
          <cell r="BD575">
            <v>0</v>
          </cell>
          <cell r="BE575">
            <v>0</v>
          </cell>
          <cell r="BF575">
            <v>0</v>
          </cell>
          <cell r="BG575">
            <v>0</v>
          </cell>
          <cell r="BH575">
            <v>0</v>
          </cell>
          <cell r="BI575">
            <v>0</v>
          </cell>
          <cell r="BJ575">
            <v>0</v>
          </cell>
          <cell r="BK575">
            <v>100000000</v>
          </cell>
          <cell r="BL575">
            <v>100000000</v>
          </cell>
          <cell r="BM575">
            <v>0</v>
          </cell>
          <cell r="BN575">
            <v>0</v>
          </cell>
          <cell r="BO575">
            <v>0</v>
          </cell>
          <cell r="BP575">
            <v>0</v>
          </cell>
          <cell r="BQ575">
            <v>0</v>
          </cell>
          <cell r="BR575">
            <v>0</v>
          </cell>
          <cell r="BS575">
            <v>0</v>
          </cell>
          <cell r="BT575">
            <v>0</v>
          </cell>
          <cell r="BU575">
            <v>0</v>
          </cell>
          <cell r="BV575">
            <v>0</v>
          </cell>
          <cell r="BW575">
            <v>0</v>
          </cell>
          <cell r="BX575">
            <v>400000000</v>
          </cell>
          <cell r="BY575">
            <v>400000000</v>
          </cell>
          <cell r="BZ575">
            <v>0</v>
          </cell>
          <cell r="CA575">
            <v>0</v>
          </cell>
          <cell r="CB575">
            <v>0</v>
          </cell>
          <cell r="CC575">
            <v>0</v>
          </cell>
          <cell r="CD575">
            <v>0</v>
          </cell>
          <cell r="CE575">
            <v>0</v>
          </cell>
          <cell r="CF575">
            <v>0</v>
          </cell>
          <cell r="CG575">
            <v>0</v>
          </cell>
          <cell r="CH575">
            <v>0</v>
          </cell>
          <cell r="CI575">
            <v>0</v>
          </cell>
          <cell r="CJ575">
            <v>0</v>
          </cell>
          <cell r="CK575" t="str">
            <v>MP303010110 - Educar 42 Organizaciones  Comunitarias  en gestión del Riesgo de Desastres  durante el periodo de gobierno 2016 - 2019</v>
          </cell>
          <cell r="CL575" t="str">
            <v>Prevención y atención de desastres</v>
          </cell>
          <cell r="CM575" t="str">
            <v>A.12</v>
          </cell>
          <cell r="CN575" t="str">
            <v>13. Acción por el clima</v>
          </cell>
          <cell r="CO575">
            <v>3</v>
          </cell>
          <cell r="CP575" t="str">
            <v>3 - PAZ TERRITORIAL</v>
          </cell>
          <cell r="CQ575">
            <v>303</v>
          </cell>
          <cell r="CR575" t="str">
            <v>303 - ATENCIÓN HUMANITARIA, RIESGOS Y DESASTRES</v>
          </cell>
          <cell r="CS575">
            <v>30301</v>
          </cell>
          <cell r="CT575" t="str">
            <v xml:space="preserve">30301 - GESTIÓN DEL RIESGO DE DESASTRES EN EL VALLE DEL CAUCA Y ADAPTACIÓN A LA VARIABILIDAD Y AL CAMBIO CLIMÁTICO. </v>
          </cell>
          <cell r="CU575">
            <v>3030101</v>
          </cell>
          <cell r="CV575" t="str">
            <v xml:space="preserve">3030101 - GESTIÓN DEL RIESGO DE DESASTRES </v>
          </cell>
          <cell r="CW575" t="str">
            <v>MR3030102 - Promover en el 100% de los municipios del Valle del Cauca la cultura de la Gestión del Riesgo de Desastres, cambio climático y variabilidad climática, durante el cuatrienio 2016 - 2019</v>
          </cell>
          <cell r="CX575" t="str">
            <v>3 - PAZ TERRITORIAL</v>
          </cell>
          <cell r="CY575" t="str">
            <v>303 - ATENCIÓN HUMANITARIA, RIESGOS Y DESASTRES</v>
          </cell>
          <cell r="CZ575" t="str">
            <v xml:space="preserve">30301 - GESTIÓN DEL RIESGO DE DESASTRES EN EL VALLE DEL CAUCA Y ADAPTACIÓN A LA VARIABILIDAD Y AL CAMBIO CLIMÁTICO. </v>
          </cell>
          <cell r="DA575" t="str">
            <v xml:space="preserve">3030101 - GESTIÓN DEL RIESGO DE DESASTRES </v>
          </cell>
        </row>
        <row r="576">
          <cell r="B576" t="str">
            <v>MP303010111</v>
          </cell>
          <cell r="C576" t="str">
            <v>Implementar una  Estrategia Departamental de respuesta a Emergencias y a cambio climático durante el periodo de gobierno 2016 - 2019</v>
          </cell>
          <cell r="D576" t="str">
            <v>1142. OFICINA DE GESTION DEL RIESGO</v>
          </cell>
          <cell r="E576" t="str">
            <v>MR3030102</v>
          </cell>
          <cell r="F576" t="str">
            <v>Promover en el 100% de los municipios del Valle del Cauca la cultura de la Gestión del Riesgo de Desastres, cambio climático y variabilidad climática, durante el cuatrienio 2016 - 2019</v>
          </cell>
          <cell r="G576" t="str">
            <v>MM</v>
          </cell>
          <cell r="H576" t="str">
            <v>23   SECTOR PREVENCION Y ATENCION DE DESASTRES</v>
          </cell>
          <cell r="I576" t="str">
            <v>OTRO</v>
          </cell>
          <cell r="J576">
            <v>2015</v>
          </cell>
          <cell r="K576" t="str">
            <v>ND</v>
          </cell>
          <cell r="L576" t="str">
            <v>PR-M6-P2-01 . Gestión integral del riesgo</v>
          </cell>
          <cell r="M576" t="str">
            <v xml:space="preserve">Estrategia Departamental de respuesta a Emergencias y a cambio climático Implementada Durante el periodo de gobierno 2016 - 2019  </v>
          </cell>
          <cell r="N576" t="str">
            <v xml:space="preserve">EDRECC = 1 </v>
          </cell>
          <cell r="O576" t="str">
            <v xml:space="preserve">EDRECC: Estrategia Departamental de respuesta a Emergencias y cambio climático </v>
          </cell>
          <cell r="P576" t="str">
            <v>SI</v>
          </cell>
          <cell r="Q576" t="str">
            <v>LEY 1523 del 24 de Abril de 2012 “por la cual se adopta la política nacional de gestión del riesgo de desastres y se establece el Sistema Nacional de Gestión del Riesgo de Desastres”</v>
          </cell>
          <cell r="R576">
            <v>0</v>
          </cell>
          <cell r="S576">
            <v>1</v>
          </cell>
          <cell r="T576">
            <v>1</v>
          </cell>
          <cell r="U576">
            <v>1</v>
          </cell>
          <cell r="V576">
            <v>1</v>
          </cell>
          <cell r="W576">
            <v>1</v>
          </cell>
          <cell r="X576">
            <v>240000000</v>
          </cell>
          <cell r="Y576">
            <v>240000000</v>
          </cell>
          <cell r="Z576">
            <v>0</v>
          </cell>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cell r="AS576">
            <v>0</v>
          </cell>
          <cell r="AT576">
            <v>0</v>
          </cell>
          <cell r="AU576">
            <v>0</v>
          </cell>
          <cell r="AV576">
            <v>0</v>
          </cell>
          <cell r="AW576">
            <v>0</v>
          </cell>
          <cell r="AX576">
            <v>0</v>
          </cell>
          <cell r="AY576">
            <v>0</v>
          </cell>
          <cell r="AZ576">
            <v>0</v>
          </cell>
          <cell r="BA576">
            <v>0</v>
          </cell>
          <cell r="BB576">
            <v>0</v>
          </cell>
          <cell r="BC576">
            <v>0</v>
          </cell>
          <cell r="BD576">
            <v>0</v>
          </cell>
          <cell r="BE576">
            <v>0</v>
          </cell>
          <cell r="BF576">
            <v>0</v>
          </cell>
          <cell r="BG576">
            <v>0</v>
          </cell>
          <cell r="BH576">
            <v>0</v>
          </cell>
          <cell r="BI576">
            <v>0</v>
          </cell>
          <cell r="BJ576">
            <v>0</v>
          </cell>
          <cell r="BK576">
            <v>0</v>
          </cell>
          <cell r="BL576">
            <v>0</v>
          </cell>
          <cell r="BM576">
            <v>0</v>
          </cell>
          <cell r="BN576">
            <v>0</v>
          </cell>
          <cell r="BO576">
            <v>0</v>
          </cell>
          <cell r="BP576">
            <v>0</v>
          </cell>
          <cell r="BQ576">
            <v>0</v>
          </cell>
          <cell r="BR576">
            <v>0</v>
          </cell>
          <cell r="BS576">
            <v>0</v>
          </cell>
          <cell r="BT576">
            <v>0</v>
          </cell>
          <cell r="BU576">
            <v>0</v>
          </cell>
          <cell r="BV576">
            <v>0</v>
          </cell>
          <cell r="BW576">
            <v>0</v>
          </cell>
          <cell r="BX576">
            <v>240000000</v>
          </cell>
          <cell r="BY576">
            <v>240000000</v>
          </cell>
          <cell r="BZ576">
            <v>0</v>
          </cell>
          <cell r="CA576">
            <v>0</v>
          </cell>
          <cell r="CB576">
            <v>0</v>
          </cell>
          <cell r="CC576">
            <v>0</v>
          </cell>
          <cell r="CD576">
            <v>0</v>
          </cell>
          <cell r="CE576">
            <v>0</v>
          </cell>
          <cell r="CF576">
            <v>0</v>
          </cell>
          <cell r="CG576">
            <v>0</v>
          </cell>
          <cell r="CH576">
            <v>0</v>
          </cell>
          <cell r="CI576">
            <v>0</v>
          </cell>
          <cell r="CJ576">
            <v>0</v>
          </cell>
          <cell r="CK576" t="str">
            <v>MP303010111 - Implementar una  Estrategia Departamental de respuesta a Emergencias y a cambio climático durante el periodo de gobierno 2016 - 2019</v>
          </cell>
          <cell r="CL576" t="str">
            <v>Prevención y atención de desastres</v>
          </cell>
          <cell r="CM576" t="str">
            <v>A.12</v>
          </cell>
          <cell r="CN576" t="str">
            <v>13. Acción por el clima</v>
          </cell>
          <cell r="CO576">
            <v>3</v>
          </cell>
          <cell r="CP576" t="str">
            <v>3 - PAZ TERRITORIAL</v>
          </cell>
          <cell r="CQ576">
            <v>303</v>
          </cell>
          <cell r="CR576" t="str">
            <v>303 - ATENCIÓN HUMANITARIA, RIESGOS Y DESASTRES</v>
          </cell>
          <cell r="CS576">
            <v>30301</v>
          </cell>
          <cell r="CT576" t="str">
            <v xml:space="preserve">30301 - GESTIÓN DEL RIESGO DE DESASTRES EN EL VALLE DEL CAUCA Y ADAPTACIÓN A LA VARIABILIDAD Y AL CAMBIO CLIMÁTICO. </v>
          </cell>
          <cell r="CU576">
            <v>3030101</v>
          </cell>
          <cell r="CV576" t="str">
            <v xml:space="preserve">3030101 - GESTIÓN DEL RIESGO DE DESASTRES </v>
          </cell>
          <cell r="CW576" t="str">
            <v>MR3030102 - Promover en el 100% de los municipios del Valle del Cauca la cultura de la Gestión del Riesgo de Desastres, cambio climático y variabilidad climática, durante el cuatrienio 2016 - 2019</v>
          </cell>
          <cell r="CX576" t="str">
            <v>3 - PAZ TERRITORIAL</v>
          </cell>
          <cell r="CY576" t="str">
            <v>303 - ATENCIÓN HUMANITARIA, RIESGOS Y DESASTRES</v>
          </cell>
          <cell r="CZ576" t="str">
            <v xml:space="preserve">30301 - GESTIÓN DEL RIESGO DE DESASTRES EN EL VALLE DEL CAUCA Y ADAPTACIÓN A LA VARIABILIDAD Y AL CAMBIO CLIMÁTICO. </v>
          </cell>
          <cell r="DA576" t="str">
            <v xml:space="preserve">3030101 - GESTIÓN DEL RIESGO DE DESASTRES </v>
          </cell>
        </row>
        <row r="577">
          <cell r="B577" t="str">
            <v>MP303010112</v>
          </cell>
          <cell r="C577" t="str">
            <v>Fortalecer un Sistema de información de la Gestión de Riesgos de Desastres del Departamento de acuerdo con el artículo 46 de la Ley 1523/12 durante el periodo de gobierno 2016 - 2019</v>
          </cell>
          <cell r="D577" t="str">
            <v>1142. OFICINA DE GESTION DEL RIESGO</v>
          </cell>
          <cell r="E577" t="str">
            <v>MR3030102</v>
          </cell>
          <cell r="F577" t="str">
            <v>Promover en el 100% de los municipios del Valle del Cauca la cultura de la Gestión del Riesgo de Desastres, cambio climático y variabilidad climática, durante el cuatrienio 2016 - 2019</v>
          </cell>
          <cell r="G577" t="str">
            <v>MM</v>
          </cell>
          <cell r="H577" t="str">
            <v>23   SECTOR PREVENCION Y ATENCION DE DESASTRES</v>
          </cell>
          <cell r="I577" t="str">
            <v>OTRO</v>
          </cell>
          <cell r="J577">
            <v>2015</v>
          </cell>
          <cell r="K577" t="str">
            <v>ND</v>
          </cell>
          <cell r="L577" t="str">
            <v>PR-M6-P2-01 . Gestión integral del riesgo</v>
          </cell>
          <cell r="M577" t="str">
            <v xml:space="preserve">Sistema de información de la Gestión de Riesgos de Desastres del Departamentofortalecido Durante el periodo de gobierno 2016 - 2019  </v>
          </cell>
          <cell r="N577" t="str">
            <v xml:space="preserve">SIGRDD= 1 </v>
          </cell>
          <cell r="O577" t="str">
            <v>SIGRDD: Sistema de información de la Gestión de Riesgos de Desastres del Departamento_x000D_</v>
          </cell>
          <cell r="P577" t="str">
            <v>SI</v>
          </cell>
          <cell r="Q577" t="str">
            <v>LEY 1523 del 24 de Abril de 2012 “por la cual se adopta la política nacional de gestión del riesgo de desastres y se establece el Sistema Nacional de Gestión del Riesgo de Desastres”</v>
          </cell>
          <cell r="R577">
            <v>0</v>
          </cell>
          <cell r="S577">
            <v>1</v>
          </cell>
          <cell r="T577">
            <v>1</v>
          </cell>
          <cell r="U577">
            <v>1</v>
          </cell>
          <cell r="V577">
            <v>1</v>
          </cell>
          <cell r="W577">
            <v>1</v>
          </cell>
          <cell r="X577">
            <v>60000000</v>
          </cell>
          <cell r="Y577">
            <v>60000000</v>
          </cell>
          <cell r="Z577">
            <v>0</v>
          </cell>
          <cell r="AA577">
            <v>0</v>
          </cell>
          <cell r="AB577">
            <v>0</v>
          </cell>
          <cell r="AC577">
            <v>0</v>
          </cell>
          <cell r="AD577">
            <v>0</v>
          </cell>
          <cell r="AE577">
            <v>0</v>
          </cell>
          <cell r="AF577">
            <v>0</v>
          </cell>
          <cell r="AG577">
            <v>0</v>
          </cell>
          <cell r="AH577">
            <v>0</v>
          </cell>
          <cell r="AI577">
            <v>0</v>
          </cell>
          <cell r="AJ577">
            <v>0</v>
          </cell>
          <cell r="AK577">
            <v>20000000</v>
          </cell>
          <cell r="AL577">
            <v>20000000</v>
          </cell>
          <cell r="AM577">
            <v>0</v>
          </cell>
          <cell r="AN577">
            <v>0</v>
          </cell>
          <cell r="AO577">
            <v>0</v>
          </cell>
          <cell r="AP577">
            <v>0</v>
          </cell>
          <cell r="AQ577">
            <v>0</v>
          </cell>
          <cell r="AR577">
            <v>0</v>
          </cell>
          <cell r="AS577">
            <v>0</v>
          </cell>
          <cell r="AT577">
            <v>0</v>
          </cell>
          <cell r="AU577">
            <v>0</v>
          </cell>
          <cell r="AV577">
            <v>0</v>
          </cell>
          <cell r="AW577">
            <v>0</v>
          </cell>
          <cell r="AX577">
            <v>20000000</v>
          </cell>
          <cell r="AY577">
            <v>20000000</v>
          </cell>
          <cell r="AZ577">
            <v>0</v>
          </cell>
          <cell r="BA577">
            <v>0</v>
          </cell>
          <cell r="BB577">
            <v>0</v>
          </cell>
          <cell r="BC577">
            <v>0</v>
          </cell>
          <cell r="BD577">
            <v>0</v>
          </cell>
          <cell r="BE577">
            <v>0</v>
          </cell>
          <cell r="BF577">
            <v>0</v>
          </cell>
          <cell r="BG577">
            <v>0</v>
          </cell>
          <cell r="BH577">
            <v>0</v>
          </cell>
          <cell r="BI577">
            <v>0</v>
          </cell>
          <cell r="BJ577">
            <v>0</v>
          </cell>
          <cell r="BK577">
            <v>20000000</v>
          </cell>
          <cell r="BL577">
            <v>20000000</v>
          </cell>
          <cell r="BM577">
            <v>0</v>
          </cell>
          <cell r="BN577">
            <v>0</v>
          </cell>
          <cell r="BO577">
            <v>0</v>
          </cell>
          <cell r="BP577">
            <v>0</v>
          </cell>
          <cell r="BQ577">
            <v>0</v>
          </cell>
          <cell r="BR577">
            <v>0</v>
          </cell>
          <cell r="BS577">
            <v>0</v>
          </cell>
          <cell r="BT577">
            <v>0</v>
          </cell>
          <cell r="BU577">
            <v>0</v>
          </cell>
          <cell r="BV577">
            <v>0</v>
          </cell>
          <cell r="BW577">
            <v>0</v>
          </cell>
          <cell r="BX577">
            <v>120000000</v>
          </cell>
          <cell r="BY577">
            <v>120000000</v>
          </cell>
          <cell r="BZ577">
            <v>0</v>
          </cell>
          <cell r="CA577">
            <v>0</v>
          </cell>
          <cell r="CB577">
            <v>0</v>
          </cell>
          <cell r="CC577">
            <v>0</v>
          </cell>
          <cell r="CD577">
            <v>0</v>
          </cell>
          <cell r="CE577">
            <v>0</v>
          </cell>
          <cell r="CF577">
            <v>0</v>
          </cell>
          <cell r="CG577">
            <v>0</v>
          </cell>
          <cell r="CH577">
            <v>0</v>
          </cell>
          <cell r="CI577">
            <v>0</v>
          </cell>
          <cell r="CJ577">
            <v>0</v>
          </cell>
          <cell r="CK577" t="str">
            <v>MP303010112 - Fortalecer un Sistema de información de la Gestión de Riesgos de Desastres del Departamento de acuerdo con el artículo 46 de la Ley 1523/12 durante el periodo de gobierno 2016 - 2019</v>
          </cell>
          <cell r="CL577" t="str">
            <v>Prevención y atención de desastres</v>
          </cell>
          <cell r="CM577" t="str">
            <v>A.12</v>
          </cell>
          <cell r="CN577" t="str">
            <v>13. Acción por el clima</v>
          </cell>
          <cell r="CO577">
            <v>3</v>
          </cell>
          <cell r="CP577" t="str">
            <v>3 - PAZ TERRITORIAL</v>
          </cell>
          <cell r="CQ577">
            <v>303</v>
          </cell>
          <cell r="CR577" t="str">
            <v>303 - ATENCIÓN HUMANITARIA, RIESGOS Y DESASTRES</v>
          </cell>
          <cell r="CS577">
            <v>30301</v>
          </cell>
          <cell r="CT577" t="str">
            <v xml:space="preserve">30301 - GESTIÓN DEL RIESGO DE DESASTRES EN EL VALLE DEL CAUCA Y ADAPTACIÓN A LA VARIABILIDAD Y AL CAMBIO CLIMÁTICO. </v>
          </cell>
          <cell r="CU577">
            <v>3030101</v>
          </cell>
          <cell r="CV577" t="str">
            <v xml:space="preserve">3030101 - GESTIÓN DEL RIESGO DE DESASTRES </v>
          </cell>
          <cell r="CW577" t="str">
            <v>MR3030102 - Promover en el 100% de los municipios del Valle del Cauca la cultura de la Gestión del Riesgo de Desastres, cambio climático y variabilidad climática, durante el cuatrienio 2016 - 2019</v>
          </cell>
          <cell r="CX577" t="str">
            <v>3 - PAZ TERRITORIAL</v>
          </cell>
          <cell r="CY577" t="str">
            <v>303 - ATENCIÓN HUMANITARIA, RIESGOS Y DESASTRES</v>
          </cell>
          <cell r="CZ577" t="str">
            <v xml:space="preserve">30301 - GESTIÓN DEL RIESGO DE DESASTRES EN EL VALLE DEL CAUCA Y ADAPTACIÓN A LA VARIABILIDAD Y AL CAMBIO CLIMÁTICO. </v>
          </cell>
          <cell r="DA577" t="str">
            <v xml:space="preserve">3030101 - GESTIÓN DEL RIESGO DE DESASTRES </v>
          </cell>
        </row>
        <row r="578">
          <cell r="B578" t="str">
            <v>MP303010113</v>
          </cell>
          <cell r="C578" t="str">
            <v>Promover 35 Sistemas de Alertas Tempranas de Gestion de Riesgo de Desastres en Municipios del Departamento durante el periodo de gobierno 2016 - 2019</v>
          </cell>
          <cell r="D578" t="str">
            <v>1142. OFICINA DE GESTION DEL RIESGO</v>
          </cell>
          <cell r="E578" t="str">
            <v>MR3030102</v>
          </cell>
          <cell r="F578" t="str">
            <v>Promover en el 100% de los municipios del Valle del Cauca la cultura de la Gestión del Riesgo de Desastres, cambio climático y variabilidad climática, durante el cuatrienio 2016 - 2019</v>
          </cell>
          <cell r="G578" t="str">
            <v>MI</v>
          </cell>
          <cell r="H578" t="str">
            <v>23   SECTOR PREVENCION Y ATENCION DE DESASTRES</v>
          </cell>
          <cell r="I578" t="str">
            <v>OTRO</v>
          </cell>
          <cell r="J578">
            <v>2015</v>
          </cell>
          <cell r="K578" t="str">
            <v>ND</v>
          </cell>
          <cell r="L578" t="str">
            <v>PR-M6-P2-01 . Gestión integral del riesgo</v>
          </cell>
          <cell r="M578" t="str">
            <v xml:space="preserve">Sistemas de Alertas Tempranas de Gestion de Riesgo de Desastres en Municipios del Departamento Promovidos Durante el periodo de gobierno 2016 - 2019  </v>
          </cell>
          <cell r="N578" t="str">
            <v xml:space="preserve">"SATGRDT = SATGRD1 + SATGRD 2… +SATGRDnn= 1,2,…,35" </v>
          </cell>
          <cell r="O578" t="str">
            <v xml:space="preserve">SATGRDT:  Sistemas de Alertas Tempranas de Gestion de Riesgo de Desastres Totales._x000D_SATGRDn:  Sistemas de Alertas Tempranas de Gestion de Riesgo de Desastres_x000D_n: Número de municipios </v>
          </cell>
          <cell r="P578" t="str">
            <v>SI</v>
          </cell>
          <cell r="Q578" t="str">
            <v>LEY 1523 del 24 de Abril de 2012 “por la cual se adopta la política nacional de gestión del riesgo de desastres y se establece el Sistema Nacional de Gestión del Riesgo de Desastres”</v>
          </cell>
          <cell r="R578">
            <v>0</v>
          </cell>
          <cell r="S578">
            <v>35</v>
          </cell>
          <cell r="T578">
            <v>8</v>
          </cell>
          <cell r="U578">
            <v>17</v>
          </cell>
          <cell r="V578">
            <v>26</v>
          </cell>
          <cell r="W578">
            <v>35</v>
          </cell>
          <cell r="X578">
            <v>30000000</v>
          </cell>
          <cell r="Y578">
            <v>30000000</v>
          </cell>
          <cell r="Z578">
            <v>0</v>
          </cell>
          <cell r="AA578">
            <v>0</v>
          </cell>
          <cell r="AB578">
            <v>0</v>
          </cell>
          <cell r="AC578">
            <v>0</v>
          </cell>
          <cell r="AD578">
            <v>0</v>
          </cell>
          <cell r="AE578">
            <v>0</v>
          </cell>
          <cell r="AF578">
            <v>0</v>
          </cell>
          <cell r="AG578">
            <v>0</v>
          </cell>
          <cell r="AH578">
            <v>0</v>
          </cell>
          <cell r="AI578">
            <v>0</v>
          </cell>
          <cell r="AJ578">
            <v>0</v>
          </cell>
          <cell r="AK578">
            <v>30000000</v>
          </cell>
          <cell r="AL578">
            <v>30000000</v>
          </cell>
          <cell r="AM578">
            <v>0</v>
          </cell>
          <cell r="AN578">
            <v>0</v>
          </cell>
          <cell r="AO578">
            <v>0</v>
          </cell>
          <cell r="AP578">
            <v>0</v>
          </cell>
          <cell r="AQ578">
            <v>0</v>
          </cell>
          <cell r="AR578">
            <v>0</v>
          </cell>
          <cell r="AS578">
            <v>0</v>
          </cell>
          <cell r="AT578">
            <v>0</v>
          </cell>
          <cell r="AU578">
            <v>0</v>
          </cell>
          <cell r="AV578">
            <v>0</v>
          </cell>
          <cell r="AW578">
            <v>0</v>
          </cell>
          <cell r="AX578">
            <v>30000000</v>
          </cell>
          <cell r="AY578">
            <v>30000000</v>
          </cell>
          <cell r="AZ578">
            <v>0</v>
          </cell>
          <cell r="BA578">
            <v>0</v>
          </cell>
          <cell r="BB578">
            <v>0</v>
          </cell>
          <cell r="BC578">
            <v>0</v>
          </cell>
          <cell r="BD578">
            <v>0</v>
          </cell>
          <cell r="BE578">
            <v>0</v>
          </cell>
          <cell r="BF578">
            <v>0</v>
          </cell>
          <cell r="BG578">
            <v>0</v>
          </cell>
          <cell r="BH578">
            <v>0</v>
          </cell>
          <cell r="BI578">
            <v>0</v>
          </cell>
          <cell r="BJ578">
            <v>0</v>
          </cell>
          <cell r="BK578">
            <v>30000000</v>
          </cell>
          <cell r="BL578">
            <v>30000000</v>
          </cell>
          <cell r="BM578">
            <v>0</v>
          </cell>
          <cell r="BN578">
            <v>0</v>
          </cell>
          <cell r="BO578">
            <v>0</v>
          </cell>
          <cell r="BP578">
            <v>0</v>
          </cell>
          <cell r="BQ578">
            <v>0</v>
          </cell>
          <cell r="BR578">
            <v>0</v>
          </cell>
          <cell r="BS578">
            <v>0</v>
          </cell>
          <cell r="BT578">
            <v>0</v>
          </cell>
          <cell r="BU578">
            <v>0</v>
          </cell>
          <cell r="BV578">
            <v>0</v>
          </cell>
          <cell r="BW578">
            <v>0</v>
          </cell>
          <cell r="BX578">
            <v>120000000</v>
          </cell>
          <cell r="BY578">
            <v>120000000</v>
          </cell>
          <cell r="BZ578">
            <v>0</v>
          </cell>
          <cell r="CA578">
            <v>0</v>
          </cell>
          <cell r="CB578">
            <v>0</v>
          </cell>
          <cell r="CC578">
            <v>0</v>
          </cell>
          <cell r="CD578">
            <v>0</v>
          </cell>
          <cell r="CE578">
            <v>0</v>
          </cell>
          <cell r="CF578">
            <v>0</v>
          </cell>
          <cell r="CG578">
            <v>0</v>
          </cell>
          <cell r="CH578">
            <v>0</v>
          </cell>
          <cell r="CI578">
            <v>0</v>
          </cell>
          <cell r="CJ578">
            <v>0</v>
          </cell>
          <cell r="CK578" t="str">
            <v>MP303010113 - Promover 35 Sistemas de Alertas Tempranas de Gestion de Riesgo de Desastres en Municipios del Departamento durante el periodo de gobierno 2016 - 2019</v>
          </cell>
          <cell r="CL578" t="str">
            <v>Prevención y atención de desastres</v>
          </cell>
          <cell r="CM578" t="str">
            <v>A.12</v>
          </cell>
          <cell r="CN578" t="str">
            <v>13. Acción por el clima</v>
          </cell>
          <cell r="CO578">
            <v>3</v>
          </cell>
          <cell r="CP578" t="str">
            <v>3 - PAZ TERRITORIAL</v>
          </cell>
          <cell r="CQ578">
            <v>303</v>
          </cell>
          <cell r="CR578" t="str">
            <v>303 - ATENCIÓN HUMANITARIA, RIESGOS Y DESASTRES</v>
          </cell>
          <cell r="CS578">
            <v>30301</v>
          </cell>
          <cell r="CT578" t="str">
            <v xml:space="preserve">30301 - GESTIÓN DEL RIESGO DE DESASTRES EN EL VALLE DEL CAUCA Y ADAPTACIÓN A LA VARIABILIDAD Y AL CAMBIO CLIMÁTICO. </v>
          </cell>
          <cell r="CU578">
            <v>3030101</v>
          </cell>
          <cell r="CV578" t="str">
            <v xml:space="preserve">3030101 - GESTIÓN DEL RIESGO DE DESASTRES </v>
          </cell>
          <cell r="CW578" t="str">
            <v>MR3030102 - Promover en el 100% de los municipios del Valle del Cauca la cultura de la Gestión del Riesgo de Desastres, cambio climático y variabilidad climática, durante el cuatrienio 2016 - 2019</v>
          </cell>
          <cell r="CX578" t="str">
            <v>3 - PAZ TERRITORIAL</v>
          </cell>
          <cell r="CY578" t="str">
            <v>303 - ATENCIÓN HUMANITARIA, RIESGOS Y DESASTRES</v>
          </cell>
          <cell r="CZ578" t="str">
            <v xml:space="preserve">30301 - GESTIÓN DEL RIESGO DE DESASTRES EN EL VALLE DEL CAUCA Y ADAPTACIÓN A LA VARIABILIDAD Y AL CAMBIO CLIMÁTICO. </v>
          </cell>
          <cell r="DA578" t="str">
            <v xml:space="preserve">3030101 - GESTIÓN DEL RIESGO DE DESASTRES </v>
          </cell>
        </row>
        <row r="579">
          <cell r="B579" t="str">
            <v>MP303010114</v>
          </cell>
          <cell r="C579" t="str">
            <v xml:space="preserve">Gestionar una creación mediante ordenanza de un Fondo departamental de Gestión del Riesgo de desastres de acuerdo con el artículo 54 de la Ley 1523/12  con fuentes de financiación durante el periodo de gobierno 2016 - 2019 </v>
          </cell>
          <cell r="D579" t="str">
            <v>1142. OFICINA DE GESTION DEL RIESGO</v>
          </cell>
          <cell r="E579" t="str">
            <v>MR3030102</v>
          </cell>
          <cell r="F579" t="str">
            <v>Promover en el 100% de los municipios del Valle del Cauca la cultura de la Gestión del Riesgo de Desastres, cambio climático y variabilidad climática, durante el cuatrienio 2016 - 2019</v>
          </cell>
          <cell r="G579" t="str">
            <v>MM</v>
          </cell>
          <cell r="H579" t="str">
            <v>23   SECTOR PREVENCION Y ATENCION DE DESASTRES</v>
          </cell>
          <cell r="I579" t="str">
            <v>OTRO</v>
          </cell>
          <cell r="J579">
            <v>2015</v>
          </cell>
          <cell r="K579" t="str">
            <v>ND</v>
          </cell>
          <cell r="L579" t="str">
            <v>PR-M6-P2-01 . Gestión integral del riesgo</v>
          </cell>
          <cell r="M579" t="str">
            <v>Creación mediante ordenanza de un Fondo departamental de Gestión del Riesgo de desastres de acuerdo con el artículo 54 de la Ley 1523/12  con fuentes de financiación Gestionada Durante el periodo de gobierno 2016 - 2019</v>
          </cell>
          <cell r="N579" t="str">
            <v xml:space="preserve">FDGR = 1  </v>
          </cell>
          <cell r="O579" t="str">
            <v xml:space="preserve">FDGR: Fondo departamental de Gestión del Riesgo </v>
          </cell>
          <cell r="P579" t="str">
            <v>SI</v>
          </cell>
          <cell r="Q579" t="str">
            <v>LEY 1523 del 24 de Abril de 2012 “por la cual se adopta la política nacional de gestión del riesgo de desastres y se establece el Sistema Nacional de Gestión del Riesgo de Desastres”</v>
          </cell>
          <cell r="R579">
            <v>0</v>
          </cell>
          <cell r="S579">
            <v>1</v>
          </cell>
          <cell r="T579">
            <v>1</v>
          </cell>
          <cell r="U579">
            <v>1</v>
          </cell>
          <cell r="V579">
            <v>1</v>
          </cell>
          <cell r="W579">
            <v>1</v>
          </cell>
          <cell r="X579">
            <v>1000000</v>
          </cell>
          <cell r="Y579">
            <v>1000000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cell r="AS579">
            <v>0</v>
          </cell>
          <cell r="AT579">
            <v>0</v>
          </cell>
          <cell r="AU579">
            <v>0</v>
          </cell>
          <cell r="AV579">
            <v>0</v>
          </cell>
          <cell r="AW579">
            <v>0</v>
          </cell>
          <cell r="AX579">
            <v>0</v>
          </cell>
          <cell r="AY579">
            <v>0</v>
          </cell>
          <cell r="AZ579">
            <v>0</v>
          </cell>
          <cell r="BA579">
            <v>0</v>
          </cell>
          <cell r="BB579">
            <v>0</v>
          </cell>
          <cell r="BC579">
            <v>0</v>
          </cell>
          <cell r="BD579">
            <v>0</v>
          </cell>
          <cell r="BE579">
            <v>0</v>
          </cell>
          <cell r="BF579">
            <v>0</v>
          </cell>
          <cell r="BG579">
            <v>0</v>
          </cell>
          <cell r="BH579">
            <v>0</v>
          </cell>
          <cell r="BI579">
            <v>0</v>
          </cell>
          <cell r="BJ579">
            <v>0</v>
          </cell>
          <cell r="BK579">
            <v>0</v>
          </cell>
          <cell r="BL579">
            <v>0</v>
          </cell>
          <cell r="BM579">
            <v>0</v>
          </cell>
          <cell r="BN579">
            <v>0</v>
          </cell>
          <cell r="BO579">
            <v>0</v>
          </cell>
          <cell r="BP579">
            <v>0</v>
          </cell>
          <cell r="BQ579">
            <v>0</v>
          </cell>
          <cell r="BR579">
            <v>0</v>
          </cell>
          <cell r="BS579">
            <v>0</v>
          </cell>
          <cell r="BT579">
            <v>0</v>
          </cell>
          <cell r="BU579">
            <v>0</v>
          </cell>
          <cell r="BV579">
            <v>0</v>
          </cell>
          <cell r="BW579">
            <v>0</v>
          </cell>
          <cell r="BX579">
            <v>1000000</v>
          </cell>
          <cell r="BY579">
            <v>1000000</v>
          </cell>
          <cell r="BZ579">
            <v>0</v>
          </cell>
          <cell r="CA579">
            <v>0</v>
          </cell>
          <cell r="CB579">
            <v>0</v>
          </cell>
          <cell r="CC579">
            <v>0</v>
          </cell>
          <cell r="CD579">
            <v>0</v>
          </cell>
          <cell r="CE579">
            <v>0</v>
          </cell>
          <cell r="CF579">
            <v>0</v>
          </cell>
          <cell r="CG579">
            <v>0</v>
          </cell>
          <cell r="CH579">
            <v>0</v>
          </cell>
          <cell r="CI579">
            <v>0</v>
          </cell>
          <cell r="CJ579">
            <v>0</v>
          </cell>
          <cell r="CK579" t="str">
            <v xml:space="preserve">MP303010114 - Gestionar una creación mediante ordenanza de un Fondo departamental de Gestión del Riesgo de desastres de acuerdo con el artículo 54 de la Ley 1523/12  con fuentes de financiación durante el periodo de gobierno 2016 - 2019 </v>
          </cell>
          <cell r="CL579" t="str">
            <v>Prevención y atención de desastres</v>
          </cell>
          <cell r="CM579" t="str">
            <v>A.12</v>
          </cell>
          <cell r="CN579" t="str">
            <v>13. Acción por el clima</v>
          </cell>
          <cell r="CO579">
            <v>3</v>
          </cell>
          <cell r="CP579" t="str">
            <v>3 - PAZ TERRITORIAL</v>
          </cell>
          <cell r="CQ579">
            <v>303</v>
          </cell>
          <cell r="CR579" t="str">
            <v>303 - ATENCIÓN HUMANITARIA, RIESGOS Y DESASTRES</v>
          </cell>
          <cell r="CS579">
            <v>30301</v>
          </cell>
          <cell r="CT579" t="str">
            <v xml:space="preserve">30301 - GESTIÓN DEL RIESGO DE DESASTRES EN EL VALLE DEL CAUCA Y ADAPTACIÓN A LA VARIABILIDAD Y AL CAMBIO CLIMÁTICO. </v>
          </cell>
          <cell r="CU579">
            <v>3030101</v>
          </cell>
          <cell r="CV579" t="str">
            <v xml:space="preserve">3030101 - GESTIÓN DEL RIESGO DE DESASTRES </v>
          </cell>
          <cell r="CW579" t="str">
            <v>MR3030102 - Promover en el 100% de los municipios del Valle del Cauca la cultura de la Gestión del Riesgo de Desastres, cambio climático y variabilidad climática, durante el cuatrienio 2016 - 2019</v>
          </cell>
          <cell r="CX579" t="str">
            <v>3 - PAZ TERRITORIAL</v>
          </cell>
          <cell r="CY579" t="str">
            <v>303 - ATENCIÓN HUMANITARIA, RIESGOS Y DESASTRES</v>
          </cell>
          <cell r="CZ579" t="str">
            <v xml:space="preserve">30301 - GESTIÓN DEL RIESGO DE DESASTRES EN EL VALLE DEL CAUCA Y ADAPTACIÓN A LA VARIABILIDAD Y AL CAMBIO CLIMÁTICO. </v>
          </cell>
          <cell r="DA579" t="str">
            <v xml:space="preserve">3030101 - GESTIÓN DEL RIESGO DE DESASTRES </v>
          </cell>
        </row>
        <row r="580">
          <cell r="B580" t="str">
            <v>MP303010201</v>
          </cell>
          <cell r="C580" t="str">
            <v>Formular el plan de adaptación y mitigación al cambio climático para el Valle del Cauca, conforme lo establece la normatividad vigente.</v>
          </cell>
          <cell r="D580" t="str">
            <v>1130. SECRETARIA DE MEDIO AMBIENTE, AGRICULTURA , SEGURIDAD ALIMENTARIA Y PESCA</v>
          </cell>
          <cell r="E580" t="str">
            <v>MR3030102</v>
          </cell>
          <cell r="F580" t="str">
            <v>Promover en el 100% de los municipios del Valle del Cauca la cultura de la Gestión del Riesgo de Desastres, cambio climático y variabilidad climática, durante el cuatrienio 2016 - 2019</v>
          </cell>
          <cell r="G580" t="str">
            <v>MM</v>
          </cell>
          <cell r="H580" t="str">
            <v>21   SECTOR MEDIO AMBIENTE</v>
          </cell>
          <cell r="I580" t="str">
            <v>OTRO</v>
          </cell>
          <cell r="J580">
            <v>2015</v>
          </cell>
          <cell r="K580" t="str">
            <v>ND</v>
          </cell>
          <cell r="L580" t="str">
            <v>PR-M2-P1-05 . Procedimiento para promover la conservación del medio ambiente y el desarrollo sostenible</v>
          </cell>
          <cell r="M580" t="str">
            <v>Número de planes de adaptación al cambio y mitigación al cambio climático para el Valle del Cauca, conforme lo establece la normatividad vigente formulados durante el periodo de gobierno</v>
          </cell>
          <cell r="N580" t="str">
            <v>Ʃx</v>
          </cell>
          <cell r="O580" t="str">
            <v>X = Plan formulado</v>
          </cell>
          <cell r="P580">
            <v>0</v>
          </cell>
          <cell r="Q580">
            <v>0</v>
          </cell>
          <cell r="R580">
            <v>0</v>
          </cell>
          <cell r="S580">
            <v>0</v>
          </cell>
          <cell r="T580">
            <v>0</v>
          </cell>
          <cell r="U580">
            <v>1</v>
          </cell>
          <cell r="V580">
            <v>0</v>
          </cell>
          <cell r="W580">
            <v>0</v>
          </cell>
          <cell r="X580">
            <v>0</v>
          </cell>
          <cell r="Y580">
            <v>0</v>
          </cell>
          <cell r="Z580">
            <v>0</v>
          </cell>
          <cell r="AA580">
            <v>0</v>
          </cell>
          <cell r="AB580">
            <v>0</v>
          </cell>
          <cell r="AC580">
            <v>0</v>
          </cell>
          <cell r="AD580">
            <v>0</v>
          </cell>
          <cell r="AE580">
            <v>0</v>
          </cell>
          <cell r="AF580">
            <v>0</v>
          </cell>
          <cell r="AG580">
            <v>0</v>
          </cell>
          <cell r="AH580">
            <v>0</v>
          </cell>
          <cell r="AI580">
            <v>0</v>
          </cell>
          <cell r="AJ580">
            <v>0</v>
          </cell>
          <cell r="AK580">
            <v>152226125</v>
          </cell>
          <cell r="AL580">
            <v>152226125</v>
          </cell>
          <cell r="AM580">
            <v>0</v>
          </cell>
          <cell r="AN580">
            <v>0</v>
          </cell>
          <cell r="AO580">
            <v>0</v>
          </cell>
          <cell r="AP580">
            <v>0</v>
          </cell>
          <cell r="AQ580">
            <v>0</v>
          </cell>
          <cell r="AR580">
            <v>0</v>
          </cell>
          <cell r="AS580">
            <v>0</v>
          </cell>
          <cell r="AT580">
            <v>0</v>
          </cell>
          <cell r="AU580">
            <v>0</v>
          </cell>
          <cell r="AV580">
            <v>0</v>
          </cell>
          <cell r="AW580">
            <v>0</v>
          </cell>
          <cell r="AX580">
            <v>0</v>
          </cell>
          <cell r="AY580">
            <v>0</v>
          </cell>
          <cell r="AZ580">
            <v>0</v>
          </cell>
          <cell r="BA580">
            <v>0</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0</v>
          </cell>
          <cell r="BR580">
            <v>0</v>
          </cell>
          <cell r="BS580">
            <v>0</v>
          </cell>
          <cell r="BT580">
            <v>0</v>
          </cell>
          <cell r="BU580">
            <v>0</v>
          </cell>
          <cell r="BV580">
            <v>0</v>
          </cell>
          <cell r="BW580">
            <v>0</v>
          </cell>
          <cell r="BX580">
            <v>152226125</v>
          </cell>
          <cell r="BY580">
            <v>152226125</v>
          </cell>
          <cell r="BZ580">
            <v>0</v>
          </cell>
          <cell r="CA580">
            <v>0</v>
          </cell>
          <cell r="CB580">
            <v>0</v>
          </cell>
          <cell r="CC580">
            <v>0</v>
          </cell>
          <cell r="CD580">
            <v>0</v>
          </cell>
          <cell r="CE580">
            <v>0</v>
          </cell>
          <cell r="CF580">
            <v>0</v>
          </cell>
          <cell r="CG580">
            <v>0</v>
          </cell>
          <cell r="CH580">
            <v>0</v>
          </cell>
          <cell r="CI580">
            <v>0</v>
          </cell>
          <cell r="CJ580">
            <v>0</v>
          </cell>
          <cell r="CK580" t="str">
            <v>MP303010201 - Formular el plan de adaptación y mitigación al cambio climático para el Valle del Cauca, conforme lo establece la normatividad vigente.</v>
          </cell>
          <cell r="CL580" t="str">
            <v>Ambiental</v>
          </cell>
          <cell r="CM580" t="str">
            <v>A.10</v>
          </cell>
          <cell r="CN580" t="str">
            <v>13. Acción por el clima</v>
          </cell>
          <cell r="CO580">
            <v>3</v>
          </cell>
          <cell r="CP580" t="str">
            <v>3 - PAZ TERRITORIAL</v>
          </cell>
          <cell r="CQ580">
            <v>303</v>
          </cell>
          <cell r="CR580" t="str">
            <v>303 - ATENCIÓN HUMANITARIA, RIESGOS Y DESASTRES</v>
          </cell>
          <cell r="CS580">
            <v>30301</v>
          </cell>
          <cell r="CT580" t="str">
            <v xml:space="preserve">30301 - GESTIÓN DEL RIESGO DE DESASTRES EN EL VALLE DEL CAUCA Y ADAPTACIÓN A LA VARIABILIDAD Y AL CAMBIO CLIMÁTICO. </v>
          </cell>
          <cell r="CU580">
            <v>3030102</v>
          </cell>
          <cell r="CV580" t="str">
            <v>3030102 - ADAPTACIÓN Y MITIGACIÓN AL CAMBIO CLIMÁTICO</v>
          </cell>
          <cell r="CW580" t="str">
            <v>MR3030102 - Promover en el 100% de los municipios del Valle del Cauca la cultura de la Gestión del Riesgo de Desastres, cambio climático y variabilidad climática, durante el cuatrienio 2016 - 2019</v>
          </cell>
          <cell r="CX580" t="str">
            <v>3 - PAZ TERRITORIAL</v>
          </cell>
          <cell r="CY580" t="str">
            <v>303 - ATENCIÓN HUMANITARIA, RIESGOS Y DESASTRES</v>
          </cell>
          <cell r="CZ580" t="str">
            <v xml:space="preserve">30301 - GESTIÓN DEL RIESGO DE DESASTRES EN EL VALLE DEL CAUCA Y ADAPTACIÓN A LA VARIABILIDAD Y AL CAMBIO CLIMÁTICO. </v>
          </cell>
          <cell r="DA580" t="str">
            <v>3030102 - ADAPTACIÓN Y MITIGACIÓN AL CAMBIO CLIMÁTICO</v>
          </cell>
        </row>
        <row r="581">
          <cell r="B581" t="str">
            <v>MP303010202</v>
          </cell>
          <cell r="C581" t="str">
            <v>Capacitar 42  coordinadores municipales en la Ley 1523 de 2012,cambio climático y variabilidad climática durante el periodo de gobierno 2016 - 2019</v>
          </cell>
          <cell r="D581" t="str">
            <v>1142. OFICINA DE GESTION DEL RIESGO</v>
          </cell>
          <cell r="E581" t="str">
            <v>MR3030102</v>
          </cell>
          <cell r="F581" t="str">
            <v>Promover en el 100% de los municipios del Valle del Cauca la cultura de la Gestión del Riesgo de Desastres, cambio climático y variabilidad climática, durante el cuatrienio 2016 - 2019</v>
          </cell>
          <cell r="G581" t="str">
            <v>MI</v>
          </cell>
          <cell r="H581" t="str">
            <v>23   SECTOR PREVENCION Y ATENCION DE DESASTRES</v>
          </cell>
          <cell r="I581" t="str">
            <v>OTRO</v>
          </cell>
          <cell r="J581">
            <v>2015</v>
          </cell>
          <cell r="K581" t="str">
            <v>ND</v>
          </cell>
          <cell r="L581" t="str">
            <v>PR-M6-P2-01 . Gestión integral del riesgo</v>
          </cell>
          <cell r="M581" t="str">
            <v xml:space="preserve"> Coordinadores Municipales en la Ley 1523 de 2012, cambio climático y variabilidad climática Capacitados Durante el periodo de gobierno 2016 - 2019  </v>
          </cell>
          <cell r="N581" t="str">
            <v xml:space="preserve">CMT = CM1 + CM2… +CMn_x000D_n= 1,2,…,42 </v>
          </cell>
          <cell r="O581" t="str">
            <v xml:space="preserve">CMT: Coordinadores Municipales Totales_x000D_CM: Coordinador Municipal_x000D_n: Número de coordinadores municipales </v>
          </cell>
          <cell r="P581" t="str">
            <v>SI</v>
          </cell>
          <cell r="Q581" t="str">
            <v>LEY 1523 del 24 de Abril de 2012 “por la cual se adopta la política nacional de gestión del riesgo de desastres y se establece el Sistema Nacional de Gestión del Riesgo de Desastres”</v>
          </cell>
          <cell r="R581">
            <v>0</v>
          </cell>
          <cell r="S581">
            <v>42</v>
          </cell>
          <cell r="T581">
            <v>21</v>
          </cell>
          <cell r="U581">
            <v>42</v>
          </cell>
          <cell r="V581">
            <v>42</v>
          </cell>
          <cell r="W581">
            <v>42</v>
          </cell>
          <cell r="X581">
            <v>25000000</v>
          </cell>
          <cell r="Y581">
            <v>25000000</v>
          </cell>
          <cell r="Z581">
            <v>0</v>
          </cell>
          <cell r="AA581">
            <v>0</v>
          </cell>
          <cell r="AB581">
            <v>0</v>
          </cell>
          <cell r="AC581">
            <v>0</v>
          </cell>
          <cell r="AD581">
            <v>0</v>
          </cell>
          <cell r="AE581">
            <v>0</v>
          </cell>
          <cell r="AF581">
            <v>0</v>
          </cell>
          <cell r="AG581">
            <v>0</v>
          </cell>
          <cell r="AH581">
            <v>0</v>
          </cell>
          <cell r="AI581">
            <v>0</v>
          </cell>
          <cell r="AJ581">
            <v>0</v>
          </cell>
          <cell r="AK581">
            <v>25000000</v>
          </cell>
          <cell r="AL581">
            <v>25000000</v>
          </cell>
          <cell r="AM581">
            <v>0</v>
          </cell>
          <cell r="AN581">
            <v>0</v>
          </cell>
          <cell r="AO581">
            <v>0</v>
          </cell>
          <cell r="AP581">
            <v>0</v>
          </cell>
          <cell r="AQ581">
            <v>0</v>
          </cell>
          <cell r="AR581">
            <v>0</v>
          </cell>
          <cell r="AS581">
            <v>0</v>
          </cell>
          <cell r="AT581">
            <v>0</v>
          </cell>
          <cell r="AU581">
            <v>0</v>
          </cell>
          <cell r="AV581">
            <v>0</v>
          </cell>
          <cell r="AW581">
            <v>0</v>
          </cell>
          <cell r="AX581">
            <v>0</v>
          </cell>
          <cell r="AY581">
            <v>0</v>
          </cell>
          <cell r="AZ581">
            <v>0</v>
          </cell>
          <cell r="BA581">
            <v>0</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0</v>
          </cell>
          <cell r="BR581">
            <v>0</v>
          </cell>
          <cell r="BS581">
            <v>0</v>
          </cell>
          <cell r="BT581">
            <v>0</v>
          </cell>
          <cell r="BU581">
            <v>0</v>
          </cell>
          <cell r="BV581">
            <v>0</v>
          </cell>
          <cell r="BW581">
            <v>0</v>
          </cell>
          <cell r="BX581">
            <v>50000000</v>
          </cell>
          <cell r="BY581">
            <v>50000000</v>
          </cell>
          <cell r="BZ581">
            <v>0</v>
          </cell>
          <cell r="CA581">
            <v>0</v>
          </cell>
          <cell r="CB581">
            <v>0</v>
          </cell>
          <cell r="CC581">
            <v>0</v>
          </cell>
          <cell r="CD581">
            <v>0</v>
          </cell>
          <cell r="CE581">
            <v>0</v>
          </cell>
          <cell r="CF581">
            <v>0</v>
          </cell>
          <cell r="CG581">
            <v>0</v>
          </cell>
          <cell r="CH581">
            <v>0</v>
          </cell>
          <cell r="CI581">
            <v>0</v>
          </cell>
          <cell r="CJ581">
            <v>0</v>
          </cell>
          <cell r="CK581" t="str">
            <v>MP303010202 - Capacitar 42  coordinadores municipales en la Ley 1523 de 2012,cambio climático y variabilidad climática durante el periodo de gobierno 2016 - 2019</v>
          </cell>
          <cell r="CL581" t="str">
            <v>Prevención y atención de desastres</v>
          </cell>
          <cell r="CM581" t="str">
            <v>A.12</v>
          </cell>
          <cell r="CN581" t="str">
            <v>13. Acción por el clima</v>
          </cell>
          <cell r="CO581">
            <v>3</v>
          </cell>
          <cell r="CP581" t="str">
            <v>3 - PAZ TERRITORIAL</v>
          </cell>
          <cell r="CQ581">
            <v>303</v>
          </cell>
          <cell r="CR581" t="str">
            <v>303 - ATENCIÓN HUMANITARIA, RIESGOS Y DESASTRES</v>
          </cell>
          <cell r="CS581">
            <v>30301</v>
          </cell>
          <cell r="CT581" t="str">
            <v xml:space="preserve">30301 - GESTIÓN DEL RIESGO DE DESASTRES EN EL VALLE DEL CAUCA Y ADAPTACIÓN A LA VARIABILIDAD Y AL CAMBIO CLIMÁTICO. </v>
          </cell>
          <cell r="CU581">
            <v>3030102</v>
          </cell>
          <cell r="CV581" t="str">
            <v>3030102 - ADAPTACIÓN Y MITIGACIÓN AL CAMBIO CLIMÁTICO</v>
          </cell>
          <cell r="CW581" t="str">
            <v>MR3030102 - Promover en el 100% de los municipios del Valle del Cauca la cultura de la Gestión del Riesgo de Desastres, cambio climático y variabilidad climática, durante el cuatrienio 2016 - 2019</v>
          </cell>
          <cell r="CX581" t="str">
            <v>3 - PAZ TERRITORIAL</v>
          </cell>
          <cell r="CY581" t="str">
            <v>303 - ATENCIÓN HUMANITARIA, RIESGOS Y DESASTRES</v>
          </cell>
          <cell r="CZ581" t="str">
            <v xml:space="preserve">30301 - GESTIÓN DEL RIESGO DE DESASTRES EN EL VALLE DEL CAUCA Y ADAPTACIÓN A LA VARIABILIDAD Y AL CAMBIO CLIMÁTICO. </v>
          </cell>
          <cell r="DA581" t="str">
            <v>3030102 - ADAPTACIÓN Y MITIGACIÓN AL CAMBIO CLIMÁTICO</v>
          </cell>
        </row>
        <row r="582">
          <cell r="B582" t="str">
            <v>MP303010203</v>
          </cell>
          <cell r="C582" t="str">
            <v>Elaborar cuatro informes de parcelas permantnes de invesigacion del inciva monitoradas para conocer los efectos del cambio climatico sobre la biodiversidad a partir del año 2017.</v>
          </cell>
          <cell r="D582" t="str">
            <v>1170. INSTITUTO DE INVESTIGACIONES CIENTIFICAS DEL VALLE DEL CAUCA</v>
          </cell>
          <cell r="E582" t="str">
            <v>MR3030102</v>
          </cell>
          <cell r="F582" t="str">
            <v>Promover en el 100% de los municipios del Valle del Cauca la cultura de la Gestión del Riesgo de Desastres, cambio climático y variabilidad climática, durante el cuatrienio 2016 - 2019</v>
          </cell>
          <cell r="G582" t="str">
            <v>MI</v>
          </cell>
          <cell r="H582" t="str">
            <v>21   SECTOR MEDIO AMBIENTE</v>
          </cell>
          <cell r="I582" t="str">
            <v>OTRO</v>
          </cell>
          <cell r="J582">
            <v>2015</v>
          </cell>
          <cell r="K582" t="str">
            <v>ND</v>
          </cell>
          <cell r="L582" t="str">
            <v>Instituto descentralizado. No aplica.</v>
          </cell>
          <cell r="M582" t="str">
            <v>Medir el cumplimiento de los objetivos planteados para el cautrienio en relacion a los informes para conocer los efectos del cambio climatico en la biodivesidad.</v>
          </cell>
          <cell r="N582" t="str">
            <v>∑ IMPPII</v>
          </cell>
          <cell r="O582" t="str">
            <v>∑ IMPPII: Sumatoria de Informes de Monitoreo de Parcelas Permanentes de Investigación del INCIVA realizados.</v>
          </cell>
          <cell r="P582">
            <v>0</v>
          </cell>
          <cell r="Q582" t="str">
            <v>NA</v>
          </cell>
          <cell r="R582">
            <v>0</v>
          </cell>
          <cell r="S582">
            <v>4</v>
          </cell>
          <cell r="T582">
            <v>0</v>
          </cell>
          <cell r="U582">
            <v>2</v>
          </cell>
          <cell r="V582">
            <v>2</v>
          </cell>
          <cell r="W582">
            <v>4</v>
          </cell>
          <cell r="X582">
            <v>222246487</v>
          </cell>
          <cell r="Y582">
            <v>0</v>
          </cell>
          <cell r="Z582">
            <v>0</v>
          </cell>
          <cell r="AA582">
            <v>0</v>
          </cell>
          <cell r="AB582">
            <v>0</v>
          </cell>
          <cell r="AC582">
            <v>0</v>
          </cell>
          <cell r="AD582">
            <v>0</v>
          </cell>
          <cell r="AE582">
            <v>0</v>
          </cell>
          <cell r="AF582">
            <v>222246487</v>
          </cell>
          <cell r="AG582">
            <v>0</v>
          </cell>
          <cell r="AH582">
            <v>0</v>
          </cell>
          <cell r="AI582">
            <v>0</v>
          </cell>
          <cell r="AJ582">
            <v>0</v>
          </cell>
          <cell r="AK582">
            <v>238914974</v>
          </cell>
          <cell r="AL582">
            <v>0</v>
          </cell>
          <cell r="AM582">
            <v>0</v>
          </cell>
          <cell r="AN582">
            <v>0</v>
          </cell>
          <cell r="AO582">
            <v>0</v>
          </cell>
          <cell r="AP582">
            <v>0</v>
          </cell>
          <cell r="AQ582">
            <v>0</v>
          </cell>
          <cell r="AR582">
            <v>0</v>
          </cell>
          <cell r="AS582">
            <v>238914974</v>
          </cell>
          <cell r="AT582">
            <v>0</v>
          </cell>
          <cell r="AU582">
            <v>0</v>
          </cell>
          <cell r="AV582">
            <v>0</v>
          </cell>
          <cell r="AW582">
            <v>0</v>
          </cell>
          <cell r="AX582">
            <v>256833597</v>
          </cell>
          <cell r="AY582">
            <v>0</v>
          </cell>
          <cell r="AZ582">
            <v>0</v>
          </cell>
          <cell r="BA582">
            <v>0</v>
          </cell>
          <cell r="BB582">
            <v>0</v>
          </cell>
          <cell r="BC582">
            <v>0</v>
          </cell>
          <cell r="BD582">
            <v>0</v>
          </cell>
          <cell r="BE582">
            <v>0</v>
          </cell>
          <cell r="BF582">
            <v>256833597</v>
          </cell>
          <cell r="BG582">
            <v>0</v>
          </cell>
          <cell r="BH582">
            <v>0</v>
          </cell>
          <cell r="BI582">
            <v>0</v>
          </cell>
          <cell r="BJ582">
            <v>0</v>
          </cell>
          <cell r="BK582">
            <v>276096116</v>
          </cell>
          <cell r="BL582">
            <v>0</v>
          </cell>
          <cell r="BM582">
            <v>0</v>
          </cell>
          <cell r="BN582">
            <v>0</v>
          </cell>
          <cell r="BO582">
            <v>0</v>
          </cell>
          <cell r="BP582">
            <v>0</v>
          </cell>
          <cell r="BQ582">
            <v>0</v>
          </cell>
          <cell r="BR582">
            <v>0</v>
          </cell>
          <cell r="BS582">
            <v>276096116</v>
          </cell>
          <cell r="BT582">
            <v>0</v>
          </cell>
          <cell r="BU582">
            <v>0</v>
          </cell>
          <cell r="BV582">
            <v>0</v>
          </cell>
          <cell r="BW582">
            <v>0</v>
          </cell>
          <cell r="BX582">
            <v>994091174</v>
          </cell>
          <cell r="BY582">
            <v>0</v>
          </cell>
          <cell r="BZ582">
            <v>0</v>
          </cell>
          <cell r="CA582">
            <v>0</v>
          </cell>
          <cell r="CB582">
            <v>0</v>
          </cell>
          <cell r="CC582">
            <v>0</v>
          </cell>
          <cell r="CD582">
            <v>0</v>
          </cell>
          <cell r="CE582">
            <v>0</v>
          </cell>
          <cell r="CF582">
            <v>994091174</v>
          </cell>
          <cell r="CG582">
            <v>0</v>
          </cell>
          <cell r="CH582">
            <v>0</v>
          </cell>
          <cell r="CI582">
            <v>0</v>
          </cell>
          <cell r="CJ582">
            <v>0</v>
          </cell>
          <cell r="CK582" t="str">
            <v>MP303010203 - Elaborar cuatro informes de parcelas permantnes de invesigacion del inciva monitoradas para conocer los efectos del cambio climatico sobre la biodiversidad a partir del año 2017.</v>
          </cell>
          <cell r="CL582" t="str">
            <v>Ambiental</v>
          </cell>
          <cell r="CM582" t="str">
            <v>A.10</v>
          </cell>
          <cell r="CN582" t="str">
            <v>13. Acción por el clima</v>
          </cell>
          <cell r="CO582">
            <v>3</v>
          </cell>
          <cell r="CP582" t="str">
            <v>3 - PAZ TERRITORIAL</v>
          </cell>
          <cell r="CQ582">
            <v>303</v>
          </cell>
          <cell r="CR582" t="str">
            <v>303 - ATENCIÓN HUMANITARIA, RIESGOS Y DESASTRES</v>
          </cell>
          <cell r="CS582">
            <v>30301</v>
          </cell>
          <cell r="CT582" t="str">
            <v xml:space="preserve">30301 - GESTIÓN DEL RIESGO DE DESASTRES EN EL VALLE DEL CAUCA Y ADAPTACIÓN A LA VARIABILIDAD Y AL CAMBIO CLIMÁTICO. </v>
          </cell>
          <cell r="CU582">
            <v>3030102</v>
          </cell>
          <cell r="CV582" t="str">
            <v>3030102 - ADAPTACIÓN Y MITIGACIÓN AL CAMBIO CLIMÁTICO</v>
          </cell>
          <cell r="CW582" t="str">
            <v>MR3030102 - Promover en el 100% de los municipios del Valle del Cauca la cultura de la Gestión del Riesgo de Desastres, cambio climático y variabilidad climática, durante el cuatrienio 2016 - 2019</v>
          </cell>
          <cell r="CX582" t="str">
            <v>3 - PAZ TERRITORIAL</v>
          </cell>
          <cell r="CY582" t="str">
            <v>303 - ATENCIÓN HUMANITARIA, RIESGOS Y DESASTRES</v>
          </cell>
          <cell r="CZ582" t="str">
            <v xml:space="preserve">30301 - GESTIÓN DEL RIESGO DE DESASTRES EN EL VALLE DEL CAUCA Y ADAPTACIÓN A LA VARIABILIDAD Y AL CAMBIO CLIMÁTICO. </v>
          </cell>
          <cell r="DA582" t="str">
            <v>3030102 - ADAPTACIÓN Y MITIGACIÓN AL CAMBIO CLIMÁTICO</v>
          </cell>
        </row>
        <row r="583">
          <cell r="B583" t="str">
            <v>MP303010301</v>
          </cell>
          <cell r="C583" t="str">
            <v>Brindar 42 asistencias Técnicas sobre los Procesos de Planificación de la Gestión del Riesgo en los municipios del Valle del Cauca durante el periodo de gobierno 2016 - 2019</v>
          </cell>
          <cell r="D583" t="str">
            <v>1142. OFICINA DE GESTION DEL RIESGO</v>
          </cell>
          <cell r="E583" t="str">
            <v>MR3030102</v>
          </cell>
          <cell r="F583" t="str">
            <v>Promover en el 100% de los municipios del Valle del Cauca la cultura de la Gestión del Riesgo de Desastres, cambio climático y variabilidad climática, durante el cuatrienio 2016 - 2019</v>
          </cell>
          <cell r="G583" t="str">
            <v>MI</v>
          </cell>
          <cell r="H583" t="str">
            <v>23   SECTOR PREVENCION Y ATENCION DE DESASTRES</v>
          </cell>
          <cell r="I583" t="str">
            <v>OTRO</v>
          </cell>
          <cell r="J583">
            <v>2015</v>
          </cell>
          <cell r="K583" t="str">
            <v>ND</v>
          </cell>
          <cell r="L583" t="str">
            <v>PR-M6-P2-01 . Gestión integral del riesgo</v>
          </cell>
          <cell r="M583" t="str">
            <v xml:space="preserve">Asistencias Técnicas sobre los Procesos de Planificación de la Gestión del Riesgo en los municipios del Valle del Cauca Brindadas Durante el periodo de gobierno 2016 - 2019  </v>
          </cell>
          <cell r="N583" t="str">
            <v xml:space="preserve">"TATMGR =  ATMGR 1 + ATMGR 2… +ATMGRnn= 1,2,…,42" </v>
          </cell>
          <cell r="O583" t="str">
            <v xml:space="preserve">TATMGR: Total Asistencias Técnicas Municipales sobre Gestión del Riesgo._x000D_ATMGRn: Asistencias Técnicas Municipales sobre Gestión del Riesgo_x000D_n: Número de municipios </v>
          </cell>
          <cell r="P583" t="str">
            <v>SI</v>
          </cell>
          <cell r="Q583" t="str">
            <v>LEY 1523 del 24 de Abril de 2012 “por la cual se adopta la política nacional de gestión del riesgo de desastres y se establece el Sistema Nacional de Gestión del Riesgo de Desastres”</v>
          </cell>
          <cell r="R583">
            <v>0</v>
          </cell>
          <cell r="S583">
            <v>42</v>
          </cell>
          <cell r="T583">
            <v>7</v>
          </cell>
          <cell r="U583">
            <v>19</v>
          </cell>
          <cell r="V583">
            <v>31</v>
          </cell>
          <cell r="W583">
            <v>42</v>
          </cell>
          <cell r="X583">
            <v>164000000</v>
          </cell>
          <cell r="Y583">
            <v>164000000</v>
          </cell>
          <cell r="Z583">
            <v>0</v>
          </cell>
          <cell r="AA583">
            <v>0</v>
          </cell>
          <cell r="AB583">
            <v>0</v>
          </cell>
          <cell r="AC583">
            <v>0</v>
          </cell>
          <cell r="AD583">
            <v>0</v>
          </cell>
          <cell r="AE583">
            <v>0</v>
          </cell>
          <cell r="AF583">
            <v>0</v>
          </cell>
          <cell r="AG583">
            <v>0</v>
          </cell>
          <cell r="AH583">
            <v>0</v>
          </cell>
          <cell r="AI583">
            <v>0</v>
          </cell>
          <cell r="AJ583">
            <v>0</v>
          </cell>
          <cell r="AK583">
            <v>279000000</v>
          </cell>
          <cell r="AL583">
            <v>279000000</v>
          </cell>
          <cell r="AM583">
            <v>0</v>
          </cell>
          <cell r="AN583">
            <v>0</v>
          </cell>
          <cell r="AO583">
            <v>0</v>
          </cell>
          <cell r="AP583">
            <v>0</v>
          </cell>
          <cell r="AQ583">
            <v>0</v>
          </cell>
          <cell r="AR583">
            <v>0</v>
          </cell>
          <cell r="AS583">
            <v>0</v>
          </cell>
          <cell r="AT583">
            <v>0</v>
          </cell>
          <cell r="AU583">
            <v>0</v>
          </cell>
          <cell r="AV583">
            <v>0</v>
          </cell>
          <cell r="AW583">
            <v>0</v>
          </cell>
          <cell r="AX583">
            <v>279000000</v>
          </cell>
          <cell r="AY583">
            <v>279000000</v>
          </cell>
          <cell r="AZ583">
            <v>0</v>
          </cell>
          <cell r="BA583">
            <v>0</v>
          </cell>
          <cell r="BB583">
            <v>0</v>
          </cell>
          <cell r="BC583">
            <v>0</v>
          </cell>
          <cell r="BD583">
            <v>0</v>
          </cell>
          <cell r="BE583">
            <v>0</v>
          </cell>
          <cell r="BF583">
            <v>0</v>
          </cell>
          <cell r="BG583">
            <v>0</v>
          </cell>
          <cell r="BH583">
            <v>0</v>
          </cell>
          <cell r="BI583">
            <v>0</v>
          </cell>
          <cell r="BJ583">
            <v>0</v>
          </cell>
          <cell r="BK583">
            <v>278000000</v>
          </cell>
          <cell r="BL583">
            <v>278000000</v>
          </cell>
          <cell r="BM583">
            <v>0</v>
          </cell>
          <cell r="BN583">
            <v>0</v>
          </cell>
          <cell r="BO583">
            <v>0</v>
          </cell>
          <cell r="BP583">
            <v>0</v>
          </cell>
          <cell r="BQ583">
            <v>0</v>
          </cell>
          <cell r="BR583">
            <v>0</v>
          </cell>
          <cell r="BS583">
            <v>0</v>
          </cell>
          <cell r="BT583">
            <v>0</v>
          </cell>
          <cell r="BU583">
            <v>0</v>
          </cell>
          <cell r="BV583">
            <v>0</v>
          </cell>
          <cell r="BW583">
            <v>0</v>
          </cell>
          <cell r="BX583">
            <v>1000000000</v>
          </cell>
          <cell r="BY583">
            <v>1000000000</v>
          </cell>
          <cell r="BZ583">
            <v>0</v>
          </cell>
          <cell r="CA583">
            <v>0</v>
          </cell>
          <cell r="CB583">
            <v>0</v>
          </cell>
          <cell r="CC583">
            <v>0</v>
          </cell>
          <cell r="CD583">
            <v>0</v>
          </cell>
          <cell r="CE583">
            <v>0</v>
          </cell>
          <cell r="CF583">
            <v>0</v>
          </cell>
          <cell r="CG583">
            <v>0</v>
          </cell>
          <cell r="CH583">
            <v>0</v>
          </cell>
          <cell r="CI583">
            <v>0</v>
          </cell>
          <cell r="CJ583">
            <v>0</v>
          </cell>
          <cell r="CK583" t="str">
            <v>MP303010301 - Brindar 42 asistencias Técnicas sobre los Procesos de Planificación de la Gestión del Riesgo en los municipios del Valle del Cauca durante el periodo de gobierno 2016 - 2019</v>
          </cell>
          <cell r="CL583" t="str">
            <v>Prevención y atención de desastres</v>
          </cell>
          <cell r="CM583" t="str">
            <v>A.12</v>
          </cell>
          <cell r="CN583" t="str">
            <v>13. Acción por el clima</v>
          </cell>
          <cell r="CO583">
            <v>3</v>
          </cell>
          <cell r="CP583" t="str">
            <v>3 - PAZ TERRITORIAL</v>
          </cell>
          <cell r="CQ583">
            <v>303</v>
          </cell>
          <cell r="CR583" t="str">
            <v>303 - ATENCIÓN HUMANITARIA, RIESGOS Y DESASTRES</v>
          </cell>
          <cell r="CS583">
            <v>30301</v>
          </cell>
          <cell r="CT583" t="str">
            <v xml:space="preserve">30301 - GESTIÓN DEL RIESGO DE DESASTRES EN EL VALLE DEL CAUCA Y ADAPTACIÓN A LA VARIABILIDAD Y AL CAMBIO CLIMÁTICO. </v>
          </cell>
          <cell r="CU583">
            <v>3030103</v>
          </cell>
          <cell r="CV583" t="str">
            <v>3030103 - APOYO A LOS MUNICIPIOS EN LA GESTIÓN INTEGRAL DEL RIESGO DE DESASTRES, PLANES MUNICIPALES Y APOYO A LOS ORGANISMOS DE SOCORRO</v>
          </cell>
          <cell r="CW583" t="str">
            <v>MR3030102 - Promover en el 100% de los municipios del Valle del Cauca la cultura de la Gestión del Riesgo de Desastres, cambio climático y variabilidad climática, durante el cuatrienio 2016 - 2019</v>
          </cell>
          <cell r="CX583" t="str">
            <v>3 - PAZ TERRITORIAL</v>
          </cell>
          <cell r="CY583" t="str">
            <v>303 - ATENCIÓN HUMANITARIA, RIESGOS Y DESASTRES</v>
          </cell>
          <cell r="CZ583" t="str">
            <v xml:space="preserve">30301 - GESTIÓN DEL RIESGO DE DESASTRES EN EL VALLE DEL CAUCA Y ADAPTACIÓN A LA VARIABILIDAD Y AL CAMBIO CLIMÁTICO. </v>
          </cell>
          <cell r="DA583" t="str">
            <v>3030103 - APOYO A LOS MUNICIPIOS EN LA GESTIÓN INTEGRAL DEL RIESGO DE DESASTRES, PLANES MUNICIPALES Y APOYO A LOS ORGANISMOS DE SOCORRO</v>
          </cell>
        </row>
        <row r="584">
          <cell r="B584" t="str">
            <v>MP303010302</v>
          </cell>
          <cell r="C584" t="str">
            <v>Apoyar 42 Planes de gestión de riesgo de los municipios durante el periodo de gobierno 2016 - 2019</v>
          </cell>
          <cell r="D584" t="str">
            <v>1142. OFICINA DE GESTION DEL RIESGO</v>
          </cell>
          <cell r="E584" t="str">
            <v>MR3030102</v>
          </cell>
          <cell r="F584" t="str">
            <v>Promover en el 100% de los municipios del Valle del Cauca la cultura de la Gestión del Riesgo de Desastres, cambio climático y variabilidad climática, durante el cuatrienio 2016 - 2019</v>
          </cell>
          <cell r="G584" t="str">
            <v>MI</v>
          </cell>
          <cell r="H584" t="str">
            <v>23   SECTOR PREVENCION Y ATENCION DE DESASTRES</v>
          </cell>
          <cell r="I584" t="str">
            <v>OTRO</v>
          </cell>
          <cell r="J584">
            <v>2015</v>
          </cell>
          <cell r="K584" t="str">
            <v>ND</v>
          </cell>
          <cell r="L584" t="str">
            <v>PR-M6-P2-01 . Gestión integral del riesgo</v>
          </cell>
          <cell r="M584" t="str">
            <v xml:space="preserve">Planes de gestión de riesgo de los municipios Apoyados Durante el periodo de gobierno 2016 - 2019  </v>
          </cell>
          <cell r="N584" t="str">
            <v xml:space="preserve">"PMGRT = PMGR1 + PMGR 2… +PMGRnn= 1,2,…,42" </v>
          </cell>
          <cell r="O584" t="str">
            <v xml:space="preserve">"PMGRT: Planes municipales de Gestión del Riesgo Totales.PMGRn: Planes municipales de Gestión del Riesgon: Número de municipios" </v>
          </cell>
          <cell r="P584" t="str">
            <v>SI</v>
          </cell>
          <cell r="Q584" t="str">
            <v>LEY 1523 del 24 de Abril de 2012 “por la cual se adopta la política nacional de gestión del riesgo de desastres y se establece el Sistema Nacional de Gestión del Riesgo de Desastres”</v>
          </cell>
          <cell r="R584">
            <v>0</v>
          </cell>
          <cell r="S584">
            <v>42</v>
          </cell>
          <cell r="T584">
            <v>10</v>
          </cell>
          <cell r="U584">
            <v>21</v>
          </cell>
          <cell r="V584">
            <v>32</v>
          </cell>
          <cell r="W584">
            <v>42</v>
          </cell>
          <cell r="X584">
            <v>100000000</v>
          </cell>
          <cell r="Y584">
            <v>100000000</v>
          </cell>
          <cell r="Z584">
            <v>0</v>
          </cell>
          <cell r="AA584">
            <v>0</v>
          </cell>
          <cell r="AB584">
            <v>0</v>
          </cell>
          <cell r="AC584">
            <v>0</v>
          </cell>
          <cell r="AD584">
            <v>0</v>
          </cell>
          <cell r="AE584">
            <v>0</v>
          </cell>
          <cell r="AF584">
            <v>0</v>
          </cell>
          <cell r="AG584">
            <v>0</v>
          </cell>
          <cell r="AH584">
            <v>0</v>
          </cell>
          <cell r="AI584">
            <v>0</v>
          </cell>
          <cell r="AJ584">
            <v>0</v>
          </cell>
          <cell r="AK584">
            <v>100000000</v>
          </cell>
          <cell r="AL584">
            <v>100000000</v>
          </cell>
          <cell r="AM584">
            <v>0</v>
          </cell>
          <cell r="AN584">
            <v>0</v>
          </cell>
          <cell r="AO584">
            <v>0</v>
          </cell>
          <cell r="AP584">
            <v>0</v>
          </cell>
          <cell r="AQ584">
            <v>0</v>
          </cell>
          <cell r="AR584">
            <v>0</v>
          </cell>
          <cell r="AS584">
            <v>0</v>
          </cell>
          <cell r="AT584">
            <v>0</v>
          </cell>
          <cell r="AU584">
            <v>0</v>
          </cell>
          <cell r="AV584">
            <v>0</v>
          </cell>
          <cell r="AW584">
            <v>0</v>
          </cell>
          <cell r="AX584">
            <v>100000000</v>
          </cell>
          <cell r="AY584">
            <v>100000000</v>
          </cell>
          <cell r="AZ584">
            <v>0</v>
          </cell>
          <cell r="BA584">
            <v>0</v>
          </cell>
          <cell r="BB584">
            <v>0</v>
          </cell>
          <cell r="BC584">
            <v>0</v>
          </cell>
          <cell r="BD584">
            <v>0</v>
          </cell>
          <cell r="BE584">
            <v>0</v>
          </cell>
          <cell r="BF584">
            <v>0</v>
          </cell>
          <cell r="BG584">
            <v>0</v>
          </cell>
          <cell r="BH584">
            <v>0</v>
          </cell>
          <cell r="BI584">
            <v>0</v>
          </cell>
          <cell r="BJ584">
            <v>0</v>
          </cell>
          <cell r="BK584">
            <v>100000000</v>
          </cell>
          <cell r="BL584">
            <v>100000000</v>
          </cell>
          <cell r="BM584">
            <v>0</v>
          </cell>
          <cell r="BN584">
            <v>0</v>
          </cell>
          <cell r="BO584">
            <v>0</v>
          </cell>
          <cell r="BP584">
            <v>0</v>
          </cell>
          <cell r="BQ584">
            <v>0</v>
          </cell>
          <cell r="BR584">
            <v>0</v>
          </cell>
          <cell r="BS584">
            <v>0</v>
          </cell>
          <cell r="BT584">
            <v>0</v>
          </cell>
          <cell r="BU584">
            <v>0</v>
          </cell>
          <cell r="BV584">
            <v>0</v>
          </cell>
          <cell r="BW584">
            <v>0</v>
          </cell>
          <cell r="BX584">
            <v>400000000</v>
          </cell>
          <cell r="BY584">
            <v>400000000</v>
          </cell>
          <cell r="BZ584">
            <v>0</v>
          </cell>
          <cell r="CA584">
            <v>0</v>
          </cell>
          <cell r="CB584">
            <v>0</v>
          </cell>
          <cell r="CC584">
            <v>0</v>
          </cell>
          <cell r="CD584">
            <v>0</v>
          </cell>
          <cell r="CE584">
            <v>0</v>
          </cell>
          <cell r="CF584">
            <v>0</v>
          </cell>
          <cell r="CG584">
            <v>0</v>
          </cell>
          <cell r="CH584">
            <v>0</v>
          </cell>
          <cell r="CI584">
            <v>0</v>
          </cell>
          <cell r="CJ584">
            <v>0</v>
          </cell>
          <cell r="CK584" t="str">
            <v>MP303010302 - Apoyar 42 Planes de gestión de riesgo de los municipios durante el periodo de gobierno 2016 - 2019</v>
          </cell>
          <cell r="CL584" t="str">
            <v>Prevención y atención de desastres</v>
          </cell>
          <cell r="CM584" t="str">
            <v>A.12</v>
          </cell>
          <cell r="CN584" t="str">
            <v>13. Acción por el clima</v>
          </cell>
          <cell r="CO584">
            <v>3</v>
          </cell>
          <cell r="CP584" t="str">
            <v>3 - PAZ TERRITORIAL</v>
          </cell>
          <cell r="CQ584">
            <v>303</v>
          </cell>
          <cell r="CR584" t="str">
            <v>303 - ATENCIÓN HUMANITARIA, RIESGOS Y DESASTRES</v>
          </cell>
          <cell r="CS584">
            <v>30301</v>
          </cell>
          <cell r="CT584" t="str">
            <v xml:space="preserve">30301 - GESTIÓN DEL RIESGO DE DESASTRES EN EL VALLE DEL CAUCA Y ADAPTACIÓN A LA VARIABILIDAD Y AL CAMBIO CLIMÁTICO. </v>
          </cell>
          <cell r="CU584">
            <v>3030103</v>
          </cell>
          <cell r="CV584" t="str">
            <v>3030103 - APOYO A LOS MUNICIPIOS EN LA GESTIÓN INTEGRAL DEL RIESGO DE DESASTRES, PLANES MUNICIPALES Y APOYO A LOS ORGANISMOS DE SOCORRO</v>
          </cell>
          <cell r="CW584" t="str">
            <v>MR3030102 - Promover en el 100% de los municipios del Valle del Cauca la cultura de la Gestión del Riesgo de Desastres, cambio climático y variabilidad climática, durante el cuatrienio 2016 - 2019</v>
          </cell>
          <cell r="CX584" t="str">
            <v>3 - PAZ TERRITORIAL</v>
          </cell>
          <cell r="CY584" t="str">
            <v>303 - ATENCIÓN HUMANITARIA, RIESGOS Y DESASTRES</v>
          </cell>
          <cell r="CZ584" t="str">
            <v xml:space="preserve">30301 - GESTIÓN DEL RIESGO DE DESASTRES EN EL VALLE DEL CAUCA Y ADAPTACIÓN A LA VARIABILIDAD Y AL CAMBIO CLIMÁTICO. </v>
          </cell>
          <cell r="DA584" t="str">
            <v>3030103 - APOYO A LOS MUNICIPIOS EN LA GESTIÓN INTEGRAL DEL RIESGO DE DESASTRES, PLANES MUNICIPALES Y APOYO A LOS ORGANISMOS DE SOCORRO</v>
          </cell>
        </row>
        <row r="585">
          <cell r="B585" t="str">
            <v>MP303010303</v>
          </cell>
          <cell r="C585" t="str">
            <v>Promover 15 integraciones de gestión del riesgo en los POT, PBOT o EOT municipales durante el periodo de gobierno 2016 - 2019</v>
          </cell>
          <cell r="D585" t="str">
            <v>1142. OFICINA DE GESTION DEL RIESGO</v>
          </cell>
          <cell r="E585" t="str">
            <v>MR3030102</v>
          </cell>
          <cell r="F585" t="str">
            <v>Promover en el 100% de los municipios del Valle del Cauca la cultura de la Gestión del Riesgo de Desastres, cambio climático y variabilidad climática, durante el cuatrienio 2016 - 2019</v>
          </cell>
          <cell r="G585" t="str">
            <v>MI</v>
          </cell>
          <cell r="H585" t="str">
            <v>23   SECTOR PREVENCION Y ATENCION DE DESASTRES</v>
          </cell>
          <cell r="I585" t="str">
            <v>OTRO</v>
          </cell>
          <cell r="J585">
            <v>2015</v>
          </cell>
          <cell r="K585" t="str">
            <v>ND</v>
          </cell>
          <cell r="L585" t="str">
            <v>PR-M6-P2-01 . Gestión integral del riesgo</v>
          </cell>
          <cell r="M585" t="str">
            <v>Número de integraciones de la gestión del riesgo en los POT, PBOT o EOT municipales durante el período de gobierno 2016-2019</v>
          </cell>
          <cell r="N585" t="str">
            <v xml:space="preserve">"POTPBOTEOTRIT = POTPBOTEOTRI1 + POTPBOTEOTRI2… +POTPBOTEOTRInn= 1,2,...,15" </v>
          </cell>
          <cell r="O585" t="str">
            <v xml:space="preserve">"POTPBOTEOTRIT: POT, PBOT, EOT con riesgos integrados totales: POTPBOTEOTRIn: POT, PBOT, EOT con riesgo integradon: Número de municipios" </v>
          </cell>
          <cell r="P585" t="str">
            <v>SI</v>
          </cell>
          <cell r="Q585" t="str">
            <v>LEY 1523 del 24 de Abril de 2012 “por la cual se adopta la política nacional de gestión del riesgo de desastres y se establece el Sistema Nacional de Gestión del Riesgo de Desastres”</v>
          </cell>
          <cell r="R585">
            <v>0</v>
          </cell>
          <cell r="S585">
            <v>15</v>
          </cell>
          <cell r="T585">
            <v>3</v>
          </cell>
          <cell r="U585">
            <v>7</v>
          </cell>
          <cell r="V585">
            <v>11</v>
          </cell>
          <cell r="W585">
            <v>15</v>
          </cell>
          <cell r="X585">
            <v>45000000</v>
          </cell>
          <cell r="Y585">
            <v>45000000</v>
          </cell>
          <cell r="Z585">
            <v>0</v>
          </cell>
          <cell r="AA585">
            <v>0</v>
          </cell>
          <cell r="AB585">
            <v>0</v>
          </cell>
          <cell r="AC585">
            <v>0</v>
          </cell>
          <cell r="AD585">
            <v>0</v>
          </cell>
          <cell r="AE585">
            <v>0</v>
          </cell>
          <cell r="AF585">
            <v>0</v>
          </cell>
          <cell r="AG585">
            <v>0</v>
          </cell>
          <cell r="AH585">
            <v>0</v>
          </cell>
          <cell r="AI585">
            <v>0</v>
          </cell>
          <cell r="AJ585">
            <v>0</v>
          </cell>
          <cell r="AK585">
            <v>60000000</v>
          </cell>
          <cell r="AL585">
            <v>60000000</v>
          </cell>
          <cell r="AM585">
            <v>0</v>
          </cell>
          <cell r="AN585">
            <v>0</v>
          </cell>
          <cell r="AO585">
            <v>0</v>
          </cell>
          <cell r="AP585">
            <v>0</v>
          </cell>
          <cell r="AQ585">
            <v>0</v>
          </cell>
          <cell r="AR585">
            <v>0</v>
          </cell>
          <cell r="AS585">
            <v>0</v>
          </cell>
          <cell r="AT585">
            <v>0</v>
          </cell>
          <cell r="AU585">
            <v>0</v>
          </cell>
          <cell r="AV585">
            <v>0</v>
          </cell>
          <cell r="AW585">
            <v>0</v>
          </cell>
          <cell r="AX585">
            <v>60000000</v>
          </cell>
          <cell r="AY585">
            <v>60000000</v>
          </cell>
          <cell r="AZ585">
            <v>0</v>
          </cell>
          <cell r="BA585">
            <v>0</v>
          </cell>
          <cell r="BB585">
            <v>0</v>
          </cell>
          <cell r="BC585">
            <v>0</v>
          </cell>
          <cell r="BD585">
            <v>0</v>
          </cell>
          <cell r="BE585">
            <v>0</v>
          </cell>
          <cell r="BF585">
            <v>0</v>
          </cell>
          <cell r="BG585">
            <v>0</v>
          </cell>
          <cell r="BH585">
            <v>0</v>
          </cell>
          <cell r="BI585">
            <v>0</v>
          </cell>
          <cell r="BJ585">
            <v>0</v>
          </cell>
          <cell r="BK585">
            <v>60000000</v>
          </cell>
          <cell r="BL585">
            <v>60000000</v>
          </cell>
          <cell r="BM585">
            <v>0</v>
          </cell>
          <cell r="BN585">
            <v>0</v>
          </cell>
          <cell r="BO585">
            <v>0</v>
          </cell>
          <cell r="BP585">
            <v>0</v>
          </cell>
          <cell r="BQ585">
            <v>0</v>
          </cell>
          <cell r="BR585">
            <v>0</v>
          </cell>
          <cell r="BS585">
            <v>0</v>
          </cell>
          <cell r="BT585">
            <v>0</v>
          </cell>
          <cell r="BU585">
            <v>0</v>
          </cell>
          <cell r="BV585">
            <v>0</v>
          </cell>
          <cell r="BW585">
            <v>0</v>
          </cell>
          <cell r="BX585">
            <v>225000000</v>
          </cell>
          <cell r="BY585">
            <v>225000000</v>
          </cell>
          <cell r="BZ585">
            <v>0</v>
          </cell>
          <cell r="CA585">
            <v>0</v>
          </cell>
          <cell r="CB585">
            <v>0</v>
          </cell>
          <cell r="CC585">
            <v>0</v>
          </cell>
          <cell r="CD585">
            <v>0</v>
          </cell>
          <cell r="CE585">
            <v>0</v>
          </cell>
          <cell r="CF585">
            <v>0</v>
          </cell>
          <cell r="CG585">
            <v>0</v>
          </cell>
          <cell r="CH585">
            <v>0</v>
          </cell>
          <cell r="CI585">
            <v>0</v>
          </cell>
          <cell r="CJ585">
            <v>0</v>
          </cell>
          <cell r="CK585" t="str">
            <v>MP303010303 - Promover 15 integraciones de gestión del riesgo en los POT, PBOT o EOT municipales durante el periodo de gobierno 2016 - 2019</v>
          </cell>
          <cell r="CL585" t="str">
            <v>Prevención y atención de desastres</v>
          </cell>
          <cell r="CM585" t="str">
            <v>A.12</v>
          </cell>
          <cell r="CN585" t="str">
            <v>13. Acción por el clima</v>
          </cell>
          <cell r="CO585">
            <v>3</v>
          </cell>
          <cell r="CP585" t="str">
            <v>3 - PAZ TERRITORIAL</v>
          </cell>
          <cell r="CQ585">
            <v>303</v>
          </cell>
          <cell r="CR585" t="str">
            <v>303 - ATENCIÓN HUMANITARIA, RIESGOS Y DESASTRES</v>
          </cell>
          <cell r="CS585">
            <v>30301</v>
          </cell>
          <cell r="CT585" t="str">
            <v xml:space="preserve">30301 - GESTIÓN DEL RIESGO DE DESASTRES EN EL VALLE DEL CAUCA Y ADAPTACIÓN A LA VARIABILIDAD Y AL CAMBIO CLIMÁTICO. </v>
          </cell>
          <cell r="CU585">
            <v>3030103</v>
          </cell>
          <cell r="CV585" t="str">
            <v>3030103 - APOYO A LOS MUNICIPIOS EN LA GESTIÓN INTEGRAL DEL RIESGO DE DESASTRES, PLANES MUNICIPALES Y APOYO A LOS ORGANISMOS DE SOCORRO</v>
          </cell>
          <cell r="CW585" t="str">
            <v>MR3030102 - Promover en el 100% de los municipios del Valle del Cauca la cultura de la Gestión del Riesgo de Desastres, cambio climático y variabilidad climática, durante el cuatrienio 2016 - 2019</v>
          </cell>
          <cell r="CX585" t="str">
            <v>3 - PAZ TERRITORIAL</v>
          </cell>
          <cell r="CY585" t="str">
            <v>303 - ATENCIÓN HUMANITARIA, RIESGOS Y DESASTRES</v>
          </cell>
          <cell r="CZ585" t="str">
            <v xml:space="preserve">30301 - GESTIÓN DEL RIESGO DE DESASTRES EN EL VALLE DEL CAUCA Y ADAPTACIÓN A LA VARIABILIDAD Y AL CAMBIO CLIMÁTICO. </v>
          </cell>
          <cell r="DA585" t="str">
            <v>3030103 - APOYO A LOS MUNICIPIOS EN LA GESTIÓN INTEGRAL DEL RIESGO DE DESASTRES, PLANES MUNICIPALES Y APOYO A LOS ORGANISMOS DE SOCORRO</v>
          </cell>
        </row>
        <row r="586">
          <cell r="B586" t="str">
            <v>MP303010304</v>
          </cell>
          <cell r="C586" t="str">
            <v>Orientar a 149 Directivos Docentes de los EE oficiales municipios no certificados del Valle Cauca en la formulación, implemetación, seguimiento y evaluación  del Plan Escolar de Gestión del Riesgo PEGR , durante el período de gobierno.</v>
          </cell>
          <cell r="D586" t="str">
            <v>1105. SECRETARIA DE EDUCACION</v>
          </cell>
          <cell r="E586" t="str">
            <v>MR3030102</v>
          </cell>
          <cell r="F586" t="str">
            <v>Promover en el 100% de los municipios del Valle del Cauca la cultura de la Gestión del Riesgo de Desastres, cambio climático y variabilidad climática, durante el cuatrienio 2016 - 2019</v>
          </cell>
          <cell r="G586" t="str">
            <v>MI</v>
          </cell>
          <cell r="H586" t="str">
            <v>02   SECTOR EDUCACION</v>
          </cell>
          <cell r="I586" t="str">
            <v>OTRO</v>
          </cell>
          <cell r="J586">
            <v>0</v>
          </cell>
          <cell r="K586">
            <v>0</v>
          </cell>
          <cell r="L586" t="str">
            <v>PR-M3-P1-07 . Garantizar el mejoramiento continuo de los establecimientos educativos</v>
          </cell>
          <cell r="M586" t="str">
            <v>Número de integraciones de la gestión del riesgo en los POT, PBOT o EOT municipales durante el período de gobierno 2016-2019</v>
          </cell>
          <cell r="N586" t="str">
            <v>N°DDOFISEPEGR</v>
          </cell>
          <cell r="O586" t="str">
            <v>N°DDOFISEPEGR: Numero de Directivos Docentes Orientados en la Formulación, Implementación, Seguimiento y Evaluación del Plan Escolar de Gestión del Riesgo</v>
          </cell>
          <cell r="P586" t="str">
            <v>SI</v>
          </cell>
          <cell r="Q586" t="str">
            <v>Ley 1523 de 2012</v>
          </cell>
          <cell r="R586">
            <v>0</v>
          </cell>
          <cell r="S586">
            <v>149</v>
          </cell>
          <cell r="T586">
            <v>10</v>
          </cell>
          <cell r="U586">
            <v>50</v>
          </cell>
          <cell r="V586">
            <v>100</v>
          </cell>
          <cell r="W586">
            <v>149</v>
          </cell>
          <cell r="X586">
            <v>10000000</v>
          </cell>
          <cell r="Y586">
            <v>10000000</v>
          </cell>
          <cell r="Z586">
            <v>0</v>
          </cell>
          <cell r="AA586">
            <v>0</v>
          </cell>
          <cell r="AB586">
            <v>0</v>
          </cell>
          <cell r="AC586">
            <v>0</v>
          </cell>
          <cell r="AD586">
            <v>0</v>
          </cell>
          <cell r="AE586">
            <v>0</v>
          </cell>
          <cell r="AF586">
            <v>0</v>
          </cell>
          <cell r="AG586">
            <v>0</v>
          </cell>
          <cell r="AH586">
            <v>0</v>
          </cell>
          <cell r="AI586">
            <v>0</v>
          </cell>
          <cell r="AJ586">
            <v>0</v>
          </cell>
          <cell r="AK586">
            <v>40000000</v>
          </cell>
          <cell r="AL586">
            <v>40000000</v>
          </cell>
          <cell r="AM586">
            <v>0</v>
          </cell>
          <cell r="AN586">
            <v>0</v>
          </cell>
          <cell r="AO586">
            <v>0</v>
          </cell>
          <cell r="AP586">
            <v>0</v>
          </cell>
          <cell r="AQ586">
            <v>0</v>
          </cell>
          <cell r="AR586">
            <v>0</v>
          </cell>
          <cell r="AS586">
            <v>0</v>
          </cell>
          <cell r="AT586">
            <v>0</v>
          </cell>
          <cell r="AU586">
            <v>0</v>
          </cell>
          <cell r="AV586">
            <v>0</v>
          </cell>
          <cell r="AW586">
            <v>0</v>
          </cell>
          <cell r="AX586">
            <v>50000000</v>
          </cell>
          <cell r="AY586">
            <v>50000000</v>
          </cell>
          <cell r="AZ586">
            <v>0</v>
          </cell>
          <cell r="BA586">
            <v>0</v>
          </cell>
          <cell r="BB586">
            <v>0</v>
          </cell>
          <cell r="BC586">
            <v>0</v>
          </cell>
          <cell r="BD586">
            <v>0</v>
          </cell>
          <cell r="BE586">
            <v>0</v>
          </cell>
          <cell r="BF586">
            <v>0</v>
          </cell>
          <cell r="BG586">
            <v>0</v>
          </cell>
          <cell r="BH586">
            <v>0</v>
          </cell>
          <cell r="BI586">
            <v>0</v>
          </cell>
          <cell r="BJ586">
            <v>0</v>
          </cell>
          <cell r="BK586">
            <v>49000000</v>
          </cell>
          <cell r="BL586">
            <v>49000000</v>
          </cell>
          <cell r="BM586">
            <v>0</v>
          </cell>
          <cell r="BN586">
            <v>0</v>
          </cell>
          <cell r="BO586">
            <v>0</v>
          </cell>
          <cell r="BP586">
            <v>0</v>
          </cell>
          <cell r="BQ586">
            <v>0</v>
          </cell>
          <cell r="BR586">
            <v>0</v>
          </cell>
          <cell r="BS586">
            <v>0</v>
          </cell>
          <cell r="BT586">
            <v>0</v>
          </cell>
          <cell r="BU586">
            <v>0</v>
          </cell>
          <cell r="BV586">
            <v>0</v>
          </cell>
          <cell r="BW586">
            <v>0</v>
          </cell>
          <cell r="BX586">
            <v>149000000</v>
          </cell>
          <cell r="BY586">
            <v>149000000</v>
          </cell>
          <cell r="BZ586">
            <v>0</v>
          </cell>
          <cell r="CA586">
            <v>0</v>
          </cell>
          <cell r="CB586">
            <v>0</v>
          </cell>
          <cell r="CC586">
            <v>0</v>
          </cell>
          <cell r="CD586">
            <v>0</v>
          </cell>
          <cell r="CE586">
            <v>0</v>
          </cell>
          <cell r="CF586">
            <v>0</v>
          </cell>
          <cell r="CG586">
            <v>0</v>
          </cell>
          <cell r="CH586">
            <v>0</v>
          </cell>
          <cell r="CI586">
            <v>0</v>
          </cell>
          <cell r="CJ586">
            <v>0</v>
          </cell>
          <cell r="CK586" t="str">
            <v>MP303010304 - Orientar a 149 Directivos Docentes de los EE oficiales municipios no certificados del Valle Cauca en la formulación, implemetación, seguimiento y evaluación  del Plan Escolar de Gestión del Riesgo PEGR , durante el período de gobierno.</v>
          </cell>
          <cell r="CL586" t="str">
            <v>Educación</v>
          </cell>
          <cell r="CM586" t="str">
            <v>A.1</v>
          </cell>
          <cell r="CN586" t="str">
            <v>13. Acción por el clima</v>
          </cell>
          <cell r="CO586">
            <v>3</v>
          </cell>
          <cell r="CP586" t="str">
            <v>3 - PAZ TERRITORIAL</v>
          </cell>
          <cell r="CQ586">
            <v>303</v>
          </cell>
          <cell r="CR586" t="str">
            <v>303 - ATENCIÓN HUMANITARIA, RIESGOS Y DESASTRES</v>
          </cell>
          <cell r="CS586">
            <v>30301</v>
          </cell>
          <cell r="CT586" t="str">
            <v xml:space="preserve">30301 - GESTIÓN DEL RIESGO DE DESASTRES EN EL VALLE DEL CAUCA Y ADAPTACIÓN A LA VARIABILIDAD Y AL CAMBIO CLIMÁTICO. </v>
          </cell>
          <cell r="CU586">
            <v>3030103</v>
          </cell>
          <cell r="CV586" t="str">
            <v>3030103 - APOYO A LOS MUNICIPIOS EN LA GESTIÓN INTEGRAL DEL RIESGO DE DESASTRES, PLANES MUNICIPALES Y APOYO A LOS ORGANISMOS DE SOCORRO</v>
          </cell>
          <cell r="CW586" t="str">
            <v>MR3030102 - Promover en el 100% de los municipios del Valle del Cauca la cultura de la Gestión del Riesgo de Desastres, cambio climático y variabilidad climática, durante el cuatrienio 2016 - 2019</v>
          </cell>
          <cell r="CX586" t="str">
            <v>3 - PAZ TERRITORIAL</v>
          </cell>
          <cell r="CY586" t="str">
            <v>303 - ATENCIÓN HUMANITARIA, RIESGOS Y DESASTRES</v>
          </cell>
          <cell r="CZ586" t="str">
            <v xml:space="preserve">30301 - GESTIÓN DEL RIESGO DE DESASTRES EN EL VALLE DEL CAUCA Y ADAPTACIÓN A LA VARIABILIDAD Y AL CAMBIO CLIMÁTICO. </v>
          </cell>
          <cell r="DA586" t="str">
            <v>3030103 - APOYO A LOS MUNICIPIOS EN LA GESTIÓN INTEGRAL DEL RIESGO DE DESASTRES, PLANES MUNICIPALES Y APOYO A LOS ORGANISMOS DE SOCORRO</v>
          </cell>
        </row>
        <row r="587">
          <cell r="B587" t="str">
            <v>MP304010101</v>
          </cell>
          <cell r="C587" t="str">
            <v>Atender el 100% de los fallos judiciales proferidos por los jueces a las victimas del conflicto con el Programa de Restitución de Tierras mediante la implementación de proyectos productivos para derecho a la generación de  ingresos</v>
          </cell>
          <cell r="D587" t="str">
            <v>1130. SECRETARIA DE MEDIO AMBIENTE, AGRICULTURA , SEGURIDAD ALIMENTARIA Y PESCA</v>
          </cell>
          <cell r="E587" t="str">
            <v>MR3040101</v>
          </cell>
          <cell r="F587" t="str">
            <v>Atender anualmente 15 municipios afectados por el conflicto armado, en el marco de la Ley 1448 de 2011</v>
          </cell>
          <cell r="G587" t="str">
            <v>MM</v>
          </cell>
          <cell r="H587" t="str">
            <v>14   SECTOR AGROPECUARIO</v>
          </cell>
          <cell r="I587" t="str">
            <v>VICTIMAS DEL CONFLICTO</v>
          </cell>
          <cell r="J587">
            <v>2015</v>
          </cell>
          <cell r="K587" t="str">
            <v>ND</v>
          </cell>
          <cell r="L587" t="str">
            <v>PR-M2-P1-04 . Procedimiento para promover la seguridad alimentaria y proyectos de desarrollo rural</v>
          </cell>
          <cell r="M587" t="str">
            <v>Porcentaje de los fallos judiciales proferidos por los jueces a las victimas del conflicto con el Programa de Restitución de Tierras atendidos, mediante la implementación de proyectos productivos para derecho a la generación de  ingresos anualmente en el período de gobierno</v>
          </cell>
          <cell r="N587" t="str">
            <v>AFJ= AFJ1*100 / AFJ0</v>
          </cell>
          <cell r="O587" t="str">
            <v>AFJ = porcentaje de atención fallos judiciales; AFJ1 = número total de fallos atendidos final; AFJ0 = número total de fallos atendidos inicial</v>
          </cell>
          <cell r="P587" t="str">
            <v>SI</v>
          </cell>
          <cell r="Q587" t="str">
            <v>Ley 1448 de 2011 (Ley de Víctimas y Restitución de Tierras)</v>
          </cell>
          <cell r="R587">
            <v>0</v>
          </cell>
          <cell r="S587">
            <v>100</v>
          </cell>
          <cell r="T587">
            <v>100</v>
          </cell>
          <cell r="U587">
            <v>100</v>
          </cell>
          <cell r="V587">
            <v>100</v>
          </cell>
          <cell r="W587">
            <v>100</v>
          </cell>
          <cell r="X587">
            <v>150000000</v>
          </cell>
          <cell r="Y587">
            <v>0</v>
          </cell>
          <cell r="Z587">
            <v>0</v>
          </cell>
          <cell r="AA587">
            <v>0</v>
          </cell>
          <cell r="AB587">
            <v>150000000</v>
          </cell>
          <cell r="AC587">
            <v>0</v>
          </cell>
          <cell r="AD587">
            <v>0</v>
          </cell>
          <cell r="AE587">
            <v>0</v>
          </cell>
          <cell r="AF587">
            <v>0</v>
          </cell>
          <cell r="AG587">
            <v>0</v>
          </cell>
          <cell r="AH587">
            <v>0</v>
          </cell>
          <cell r="AI587">
            <v>0</v>
          </cell>
          <cell r="AJ587">
            <v>0</v>
          </cell>
          <cell r="AK587">
            <v>150000000</v>
          </cell>
          <cell r="AL587">
            <v>0</v>
          </cell>
          <cell r="AM587">
            <v>0</v>
          </cell>
          <cell r="AN587">
            <v>0</v>
          </cell>
          <cell r="AO587">
            <v>150000000</v>
          </cell>
          <cell r="AP587">
            <v>0</v>
          </cell>
          <cell r="AQ587">
            <v>0</v>
          </cell>
          <cell r="AR587">
            <v>0</v>
          </cell>
          <cell r="AS587">
            <v>0</v>
          </cell>
          <cell r="AT587">
            <v>0</v>
          </cell>
          <cell r="AU587">
            <v>0</v>
          </cell>
          <cell r="AV587">
            <v>0</v>
          </cell>
          <cell r="AW587">
            <v>0</v>
          </cell>
          <cell r="AX587">
            <v>150000000</v>
          </cell>
          <cell r="AY587">
            <v>0</v>
          </cell>
          <cell r="AZ587">
            <v>0</v>
          </cell>
          <cell r="BA587">
            <v>0</v>
          </cell>
          <cell r="BB587">
            <v>150000000</v>
          </cell>
          <cell r="BC587">
            <v>0</v>
          </cell>
          <cell r="BD587">
            <v>0</v>
          </cell>
          <cell r="BE587">
            <v>0</v>
          </cell>
          <cell r="BF587">
            <v>0</v>
          </cell>
          <cell r="BG587">
            <v>0</v>
          </cell>
          <cell r="BH587">
            <v>0</v>
          </cell>
          <cell r="BI587">
            <v>0</v>
          </cell>
          <cell r="BJ587">
            <v>0</v>
          </cell>
          <cell r="BK587">
            <v>200000000</v>
          </cell>
          <cell r="BL587">
            <v>0</v>
          </cell>
          <cell r="BM587">
            <v>0</v>
          </cell>
          <cell r="BN587">
            <v>0</v>
          </cell>
          <cell r="BO587">
            <v>200000000</v>
          </cell>
          <cell r="BP587">
            <v>0</v>
          </cell>
          <cell r="BQ587">
            <v>0</v>
          </cell>
          <cell r="BR587">
            <v>0</v>
          </cell>
          <cell r="BS587">
            <v>0</v>
          </cell>
          <cell r="BT587">
            <v>0</v>
          </cell>
          <cell r="BU587">
            <v>0</v>
          </cell>
          <cell r="BV587">
            <v>0</v>
          </cell>
          <cell r="BW587">
            <v>0</v>
          </cell>
          <cell r="BX587">
            <v>650000000</v>
          </cell>
          <cell r="BY587">
            <v>0</v>
          </cell>
          <cell r="BZ587">
            <v>0</v>
          </cell>
          <cell r="CA587">
            <v>0</v>
          </cell>
          <cell r="CB587">
            <v>650000000</v>
          </cell>
          <cell r="CC587">
            <v>0</v>
          </cell>
          <cell r="CD587">
            <v>0</v>
          </cell>
          <cell r="CE587">
            <v>0</v>
          </cell>
          <cell r="CF587">
            <v>0</v>
          </cell>
          <cell r="CG587">
            <v>0</v>
          </cell>
          <cell r="CH587">
            <v>0</v>
          </cell>
          <cell r="CI587">
            <v>0</v>
          </cell>
          <cell r="CJ587">
            <v>0</v>
          </cell>
          <cell r="CK587" t="str">
            <v>MP304010101 - Atender el 100% de los fallos judiciales proferidos por los jueces a las victimas del conflicto con el Programa de Restitución de Tierras mediante la implementación de proyectos productivos para derecho a la generación de  ingresos</v>
          </cell>
          <cell r="CL587" t="str">
            <v>Agropecuario</v>
          </cell>
          <cell r="CM587" t="str">
            <v>A.8</v>
          </cell>
          <cell r="CN587" t="str">
            <v>16. Paz, justicia e instituciones sólidas</v>
          </cell>
          <cell r="CO587">
            <v>3</v>
          </cell>
          <cell r="CP587" t="str">
            <v>3 - PAZ TERRITORIAL</v>
          </cell>
          <cell r="CQ587">
            <v>304</v>
          </cell>
          <cell r="CR587" t="str">
            <v>304 - VICTIMAS Y DERECHOS HUMANOS</v>
          </cell>
          <cell r="CS587">
            <v>30401</v>
          </cell>
          <cell r="CT587" t="str">
            <v xml:space="preserve">30401 - DERECHOS HUMANOS </v>
          </cell>
          <cell r="CU587">
            <v>3040101</v>
          </cell>
          <cell r="CV587" t="str">
            <v xml:space="preserve">3040101 - GARANTIAS Y RESTITUCIÓN DE DERECHOS. </v>
          </cell>
          <cell r="CW587" t="str">
            <v>MR3040101 - Atender anualmente 15 municipios afectados por el conflicto armado, en el marco de la Ley 1448 de 2011</v>
          </cell>
          <cell r="CX587" t="str">
            <v>3 - PAZ TERRITORIAL</v>
          </cell>
          <cell r="CY587" t="str">
            <v>304 - VICTIMAS Y DERECHOS HUMANOS</v>
          </cell>
          <cell r="CZ587" t="str">
            <v xml:space="preserve">30401 - DERECHOS HUMANOS </v>
          </cell>
          <cell r="DA587" t="str">
            <v xml:space="preserve">3040101 - GARANTIAS Y RESTITUCIÓN DE DERECHOS. </v>
          </cell>
        </row>
        <row r="588">
          <cell r="B588" t="str">
            <v>MP304010202</v>
          </cell>
          <cell r="C588" t="str">
            <v>DISEÑAR, FORMULAR E IMPLEMENTAR EL PLAN DEPARTAMENTAL DE DERECHOS HUMANOS Y DERECHO INTERNACIONAL HUMANITARIO EN EL VALLE DEL CAUCA DURANTE EL CUATRENIO (Ejecucion pasa a otro)</v>
          </cell>
          <cell r="D588" t="str">
            <v>1108. SECRETARIA DE GOBIERNO</v>
          </cell>
          <cell r="E588" t="str">
            <v>MR3040102</v>
          </cell>
          <cell r="F588" t="str">
            <v>Implementar un plan de acción del comité departamental de derechos humanos y derecho internacional humanitario en el valle del cauca, durante el cuatrienio</v>
          </cell>
          <cell r="G588" t="str">
            <v>MM</v>
          </cell>
          <cell r="H588" t="str">
            <v>08   SECTOR DEFENSA Y SEGURIDAD</v>
          </cell>
          <cell r="I588" t="str">
            <v>OTRO</v>
          </cell>
          <cell r="J588">
            <v>2016</v>
          </cell>
          <cell r="K588">
            <v>0</v>
          </cell>
          <cell r="L588" t="str">
            <v>PR-M6-P1-01 . Apoyar  permanentemente la preservación del orden público en el departamento</v>
          </cell>
          <cell r="M588" t="str">
            <v>Plan departamental de derechos humanos y derecho internacional humanitario diseñado, formulado e implementado durante el periodo de gobierno</v>
          </cell>
          <cell r="N588" t="str">
            <v>PDFIDHHIH</v>
          </cell>
          <cell r="O588" t="str">
            <v>PDFEDHHIH (Plan Diseñado Formulado e implementado Derechos Humanos y Derecho Internacional Humanitario)</v>
          </cell>
          <cell r="P588" t="str">
            <v>SI</v>
          </cell>
          <cell r="Q588" t="str">
            <v>DECRETO 0805 DE 2014</v>
          </cell>
          <cell r="R588">
            <v>0</v>
          </cell>
          <cell r="S588">
            <v>1</v>
          </cell>
          <cell r="T588">
            <v>1</v>
          </cell>
          <cell r="U588">
            <v>1</v>
          </cell>
          <cell r="V588">
            <v>1</v>
          </cell>
          <cell r="W588">
            <v>1</v>
          </cell>
          <cell r="X588">
            <v>100000000</v>
          </cell>
          <cell r="Y588">
            <v>100000000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cell r="AS588">
            <v>0</v>
          </cell>
          <cell r="AT588">
            <v>0</v>
          </cell>
          <cell r="AU588">
            <v>0</v>
          </cell>
          <cell r="AV588">
            <v>0</v>
          </cell>
          <cell r="AW588">
            <v>0</v>
          </cell>
          <cell r="AX588">
            <v>0</v>
          </cell>
          <cell r="AY588">
            <v>0</v>
          </cell>
          <cell r="AZ588">
            <v>0</v>
          </cell>
          <cell r="BA588">
            <v>0</v>
          </cell>
          <cell r="BB588">
            <v>0</v>
          </cell>
          <cell r="BC588">
            <v>0</v>
          </cell>
          <cell r="BD588">
            <v>0</v>
          </cell>
          <cell r="BE588">
            <v>0</v>
          </cell>
          <cell r="BF588">
            <v>0</v>
          </cell>
          <cell r="BG588">
            <v>0</v>
          </cell>
          <cell r="BH588">
            <v>0</v>
          </cell>
          <cell r="BI588">
            <v>0</v>
          </cell>
          <cell r="BJ588">
            <v>0</v>
          </cell>
          <cell r="BK588">
            <v>0</v>
          </cell>
          <cell r="BL588">
            <v>0</v>
          </cell>
          <cell r="BM588">
            <v>0</v>
          </cell>
          <cell r="BN588">
            <v>0</v>
          </cell>
          <cell r="BO588">
            <v>0</v>
          </cell>
          <cell r="BP588">
            <v>0</v>
          </cell>
          <cell r="BQ588">
            <v>0</v>
          </cell>
          <cell r="BR588">
            <v>0</v>
          </cell>
          <cell r="BS588">
            <v>0</v>
          </cell>
          <cell r="BT588">
            <v>0</v>
          </cell>
          <cell r="BU588">
            <v>0</v>
          </cell>
          <cell r="BV588">
            <v>0</v>
          </cell>
          <cell r="BW588">
            <v>0</v>
          </cell>
          <cell r="BX588">
            <v>100000000</v>
          </cell>
          <cell r="BY588">
            <v>100000000</v>
          </cell>
          <cell r="BZ588">
            <v>0</v>
          </cell>
          <cell r="CA588">
            <v>0</v>
          </cell>
          <cell r="CB588">
            <v>0</v>
          </cell>
          <cell r="CC588">
            <v>0</v>
          </cell>
          <cell r="CD588">
            <v>0</v>
          </cell>
          <cell r="CE588">
            <v>0</v>
          </cell>
          <cell r="CF588">
            <v>0</v>
          </cell>
          <cell r="CG588">
            <v>0</v>
          </cell>
          <cell r="CH588">
            <v>0</v>
          </cell>
          <cell r="CI588">
            <v>0</v>
          </cell>
          <cell r="CJ588">
            <v>0</v>
          </cell>
          <cell r="CK588" t="str">
            <v>MP304010202 - DISEÑAR, FORMULAR E IMPLEMENTAR EL PLAN DEPARTAMENTAL DE DERECHOS HUMANOS Y DERECHO INTERNACIONAL HUMANITARIO EN EL VALLE DEL CAUCA DURANTE EL CUATRENIO (Ejecucion pasa a otro)</v>
          </cell>
          <cell r="CL588" t="str">
            <v>Justicia y Seguridad</v>
          </cell>
          <cell r="CM588" t="str">
            <v>A.18</v>
          </cell>
          <cell r="CN588" t="str">
            <v>16. Paz, justicia e instituciones sólidas</v>
          </cell>
          <cell r="CO588">
            <v>3</v>
          </cell>
          <cell r="CP588" t="str">
            <v>3 - PAZ TERRITORIAL</v>
          </cell>
          <cell r="CQ588">
            <v>304</v>
          </cell>
          <cell r="CR588" t="str">
            <v>304 - VICTIMAS Y DERECHOS HUMANOS</v>
          </cell>
          <cell r="CS588">
            <v>30401</v>
          </cell>
          <cell r="CT588" t="str">
            <v xml:space="preserve">30401 - DERECHOS HUMANOS </v>
          </cell>
          <cell r="CU588">
            <v>3040102</v>
          </cell>
          <cell r="CV588" t="str">
            <v>3040102 - PROMOCION DE LOS  DERECHOS HUMANOS Y EL DERECHO INTERNACIONAL HUMANITARIO</v>
          </cell>
          <cell r="CW588" t="str">
            <v>MR3040102 - Implementar un plan de acción del comité departamental de derechos humanos y derecho internacional humanitario en el valle del cauca, durante el cuatrienio</v>
          </cell>
          <cell r="CX588" t="str">
            <v>3 - PAZ TERRITORIAL</v>
          </cell>
          <cell r="CY588" t="str">
            <v>304 - VICTIMAS Y DERECHOS HUMANOS</v>
          </cell>
          <cell r="CZ588" t="str">
            <v xml:space="preserve">30401 - DERECHOS HUMANOS </v>
          </cell>
          <cell r="DA588" t="str">
            <v>3040102 - PROMOCION DE LOS  DERECHOS HUMANOS Y EL DERECHO INTERNACIONAL HUMANITARIO</v>
          </cell>
        </row>
        <row r="589">
          <cell r="B589" t="str">
            <v>MP304010203</v>
          </cell>
          <cell r="C589" t="str">
            <v>Articular con la nación el 100% de las acciones de atención a víctimas en la del Derecho Internacional Humanitario, durante el período de gobierno. garantía de Derechos Humanos y el acatamiento</v>
          </cell>
          <cell r="D589" t="str">
            <v>1108. SECRETARIA DE GOBIERNO</v>
          </cell>
          <cell r="E589" t="str">
            <v>MR3040102</v>
          </cell>
          <cell r="F589" t="str">
            <v>Implementar un plan de acción del comité departamental de derechos humanos y derecho internacional humanitario en el valle del cauca, durante el cuatrienio</v>
          </cell>
          <cell r="G589" t="str">
            <v>MM</v>
          </cell>
          <cell r="H589" t="str">
            <v>09   SECTOR JUSTICIA</v>
          </cell>
          <cell r="I589" t="str">
            <v>OTRO</v>
          </cell>
          <cell r="J589">
            <v>2015</v>
          </cell>
          <cell r="K589">
            <v>0</v>
          </cell>
          <cell r="L589" t="str">
            <v>PR-M6-P1-04 . Apoyar programas de derechos humanos y derecho internacional humanitario</v>
          </cell>
          <cell r="M589" t="str">
            <v>porcentaje de acciones  de atención a víctimas en la del derecho internacional humanitario,articuladas con la nacion durante el periodo de gobierno</v>
          </cell>
          <cell r="N589" t="str">
            <v>PDAAT=PAN*PDAAN/100</v>
          </cell>
          <cell r="O589" t="str">
            <v>PDAT= PORCENTAJE DE ACTIVIDADES ARTICULADAS TOTALES =PAN =PORCENTAJE ACTIVIDADES NACION  PDAAN: PPORCENTAJE DE ACTIVIDADES ARTICULADAS CON LA NACION</v>
          </cell>
          <cell r="P589" t="str">
            <v>SI</v>
          </cell>
          <cell r="Q589" t="str">
            <v>Conpes 3828 de 2015</v>
          </cell>
          <cell r="R589">
            <v>0</v>
          </cell>
          <cell r="S589">
            <v>100</v>
          </cell>
          <cell r="T589">
            <v>100</v>
          </cell>
          <cell r="U589">
            <v>100</v>
          </cell>
          <cell r="V589">
            <v>100</v>
          </cell>
          <cell r="W589">
            <v>100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0</v>
          </cell>
          <cell r="BQ589">
            <v>0</v>
          </cell>
          <cell r="BR589">
            <v>0</v>
          </cell>
          <cell r="BS589">
            <v>0</v>
          </cell>
          <cell r="BT589">
            <v>0</v>
          </cell>
          <cell r="BU589">
            <v>0</v>
          </cell>
          <cell r="BV589">
            <v>0</v>
          </cell>
          <cell r="BW589">
            <v>0</v>
          </cell>
          <cell r="BX589">
            <v>0</v>
          </cell>
          <cell r="BY589">
            <v>0</v>
          </cell>
          <cell r="BZ589">
            <v>0</v>
          </cell>
          <cell r="CA589">
            <v>0</v>
          </cell>
          <cell r="CB589">
            <v>0</v>
          </cell>
          <cell r="CC589">
            <v>0</v>
          </cell>
          <cell r="CD589">
            <v>0</v>
          </cell>
          <cell r="CE589">
            <v>0</v>
          </cell>
          <cell r="CF589">
            <v>0</v>
          </cell>
          <cell r="CG589">
            <v>0</v>
          </cell>
          <cell r="CH589">
            <v>0</v>
          </cell>
          <cell r="CI589">
            <v>0</v>
          </cell>
          <cell r="CJ589">
            <v>0</v>
          </cell>
          <cell r="CK589" t="str">
            <v>MP304010203 - Articular con la nación el 100% de las acciones de atención a víctimas en la del Derecho Internacional Humanitario, durante el período de gobierno. garantía de Derechos Humanos y el acatamiento</v>
          </cell>
          <cell r="CL589" t="str">
            <v>Justicia y Seguridad</v>
          </cell>
          <cell r="CM589" t="str">
            <v>A.18</v>
          </cell>
          <cell r="CN589" t="str">
            <v>16. Paz, justicia e instituciones sólidas</v>
          </cell>
          <cell r="CO589">
            <v>3</v>
          </cell>
          <cell r="CP589" t="str">
            <v>3 - PAZ TERRITORIAL</v>
          </cell>
          <cell r="CQ589">
            <v>304</v>
          </cell>
          <cell r="CR589" t="str">
            <v>304 - VICTIMAS Y DERECHOS HUMANOS</v>
          </cell>
          <cell r="CS589">
            <v>30401</v>
          </cell>
          <cell r="CT589" t="str">
            <v xml:space="preserve">30401 - DERECHOS HUMANOS </v>
          </cell>
          <cell r="CU589">
            <v>3040102</v>
          </cell>
          <cell r="CV589" t="str">
            <v>3040102 - PROMOCION DE LOS  DERECHOS HUMANOS Y EL DERECHO INTERNACIONAL HUMANITARIO</v>
          </cell>
          <cell r="CW589" t="str">
            <v>MR3040102 - Implementar un plan de acción del comité departamental de derechos humanos y derecho internacional humanitario en el valle del cauca, durante el cuatrienio</v>
          </cell>
          <cell r="CX589" t="str">
            <v>3 - PAZ TERRITORIAL</v>
          </cell>
          <cell r="CY589" t="str">
            <v>304 - VICTIMAS Y DERECHOS HUMANOS</v>
          </cell>
          <cell r="CZ589" t="str">
            <v xml:space="preserve">30401 - DERECHOS HUMANOS </v>
          </cell>
          <cell r="DA589" t="str">
            <v>3040102 - PROMOCION DE LOS  DERECHOS HUMANOS Y EL DERECHO INTERNACIONAL HUMANITARIO</v>
          </cell>
        </row>
        <row r="590">
          <cell r="B590" t="str">
            <v>MP304010204</v>
          </cell>
          <cell r="C590" t="str">
            <v>Implementar una (1) política pública de Derechos Humanos y Derecho Internacional Humanitario en el Valle del Cauca, durante el período de gobierno</v>
          </cell>
          <cell r="D590" t="str">
            <v>1124. ALTA CONSEJERIA PARA LA PAZ Y LOS DERECHOS HUMANOS</v>
          </cell>
          <cell r="E590" t="str">
            <v>MR3040102</v>
          </cell>
          <cell r="F590" t="str">
            <v>Implementar un plan de acción del comité departamental de derechos humanos y derecho internacional humanitario en el valle del cauca, durante el cuatrienio</v>
          </cell>
          <cell r="G590" t="str">
            <v>MI</v>
          </cell>
          <cell r="H590" t="str">
            <v>22   SECTOR GOBIERNO , PLANEACION Y DESARROLLO INSTITUCIONAL</v>
          </cell>
          <cell r="I590" t="str">
            <v>OTRO</v>
          </cell>
          <cell r="J590">
            <v>2015</v>
          </cell>
          <cell r="K590">
            <v>0</v>
          </cell>
          <cell r="L590" t="str">
            <v>PR-M1-P1-01 . Procedimiento para formular, implementar ,evaluar y ajustar las políticas públicas</v>
          </cell>
          <cell r="M590" t="str">
            <v>Politica publica de Derechos Humanos y Derecho internacional Humanitaria implementada, durante el periodo de Gobierno</v>
          </cell>
          <cell r="N590" t="str">
            <v>No.PDH</v>
          </cell>
          <cell r="O590" t="str">
            <v>No.PDH= Número de Políticas de Derechos Humanos adoptadas</v>
          </cell>
          <cell r="P590" t="str">
            <v>SI</v>
          </cell>
          <cell r="Q590" t="str">
            <v xml:space="preserve">Lineamientos de Política Nacional de Derechos Humanos </v>
          </cell>
          <cell r="R590">
            <v>0</v>
          </cell>
          <cell r="S590">
            <v>0</v>
          </cell>
          <cell r="T590">
            <v>0</v>
          </cell>
          <cell r="U590">
            <v>1</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cell r="AS590">
            <v>0</v>
          </cell>
          <cell r="AT590">
            <v>0</v>
          </cell>
          <cell r="AU590">
            <v>0</v>
          </cell>
          <cell r="AV590">
            <v>0</v>
          </cell>
          <cell r="AW590">
            <v>0</v>
          </cell>
          <cell r="AX590">
            <v>0</v>
          </cell>
          <cell r="AY590">
            <v>0</v>
          </cell>
          <cell r="AZ590">
            <v>0</v>
          </cell>
          <cell r="BA590">
            <v>0</v>
          </cell>
          <cell r="BB590">
            <v>0</v>
          </cell>
          <cell r="BC590">
            <v>0</v>
          </cell>
          <cell r="BD590">
            <v>0</v>
          </cell>
          <cell r="BE590">
            <v>0</v>
          </cell>
          <cell r="BF590">
            <v>0</v>
          </cell>
          <cell r="BG590">
            <v>0</v>
          </cell>
          <cell r="BH590">
            <v>0</v>
          </cell>
          <cell r="BI590">
            <v>0</v>
          </cell>
          <cell r="BJ590">
            <v>0</v>
          </cell>
          <cell r="BK590">
            <v>0</v>
          </cell>
          <cell r="BL590">
            <v>0</v>
          </cell>
          <cell r="BM590">
            <v>0</v>
          </cell>
          <cell r="BN590">
            <v>0</v>
          </cell>
          <cell r="BO590">
            <v>0</v>
          </cell>
          <cell r="BP590">
            <v>0</v>
          </cell>
          <cell r="BQ590">
            <v>0</v>
          </cell>
          <cell r="BR590">
            <v>0</v>
          </cell>
          <cell r="BS590">
            <v>0</v>
          </cell>
          <cell r="BT590">
            <v>0</v>
          </cell>
          <cell r="BU590">
            <v>0</v>
          </cell>
          <cell r="BV590">
            <v>0</v>
          </cell>
          <cell r="BW590">
            <v>0</v>
          </cell>
          <cell r="BX590">
            <v>0</v>
          </cell>
          <cell r="BY590">
            <v>0</v>
          </cell>
          <cell r="BZ590">
            <v>0</v>
          </cell>
          <cell r="CA590">
            <v>0</v>
          </cell>
          <cell r="CB590">
            <v>0</v>
          </cell>
          <cell r="CC590">
            <v>0</v>
          </cell>
          <cell r="CD590">
            <v>0</v>
          </cell>
          <cell r="CE590">
            <v>0</v>
          </cell>
          <cell r="CF590">
            <v>0</v>
          </cell>
          <cell r="CG590">
            <v>0</v>
          </cell>
          <cell r="CH590">
            <v>0</v>
          </cell>
          <cell r="CI590">
            <v>0</v>
          </cell>
          <cell r="CJ590">
            <v>0</v>
          </cell>
          <cell r="CK590" t="str">
            <v>MP304010204 - Implementar una (1) política pública de Derechos Humanos y Derecho Internacional Humanitario en el Valle del Cauca, durante el período de gobierno</v>
          </cell>
          <cell r="CL590" t="str">
            <v>Fortalecimiento Institucional</v>
          </cell>
          <cell r="CM590" t="str">
            <v>A.17</v>
          </cell>
          <cell r="CN590" t="str">
            <v>16. Paz, justicia e instituciones sólidas</v>
          </cell>
          <cell r="CO590">
            <v>3</v>
          </cell>
          <cell r="CP590" t="str">
            <v>3 - PAZ TERRITORIAL</v>
          </cell>
          <cell r="CQ590">
            <v>304</v>
          </cell>
          <cell r="CR590" t="str">
            <v>304 - VICTIMAS Y DERECHOS HUMANOS</v>
          </cell>
          <cell r="CS590">
            <v>30401</v>
          </cell>
          <cell r="CT590" t="str">
            <v xml:space="preserve">30401 - DERECHOS HUMANOS </v>
          </cell>
          <cell r="CU590">
            <v>3040102</v>
          </cell>
          <cell r="CV590" t="str">
            <v>3040102 - PROMOCION DE LOS  DERECHOS HUMANOS Y EL DERECHO INTERNACIONAL HUMANITARIO</v>
          </cell>
          <cell r="CW590" t="str">
            <v>MR3040102 - Implementar un plan de acción del comité departamental de derechos humanos y derecho internacional humanitario en el valle del cauca, durante el cuatrienio</v>
          </cell>
          <cell r="CX590" t="str">
            <v>3 - PAZ TERRITORIAL</v>
          </cell>
          <cell r="CY590" t="str">
            <v>304 - VICTIMAS Y DERECHOS HUMANOS</v>
          </cell>
          <cell r="CZ590" t="str">
            <v xml:space="preserve">30401 - DERECHOS HUMANOS </v>
          </cell>
          <cell r="DA590" t="str">
            <v>3040102 - PROMOCION DE LOS  DERECHOS HUMANOS Y EL DERECHO INTERNACIONAL HUMANITARIO</v>
          </cell>
        </row>
        <row r="591">
          <cell r="B591" t="str">
            <v>MP304020101</v>
          </cell>
          <cell r="C591" t="str">
            <v xml:space="preserve">FORMULAR  UN  PLAN  DE PREVENCION, DE PROTECCION Y GARANTIAS DE NO REPETICION Y DE CONTINGENCIAS EN LO PERTINENTE A VICTIMAS DEL CONFLICTO      EN EL VALLE DEL CAUCA, DURANTE EL CUATRIENIO  </v>
          </cell>
          <cell r="D591" t="str">
            <v>1108. SECRETARIA DE GOBIERNO</v>
          </cell>
          <cell r="E591" t="str">
            <v>MR3040201</v>
          </cell>
          <cell r="F591" t="str">
            <v>Diseñar al menos dos organismos para la prevención y garantías de no repetición a víctimas del conflicto en el Valle del Cauca, durante el cuatrienio</v>
          </cell>
          <cell r="G591" t="str">
            <v>MM</v>
          </cell>
          <cell r="H591" t="str">
            <v>09   SECTOR JUSTICIA</v>
          </cell>
          <cell r="I591" t="str">
            <v>OTRO</v>
          </cell>
          <cell r="J591">
            <v>2015</v>
          </cell>
          <cell r="K591">
            <v>0</v>
          </cell>
          <cell r="L591" t="str">
            <v>PR-M6-P1-04 . Apoyar programas de derechos humanos y derecho internacional humanitario</v>
          </cell>
          <cell r="M591" t="str">
            <v>PLAN DE PREENCION DE PROTECCION Y GARANTIAS DE NO REPETICON Y DE CONTIGENCIAS EN LO PERTINENTE  A VICTIMAS DEL CONFLICTO FORMULADO EN EL VALLE DEL CAUCA DURANTE EL CUATRIENIO</v>
          </cell>
          <cell r="N591" t="str">
            <v>PPRGNR=1</v>
          </cell>
          <cell r="O591" t="str">
            <v xml:space="preserve">PPRNRPlan de Prevención Proteccion y Garantias de no repeticion </v>
          </cell>
          <cell r="P591" t="str">
            <v>SI</v>
          </cell>
          <cell r="Q591" t="str">
            <v>Ley 1448 de 2011</v>
          </cell>
          <cell r="R591">
            <v>0</v>
          </cell>
          <cell r="S591">
            <v>1</v>
          </cell>
          <cell r="T591">
            <v>0</v>
          </cell>
          <cell r="U591">
            <v>1</v>
          </cell>
          <cell r="V591">
            <v>1</v>
          </cell>
          <cell r="W591">
            <v>1</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150000000</v>
          </cell>
          <cell r="AL591">
            <v>150000000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0</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0</v>
          </cell>
          <cell r="BS591">
            <v>0</v>
          </cell>
          <cell r="BT591">
            <v>0</v>
          </cell>
          <cell r="BU591">
            <v>0</v>
          </cell>
          <cell r="BV591">
            <v>0</v>
          </cell>
          <cell r="BW591">
            <v>0</v>
          </cell>
          <cell r="BX591">
            <v>150000000</v>
          </cell>
          <cell r="BY591">
            <v>150000000</v>
          </cell>
          <cell r="BZ591">
            <v>0</v>
          </cell>
          <cell r="CA591">
            <v>0</v>
          </cell>
          <cell r="CB591">
            <v>0</v>
          </cell>
          <cell r="CC591">
            <v>0</v>
          </cell>
          <cell r="CD591">
            <v>0</v>
          </cell>
          <cell r="CE591">
            <v>0</v>
          </cell>
          <cell r="CF591">
            <v>0</v>
          </cell>
          <cell r="CG591">
            <v>0</v>
          </cell>
          <cell r="CH591">
            <v>0</v>
          </cell>
          <cell r="CI591">
            <v>0</v>
          </cell>
          <cell r="CJ591">
            <v>0</v>
          </cell>
          <cell r="CK591" t="str">
            <v xml:space="preserve">MP304020101 - FORMULAR  UN  PLAN  DE PREVENCION, DE PROTECCION Y GARANTIAS DE NO REPETICION Y DE CONTINGENCIAS EN LO PERTINENTE A VICTIMAS DEL CONFLICTO      EN EL VALLE DEL CAUCA, DURANTE EL CUATRIENIO  </v>
          </cell>
          <cell r="CL591" t="str">
            <v>Justicia y Seguridad</v>
          </cell>
          <cell r="CM591" t="str">
            <v>A.18</v>
          </cell>
          <cell r="CN591" t="str">
            <v>16. Paz, justicia e instituciones sólidas</v>
          </cell>
          <cell r="CO591">
            <v>3</v>
          </cell>
          <cell r="CP591" t="str">
            <v>3 - PAZ TERRITORIAL</v>
          </cell>
          <cell r="CQ591">
            <v>304</v>
          </cell>
          <cell r="CR591" t="str">
            <v>304 - VICTIMAS Y DERECHOS HUMANOS</v>
          </cell>
          <cell r="CS591">
            <v>30402</v>
          </cell>
          <cell r="CT591" t="str">
            <v>30402 - PREVENCIÓN, REPARACIÓN Y RECONCILIACIÓN, EL CAMINO HACIA LA PAZ</v>
          </cell>
          <cell r="CU591">
            <v>3040201</v>
          </cell>
          <cell r="CV591" t="str">
            <v>3040201 - PREVENCIÓN, PROTECCIÓN Y GARANTÍAS DE NO REPETICIÓN EN EL MARCO DE LA LEY DE VÍCTIMAS - DIH.</v>
          </cell>
          <cell r="CW591" t="str">
            <v>MR3040201 - Diseñar al menos dos organismos para la prevención y garantías de no repetición a víctimas del conflicto en el Valle del Cauca, durante el cuatrienio</v>
          </cell>
          <cell r="CX591" t="str">
            <v>3 - PAZ TERRITORIAL</v>
          </cell>
          <cell r="CY591" t="str">
            <v>304 - VICTIMAS Y DERECHOS HUMANOS</v>
          </cell>
          <cell r="CZ591" t="str">
            <v>30402 - PREVENCIÓN, REPARACIÓN Y RECONCILIACIÓN, EL CAMINO HACIA LA PAZ</v>
          </cell>
          <cell r="DA591" t="str">
            <v>3040201 - PREVENCIÓN, PROTECCIÓN Y GARANTÍAS DE NO REPETICIÓN EN EL MARCO DE LA LEY DE VÍCTIMAS - DIH.</v>
          </cell>
        </row>
        <row r="592">
          <cell r="B592" t="str">
            <v>MP304020102</v>
          </cell>
          <cell r="C592" t="str">
            <v>Diseñar los mecanismos de territorialización de los decretos ley 4633 y 4635, enmarcados en la ley de víctimas 1448 de 2011</v>
          </cell>
          <cell r="D592" t="str">
            <v>1117. SECRETARIA DE ASUNTOS ETNICOS</v>
          </cell>
          <cell r="E592" t="str">
            <v>MR3040201</v>
          </cell>
          <cell r="F592" t="str">
            <v>Diseñar al menos dos organismos para la prevención y garantías de no repetición a víctimas del conflicto en el Valle del Cauca, durante el cuatrienio</v>
          </cell>
          <cell r="G592" t="str">
            <v>MI</v>
          </cell>
          <cell r="H592" t="str">
            <v>07   SECTOR DESARROLLO COMUNITARIO</v>
          </cell>
          <cell r="I592" t="str">
            <v>POBLACION INDIGENA</v>
          </cell>
          <cell r="J592">
            <v>2015</v>
          </cell>
          <cell r="K592" t="str">
            <v>ND</v>
          </cell>
          <cell r="L592" t="str">
            <v xml:space="preserve">PR-M3-P4-03 . Procedimiento Coordinación Estratégica Interinstitucional Hacia La Garantía De Derechos </v>
          </cell>
          <cell r="M592" t="str">
            <v>Mecanismos de territorialización de los decretos ley 4633 y 4635, enmarcados en la ley de víctimas 1448 de 2011 diseñados</v>
          </cell>
          <cell r="N592" t="str">
            <v># MT</v>
          </cell>
          <cell r="O592" t="str">
            <v>MT= MECANISMOS DE TERRITORIALIZACION</v>
          </cell>
          <cell r="P592" t="str">
            <v>SI</v>
          </cell>
          <cell r="Q592" t="str">
            <v>DECRETO LEY 4633 Y 4635, LEY 1448 DE 2011</v>
          </cell>
          <cell r="R592">
            <v>0</v>
          </cell>
          <cell r="S592">
            <v>2</v>
          </cell>
          <cell r="T592">
            <v>0</v>
          </cell>
          <cell r="U592">
            <v>0</v>
          </cell>
          <cell r="V592">
            <v>0</v>
          </cell>
          <cell r="W592">
            <v>2</v>
          </cell>
          <cell r="X592">
            <v>5000000</v>
          </cell>
          <cell r="Y592">
            <v>5000000</v>
          </cell>
          <cell r="Z592">
            <v>0</v>
          </cell>
          <cell r="AA592">
            <v>0</v>
          </cell>
          <cell r="AB592">
            <v>0</v>
          </cell>
          <cell r="AC592">
            <v>0</v>
          </cell>
          <cell r="AD592">
            <v>0</v>
          </cell>
          <cell r="AE592">
            <v>0</v>
          </cell>
          <cell r="AF592">
            <v>0</v>
          </cell>
          <cell r="AG592">
            <v>0</v>
          </cell>
          <cell r="AH592">
            <v>0</v>
          </cell>
          <cell r="AI592">
            <v>0</v>
          </cell>
          <cell r="AJ592">
            <v>0</v>
          </cell>
          <cell r="AK592">
            <v>11000000</v>
          </cell>
          <cell r="AL592">
            <v>11000000</v>
          </cell>
          <cell r="AM592">
            <v>0</v>
          </cell>
          <cell r="AN592">
            <v>0</v>
          </cell>
          <cell r="AO592">
            <v>0</v>
          </cell>
          <cell r="AP592">
            <v>0</v>
          </cell>
          <cell r="AQ592">
            <v>0</v>
          </cell>
          <cell r="AR592">
            <v>0</v>
          </cell>
          <cell r="AS592">
            <v>0</v>
          </cell>
          <cell r="AT592">
            <v>0</v>
          </cell>
          <cell r="AU592">
            <v>0</v>
          </cell>
          <cell r="AV592">
            <v>0</v>
          </cell>
          <cell r="AW592">
            <v>0</v>
          </cell>
          <cell r="AX592">
            <v>12000000</v>
          </cell>
          <cell r="AY592">
            <v>12000000</v>
          </cell>
          <cell r="AZ592">
            <v>0</v>
          </cell>
          <cell r="BA592">
            <v>0</v>
          </cell>
          <cell r="BB592">
            <v>0</v>
          </cell>
          <cell r="BC592">
            <v>0</v>
          </cell>
          <cell r="BD592">
            <v>0</v>
          </cell>
          <cell r="BE592">
            <v>0</v>
          </cell>
          <cell r="BF592">
            <v>0</v>
          </cell>
          <cell r="BG592">
            <v>0</v>
          </cell>
          <cell r="BH592">
            <v>0</v>
          </cell>
          <cell r="BI592">
            <v>0</v>
          </cell>
          <cell r="BJ592">
            <v>0</v>
          </cell>
          <cell r="BK592">
            <v>12000000</v>
          </cell>
          <cell r="BL592">
            <v>12000000</v>
          </cell>
          <cell r="BM592">
            <v>0</v>
          </cell>
          <cell r="BN592">
            <v>0</v>
          </cell>
          <cell r="BO592">
            <v>0</v>
          </cell>
          <cell r="BP592">
            <v>0</v>
          </cell>
          <cell r="BQ592">
            <v>0</v>
          </cell>
          <cell r="BR592">
            <v>0</v>
          </cell>
          <cell r="BS592">
            <v>0</v>
          </cell>
          <cell r="BT592">
            <v>0</v>
          </cell>
          <cell r="BU592">
            <v>0</v>
          </cell>
          <cell r="BV592">
            <v>0</v>
          </cell>
          <cell r="BW592">
            <v>0</v>
          </cell>
          <cell r="BX592">
            <v>40000000</v>
          </cell>
          <cell r="BY592">
            <v>40000000</v>
          </cell>
          <cell r="BZ592">
            <v>0</v>
          </cell>
          <cell r="CA592">
            <v>0</v>
          </cell>
          <cell r="CB592">
            <v>0</v>
          </cell>
          <cell r="CC592">
            <v>0</v>
          </cell>
          <cell r="CD592">
            <v>0</v>
          </cell>
          <cell r="CE592">
            <v>0</v>
          </cell>
          <cell r="CF592">
            <v>0</v>
          </cell>
          <cell r="CG592">
            <v>0</v>
          </cell>
          <cell r="CH592">
            <v>0</v>
          </cell>
          <cell r="CI592">
            <v>0</v>
          </cell>
          <cell r="CJ592">
            <v>0</v>
          </cell>
          <cell r="CK592" t="str">
            <v>MP304020102 - Diseñar los mecanismos de territorialización de los decretos ley 4633 y 4635, enmarcados en la ley de víctimas 1448 de 2011</v>
          </cell>
          <cell r="CL592" t="str">
            <v>Desarrollo Comunitario</v>
          </cell>
          <cell r="CM592" t="str">
            <v>A.16</v>
          </cell>
          <cell r="CN592" t="str">
            <v>16. Paz, justicia e instituciones sólidas</v>
          </cell>
          <cell r="CO592">
            <v>3</v>
          </cell>
          <cell r="CP592" t="str">
            <v>3 - PAZ TERRITORIAL</v>
          </cell>
          <cell r="CQ592">
            <v>304</v>
          </cell>
          <cell r="CR592" t="str">
            <v>304 - VICTIMAS Y DERECHOS HUMANOS</v>
          </cell>
          <cell r="CS592">
            <v>30402</v>
          </cell>
          <cell r="CT592" t="str">
            <v>30402 - PREVENCIÓN, REPARACIÓN Y RECONCILIACIÓN, EL CAMINO HACIA LA PAZ</v>
          </cell>
          <cell r="CU592">
            <v>3040201</v>
          </cell>
          <cell r="CV592" t="str">
            <v>3040201 - PREVENCIÓN, PROTECCIÓN Y GARANTÍAS DE NO REPETICIÓN EN EL MARCO DE LA LEY DE VÍCTIMAS - DIH.</v>
          </cell>
          <cell r="CW592" t="str">
            <v>MR3040201 - Diseñar al menos dos organismos para la prevención y garantías de no repetición a víctimas del conflicto en el Valle del Cauca, durante el cuatrienio</v>
          </cell>
          <cell r="CX592" t="str">
            <v>3 - PAZ TERRITORIAL</v>
          </cell>
          <cell r="CY592" t="str">
            <v>304 - VICTIMAS Y DERECHOS HUMANOS</v>
          </cell>
          <cell r="CZ592" t="str">
            <v>30402 - PREVENCIÓN, REPARACIÓN Y RECONCILIACIÓN, EL CAMINO HACIA LA PAZ</v>
          </cell>
          <cell r="DA592" t="str">
            <v>3040201 - PREVENCIÓN, PROTECCIÓN Y GARANTÍAS DE NO REPETICIÓN EN EL MARCO DE LA LEY DE VÍCTIMAS - DIH.</v>
          </cell>
        </row>
        <row r="593">
          <cell r="B593" t="str">
            <v>MP304020201</v>
          </cell>
          <cell r="C593" t="str">
            <v xml:space="preserve">Apoyar la ejecución  de  1 proyecto artísticos y culturales para víctimas del conflìcto armado, durante cada año de gobierno </v>
          </cell>
          <cell r="D593" t="str">
            <v>1114. SECRETARIA DE CULTURA</v>
          </cell>
          <cell r="E593" t="str">
            <v>MR3040202</v>
          </cell>
          <cell r="F593" t="str">
            <v>Incrementar en un 10% el número de personas víctimas que acceden a las diferentes manifestaciones artísticas y culturales, durante el período de gobierno.</v>
          </cell>
          <cell r="G593" t="str">
            <v>MM</v>
          </cell>
          <cell r="H593" t="str">
            <v>06   SECTOR ARTE Y CULTURA</v>
          </cell>
          <cell r="I593" t="str">
            <v>VICTIMAS DEL CONFLICTO</v>
          </cell>
          <cell r="J593">
            <v>2015</v>
          </cell>
          <cell r="K593">
            <v>1</v>
          </cell>
          <cell r="L593" t="str">
            <v>No hay procedimiento establecido en La Gobernación</v>
          </cell>
          <cell r="M593" t="str">
            <v xml:space="preserve">Proyectos artísticos y culturales para víctimas del conflìcto armado, apoyados y ejecutados durante cada año de gobierno </v>
          </cell>
          <cell r="N593" t="str">
            <v>NPAYCA</v>
          </cell>
          <cell r="O593" t="str">
            <v>NPAYCA: Número de proyectos artísticos y culturales apoyados</v>
          </cell>
          <cell r="P593" t="str">
            <v>SI</v>
          </cell>
          <cell r="Q593" t="str">
            <v>Ley 1448 de 2011</v>
          </cell>
          <cell r="R593">
            <v>0</v>
          </cell>
          <cell r="S593">
            <v>4</v>
          </cell>
          <cell r="T593">
            <v>1</v>
          </cell>
          <cell r="U593">
            <v>2</v>
          </cell>
          <cell r="V593">
            <v>3</v>
          </cell>
          <cell r="W593">
            <v>4</v>
          </cell>
          <cell r="X593">
            <v>77233520</v>
          </cell>
          <cell r="Y593">
            <v>0</v>
          </cell>
          <cell r="Z593">
            <v>0</v>
          </cell>
          <cell r="AA593">
            <v>0</v>
          </cell>
          <cell r="AB593">
            <v>77233520</v>
          </cell>
          <cell r="AC593">
            <v>0</v>
          </cell>
          <cell r="AD593">
            <v>0</v>
          </cell>
          <cell r="AE593">
            <v>0</v>
          </cell>
          <cell r="AF593">
            <v>0</v>
          </cell>
          <cell r="AG593">
            <v>0</v>
          </cell>
          <cell r="AH593">
            <v>0</v>
          </cell>
          <cell r="AI593">
            <v>0</v>
          </cell>
          <cell r="AJ593">
            <v>0</v>
          </cell>
          <cell r="AK593">
            <v>80000000</v>
          </cell>
          <cell r="AL593">
            <v>0</v>
          </cell>
          <cell r="AM593">
            <v>0</v>
          </cell>
          <cell r="AN593">
            <v>0</v>
          </cell>
          <cell r="AO593">
            <v>80000000</v>
          </cell>
          <cell r="AP593">
            <v>0</v>
          </cell>
          <cell r="AQ593">
            <v>0</v>
          </cell>
          <cell r="AR593">
            <v>0</v>
          </cell>
          <cell r="AS593">
            <v>0</v>
          </cell>
          <cell r="AT593">
            <v>0</v>
          </cell>
          <cell r="AU593">
            <v>0</v>
          </cell>
          <cell r="AV593">
            <v>0</v>
          </cell>
          <cell r="AW593">
            <v>0</v>
          </cell>
          <cell r="AX593">
            <v>82000000</v>
          </cell>
          <cell r="AY593">
            <v>0</v>
          </cell>
          <cell r="AZ593">
            <v>0</v>
          </cell>
          <cell r="BA593">
            <v>0</v>
          </cell>
          <cell r="BB593">
            <v>82000000</v>
          </cell>
          <cell r="BC593">
            <v>0</v>
          </cell>
          <cell r="BD593">
            <v>0</v>
          </cell>
          <cell r="BE593">
            <v>0</v>
          </cell>
          <cell r="BF593">
            <v>0</v>
          </cell>
          <cell r="BG593">
            <v>0</v>
          </cell>
          <cell r="BH593">
            <v>0</v>
          </cell>
          <cell r="BI593">
            <v>0</v>
          </cell>
          <cell r="BJ593">
            <v>0</v>
          </cell>
          <cell r="BK593">
            <v>85000000</v>
          </cell>
          <cell r="BL593">
            <v>0</v>
          </cell>
          <cell r="BM593">
            <v>0</v>
          </cell>
          <cell r="BN593">
            <v>0</v>
          </cell>
          <cell r="BO593">
            <v>85000000</v>
          </cell>
          <cell r="BP593">
            <v>0</v>
          </cell>
          <cell r="BQ593">
            <v>0</v>
          </cell>
          <cell r="BR593">
            <v>0</v>
          </cell>
          <cell r="BS593">
            <v>0</v>
          </cell>
          <cell r="BT593">
            <v>0</v>
          </cell>
          <cell r="BU593">
            <v>0</v>
          </cell>
          <cell r="BV593">
            <v>0</v>
          </cell>
          <cell r="BW593">
            <v>0</v>
          </cell>
          <cell r="BX593">
            <v>324233520</v>
          </cell>
          <cell r="BY593">
            <v>0</v>
          </cell>
          <cell r="BZ593">
            <v>0</v>
          </cell>
          <cell r="CA593">
            <v>0</v>
          </cell>
          <cell r="CB593">
            <v>324233520</v>
          </cell>
          <cell r="CC593">
            <v>0</v>
          </cell>
          <cell r="CD593">
            <v>0</v>
          </cell>
          <cell r="CE593">
            <v>0</v>
          </cell>
          <cell r="CF593">
            <v>0</v>
          </cell>
          <cell r="CG593">
            <v>0</v>
          </cell>
          <cell r="CH593">
            <v>0</v>
          </cell>
          <cell r="CI593">
            <v>0</v>
          </cell>
          <cell r="CJ593">
            <v>0</v>
          </cell>
          <cell r="CK593" t="str">
            <v xml:space="preserve">MP304020201 - Apoyar la ejecución  de  1 proyecto artísticos y culturales para víctimas del conflìcto armado, durante cada año de gobierno </v>
          </cell>
          <cell r="CL593" t="str">
            <v>Cultura</v>
          </cell>
          <cell r="CM593" t="str">
            <v>A.5</v>
          </cell>
          <cell r="CN593" t="str">
            <v>16. Paz, justicia e instituciones sólidas</v>
          </cell>
          <cell r="CO593">
            <v>3</v>
          </cell>
          <cell r="CP593" t="str">
            <v>3 - PAZ TERRITORIAL</v>
          </cell>
          <cell r="CQ593">
            <v>304</v>
          </cell>
          <cell r="CR593" t="str">
            <v>304 - VICTIMAS Y DERECHOS HUMANOS</v>
          </cell>
          <cell r="CS593">
            <v>30402</v>
          </cell>
          <cell r="CT593" t="str">
            <v>30402 - PREVENCIÓN, REPARACIÓN Y RECONCILIACIÓN, EL CAMINO HACIA LA PAZ</v>
          </cell>
          <cell r="CU593">
            <v>3040202</v>
          </cell>
          <cell r="CV593" t="str">
            <v>3040202 - REPARACIÓN INTEGRAL DE VICTIMAS DEL CONFLICTO ARMADO</v>
          </cell>
          <cell r="CW593" t="str">
            <v>MR3040202 - Incrementar en un 10% el número de personas víctimas que acceden a las diferentes manifestaciones artísticas y culturales, durante el período de gobierno.</v>
          </cell>
          <cell r="CX593" t="str">
            <v>3 - PAZ TERRITORIAL</v>
          </cell>
          <cell r="CY593" t="str">
            <v>304 - VICTIMAS Y DERECHOS HUMANOS</v>
          </cell>
          <cell r="CZ593" t="str">
            <v>30402 - PREVENCIÓN, REPARACIÓN Y RECONCILIACIÓN, EL CAMINO HACIA LA PAZ</v>
          </cell>
          <cell r="DA593" t="str">
            <v>3040202 - REPARACIÓN INTEGRAL DE VICTIMAS DEL CONFLICTO ARMADO</v>
          </cell>
        </row>
        <row r="594">
          <cell r="B594" t="str">
            <v>MP304020202</v>
          </cell>
          <cell r="C594" t="str">
            <v>Beneficiar a mil (1.000) niños, niñas, adolescentes y jóvenes afectados por el conflicto armado, en procesos artísticos y culturales, durante el período de gobierno.</v>
          </cell>
          <cell r="D594" t="str">
            <v>1114. SECRETARIA DE CULTURA</v>
          </cell>
          <cell r="E594" t="str">
            <v>MR3040202</v>
          </cell>
          <cell r="F594" t="str">
            <v>Incrementar en un 10% el número de personas víctimas que acceden a las diferentes manifestaciones artísticas y culturales, durante el período de gobierno.</v>
          </cell>
          <cell r="G594" t="str">
            <v>MI</v>
          </cell>
          <cell r="H594" t="str">
            <v>06   SECTOR ARTE Y CULTURA</v>
          </cell>
          <cell r="I594" t="str">
            <v>OTRO</v>
          </cell>
          <cell r="J594">
            <v>2015</v>
          </cell>
          <cell r="K594" t="str">
            <v>ND</v>
          </cell>
          <cell r="L594" t="str">
            <v>No hay procedimiento establecido en La Gobernación</v>
          </cell>
          <cell r="M594" t="str">
            <v xml:space="preserve">niños y niñas adolescentes y jovenes afectados por el conflicto armado, beneficiados en procesos artisticos y culturales durante el periodo de gobierno </v>
          </cell>
          <cell r="N594" t="str">
            <v>NNNAYJB</v>
          </cell>
          <cell r="O594" t="str">
            <v xml:space="preserve">Número de niños, niñas, adolescentes y jóvenes beneficiados </v>
          </cell>
          <cell r="P594" t="str">
            <v>SI</v>
          </cell>
          <cell r="Q594" t="str">
            <v>Ley 1448 de 2011</v>
          </cell>
          <cell r="R594">
            <v>0</v>
          </cell>
          <cell r="S594">
            <v>1000</v>
          </cell>
          <cell r="T594">
            <v>250</v>
          </cell>
          <cell r="U594">
            <v>500</v>
          </cell>
          <cell r="V594">
            <v>750</v>
          </cell>
          <cell r="W594">
            <v>1000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cell r="AS594">
            <v>0</v>
          </cell>
          <cell r="AT594">
            <v>0</v>
          </cell>
          <cell r="AU594">
            <v>0</v>
          </cell>
          <cell r="AV594">
            <v>0</v>
          </cell>
          <cell r="AW594">
            <v>0</v>
          </cell>
          <cell r="AX594">
            <v>0</v>
          </cell>
          <cell r="AY594">
            <v>0</v>
          </cell>
          <cell r="AZ594">
            <v>0</v>
          </cell>
          <cell r="BA594">
            <v>0</v>
          </cell>
          <cell r="BB594">
            <v>0</v>
          </cell>
          <cell r="BC594">
            <v>0</v>
          </cell>
          <cell r="BD594">
            <v>0</v>
          </cell>
          <cell r="BE594">
            <v>0</v>
          </cell>
          <cell r="BF594">
            <v>0</v>
          </cell>
          <cell r="BG594">
            <v>0</v>
          </cell>
          <cell r="BH594">
            <v>0</v>
          </cell>
          <cell r="BI594">
            <v>0</v>
          </cell>
          <cell r="BJ594">
            <v>0</v>
          </cell>
          <cell r="BK594">
            <v>0</v>
          </cell>
          <cell r="BL594">
            <v>0</v>
          </cell>
          <cell r="BM594">
            <v>0</v>
          </cell>
          <cell r="BN594">
            <v>0</v>
          </cell>
          <cell r="BO594">
            <v>0</v>
          </cell>
          <cell r="BP594">
            <v>0</v>
          </cell>
          <cell r="BQ594">
            <v>0</v>
          </cell>
          <cell r="BR594">
            <v>0</v>
          </cell>
          <cell r="BS594">
            <v>0</v>
          </cell>
          <cell r="BT594">
            <v>0</v>
          </cell>
          <cell r="BU594">
            <v>0</v>
          </cell>
          <cell r="BV594">
            <v>0</v>
          </cell>
          <cell r="BW594">
            <v>0</v>
          </cell>
          <cell r="BX594">
            <v>0</v>
          </cell>
          <cell r="BY594">
            <v>0</v>
          </cell>
          <cell r="BZ594">
            <v>0</v>
          </cell>
          <cell r="CA594">
            <v>0</v>
          </cell>
          <cell r="CB594">
            <v>0</v>
          </cell>
          <cell r="CC594">
            <v>0</v>
          </cell>
          <cell r="CD594">
            <v>0</v>
          </cell>
          <cell r="CE594">
            <v>0</v>
          </cell>
          <cell r="CF594">
            <v>0</v>
          </cell>
          <cell r="CG594">
            <v>0</v>
          </cell>
          <cell r="CH594">
            <v>0</v>
          </cell>
          <cell r="CI594">
            <v>0</v>
          </cell>
          <cell r="CJ594">
            <v>0</v>
          </cell>
          <cell r="CK594" t="str">
            <v>MP304020202 - Beneficiar a mil (1.000) niños, niñas, adolescentes y jóvenes afectados por el conflicto armado, en procesos artísticos y culturales, durante el período de gobierno.</v>
          </cell>
          <cell r="CL594" t="str">
            <v>Cultura</v>
          </cell>
          <cell r="CM594" t="str">
            <v>A.5</v>
          </cell>
          <cell r="CN594" t="str">
            <v>16. Paz, justicia e instituciones sólidas</v>
          </cell>
          <cell r="CO594">
            <v>3</v>
          </cell>
          <cell r="CP594" t="str">
            <v>3 - PAZ TERRITORIAL</v>
          </cell>
          <cell r="CQ594">
            <v>304</v>
          </cell>
          <cell r="CR594" t="str">
            <v>304 - VICTIMAS Y DERECHOS HUMANOS</v>
          </cell>
          <cell r="CS594">
            <v>30402</v>
          </cell>
          <cell r="CT594" t="str">
            <v>30402 - PREVENCIÓN, REPARACIÓN Y RECONCILIACIÓN, EL CAMINO HACIA LA PAZ</v>
          </cell>
          <cell r="CU594">
            <v>3040202</v>
          </cell>
          <cell r="CV594" t="str">
            <v>3040202 - REPARACIÓN INTEGRAL DE VICTIMAS DEL CONFLICTO ARMADO</v>
          </cell>
          <cell r="CW594" t="str">
            <v>MR3040202 - Incrementar en un 10% el número de personas víctimas que acceden a las diferentes manifestaciones artísticas y culturales, durante el período de gobierno.</v>
          </cell>
          <cell r="CX594" t="str">
            <v>3 - PAZ TERRITORIAL</v>
          </cell>
          <cell r="CY594" t="str">
            <v>304 - VICTIMAS Y DERECHOS HUMANOS</v>
          </cell>
          <cell r="CZ594" t="str">
            <v>30402 - PREVENCIÓN, REPARACIÓN Y RECONCILIACIÓN, EL CAMINO HACIA LA PAZ</v>
          </cell>
          <cell r="DA594" t="str">
            <v>3040202 - REPARACIÓN INTEGRAL DE VICTIMAS DEL CONFLICTO ARMADO</v>
          </cell>
        </row>
        <row r="595">
          <cell r="B595" t="str">
            <v>MP304020203</v>
          </cell>
          <cell r="C595" t="str">
            <v xml:space="preserve">BENEFICIAR  A 4788 PERSONAS VÍCTIMAS DE CONFLICTO ARMADO   CON ACCESO GRATUITO PARA SU RECREACIÓN Y SANO APROVECHAMIENTO DEL TIEMPO LIBRE EN LOS PARQUE RECREATIVOS DE DEPARTAMENTO, DURANTE EL PERIODO DE GOBIERNO DE 2016-2019 </v>
          </cell>
          <cell r="D595" t="str">
            <v>1163. CORPORACION DEPARTAMENTAL PARA LA  RECREACION - RECREAVALLE</v>
          </cell>
          <cell r="E595" t="str">
            <v>MR3040203</v>
          </cell>
          <cell r="F595" t="str">
            <v>Implementar una (1) política pública de atención integral a víctimas con enfoque étnico,  diferencial y de género durante el período de Gobierno.</v>
          </cell>
          <cell r="G595" t="str">
            <v>MI</v>
          </cell>
          <cell r="H595" t="str">
            <v>05   SECTOR RECREACION Y DEPORTES</v>
          </cell>
          <cell r="I595" t="str">
            <v>VICTIMAS DEL CONFLICTO</v>
          </cell>
          <cell r="J595">
            <v>2015</v>
          </cell>
          <cell r="K595">
            <v>0</v>
          </cell>
          <cell r="L595" t="str">
            <v>Instituto descentralizado. No aplica.</v>
          </cell>
          <cell r="M595" t="str">
            <v>4788 Personas víctimas de conflicto armado beneficiadas con acceso gratuito a los parques recreativos para su recreación y aprovechamiento del tiempo libre, durante el period de gobierno de 2016-2019</v>
          </cell>
          <cell r="N595" t="str">
            <v>TPVCA = Sumatoria ( IPVCABNM1 +IPVCABNMn…….IPVCABNM42)</v>
          </cell>
          <cell r="O595" t="str">
            <v>TPVCA= Sumatoria de los informes de los 41 parques recreativos de la  población víctima de conflicto armado beneficiada con acceso gratuito a los parques recreativos del Departamento para su recreación y aprovechamiento del tiempo libre</v>
          </cell>
          <cell r="P595" t="str">
            <v>SI</v>
          </cell>
          <cell r="Q595" t="str">
            <v>PILAR 2 - PAZ TERRITORIAL  - Línea de acción: Víctimas y Derechos Humanos y Derecho Internacional Humanitario - Programa: Prevención, reparación y reconciliación. El Camino hacia la Paz</v>
          </cell>
          <cell r="R595">
            <v>0</v>
          </cell>
          <cell r="S595">
            <v>4788</v>
          </cell>
          <cell r="T595">
            <v>1197</v>
          </cell>
          <cell r="U595">
            <v>2394</v>
          </cell>
          <cell r="V595">
            <v>3591</v>
          </cell>
          <cell r="W595">
            <v>4788</v>
          </cell>
          <cell r="X595">
            <v>61674287</v>
          </cell>
          <cell r="Y595">
            <v>0</v>
          </cell>
          <cell r="Z595">
            <v>0</v>
          </cell>
          <cell r="AA595">
            <v>0</v>
          </cell>
          <cell r="AB595">
            <v>0</v>
          </cell>
          <cell r="AC595">
            <v>0</v>
          </cell>
          <cell r="AD595">
            <v>0</v>
          </cell>
          <cell r="AE595">
            <v>0</v>
          </cell>
          <cell r="AF595">
            <v>61674287</v>
          </cell>
          <cell r="AG595">
            <v>0</v>
          </cell>
          <cell r="AH595">
            <v>0</v>
          </cell>
          <cell r="AI595">
            <v>0</v>
          </cell>
          <cell r="AJ595">
            <v>0</v>
          </cell>
          <cell r="AK595">
            <v>63515310</v>
          </cell>
          <cell r="AL595">
            <v>0</v>
          </cell>
          <cell r="AM595">
            <v>0</v>
          </cell>
          <cell r="AN595">
            <v>0</v>
          </cell>
          <cell r="AO595">
            <v>0</v>
          </cell>
          <cell r="AP595">
            <v>0</v>
          </cell>
          <cell r="AQ595">
            <v>0</v>
          </cell>
          <cell r="AR595">
            <v>0</v>
          </cell>
          <cell r="AS595">
            <v>63515310</v>
          </cell>
          <cell r="AT595">
            <v>0</v>
          </cell>
          <cell r="AU595">
            <v>0</v>
          </cell>
          <cell r="AV595">
            <v>0</v>
          </cell>
          <cell r="AW595">
            <v>0</v>
          </cell>
          <cell r="AX595">
            <v>65440017</v>
          </cell>
          <cell r="AY595">
            <v>0</v>
          </cell>
          <cell r="AZ595">
            <v>0</v>
          </cell>
          <cell r="BA595">
            <v>0</v>
          </cell>
          <cell r="BB595">
            <v>0</v>
          </cell>
          <cell r="BC595">
            <v>0</v>
          </cell>
          <cell r="BD595">
            <v>0</v>
          </cell>
          <cell r="BE595">
            <v>0</v>
          </cell>
          <cell r="BF595">
            <v>65440017</v>
          </cell>
          <cell r="BG595">
            <v>0</v>
          </cell>
          <cell r="BH595">
            <v>0</v>
          </cell>
          <cell r="BI595">
            <v>0</v>
          </cell>
          <cell r="BJ595">
            <v>0</v>
          </cell>
          <cell r="BK595">
            <v>67364723</v>
          </cell>
          <cell r="BL595">
            <v>0</v>
          </cell>
          <cell r="BM595">
            <v>0</v>
          </cell>
          <cell r="BN595">
            <v>0</v>
          </cell>
          <cell r="BO595">
            <v>0</v>
          </cell>
          <cell r="BP595">
            <v>0</v>
          </cell>
          <cell r="BQ595">
            <v>0</v>
          </cell>
          <cell r="BR595">
            <v>0</v>
          </cell>
          <cell r="BS595">
            <v>67364723</v>
          </cell>
          <cell r="BT595">
            <v>0</v>
          </cell>
          <cell r="BU595">
            <v>0</v>
          </cell>
          <cell r="BV595">
            <v>0</v>
          </cell>
          <cell r="BW595">
            <v>0</v>
          </cell>
          <cell r="BX595">
            <v>257994337</v>
          </cell>
          <cell r="BY595">
            <v>0</v>
          </cell>
          <cell r="BZ595">
            <v>0</v>
          </cell>
          <cell r="CA595">
            <v>0</v>
          </cell>
          <cell r="CB595">
            <v>0</v>
          </cell>
          <cell r="CC595">
            <v>0</v>
          </cell>
          <cell r="CD595">
            <v>0</v>
          </cell>
          <cell r="CE595">
            <v>0</v>
          </cell>
          <cell r="CF595">
            <v>257994337</v>
          </cell>
          <cell r="CG595">
            <v>0</v>
          </cell>
          <cell r="CH595">
            <v>0</v>
          </cell>
          <cell r="CI595">
            <v>0</v>
          </cell>
          <cell r="CJ595">
            <v>0</v>
          </cell>
          <cell r="CK595" t="str">
            <v xml:space="preserve">MP304020203 - BENEFICIAR  A 4788 PERSONAS VÍCTIMAS DE CONFLICTO ARMADO   CON ACCESO GRATUITO PARA SU RECREACIÓN Y SANO APROVECHAMIENTO DEL TIEMPO LIBRE EN LOS PARQUE RECREATIVOS DE DEPARTAMENTO, DURANTE EL PERIODO DE GOBIERNO DE 2016-2019 </v>
          </cell>
          <cell r="CL595" t="str">
            <v>Deporte y Recreación</v>
          </cell>
          <cell r="CM595" t="str">
            <v>A.4</v>
          </cell>
          <cell r="CN595" t="str">
            <v>16. Paz, justicia e instituciones sólidas</v>
          </cell>
          <cell r="CO595">
            <v>3</v>
          </cell>
          <cell r="CP595" t="str">
            <v>3 - PAZ TERRITORIAL</v>
          </cell>
          <cell r="CQ595">
            <v>304</v>
          </cell>
          <cell r="CR595" t="str">
            <v>304 - VICTIMAS Y DERECHOS HUMANOS</v>
          </cell>
          <cell r="CS595">
            <v>30402</v>
          </cell>
          <cell r="CT595" t="str">
            <v>30402 - PREVENCIÓN, REPARACIÓN Y RECONCILIACIÓN, EL CAMINO HACIA LA PAZ</v>
          </cell>
          <cell r="CU595">
            <v>3040202</v>
          </cell>
          <cell r="CV595" t="str">
            <v>3040202 - REPARACIÓN INTEGRAL DE VICTIMAS DEL CONFLICTO ARMADO</v>
          </cell>
          <cell r="CW595" t="str">
            <v>MR3040203 - Implementar una (1) política pública de atención integral a víctimas con enfoque étnico,  diferencial y de género durante el período de Gobierno.</v>
          </cell>
          <cell r="CX595" t="str">
            <v>3 - PAZ TERRITORIAL</v>
          </cell>
          <cell r="CY595" t="str">
            <v>304 - VICTIMAS Y DERECHOS HUMANOS</v>
          </cell>
          <cell r="CZ595" t="str">
            <v>30402 - PREVENCIÓN, REPARACIÓN Y RECONCILIACIÓN, EL CAMINO HACIA LA PAZ</v>
          </cell>
          <cell r="DA595" t="str">
            <v>3040202 - REPARACIÓN INTEGRAL DE VICTIMAS DEL CONFLICTO ARMADO</v>
          </cell>
        </row>
        <row r="596">
          <cell r="B596" t="str">
            <v>MP304020204</v>
          </cell>
          <cell r="C596" t="str">
            <v>Aumentar al 80% la contribucion en la politica publica de asistencia atencion y reparacion integral a las victimas del conflicto armado con enfoque etnico y diferencial en el valle del cauca duarante el periodo de gobierno</v>
          </cell>
          <cell r="D596" t="str">
            <v>1124. ALTA CONSEJERIA PARA LA PAZ Y LOS DERECHOS HUMANOS</v>
          </cell>
          <cell r="E596" t="str">
            <v>MR3040203</v>
          </cell>
          <cell r="F596" t="str">
            <v>Implementar una (1) política pública de atención integral a víctimas con enfoque étnico,  diferencial y de género durante el período de Gobierno.</v>
          </cell>
          <cell r="G596" t="str">
            <v>MI</v>
          </cell>
          <cell r="H596" t="str">
            <v>22   SECTOR GOBIERNO , PLANEACION Y DESARROLLO INSTITUCIONAL</v>
          </cell>
          <cell r="I596" t="str">
            <v>VICTIMAS DEL CONFLICTO</v>
          </cell>
          <cell r="J596">
            <v>2014</v>
          </cell>
          <cell r="K596">
            <v>40.6</v>
          </cell>
          <cell r="L596" t="str">
            <v xml:space="preserve">PR-M1-P1-03 . Procedimiento para el seguimiento y evaluación del Plan de Desarrollo </v>
          </cell>
          <cell r="M596" t="str">
            <v>politica publica de asistencia, atencion y reparacion integral de las victimas del conflicto armado, con enfoque etnico y diferencial, aumentada durante el periodo de gobierno</v>
          </cell>
          <cell r="N596" t="str">
            <v>(CN/CA)-1</v>
          </cell>
          <cell r="O596" t="str">
            <v>CN: Calificacion nueva  CA: Calificacion actual</v>
          </cell>
          <cell r="P596" t="str">
            <v>SI</v>
          </cell>
          <cell r="Q596" t="str">
            <v>Ley 1448 de 2011</v>
          </cell>
          <cell r="R596">
            <v>0</v>
          </cell>
          <cell r="S596">
            <v>80</v>
          </cell>
          <cell r="T596">
            <v>50</v>
          </cell>
          <cell r="U596">
            <v>60</v>
          </cell>
          <cell r="V596">
            <v>70</v>
          </cell>
          <cell r="W596">
            <v>80</v>
          </cell>
          <cell r="X596">
            <v>1137000000</v>
          </cell>
          <cell r="Y596">
            <v>1137000000</v>
          </cell>
          <cell r="Z596">
            <v>0</v>
          </cell>
          <cell r="AA596">
            <v>0</v>
          </cell>
          <cell r="AB596">
            <v>0</v>
          </cell>
          <cell r="AC596">
            <v>0</v>
          </cell>
          <cell r="AD596">
            <v>0</v>
          </cell>
          <cell r="AE596">
            <v>0</v>
          </cell>
          <cell r="AF596">
            <v>0</v>
          </cell>
          <cell r="AG596">
            <v>0</v>
          </cell>
          <cell r="AH596">
            <v>0</v>
          </cell>
          <cell r="AI596">
            <v>0</v>
          </cell>
          <cell r="AJ596">
            <v>0</v>
          </cell>
          <cell r="AK596">
            <v>586000000</v>
          </cell>
          <cell r="AL596">
            <v>586000000</v>
          </cell>
          <cell r="AM596">
            <v>0</v>
          </cell>
          <cell r="AN596">
            <v>0</v>
          </cell>
          <cell r="AO596">
            <v>0</v>
          </cell>
          <cell r="AP596">
            <v>0</v>
          </cell>
          <cell r="AQ596">
            <v>0</v>
          </cell>
          <cell r="AR596">
            <v>0</v>
          </cell>
          <cell r="AS596">
            <v>0</v>
          </cell>
          <cell r="AT596">
            <v>0</v>
          </cell>
          <cell r="AU596">
            <v>0</v>
          </cell>
          <cell r="AV596">
            <v>0</v>
          </cell>
          <cell r="AW596">
            <v>0</v>
          </cell>
          <cell r="AX596">
            <v>0</v>
          </cell>
          <cell r="AY596">
            <v>0</v>
          </cell>
          <cell r="AZ596">
            <v>0</v>
          </cell>
          <cell r="BA596">
            <v>0</v>
          </cell>
          <cell r="BB596">
            <v>0</v>
          </cell>
          <cell r="BC596">
            <v>0</v>
          </cell>
          <cell r="BD596">
            <v>0</v>
          </cell>
          <cell r="BE596">
            <v>0</v>
          </cell>
          <cell r="BF596">
            <v>0</v>
          </cell>
          <cell r="BG596">
            <v>0</v>
          </cell>
          <cell r="BH596">
            <v>0</v>
          </cell>
          <cell r="BI596">
            <v>0</v>
          </cell>
          <cell r="BJ596">
            <v>0</v>
          </cell>
          <cell r="BK596">
            <v>0</v>
          </cell>
          <cell r="BL596">
            <v>0</v>
          </cell>
          <cell r="BM596">
            <v>0</v>
          </cell>
          <cell r="BN596">
            <v>0</v>
          </cell>
          <cell r="BO596">
            <v>0</v>
          </cell>
          <cell r="BP596">
            <v>0</v>
          </cell>
          <cell r="BQ596">
            <v>0</v>
          </cell>
          <cell r="BR596">
            <v>0</v>
          </cell>
          <cell r="BS596">
            <v>0</v>
          </cell>
          <cell r="BT596">
            <v>0</v>
          </cell>
          <cell r="BU596">
            <v>0</v>
          </cell>
          <cell r="BV596">
            <v>0</v>
          </cell>
          <cell r="BW596">
            <v>0</v>
          </cell>
          <cell r="BX596">
            <v>1723000000</v>
          </cell>
          <cell r="BY596">
            <v>1723000000</v>
          </cell>
          <cell r="BZ596">
            <v>0</v>
          </cell>
          <cell r="CA596">
            <v>0</v>
          </cell>
          <cell r="CB596">
            <v>0</v>
          </cell>
          <cell r="CC596">
            <v>0</v>
          </cell>
          <cell r="CD596">
            <v>0</v>
          </cell>
          <cell r="CE596">
            <v>0</v>
          </cell>
          <cell r="CF596">
            <v>0</v>
          </cell>
          <cell r="CG596">
            <v>0</v>
          </cell>
          <cell r="CH596">
            <v>0</v>
          </cell>
          <cell r="CI596">
            <v>0</v>
          </cell>
          <cell r="CJ596">
            <v>0</v>
          </cell>
          <cell r="CK596" t="str">
            <v>MP304020204 - Aumentar al 80% la contribucion en la politica publica de asistencia atencion y reparacion integral a las victimas del conflicto armado con enfoque etnico y diferencial en el valle del cauca duarante el periodo de gobierno</v>
          </cell>
          <cell r="CL596" t="str">
            <v>Fortalecimiento Institucional</v>
          </cell>
          <cell r="CM596" t="str">
            <v>A.17</v>
          </cell>
          <cell r="CN596" t="str">
            <v>16. Paz, justicia e instituciones sólidas</v>
          </cell>
          <cell r="CO596">
            <v>3</v>
          </cell>
          <cell r="CP596" t="str">
            <v>3 - PAZ TERRITORIAL</v>
          </cell>
          <cell r="CQ596">
            <v>304</v>
          </cell>
          <cell r="CR596" t="str">
            <v>304 - VICTIMAS Y DERECHOS HUMANOS</v>
          </cell>
          <cell r="CS596">
            <v>30402</v>
          </cell>
          <cell r="CT596" t="str">
            <v>30402 - PREVENCIÓN, REPARACIÓN Y RECONCILIACIÓN, EL CAMINO HACIA LA PAZ</v>
          </cell>
          <cell r="CU596">
            <v>3040202</v>
          </cell>
          <cell r="CV596" t="str">
            <v>3040202 - REPARACIÓN INTEGRAL DE VICTIMAS DEL CONFLICTO ARMADO</v>
          </cell>
          <cell r="CW596" t="str">
            <v>MR3040203 - Implementar una (1) política pública de atención integral a víctimas con enfoque étnico,  diferencial y de género durante el período de Gobierno.</v>
          </cell>
          <cell r="CX596" t="str">
            <v>3 - PAZ TERRITORIAL</v>
          </cell>
          <cell r="CY596" t="str">
            <v>304 - VICTIMAS Y DERECHOS HUMANOS</v>
          </cell>
          <cell r="CZ596" t="str">
            <v>30402 - PREVENCIÓN, REPARACIÓN Y RECONCILIACIÓN, EL CAMINO HACIA LA PAZ</v>
          </cell>
          <cell r="DA596" t="str">
            <v>3040202 - REPARACIÓN INTEGRAL DE VICTIMAS DEL CONFLICTO ARMADO</v>
          </cell>
        </row>
        <row r="597">
          <cell r="B597" t="str">
            <v>MP304020205</v>
          </cell>
          <cell r="C597" t="str">
            <v>Formular un plan integral de atencion y reparación a las victimas del conflicto armado con enfoque étnico y diferencial en el Valle del Cauca durante el periódo de gobierno</v>
          </cell>
          <cell r="D597" t="str">
            <v>1124. ALTA CONSEJERIA PARA LA PAZ Y LOS DERECHOS HUMANOS</v>
          </cell>
          <cell r="E597" t="str">
            <v>MR3040203</v>
          </cell>
          <cell r="F597" t="str">
            <v>Implementar una (1) política pública de atención integral a víctimas con enfoque étnico,  diferencial y de género durante el período de Gobierno.</v>
          </cell>
          <cell r="G597" t="str">
            <v>MI</v>
          </cell>
          <cell r="H597" t="str">
            <v>22   SECTOR GOBIERNO , PLANEACION Y DESARROLLO INSTITUCIONAL</v>
          </cell>
          <cell r="I597" t="str">
            <v>OTRO</v>
          </cell>
          <cell r="J597">
            <v>2015</v>
          </cell>
          <cell r="K597">
            <v>0</v>
          </cell>
          <cell r="L597" t="str">
            <v xml:space="preserve">PR-M1-P1-03 . Procedimiento para el seguimiento y evaluación del Plan de Desarrollo </v>
          </cell>
          <cell r="M597" t="str">
            <v>Se trata de diseñar e implementar un sistema de gestión de conocimiento para seguimiento y evaluación de la implementación de los acuerdos y la construcción de la paz durante el período de gobierno</v>
          </cell>
          <cell r="N597" t="str">
            <v>No.OPI</v>
          </cell>
          <cell r="O597" t="str">
            <v>No de Observatorios para la Paz Implementados</v>
          </cell>
          <cell r="P597" t="str">
            <v>SI</v>
          </cell>
          <cell r="Q597" t="str">
            <v>Ley 434 de 1998</v>
          </cell>
          <cell r="R597">
            <v>0</v>
          </cell>
          <cell r="S597">
            <v>1</v>
          </cell>
          <cell r="T597">
            <v>0</v>
          </cell>
          <cell r="U597">
            <v>0</v>
          </cell>
          <cell r="V597">
            <v>0</v>
          </cell>
          <cell r="W597">
            <v>1</v>
          </cell>
          <cell r="X597">
            <v>197000000</v>
          </cell>
          <cell r="Y597">
            <v>197000000</v>
          </cell>
          <cell r="Z597">
            <v>0</v>
          </cell>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cell r="AS597">
            <v>0</v>
          </cell>
          <cell r="AT597">
            <v>0</v>
          </cell>
          <cell r="AU597">
            <v>0</v>
          </cell>
          <cell r="AV597">
            <v>0</v>
          </cell>
          <cell r="AW597">
            <v>0</v>
          </cell>
          <cell r="AX597">
            <v>0</v>
          </cell>
          <cell r="AY597">
            <v>0</v>
          </cell>
          <cell r="AZ597">
            <v>0</v>
          </cell>
          <cell r="BA597">
            <v>0</v>
          </cell>
          <cell r="BB597">
            <v>0</v>
          </cell>
          <cell r="BC597">
            <v>0</v>
          </cell>
          <cell r="BD597">
            <v>0</v>
          </cell>
          <cell r="BE597">
            <v>0</v>
          </cell>
          <cell r="BF597">
            <v>0</v>
          </cell>
          <cell r="BG597">
            <v>0</v>
          </cell>
          <cell r="BH597">
            <v>0</v>
          </cell>
          <cell r="BI597">
            <v>0</v>
          </cell>
          <cell r="BJ597">
            <v>0</v>
          </cell>
          <cell r="BK597">
            <v>0</v>
          </cell>
          <cell r="BL597">
            <v>0</v>
          </cell>
          <cell r="BM597">
            <v>0</v>
          </cell>
          <cell r="BN597">
            <v>0</v>
          </cell>
          <cell r="BO597">
            <v>0</v>
          </cell>
          <cell r="BP597">
            <v>0</v>
          </cell>
          <cell r="BQ597">
            <v>0</v>
          </cell>
          <cell r="BR597">
            <v>0</v>
          </cell>
          <cell r="BS597">
            <v>0</v>
          </cell>
          <cell r="BT597">
            <v>0</v>
          </cell>
          <cell r="BU597">
            <v>0</v>
          </cell>
          <cell r="BV597">
            <v>0</v>
          </cell>
          <cell r="BW597">
            <v>0</v>
          </cell>
          <cell r="BX597">
            <v>197000000</v>
          </cell>
          <cell r="BY597">
            <v>197000000</v>
          </cell>
          <cell r="BZ597">
            <v>0</v>
          </cell>
          <cell r="CA597">
            <v>0</v>
          </cell>
          <cell r="CB597">
            <v>0</v>
          </cell>
          <cell r="CC597">
            <v>0</v>
          </cell>
          <cell r="CD597">
            <v>0</v>
          </cell>
          <cell r="CE597">
            <v>0</v>
          </cell>
          <cell r="CF597">
            <v>0</v>
          </cell>
          <cell r="CG597">
            <v>0</v>
          </cell>
          <cell r="CH597">
            <v>0</v>
          </cell>
          <cell r="CI597">
            <v>0</v>
          </cell>
          <cell r="CJ597">
            <v>0</v>
          </cell>
          <cell r="CK597" t="str">
            <v>MP304020205 - Formular un plan integral de atencion y reparación a las victimas del conflicto armado con enfoque étnico y diferencial en el Valle del Cauca durante el periódo de gobierno</v>
          </cell>
          <cell r="CL597" t="str">
            <v>Fortalecimiento Institucional</v>
          </cell>
          <cell r="CM597" t="str">
            <v>A.17</v>
          </cell>
          <cell r="CN597" t="str">
            <v>16. Paz, justicia e instituciones sólidas</v>
          </cell>
          <cell r="CO597">
            <v>3</v>
          </cell>
          <cell r="CP597" t="str">
            <v>3 - PAZ TERRITORIAL</v>
          </cell>
          <cell r="CQ597">
            <v>304</v>
          </cell>
          <cell r="CR597" t="str">
            <v>304 - VICTIMAS Y DERECHOS HUMANOS</v>
          </cell>
          <cell r="CS597">
            <v>30402</v>
          </cell>
          <cell r="CT597" t="str">
            <v>30402 - PREVENCIÓN, REPARACIÓN Y RECONCILIACIÓN, EL CAMINO HACIA LA PAZ</v>
          </cell>
          <cell r="CU597">
            <v>3040202</v>
          </cell>
          <cell r="CV597" t="str">
            <v>3040202 - REPARACIÓN INTEGRAL DE VICTIMAS DEL CONFLICTO ARMADO</v>
          </cell>
          <cell r="CW597" t="str">
            <v>MR3040203 - Implementar una (1) política pública de atención integral a víctimas con enfoque étnico,  diferencial y de género durante el período de Gobierno.</v>
          </cell>
          <cell r="CX597" t="str">
            <v>3 - PAZ TERRITORIAL</v>
          </cell>
          <cell r="CY597" t="str">
            <v>304 - VICTIMAS Y DERECHOS HUMANOS</v>
          </cell>
          <cell r="CZ597" t="str">
            <v>30402 - PREVENCIÓN, REPARACIÓN Y RECONCILIACIÓN, EL CAMINO HACIA LA PAZ</v>
          </cell>
          <cell r="DA597" t="str">
            <v>3040202 - REPARACIÓN INTEGRAL DE VICTIMAS DEL CONFLICTO ARMADO</v>
          </cell>
        </row>
        <row r="598">
          <cell r="B598" t="str">
            <v>MP304020206</v>
          </cell>
          <cell r="C598" t="str">
            <v>Atender el 100% de las solicitudes de cofinanciación de vivienda para víctimas del conflicto, durante el período de gobierno</v>
          </cell>
          <cell r="D598" t="str">
            <v>1131. SECRETARIA VIVIENDA Y HABITAT</v>
          </cell>
          <cell r="E598" t="str">
            <v>MR3040203</v>
          </cell>
          <cell r="F598" t="str">
            <v>Implementar una (1) política pública de atención integral a víctimas con enfoque étnico,  diferencial y de género durante el período de Gobierno.</v>
          </cell>
          <cell r="G598" t="str">
            <v>MI</v>
          </cell>
          <cell r="H598" t="str">
            <v>04   SECTOR VIVIENDA</v>
          </cell>
          <cell r="I598" t="str">
            <v>VICTIMAS DEL CONFLICTO</v>
          </cell>
          <cell r="J598">
            <v>2015</v>
          </cell>
          <cell r="K598">
            <v>651</v>
          </cell>
          <cell r="L598" t="str">
            <v>PR-M3-P5-09 . Procedimiento para financiar o cofinanciar proyectos de hábitat.</v>
          </cell>
          <cell r="M598" t="str">
            <v>Vivienda para victimas del conflicto coofinanciadas</v>
          </cell>
          <cell r="N598" t="str">
            <v>SCVC=NSA*100/NS</v>
          </cell>
          <cell r="O598" t="str">
            <v xml:space="preserve">SCVC= Porcentaje de solicitudes atendidas; NSA=Solicitudes Atendidas; NS= Solicitudes totales realizadas </v>
          </cell>
          <cell r="P598">
            <v>0</v>
          </cell>
          <cell r="Q598">
            <v>0</v>
          </cell>
          <cell r="R598">
            <v>0</v>
          </cell>
          <cell r="S598">
            <v>25</v>
          </cell>
          <cell r="T598">
            <v>25</v>
          </cell>
          <cell r="U598">
            <v>25</v>
          </cell>
          <cell r="V598">
            <v>25</v>
          </cell>
          <cell r="W598">
            <v>25</v>
          </cell>
          <cell r="X598">
            <v>0</v>
          </cell>
          <cell r="Y598">
            <v>0</v>
          </cell>
          <cell r="Z598">
            <v>0</v>
          </cell>
          <cell r="AA598">
            <v>0</v>
          </cell>
          <cell r="AB598">
            <v>0</v>
          </cell>
          <cell r="AC598">
            <v>0</v>
          </cell>
          <cell r="AD598">
            <v>0</v>
          </cell>
          <cell r="AE598">
            <v>0</v>
          </cell>
          <cell r="AF598">
            <v>0</v>
          </cell>
          <cell r="AG598">
            <v>0</v>
          </cell>
          <cell r="AH598">
            <v>0</v>
          </cell>
          <cell r="AI598">
            <v>0</v>
          </cell>
          <cell r="AJ598">
            <v>0</v>
          </cell>
          <cell r="AK598">
            <v>1000000000</v>
          </cell>
          <cell r="AL598">
            <v>0</v>
          </cell>
          <cell r="AM598">
            <v>0</v>
          </cell>
          <cell r="AN598">
            <v>0</v>
          </cell>
          <cell r="AO598">
            <v>0</v>
          </cell>
          <cell r="AP598">
            <v>0</v>
          </cell>
          <cell r="AQ598">
            <v>0</v>
          </cell>
          <cell r="AR598">
            <v>0</v>
          </cell>
          <cell r="AS598">
            <v>0</v>
          </cell>
          <cell r="AT598">
            <v>1000000000</v>
          </cell>
          <cell r="AU598">
            <v>0</v>
          </cell>
          <cell r="AV598">
            <v>0</v>
          </cell>
          <cell r="AW598">
            <v>0</v>
          </cell>
          <cell r="AX598">
            <v>0</v>
          </cell>
          <cell r="AY598">
            <v>0</v>
          </cell>
          <cell r="AZ598">
            <v>0</v>
          </cell>
          <cell r="BA598">
            <v>0</v>
          </cell>
          <cell r="BB598">
            <v>0</v>
          </cell>
          <cell r="BC598">
            <v>0</v>
          </cell>
          <cell r="BD598">
            <v>0</v>
          </cell>
          <cell r="BE598">
            <v>0</v>
          </cell>
          <cell r="BF598">
            <v>0</v>
          </cell>
          <cell r="BG598">
            <v>0</v>
          </cell>
          <cell r="BH598">
            <v>0</v>
          </cell>
          <cell r="BI598">
            <v>0</v>
          </cell>
          <cell r="BJ598">
            <v>0</v>
          </cell>
          <cell r="BK598">
            <v>0</v>
          </cell>
          <cell r="BL598">
            <v>0</v>
          </cell>
          <cell r="BM598">
            <v>0</v>
          </cell>
          <cell r="BN598">
            <v>0</v>
          </cell>
          <cell r="BO598">
            <v>0</v>
          </cell>
          <cell r="BP598">
            <v>0</v>
          </cell>
          <cell r="BQ598">
            <v>0</v>
          </cell>
          <cell r="BR598">
            <v>0</v>
          </cell>
          <cell r="BS598">
            <v>0</v>
          </cell>
          <cell r="BT598">
            <v>0</v>
          </cell>
          <cell r="BU598">
            <v>0</v>
          </cell>
          <cell r="BV598">
            <v>0</v>
          </cell>
          <cell r="BW598">
            <v>0</v>
          </cell>
          <cell r="BX598">
            <v>1000000000</v>
          </cell>
          <cell r="BY598">
            <v>0</v>
          </cell>
          <cell r="BZ598">
            <v>0</v>
          </cell>
          <cell r="CA598">
            <v>0</v>
          </cell>
          <cell r="CB598">
            <v>0</v>
          </cell>
          <cell r="CC598">
            <v>0</v>
          </cell>
          <cell r="CD598">
            <v>0</v>
          </cell>
          <cell r="CE598">
            <v>0</v>
          </cell>
          <cell r="CF598">
            <v>0</v>
          </cell>
          <cell r="CG598">
            <v>1000000000</v>
          </cell>
          <cell r="CH598">
            <v>0</v>
          </cell>
          <cell r="CI598">
            <v>0</v>
          </cell>
          <cell r="CJ598">
            <v>0</v>
          </cell>
          <cell r="CK598" t="str">
            <v>MP304020206 - Atender el 100% de las solicitudes de cofinanciación de vivienda para víctimas del conflicto, durante el período de gobierno</v>
          </cell>
          <cell r="CL598" t="str">
            <v>Vivienda</v>
          </cell>
          <cell r="CM598" t="str">
            <v>A.7</v>
          </cell>
          <cell r="CN598" t="str">
            <v>16. Paz, justicia e instituciones sólidas</v>
          </cell>
          <cell r="CO598">
            <v>3</v>
          </cell>
          <cell r="CP598" t="str">
            <v>3 - PAZ TERRITORIAL</v>
          </cell>
          <cell r="CQ598">
            <v>304</v>
          </cell>
          <cell r="CR598" t="str">
            <v>304 - VICTIMAS Y DERECHOS HUMANOS</v>
          </cell>
          <cell r="CS598">
            <v>30402</v>
          </cell>
          <cell r="CT598" t="str">
            <v>30402 - PREVENCIÓN, REPARACIÓN Y RECONCILIACIÓN, EL CAMINO HACIA LA PAZ</v>
          </cell>
          <cell r="CU598">
            <v>3040202</v>
          </cell>
          <cell r="CV598" t="str">
            <v>3040202 - REPARACIÓN INTEGRAL DE VICTIMAS DEL CONFLICTO ARMADO</v>
          </cell>
          <cell r="CW598" t="str">
            <v>MR3040203 - Implementar una (1) política pública de atención integral a víctimas con enfoque étnico,  diferencial y de género durante el período de Gobierno.</v>
          </cell>
          <cell r="CX598" t="str">
            <v>3 - PAZ TERRITORIAL</v>
          </cell>
          <cell r="CY598" t="str">
            <v>304 - VICTIMAS Y DERECHOS HUMANOS</v>
          </cell>
          <cell r="CZ598" t="str">
            <v>30402 - PREVENCIÓN, REPARACIÓN Y RECONCILIACIÓN, EL CAMINO HACIA LA PAZ</v>
          </cell>
          <cell r="DA598" t="str">
            <v>3040202 - REPARACIÓN INTEGRAL DE VICTIMAS DEL CONFLICTO ARMADO</v>
          </cell>
        </row>
        <row r="599">
          <cell r="B599" t="str">
            <v>MP304020207</v>
          </cell>
          <cell r="C599" t="str">
            <v>Crear un (1) programa para la cofinanciación integral en temas de hábitat, para actores del posconflicto, durante el período de gobierno</v>
          </cell>
          <cell r="D599" t="str">
            <v>1131. SECRETARIA VIVIENDA Y HABITAT</v>
          </cell>
          <cell r="E599" t="str">
            <v>MR3040203</v>
          </cell>
          <cell r="F599" t="str">
            <v>Implementar una (1) política pública de atención integral a víctimas con enfoque étnico,  diferencial y de género durante el período de Gobierno.</v>
          </cell>
          <cell r="G599" t="str">
            <v>MI</v>
          </cell>
          <cell r="H599" t="str">
            <v>04   SECTOR VIVIENDA</v>
          </cell>
          <cell r="I599" t="str">
            <v>OTRO</v>
          </cell>
          <cell r="J599" t="str">
            <v>NA</v>
          </cell>
          <cell r="K599">
            <v>0</v>
          </cell>
          <cell r="L599" t="str">
            <v>PR-M3-P5-06 . Procedimiento para formular proyectos relacionados con el hábitat.</v>
          </cell>
          <cell r="M599" t="str">
            <v>Cofinanciación integral en temas de hábitat, para actores del posconflicto</v>
          </cell>
          <cell r="N599" t="str">
            <v>P=PP</v>
          </cell>
          <cell r="O599" t="str">
            <v>P=Programa para actores del Posconflicto; PP= numero de programas para actores del posconflicto en materia de hábitat creados</v>
          </cell>
          <cell r="P599">
            <v>0</v>
          </cell>
          <cell r="Q599">
            <v>0</v>
          </cell>
          <cell r="R599">
            <v>0</v>
          </cell>
          <cell r="S599">
            <v>0</v>
          </cell>
          <cell r="T599">
            <v>0</v>
          </cell>
          <cell r="U599">
            <v>1</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1000000000</v>
          </cell>
          <cell r="AL599">
            <v>0</v>
          </cell>
          <cell r="AM599">
            <v>0</v>
          </cell>
          <cell r="AN599">
            <v>0</v>
          </cell>
          <cell r="AO599">
            <v>0</v>
          </cell>
          <cell r="AP599">
            <v>0</v>
          </cell>
          <cell r="AQ599">
            <v>0</v>
          </cell>
          <cell r="AR599">
            <v>0</v>
          </cell>
          <cell r="AS599">
            <v>0</v>
          </cell>
          <cell r="AT599">
            <v>1000000000</v>
          </cell>
          <cell r="AU599">
            <v>0</v>
          </cell>
          <cell r="AV599">
            <v>0</v>
          </cell>
          <cell r="AW599">
            <v>0</v>
          </cell>
          <cell r="AX599">
            <v>0</v>
          </cell>
          <cell r="AY599">
            <v>0</v>
          </cell>
          <cell r="AZ599">
            <v>0</v>
          </cell>
          <cell r="BA599">
            <v>0</v>
          </cell>
          <cell r="BB599">
            <v>0</v>
          </cell>
          <cell r="BC599">
            <v>0</v>
          </cell>
          <cell r="BD599">
            <v>0</v>
          </cell>
          <cell r="BE599">
            <v>0</v>
          </cell>
          <cell r="BF599">
            <v>0</v>
          </cell>
          <cell r="BG599">
            <v>0</v>
          </cell>
          <cell r="BH599">
            <v>0</v>
          </cell>
          <cell r="BI599">
            <v>0</v>
          </cell>
          <cell r="BJ599">
            <v>0</v>
          </cell>
          <cell r="BK599">
            <v>0</v>
          </cell>
          <cell r="BL599">
            <v>0</v>
          </cell>
          <cell r="BM599">
            <v>0</v>
          </cell>
          <cell r="BN599">
            <v>0</v>
          </cell>
          <cell r="BO599">
            <v>0</v>
          </cell>
          <cell r="BP599">
            <v>0</v>
          </cell>
          <cell r="BQ599">
            <v>0</v>
          </cell>
          <cell r="BR599">
            <v>0</v>
          </cell>
          <cell r="BS599">
            <v>0</v>
          </cell>
          <cell r="BT599">
            <v>0</v>
          </cell>
          <cell r="BU599">
            <v>0</v>
          </cell>
          <cell r="BV599">
            <v>0</v>
          </cell>
          <cell r="BW599">
            <v>0</v>
          </cell>
          <cell r="BX599">
            <v>1000000000</v>
          </cell>
          <cell r="BY599">
            <v>0</v>
          </cell>
          <cell r="BZ599">
            <v>0</v>
          </cell>
          <cell r="CA599">
            <v>0</v>
          </cell>
          <cell r="CB599">
            <v>0</v>
          </cell>
          <cell r="CC599">
            <v>0</v>
          </cell>
          <cell r="CD599">
            <v>0</v>
          </cell>
          <cell r="CE599">
            <v>0</v>
          </cell>
          <cell r="CF599">
            <v>0</v>
          </cell>
          <cell r="CG599">
            <v>1000000000</v>
          </cell>
          <cell r="CH599">
            <v>0</v>
          </cell>
          <cell r="CI599">
            <v>0</v>
          </cell>
          <cell r="CJ599">
            <v>0</v>
          </cell>
          <cell r="CK599" t="str">
            <v>MP304020207 - Crear un (1) programa para la cofinanciación integral en temas de hábitat, para actores del posconflicto, durante el período de gobierno</v>
          </cell>
          <cell r="CL599" t="str">
            <v>Vivienda</v>
          </cell>
          <cell r="CM599" t="str">
            <v>A.7</v>
          </cell>
          <cell r="CN599" t="str">
            <v>16. Paz, justicia e instituciones sólidas</v>
          </cell>
          <cell r="CO599">
            <v>3</v>
          </cell>
          <cell r="CP599" t="str">
            <v>3 - PAZ TERRITORIAL</v>
          </cell>
          <cell r="CQ599">
            <v>304</v>
          </cell>
          <cell r="CR599" t="str">
            <v>304 - VICTIMAS Y DERECHOS HUMANOS</v>
          </cell>
          <cell r="CS599">
            <v>30402</v>
          </cell>
          <cell r="CT599" t="str">
            <v>30402 - PREVENCIÓN, REPARACIÓN Y RECONCILIACIÓN, EL CAMINO HACIA LA PAZ</v>
          </cell>
          <cell r="CU599">
            <v>3040202</v>
          </cell>
          <cell r="CV599" t="str">
            <v>3040202 - REPARACIÓN INTEGRAL DE VICTIMAS DEL CONFLICTO ARMADO</v>
          </cell>
          <cell r="CW599" t="str">
            <v>MR3040203 - Implementar una (1) política pública de atención integral a víctimas con enfoque étnico,  diferencial y de género durante el período de Gobierno.</v>
          </cell>
          <cell r="CX599" t="str">
            <v>3 - PAZ TERRITORIAL</v>
          </cell>
          <cell r="CY599" t="str">
            <v>304 - VICTIMAS Y DERECHOS HUMANOS</v>
          </cell>
          <cell r="CZ599" t="str">
            <v>30402 - PREVENCIÓN, REPARACIÓN Y RECONCILIACIÓN, EL CAMINO HACIA LA PAZ</v>
          </cell>
          <cell r="DA599" t="str">
            <v>3040202 - REPARACIÓN INTEGRAL DE VICTIMAS DEL CONFLICTO ARMADO</v>
          </cell>
        </row>
        <row r="600">
          <cell r="B600" t="str">
            <v>MP304020208</v>
          </cell>
          <cell r="C600" t="str">
            <v>Apoyar al 100% el funcionamiento de la Mesa Departamental de víctimas durante el período de gobierno.</v>
          </cell>
          <cell r="D600" t="str">
            <v>1124. ALTA CONSEJERIA PARA LA PAZ Y LOS DERECHOS HUMANOS</v>
          </cell>
          <cell r="E600" t="str">
            <v>MR3040203</v>
          </cell>
          <cell r="F600" t="str">
            <v>Implementar una (1) política pública de atención integral a víctimas con enfoque étnico,  diferencial y de género durante el período de Gobierno.</v>
          </cell>
          <cell r="G600" t="str">
            <v>MI</v>
          </cell>
          <cell r="H600" t="str">
            <v>22   SECTOR GOBIERNO , PLANEACION Y DESARROLLO INSTITUCIONAL</v>
          </cell>
          <cell r="I600" t="str">
            <v>OTRO</v>
          </cell>
          <cell r="J600">
            <v>2015</v>
          </cell>
          <cell r="K600">
            <v>0</v>
          </cell>
          <cell r="L600" t="str">
            <v xml:space="preserve">PR-M1-P1-03 . Procedimiento para el seguimiento y evaluación del Plan de Desarrollo </v>
          </cell>
          <cell r="M600" t="str">
            <v>Se trata de diseñar e implementar un sistema de gestión de conocimiento para seguimiento y evaluación de la implementación de los acuerdos y la construcción de la paz durante el período de gobierno</v>
          </cell>
          <cell r="N600" t="str">
            <v>No.OPI</v>
          </cell>
          <cell r="O600" t="str">
            <v>No de Observatorios para la Paz Implementados</v>
          </cell>
          <cell r="P600" t="str">
            <v>SI</v>
          </cell>
          <cell r="Q600" t="str">
            <v>Ley 434 de 1998</v>
          </cell>
          <cell r="R600">
            <v>0</v>
          </cell>
          <cell r="S600">
            <v>100</v>
          </cell>
          <cell r="T600">
            <v>100</v>
          </cell>
          <cell r="U600">
            <v>100</v>
          </cell>
          <cell r="V600">
            <v>100</v>
          </cell>
          <cell r="W600">
            <v>100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cell r="AS600">
            <v>0</v>
          </cell>
          <cell r="AT600">
            <v>0</v>
          </cell>
          <cell r="AU600">
            <v>0</v>
          </cell>
          <cell r="AV600">
            <v>0</v>
          </cell>
          <cell r="AW600">
            <v>0</v>
          </cell>
          <cell r="AX600">
            <v>0</v>
          </cell>
          <cell r="AY600">
            <v>0</v>
          </cell>
          <cell r="AZ600">
            <v>0</v>
          </cell>
          <cell r="BA600">
            <v>0</v>
          </cell>
          <cell r="BB600">
            <v>0</v>
          </cell>
          <cell r="BC600">
            <v>0</v>
          </cell>
          <cell r="BD600">
            <v>0</v>
          </cell>
          <cell r="BE600">
            <v>0</v>
          </cell>
          <cell r="BF600">
            <v>0</v>
          </cell>
          <cell r="BG600">
            <v>0</v>
          </cell>
          <cell r="BH600">
            <v>0</v>
          </cell>
          <cell r="BI600">
            <v>0</v>
          </cell>
          <cell r="BJ600">
            <v>0</v>
          </cell>
          <cell r="BK600">
            <v>0</v>
          </cell>
          <cell r="BL600">
            <v>0</v>
          </cell>
          <cell r="BM600">
            <v>0</v>
          </cell>
          <cell r="BN600">
            <v>0</v>
          </cell>
          <cell r="BO600">
            <v>0</v>
          </cell>
          <cell r="BP600">
            <v>0</v>
          </cell>
          <cell r="BQ600">
            <v>0</v>
          </cell>
          <cell r="BR600">
            <v>0</v>
          </cell>
          <cell r="BS600">
            <v>0</v>
          </cell>
          <cell r="BT600">
            <v>0</v>
          </cell>
          <cell r="BU600">
            <v>0</v>
          </cell>
          <cell r="BV600">
            <v>0</v>
          </cell>
          <cell r="BW600">
            <v>0</v>
          </cell>
          <cell r="BX600">
            <v>0</v>
          </cell>
          <cell r="BY600">
            <v>0</v>
          </cell>
          <cell r="BZ600">
            <v>0</v>
          </cell>
          <cell r="CA600">
            <v>0</v>
          </cell>
          <cell r="CB600">
            <v>0</v>
          </cell>
          <cell r="CC600">
            <v>0</v>
          </cell>
          <cell r="CD600">
            <v>0</v>
          </cell>
          <cell r="CE600">
            <v>0</v>
          </cell>
          <cell r="CF600">
            <v>0</v>
          </cell>
          <cell r="CG600">
            <v>0</v>
          </cell>
          <cell r="CH600">
            <v>0</v>
          </cell>
          <cell r="CI600">
            <v>0</v>
          </cell>
          <cell r="CJ600">
            <v>0</v>
          </cell>
          <cell r="CK600" t="str">
            <v>MP304020208 - Apoyar al 100% el funcionamiento de la Mesa Departamental de víctimas durante el período de gobierno.</v>
          </cell>
          <cell r="CL600" t="str">
            <v>Fortalecimiento Institucional</v>
          </cell>
          <cell r="CM600" t="str">
            <v>A.17</v>
          </cell>
          <cell r="CN600" t="str">
            <v>16. Paz, justicia e instituciones sólidas</v>
          </cell>
          <cell r="CO600">
            <v>3</v>
          </cell>
          <cell r="CP600" t="str">
            <v>3 - PAZ TERRITORIAL</v>
          </cell>
          <cell r="CQ600">
            <v>304</v>
          </cell>
          <cell r="CR600" t="str">
            <v>304 - VICTIMAS Y DERECHOS HUMANOS</v>
          </cell>
          <cell r="CS600">
            <v>30402</v>
          </cell>
          <cell r="CT600" t="str">
            <v>30402 - PREVENCIÓN, REPARACIÓN Y RECONCILIACIÓN, EL CAMINO HACIA LA PAZ</v>
          </cell>
          <cell r="CU600">
            <v>3040202</v>
          </cell>
          <cell r="CV600" t="str">
            <v>3040202 - REPARACIÓN INTEGRAL DE VICTIMAS DEL CONFLICTO ARMADO</v>
          </cell>
          <cell r="CW600" t="str">
            <v>MR3040203 - Implementar una (1) política pública de atención integral a víctimas con enfoque étnico,  diferencial y de género durante el período de Gobierno.</v>
          </cell>
          <cell r="CX600" t="str">
            <v>3 - PAZ TERRITORIAL</v>
          </cell>
          <cell r="CY600" t="str">
            <v>304 - VICTIMAS Y DERECHOS HUMANOS</v>
          </cell>
          <cell r="CZ600" t="str">
            <v>30402 - PREVENCIÓN, REPARACIÓN Y RECONCILIACIÓN, EL CAMINO HACIA LA PAZ</v>
          </cell>
          <cell r="DA600" t="str">
            <v>3040202 - REPARACIÓN INTEGRAL DE VICTIMAS DEL CONFLICTO ARMADO</v>
          </cell>
        </row>
        <row r="601">
          <cell r="B601" t="str">
            <v>MP304020301</v>
          </cell>
          <cell r="C601" t="str">
            <v>crear 1 museo de la memoria departamental en la manzana del saber</v>
          </cell>
          <cell r="D601" t="str">
            <v>1161. BIBLIOTECA DEPARTAMENTAL JORGE GARCES BORRERO</v>
          </cell>
          <cell r="E601" t="str">
            <v>MR3040203</v>
          </cell>
          <cell r="F601" t="str">
            <v>Implementar una (1) política pública de atención integral a víctimas con enfoque étnico,  diferencial y de género durante el período de Gobierno.</v>
          </cell>
          <cell r="G601" t="str">
            <v>MI</v>
          </cell>
          <cell r="H601" t="str">
            <v>06   SECTOR ARTE Y CULTURA</v>
          </cell>
          <cell r="I601" t="str">
            <v>OTRO</v>
          </cell>
          <cell r="J601">
            <v>2015</v>
          </cell>
          <cell r="K601">
            <v>0</v>
          </cell>
          <cell r="L601" t="str">
            <v>Instituto descentralizado. No aplica.</v>
          </cell>
          <cell r="M601" t="str">
            <v>Museo de la memoria Departamental creado en la Manzana del Saber</v>
          </cell>
          <cell r="N601" t="str">
            <v>Número de Museo de la memoria creado</v>
          </cell>
          <cell r="O601" t="str">
            <v>Museo de la memoria Departamental creado.</v>
          </cell>
          <cell r="P601" t="str">
            <v>SI</v>
          </cell>
          <cell r="Q601" t="str">
            <v>El Valle esta en vos, página 260.</v>
          </cell>
          <cell r="R601">
            <v>0</v>
          </cell>
          <cell r="S601">
            <v>1</v>
          </cell>
          <cell r="T601">
            <v>0</v>
          </cell>
          <cell r="U601">
            <v>0</v>
          </cell>
          <cell r="V601">
            <v>0</v>
          </cell>
          <cell r="W601">
            <v>1</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cell r="AS601">
            <v>0</v>
          </cell>
          <cell r="AT601">
            <v>0</v>
          </cell>
          <cell r="AU601">
            <v>0</v>
          </cell>
          <cell r="AV601">
            <v>0</v>
          </cell>
          <cell r="AW601">
            <v>0</v>
          </cell>
          <cell r="AX601">
            <v>10000000</v>
          </cell>
          <cell r="AY601">
            <v>0</v>
          </cell>
          <cell r="AZ601">
            <v>0</v>
          </cell>
          <cell r="BA601">
            <v>0</v>
          </cell>
          <cell r="BB601">
            <v>10000000</v>
          </cell>
          <cell r="BC601">
            <v>0</v>
          </cell>
          <cell r="BD601">
            <v>0</v>
          </cell>
          <cell r="BE601">
            <v>0</v>
          </cell>
          <cell r="BF601">
            <v>0</v>
          </cell>
          <cell r="BG601">
            <v>0</v>
          </cell>
          <cell r="BH601">
            <v>0</v>
          </cell>
          <cell r="BI601">
            <v>0</v>
          </cell>
          <cell r="BJ601">
            <v>0</v>
          </cell>
          <cell r="BK601">
            <v>10000000</v>
          </cell>
          <cell r="BL601">
            <v>0</v>
          </cell>
          <cell r="BM601">
            <v>0</v>
          </cell>
          <cell r="BN601">
            <v>0</v>
          </cell>
          <cell r="BO601">
            <v>10000000</v>
          </cell>
          <cell r="BP601">
            <v>0</v>
          </cell>
          <cell r="BQ601">
            <v>0</v>
          </cell>
          <cell r="BR601">
            <v>0</v>
          </cell>
          <cell r="BS601">
            <v>0</v>
          </cell>
          <cell r="BT601">
            <v>0</v>
          </cell>
          <cell r="BU601">
            <v>0</v>
          </cell>
          <cell r="BV601">
            <v>0</v>
          </cell>
          <cell r="BW601">
            <v>0</v>
          </cell>
          <cell r="BX601">
            <v>20000000</v>
          </cell>
          <cell r="BY601">
            <v>0</v>
          </cell>
          <cell r="BZ601">
            <v>0</v>
          </cell>
          <cell r="CA601">
            <v>0</v>
          </cell>
          <cell r="CB601">
            <v>20000000</v>
          </cell>
          <cell r="CC601">
            <v>0</v>
          </cell>
          <cell r="CD601">
            <v>0</v>
          </cell>
          <cell r="CE601">
            <v>0</v>
          </cell>
          <cell r="CF601">
            <v>0</v>
          </cell>
          <cell r="CG601">
            <v>0</v>
          </cell>
          <cell r="CH601">
            <v>0</v>
          </cell>
          <cell r="CI601">
            <v>0</v>
          </cell>
          <cell r="CJ601">
            <v>0</v>
          </cell>
          <cell r="CK601" t="str">
            <v>MP304020301 - crear 1 museo de la memoria departamental en la manzana del saber</v>
          </cell>
          <cell r="CL601" t="str">
            <v>Cultura</v>
          </cell>
          <cell r="CM601" t="str">
            <v>A.5</v>
          </cell>
          <cell r="CN601" t="str">
            <v>16. Paz, justicia e instituciones sólidas</v>
          </cell>
          <cell r="CO601">
            <v>3</v>
          </cell>
          <cell r="CP601" t="str">
            <v>3 - PAZ TERRITORIAL</v>
          </cell>
          <cell r="CQ601">
            <v>304</v>
          </cell>
          <cell r="CR601" t="str">
            <v>304 - VICTIMAS Y DERECHOS HUMANOS</v>
          </cell>
          <cell r="CS601">
            <v>30402</v>
          </cell>
          <cell r="CT601" t="str">
            <v>30402 - PREVENCIÓN, REPARACIÓN Y RECONCILIACIÓN, EL CAMINO HACIA LA PAZ</v>
          </cell>
          <cell r="CU601">
            <v>3040203</v>
          </cell>
          <cell r="CV601" t="str">
            <v>3040203 - VERDAD, JUSTICIA Y NO REPETICIÓN (MEMORIA HISTÓRICA)</v>
          </cell>
          <cell r="CW601" t="str">
            <v>MR3040203 - Implementar una (1) política pública de atención integral a víctimas con enfoque étnico,  diferencial y de género durante el período de Gobierno.</v>
          </cell>
          <cell r="CX601" t="str">
            <v>3 - PAZ TERRITORIAL</v>
          </cell>
          <cell r="CY601" t="str">
            <v>304 - VICTIMAS Y DERECHOS HUMANOS</v>
          </cell>
          <cell r="CZ601" t="str">
            <v>30402 - PREVENCIÓN, REPARACIÓN Y RECONCILIACIÓN, EL CAMINO HACIA LA PAZ</v>
          </cell>
          <cell r="DA601" t="str">
            <v>3040203 - VERDAD, JUSTICIA Y NO REPETICIÓN (MEMORIA HISTÓRICA)</v>
          </cell>
        </row>
        <row r="602">
          <cell r="B602" t="str">
            <v>MP304020302</v>
          </cell>
          <cell r="C602" t="str">
            <v>Desarrollar una metodologia desde la perspectiva de arqueologia del conflicto para identificacion y caracterizacion de escenario arqueologicos relacionados con el conflicto armado para el año 2019</v>
          </cell>
          <cell r="D602" t="str">
            <v>1170. INSTITUTO DE INVESTIGACIONES CIENTIFICAS DEL VALLE DEL CAUCA</v>
          </cell>
          <cell r="E602" t="str">
            <v>MR3040203</v>
          </cell>
          <cell r="F602" t="str">
            <v>Implementar una (1) política pública de atención integral a víctimas con enfoque étnico,  diferencial y de género durante el período de Gobierno.</v>
          </cell>
          <cell r="G602" t="str">
            <v>MI</v>
          </cell>
          <cell r="H602" t="str">
            <v>06   SECTOR ARTE Y CULTURA</v>
          </cell>
          <cell r="I602" t="str">
            <v>OTRO</v>
          </cell>
          <cell r="J602">
            <v>2016</v>
          </cell>
          <cell r="K602">
            <v>30</v>
          </cell>
          <cell r="L602" t="str">
            <v>Instituto descentralizado. No aplica.</v>
          </cell>
          <cell r="M602" t="str">
            <v>Medir el cumplimiento de los objetivos institucionales relacionados con la construccion de la memoria historica del conflicto.</v>
          </cell>
          <cell r="N602" t="str">
            <v>MPACEA = [(%AFF * 0,3) + (%AFGR * 0,2) + (%AFAE * 0,1) + (%AFMH * 0,4)] / 100</v>
          </cell>
          <cell r="O602" t="str">
            <v>MPACEA: Metodología Desarrollada desde la Perspectiva de Arqueología del Conflicto para Identificación de Escenarios Arqueológicos.                                                                               %AFF: Porcentaje de Avance en Fase de Formulación de la Metodología.                                                                               %AFGR: Porcentaje de Avance en Fase en Gestión de Recursos.                       %AFAE: Porcentaje de Avance en Fase de Alianzas Estratégicas.                         %AFMH: Porcentaje de Avance en Fase de Construcción del Marco Histórico.</v>
          </cell>
          <cell r="P602">
            <v>0</v>
          </cell>
          <cell r="Q602" t="str">
            <v>NA</v>
          </cell>
          <cell r="R602">
            <v>0</v>
          </cell>
          <cell r="S602">
            <v>1</v>
          </cell>
          <cell r="T602">
            <v>0.3</v>
          </cell>
          <cell r="U602">
            <v>0.5</v>
          </cell>
          <cell r="V602">
            <v>0.6</v>
          </cell>
          <cell r="W602">
            <v>1</v>
          </cell>
          <cell r="X602">
            <v>269288550</v>
          </cell>
          <cell r="Y602">
            <v>0</v>
          </cell>
          <cell r="Z602">
            <v>0</v>
          </cell>
          <cell r="AA602">
            <v>0</v>
          </cell>
          <cell r="AB602">
            <v>0</v>
          </cell>
          <cell r="AC602">
            <v>0</v>
          </cell>
          <cell r="AD602">
            <v>0</v>
          </cell>
          <cell r="AE602">
            <v>0</v>
          </cell>
          <cell r="AF602">
            <v>269288550</v>
          </cell>
          <cell r="AG602">
            <v>0</v>
          </cell>
          <cell r="AH602">
            <v>0</v>
          </cell>
          <cell r="AI602">
            <v>0</v>
          </cell>
          <cell r="AJ602">
            <v>0</v>
          </cell>
          <cell r="AK602">
            <v>289485191</v>
          </cell>
          <cell r="AL602">
            <v>0</v>
          </cell>
          <cell r="AM602">
            <v>0</v>
          </cell>
          <cell r="AN602">
            <v>0</v>
          </cell>
          <cell r="AO602">
            <v>0</v>
          </cell>
          <cell r="AP602">
            <v>0</v>
          </cell>
          <cell r="AQ602">
            <v>0</v>
          </cell>
          <cell r="AR602">
            <v>0</v>
          </cell>
          <cell r="AS602">
            <v>289485191</v>
          </cell>
          <cell r="AT602">
            <v>0</v>
          </cell>
          <cell r="AU602">
            <v>0</v>
          </cell>
          <cell r="AV602">
            <v>0</v>
          </cell>
          <cell r="AW602">
            <v>0</v>
          </cell>
          <cell r="AX602">
            <v>311196581</v>
          </cell>
          <cell r="AY602">
            <v>0</v>
          </cell>
          <cell r="AZ602">
            <v>0</v>
          </cell>
          <cell r="BA602">
            <v>0</v>
          </cell>
          <cell r="BB602">
            <v>0</v>
          </cell>
          <cell r="BC602">
            <v>0</v>
          </cell>
          <cell r="BD602">
            <v>0</v>
          </cell>
          <cell r="BE602">
            <v>0</v>
          </cell>
          <cell r="BF602">
            <v>311196581</v>
          </cell>
          <cell r="BG602">
            <v>0</v>
          </cell>
          <cell r="BH602">
            <v>0</v>
          </cell>
          <cell r="BI602">
            <v>0</v>
          </cell>
          <cell r="BJ602">
            <v>0</v>
          </cell>
          <cell r="BK602">
            <v>334536324</v>
          </cell>
          <cell r="BL602">
            <v>0</v>
          </cell>
          <cell r="BM602">
            <v>0</v>
          </cell>
          <cell r="BN602">
            <v>0</v>
          </cell>
          <cell r="BO602">
            <v>0</v>
          </cell>
          <cell r="BP602">
            <v>0</v>
          </cell>
          <cell r="BQ602">
            <v>0</v>
          </cell>
          <cell r="BR602">
            <v>0</v>
          </cell>
          <cell r="BS602">
            <v>334536324</v>
          </cell>
          <cell r="BT602">
            <v>0</v>
          </cell>
          <cell r="BU602">
            <v>0</v>
          </cell>
          <cell r="BV602">
            <v>0</v>
          </cell>
          <cell r="BW602">
            <v>0</v>
          </cell>
          <cell r="BX602">
            <v>1204506646</v>
          </cell>
          <cell r="BY602">
            <v>0</v>
          </cell>
          <cell r="BZ602">
            <v>0</v>
          </cell>
          <cell r="CA602">
            <v>0</v>
          </cell>
          <cell r="CB602">
            <v>0</v>
          </cell>
          <cell r="CC602">
            <v>0</v>
          </cell>
          <cell r="CD602">
            <v>0</v>
          </cell>
          <cell r="CE602">
            <v>0</v>
          </cell>
          <cell r="CF602">
            <v>1204506646</v>
          </cell>
          <cell r="CG602">
            <v>0</v>
          </cell>
          <cell r="CH602">
            <v>0</v>
          </cell>
          <cell r="CI602">
            <v>0</v>
          </cell>
          <cell r="CJ602">
            <v>0</v>
          </cell>
          <cell r="CK602" t="str">
            <v>MP304020302 - Desarrollar una metodologia desde la perspectiva de arqueologia del conflicto para identificacion y caracterizacion de escenario arqueologicos relacionados con el conflicto armado para el año 2019</v>
          </cell>
          <cell r="CL602" t="str">
            <v>Cultura</v>
          </cell>
          <cell r="CM602" t="str">
            <v>A.5</v>
          </cell>
          <cell r="CN602" t="str">
            <v>16. Paz, justicia e instituciones sólidas</v>
          </cell>
          <cell r="CO602">
            <v>3</v>
          </cell>
          <cell r="CP602" t="str">
            <v>3 - PAZ TERRITORIAL</v>
          </cell>
          <cell r="CQ602">
            <v>304</v>
          </cell>
          <cell r="CR602" t="str">
            <v>304 - VICTIMAS Y DERECHOS HUMANOS</v>
          </cell>
          <cell r="CS602">
            <v>30402</v>
          </cell>
          <cell r="CT602" t="str">
            <v>30402 - PREVENCIÓN, REPARACIÓN Y RECONCILIACIÓN, EL CAMINO HACIA LA PAZ</v>
          </cell>
          <cell r="CU602">
            <v>3040203</v>
          </cell>
          <cell r="CV602" t="str">
            <v>3040203 - VERDAD, JUSTICIA Y NO REPETICIÓN (MEMORIA HISTÓRICA)</v>
          </cell>
          <cell r="CW602" t="str">
            <v>MR3040203 - Implementar una (1) política pública de atención integral a víctimas con enfoque étnico,  diferencial y de género durante el período de Gobierno.</v>
          </cell>
          <cell r="CX602" t="str">
            <v>3 - PAZ TERRITORIAL</v>
          </cell>
          <cell r="CY602" t="str">
            <v>304 - VICTIMAS Y DERECHOS HUMANOS</v>
          </cell>
          <cell r="CZ602" t="str">
            <v>30402 - PREVENCIÓN, REPARACIÓN Y RECONCILIACIÓN, EL CAMINO HACIA LA PAZ</v>
          </cell>
          <cell r="DA602" t="str">
            <v>3040203 - VERDAD, JUSTICIA Y NO REPETICIÓN (MEMORIA HISTÓRICA)</v>
          </cell>
        </row>
        <row r="603">
          <cell r="B603" t="str">
            <v>MP305010101</v>
          </cell>
          <cell r="C603" t="str">
            <v>Cumplir 100% el acuerdo de reestructuración de pasivos de acuerdo a las acreencias establecidas en el escenario financiero al finalizar el segundo año del periodo de gobierno</v>
          </cell>
          <cell r="D603" t="str">
            <v xml:space="preserve">1126. SECRETARIA DE HACIENDA Y FINANZAS PUBLICAS </v>
          </cell>
          <cell r="E603" t="str">
            <v>MR3050101</v>
          </cell>
          <cell r="F603" t="str">
            <v>Incrementar 12% los recursos de inversión durante el período de gobierno para garantizar el desarrollo regional.</v>
          </cell>
          <cell r="G603" t="str">
            <v>MI</v>
          </cell>
          <cell r="H603" t="str">
            <v>22   SECTOR GOBIERNO , PLANEACION Y DESARROLLO INSTITUCIONAL</v>
          </cell>
          <cell r="I603" t="str">
            <v>OTRO</v>
          </cell>
          <cell r="J603">
            <v>2015</v>
          </cell>
          <cell r="K603">
            <v>48.36</v>
          </cell>
          <cell r="L603" t="str">
            <v>No hay procedimiento establecido en La Gobernación</v>
          </cell>
          <cell r="M603" t="str">
            <v>Porcentaje del acuerdo de reestructuración de pasivos cumplido de acuerdo a las acreencias establecidas en el escenario financiero al finalizar el segundo año del período de gobierno</v>
          </cell>
          <cell r="N603" t="str">
            <v xml:space="preserve">(PAEF/ PPEF)*100 </v>
          </cell>
          <cell r="O603" t="str">
            <v>PAEF: PAGOS ACUMULADOS ARP DE ACUERDO AL ESCENARIO FINANCIEROPPEF : PASIVOS POR PAGAR ESTABLECIDOS EN EL ESCENARIO FINANCIERO</v>
          </cell>
          <cell r="P603" t="str">
            <v>SI</v>
          </cell>
          <cell r="Q603" t="str">
            <v>Ley 550 de 1999</v>
          </cell>
          <cell r="R603">
            <v>0</v>
          </cell>
          <cell r="S603">
            <v>100</v>
          </cell>
          <cell r="T603">
            <v>70</v>
          </cell>
          <cell r="U603">
            <v>100</v>
          </cell>
          <cell r="V603">
            <v>100</v>
          </cell>
          <cell r="W603">
            <v>100</v>
          </cell>
          <cell r="X603">
            <v>88952656109.480011</v>
          </cell>
          <cell r="Y603">
            <v>62642656109.480003</v>
          </cell>
          <cell r="Z603">
            <v>0</v>
          </cell>
          <cell r="AA603">
            <v>2273000000</v>
          </cell>
          <cell r="AB603">
            <v>9474000000</v>
          </cell>
          <cell r="AC603">
            <v>0</v>
          </cell>
          <cell r="AD603">
            <v>0</v>
          </cell>
          <cell r="AE603">
            <v>0</v>
          </cell>
          <cell r="AF603">
            <v>0</v>
          </cell>
          <cell r="AG603">
            <v>510000000</v>
          </cell>
          <cell r="AH603">
            <v>14053000000</v>
          </cell>
          <cell r="AI603">
            <v>0</v>
          </cell>
          <cell r="AJ603">
            <v>0</v>
          </cell>
          <cell r="AK603">
            <v>121606864521.79001</v>
          </cell>
          <cell r="AL603">
            <v>97291864521.790009</v>
          </cell>
          <cell r="AM603">
            <v>0</v>
          </cell>
          <cell r="AN603">
            <v>0</v>
          </cell>
          <cell r="AO603">
            <v>14475000000</v>
          </cell>
          <cell r="AP603">
            <v>0</v>
          </cell>
          <cell r="AQ603">
            <v>0</v>
          </cell>
          <cell r="AR603">
            <v>0</v>
          </cell>
          <cell r="AS603">
            <v>0</v>
          </cell>
          <cell r="AT603">
            <v>0</v>
          </cell>
          <cell r="AU603">
            <v>9840000000</v>
          </cell>
          <cell r="AV603">
            <v>0</v>
          </cell>
          <cell r="AW603">
            <v>0</v>
          </cell>
          <cell r="AX603">
            <v>68642995023.639999</v>
          </cell>
          <cell r="AY603">
            <v>68642995023.639999</v>
          </cell>
          <cell r="AZ603">
            <v>0</v>
          </cell>
          <cell r="BA603">
            <v>0</v>
          </cell>
          <cell r="BB603">
            <v>0</v>
          </cell>
          <cell r="BC603">
            <v>0</v>
          </cell>
          <cell r="BD603">
            <v>0</v>
          </cell>
          <cell r="BE603">
            <v>0</v>
          </cell>
          <cell r="BF603">
            <v>0</v>
          </cell>
          <cell r="BG603">
            <v>0</v>
          </cell>
          <cell r="BH603">
            <v>0</v>
          </cell>
          <cell r="BI603">
            <v>0</v>
          </cell>
          <cell r="BJ603">
            <v>0</v>
          </cell>
          <cell r="BK603">
            <v>49971046869.550003</v>
          </cell>
          <cell r="BL603">
            <v>49971046869.550003</v>
          </cell>
          <cell r="BM603">
            <v>0</v>
          </cell>
          <cell r="BN603">
            <v>0</v>
          </cell>
          <cell r="BO603">
            <v>0</v>
          </cell>
          <cell r="BP603">
            <v>0</v>
          </cell>
          <cell r="BQ603">
            <v>0</v>
          </cell>
          <cell r="BR603">
            <v>0</v>
          </cell>
          <cell r="BS603">
            <v>0</v>
          </cell>
          <cell r="BT603">
            <v>0</v>
          </cell>
          <cell r="BU603">
            <v>0</v>
          </cell>
          <cell r="BV603">
            <v>0</v>
          </cell>
          <cell r="BW603">
            <v>0</v>
          </cell>
          <cell r="BX603">
            <v>329173562524.46002</v>
          </cell>
          <cell r="BY603">
            <v>278548562524.46002</v>
          </cell>
          <cell r="BZ603">
            <v>0</v>
          </cell>
          <cell r="CA603">
            <v>2273000000</v>
          </cell>
          <cell r="CB603">
            <v>23949000000</v>
          </cell>
          <cell r="CC603">
            <v>0</v>
          </cell>
          <cell r="CD603">
            <v>0</v>
          </cell>
          <cell r="CE603">
            <v>0</v>
          </cell>
          <cell r="CF603">
            <v>0</v>
          </cell>
          <cell r="CG603">
            <v>510000000</v>
          </cell>
          <cell r="CH603">
            <v>23893000000</v>
          </cell>
          <cell r="CI603">
            <v>0</v>
          </cell>
          <cell r="CJ603">
            <v>0</v>
          </cell>
          <cell r="CK603" t="str">
            <v>MP305010101 - Cumplir 100% el acuerdo de reestructuración de pasivos de acuerdo a las acreencias establecidas en el escenario financiero al finalizar el segundo año del periodo de gobierno</v>
          </cell>
          <cell r="CL603" t="str">
            <v>Fortalecimiento Institucional</v>
          </cell>
          <cell r="CM603" t="str">
            <v>A.17</v>
          </cell>
          <cell r="CN603" t="str">
            <v>17. Alianzas para lograr los objetivos</v>
          </cell>
          <cell r="CO603">
            <v>3</v>
          </cell>
          <cell r="CP603" t="str">
            <v>3 - PAZ TERRITORIAL</v>
          </cell>
          <cell r="CQ603">
            <v>305</v>
          </cell>
          <cell r="CR603" t="str">
            <v>305 - FORTALECIMIENTO INSTITUCIONAL</v>
          </cell>
          <cell r="CS603">
            <v>30501</v>
          </cell>
          <cell r="CT603" t="str">
            <v>30501 - HACIENDA PUBLICA SALUDABLE</v>
          </cell>
          <cell r="CU603">
            <v>3050101</v>
          </cell>
          <cell r="CV603" t="str">
            <v>3050101 - MODERNIZACIÓN DE LA GESTIÓN TRIBUTARIA</v>
          </cell>
          <cell r="CW603" t="str">
            <v>MR3050101 - Incrementar 12% los recursos de inversión durante el período de gobierno para garantizar el desarrollo regional.</v>
          </cell>
          <cell r="CX603" t="str">
            <v>3 - PAZ TERRITORIAL</v>
          </cell>
          <cell r="CY603" t="str">
            <v>305 - FORTALECIMIENTO INSTITUCIONAL</v>
          </cell>
          <cell r="CZ603" t="str">
            <v>30501 - HACIENDA PUBLICA SALUDABLE</v>
          </cell>
          <cell r="DA603" t="str">
            <v>3050101 - MODERNIZACIÓN DE LA GESTIÓN TRIBUTARIA</v>
          </cell>
        </row>
        <row r="604">
          <cell r="B604" t="str">
            <v>MP305010102</v>
          </cell>
          <cell r="C604" t="str">
            <v xml:space="preserve">Gestionar y documentar 100 % de los procesos tributarios y de cobro iniciados para trámite  durante el cuatrenio </v>
          </cell>
          <cell r="D604" t="str">
            <v>1135. UNIDAD ADMINISTRATIVA DE RENTAS Y GESTION DE RECURSOS</v>
          </cell>
          <cell r="E604" t="str">
            <v>MR3050101</v>
          </cell>
          <cell r="F604" t="str">
            <v>Incrementar 12% los recursos de inversión durante el período de gobierno para garantizar el desarrollo regional.</v>
          </cell>
          <cell r="G604" t="str">
            <v>MI</v>
          </cell>
          <cell r="H604" t="str">
            <v>22   SECTOR GOBIERNO , PLANEACION Y DESARROLLO INSTITUCIONAL</v>
          </cell>
          <cell r="I604" t="str">
            <v>OTRO</v>
          </cell>
          <cell r="J604">
            <v>2015</v>
          </cell>
          <cell r="K604" t="str">
            <v>ND</v>
          </cell>
          <cell r="L604" t="str">
            <v>PR-M4-P3-12 . Procedimiento Liquidación De Aforo</v>
          </cell>
          <cell r="M604" t="str">
            <v>Porcentaje de procesos tributarios y de cobro gestionados y documentados durante el cuatrienio</v>
          </cell>
          <cell r="N604" t="str">
            <v>PTRGYD/ PTRIN*100</v>
          </cell>
          <cell r="O604" t="str">
            <v>PTRGYD = Procesos Tributarios Gestionados y Documentados</v>
          </cell>
          <cell r="P604" t="str">
            <v>SI</v>
          </cell>
          <cell r="Q604" t="str">
            <v>HACIENDA PUBLICA DEPARTAMENTAL SALUDABLE.  Numeral 2.  "Fortaleceremos fiscal y financieramente al departamento a través de la implementación de metodologías, tecnologías, procedimientos y herramientas para mejorar la gestión, la rendición de cuentas, el control social, el seguimiento y evaluación de la gestión.Nuevamente el Valle del Cauca seráun departamento de Categoría Especial".</v>
          </cell>
          <cell r="R604">
            <v>0</v>
          </cell>
          <cell r="S604">
            <v>100</v>
          </cell>
          <cell r="T604">
            <v>0</v>
          </cell>
          <cell r="U604">
            <v>40</v>
          </cell>
          <cell r="V604">
            <v>70</v>
          </cell>
          <cell r="W604">
            <v>100</v>
          </cell>
          <cell r="X604">
            <v>607929004.37922335</v>
          </cell>
          <cell r="Y604">
            <v>607929004.37922335</v>
          </cell>
          <cell r="Z604">
            <v>0</v>
          </cell>
          <cell r="AA604">
            <v>0</v>
          </cell>
          <cell r="AB604">
            <v>0</v>
          </cell>
          <cell r="AC604">
            <v>0</v>
          </cell>
          <cell r="AD604">
            <v>0</v>
          </cell>
          <cell r="AE604">
            <v>0</v>
          </cell>
          <cell r="AF604">
            <v>0</v>
          </cell>
          <cell r="AG604">
            <v>0</v>
          </cell>
          <cell r="AH604">
            <v>0</v>
          </cell>
          <cell r="AI604">
            <v>0</v>
          </cell>
          <cell r="AJ604">
            <v>0</v>
          </cell>
          <cell r="AK604">
            <v>638325454.59818447</v>
          </cell>
          <cell r="AL604">
            <v>638325454.59818447</v>
          </cell>
          <cell r="AM604">
            <v>0</v>
          </cell>
          <cell r="AN604">
            <v>0</v>
          </cell>
          <cell r="AO604">
            <v>0</v>
          </cell>
          <cell r="AP604">
            <v>0</v>
          </cell>
          <cell r="AQ604">
            <v>0</v>
          </cell>
          <cell r="AR604">
            <v>0</v>
          </cell>
          <cell r="AS604">
            <v>0</v>
          </cell>
          <cell r="AT604">
            <v>0</v>
          </cell>
          <cell r="AU604">
            <v>0</v>
          </cell>
          <cell r="AV604">
            <v>0</v>
          </cell>
          <cell r="AW604">
            <v>0</v>
          </cell>
          <cell r="AX604">
            <v>670241727.32809377</v>
          </cell>
          <cell r="AY604">
            <v>670241727.32809377</v>
          </cell>
          <cell r="AZ604">
            <v>0</v>
          </cell>
          <cell r="BA604">
            <v>0</v>
          </cell>
          <cell r="BB604">
            <v>0</v>
          </cell>
          <cell r="BC604">
            <v>0</v>
          </cell>
          <cell r="BD604">
            <v>0</v>
          </cell>
          <cell r="BE604">
            <v>0</v>
          </cell>
          <cell r="BF604">
            <v>0</v>
          </cell>
          <cell r="BG604">
            <v>0</v>
          </cell>
          <cell r="BH604">
            <v>0</v>
          </cell>
          <cell r="BI604">
            <v>0</v>
          </cell>
          <cell r="BJ604">
            <v>0</v>
          </cell>
          <cell r="BK604">
            <v>703753813.69449842</v>
          </cell>
          <cell r="BL604">
            <v>703753813.69449842</v>
          </cell>
          <cell r="BM604">
            <v>0</v>
          </cell>
          <cell r="BN604">
            <v>0</v>
          </cell>
          <cell r="BO604">
            <v>0</v>
          </cell>
          <cell r="BP604">
            <v>0</v>
          </cell>
          <cell r="BQ604">
            <v>0</v>
          </cell>
          <cell r="BR604">
            <v>0</v>
          </cell>
          <cell r="BS604">
            <v>0</v>
          </cell>
          <cell r="BT604">
            <v>0</v>
          </cell>
          <cell r="BU604">
            <v>0</v>
          </cell>
          <cell r="BV604">
            <v>0</v>
          </cell>
          <cell r="BW604">
            <v>0</v>
          </cell>
          <cell r="BX604">
            <v>2620250000</v>
          </cell>
          <cell r="BY604">
            <v>2620250000</v>
          </cell>
          <cell r="BZ604">
            <v>0</v>
          </cell>
          <cell r="CA604">
            <v>0</v>
          </cell>
          <cell r="CB604">
            <v>0</v>
          </cell>
          <cell r="CC604">
            <v>0</v>
          </cell>
          <cell r="CD604">
            <v>0</v>
          </cell>
          <cell r="CE604">
            <v>0</v>
          </cell>
          <cell r="CF604">
            <v>0</v>
          </cell>
          <cell r="CG604">
            <v>0</v>
          </cell>
          <cell r="CH604">
            <v>0</v>
          </cell>
          <cell r="CI604">
            <v>0</v>
          </cell>
          <cell r="CJ604">
            <v>0</v>
          </cell>
          <cell r="CK604" t="str">
            <v xml:space="preserve">MP305010102 - Gestionar y documentar 100 % de los procesos tributarios y de cobro iniciados para trámite  durante el cuatrenio </v>
          </cell>
          <cell r="CL604" t="str">
            <v>Fortalecimiento Institucional</v>
          </cell>
          <cell r="CM604" t="str">
            <v>A.17</v>
          </cell>
          <cell r="CN604" t="str">
            <v>17. Alianzas para lograr los objetivos</v>
          </cell>
          <cell r="CO604">
            <v>3</v>
          </cell>
          <cell r="CP604" t="str">
            <v>3 - PAZ TERRITORIAL</v>
          </cell>
          <cell r="CQ604">
            <v>305</v>
          </cell>
          <cell r="CR604" t="str">
            <v>305 - FORTALECIMIENTO INSTITUCIONAL</v>
          </cell>
          <cell r="CS604">
            <v>30501</v>
          </cell>
          <cell r="CT604" t="str">
            <v>30501 - HACIENDA PUBLICA SALUDABLE</v>
          </cell>
          <cell r="CU604">
            <v>3050101</v>
          </cell>
          <cell r="CV604" t="str">
            <v>3050101 - MODERNIZACIÓN DE LA GESTIÓN TRIBUTARIA</v>
          </cell>
          <cell r="CW604" t="str">
            <v>MR3050101 - Incrementar 12% los recursos de inversión durante el período de gobierno para garantizar el desarrollo regional.</v>
          </cell>
          <cell r="CX604" t="str">
            <v>3 - PAZ TERRITORIAL</v>
          </cell>
          <cell r="CY604" t="str">
            <v>305 - FORTALECIMIENTO INSTITUCIONAL</v>
          </cell>
          <cell r="CZ604" t="str">
            <v>30501 - HACIENDA PUBLICA SALUDABLE</v>
          </cell>
          <cell r="DA604" t="str">
            <v>3050101 - MODERNIZACIÓN DE LA GESTIÓN TRIBUTARIA</v>
          </cell>
        </row>
        <row r="605">
          <cell r="B605" t="str">
            <v>MP305010103</v>
          </cell>
          <cell r="C605" t="str">
            <v>Depurar el 80 % de las cuentas bancarias del departamento durante el periodo de gobierno</v>
          </cell>
          <cell r="D605" t="str">
            <v xml:space="preserve">1126. SECRETARIA DE HACIENDA Y FINANZAS PUBLICAS </v>
          </cell>
          <cell r="E605" t="str">
            <v>MR3050101</v>
          </cell>
          <cell r="F605" t="str">
            <v>Incrementar 12% los recursos de inversión durante el período de gobierno para garantizar el desarrollo regional.</v>
          </cell>
          <cell r="G605" t="str">
            <v>MI</v>
          </cell>
          <cell r="H605" t="str">
            <v>22   SECTOR GOBIERNO , PLANEACION Y DESARROLLO INSTITUCIONAL</v>
          </cell>
          <cell r="I605" t="str">
            <v>OTRO</v>
          </cell>
          <cell r="J605">
            <v>2015</v>
          </cell>
          <cell r="K605" t="str">
            <v>ND</v>
          </cell>
          <cell r="L605" t="str">
            <v>No hay procedimiento establecido en La Gobernación</v>
          </cell>
          <cell r="M605" t="str">
            <v>Porcentaje de cuentas bancarias del departamento depuradas durante el período de gobierno</v>
          </cell>
          <cell r="N605" t="str">
            <v>(CBDD/TCBD)*100</v>
          </cell>
          <cell r="O605" t="str">
            <v>CBDD:CUENTAS BANCARIAS DEL DEPARTAMENTO DEPURADASTCBD:TOTAL DE CUENTAS BANCARIAS DEL DEPARTAMENTO POR DEPURAR</v>
          </cell>
          <cell r="P605">
            <v>0</v>
          </cell>
          <cell r="Q605">
            <v>0</v>
          </cell>
          <cell r="R605">
            <v>0</v>
          </cell>
          <cell r="S605">
            <v>80</v>
          </cell>
          <cell r="T605">
            <v>0</v>
          </cell>
          <cell r="U605">
            <v>30</v>
          </cell>
          <cell r="V605">
            <v>60</v>
          </cell>
          <cell r="W605">
            <v>80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cell r="AS605">
            <v>0</v>
          </cell>
          <cell r="AT605">
            <v>0</v>
          </cell>
          <cell r="AU605">
            <v>0</v>
          </cell>
          <cell r="AV605">
            <v>0</v>
          </cell>
          <cell r="AW605">
            <v>0</v>
          </cell>
          <cell r="AX605">
            <v>0</v>
          </cell>
          <cell r="AY605">
            <v>0</v>
          </cell>
          <cell r="AZ605">
            <v>0</v>
          </cell>
          <cell r="BA605">
            <v>0</v>
          </cell>
          <cell r="BB605">
            <v>0</v>
          </cell>
          <cell r="BC605">
            <v>0</v>
          </cell>
          <cell r="BD605">
            <v>0</v>
          </cell>
          <cell r="BE605">
            <v>0</v>
          </cell>
          <cell r="BF605">
            <v>0</v>
          </cell>
          <cell r="BG605">
            <v>0</v>
          </cell>
          <cell r="BH605">
            <v>0</v>
          </cell>
          <cell r="BI605">
            <v>0</v>
          </cell>
          <cell r="BJ605">
            <v>0</v>
          </cell>
          <cell r="BK605">
            <v>0</v>
          </cell>
          <cell r="BL605">
            <v>0</v>
          </cell>
          <cell r="BM605">
            <v>0</v>
          </cell>
          <cell r="BN605">
            <v>0</v>
          </cell>
          <cell r="BO605">
            <v>0</v>
          </cell>
          <cell r="BP605">
            <v>0</v>
          </cell>
          <cell r="BQ605">
            <v>0</v>
          </cell>
          <cell r="BR605">
            <v>0</v>
          </cell>
          <cell r="BS605">
            <v>0</v>
          </cell>
          <cell r="BT605">
            <v>0</v>
          </cell>
          <cell r="BU605">
            <v>0</v>
          </cell>
          <cell r="BV605">
            <v>0</v>
          </cell>
          <cell r="BW605">
            <v>0</v>
          </cell>
          <cell r="BX605">
            <v>0</v>
          </cell>
          <cell r="BY605">
            <v>0</v>
          </cell>
          <cell r="BZ605">
            <v>0</v>
          </cell>
          <cell r="CA605">
            <v>0</v>
          </cell>
          <cell r="CB605">
            <v>0</v>
          </cell>
          <cell r="CC605">
            <v>0</v>
          </cell>
          <cell r="CD605">
            <v>0</v>
          </cell>
          <cell r="CE605">
            <v>0</v>
          </cell>
          <cell r="CF605">
            <v>0</v>
          </cell>
          <cell r="CG605">
            <v>0</v>
          </cell>
          <cell r="CH605">
            <v>0</v>
          </cell>
          <cell r="CI605">
            <v>0</v>
          </cell>
          <cell r="CJ605">
            <v>0</v>
          </cell>
          <cell r="CK605" t="str">
            <v>MP305010103 - Depurar el 80 % de las cuentas bancarias del departamento durante el periodo de gobierno</v>
          </cell>
          <cell r="CL605" t="str">
            <v>Fortalecimiento Institucional</v>
          </cell>
          <cell r="CM605" t="str">
            <v>A.17</v>
          </cell>
          <cell r="CN605" t="str">
            <v>17. Alianzas para lograr los objetivos</v>
          </cell>
          <cell r="CO605">
            <v>3</v>
          </cell>
          <cell r="CP605" t="str">
            <v>3 - PAZ TERRITORIAL</v>
          </cell>
          <cell r="CQ605">
            <v>305</v>
          </cell>
          <cell r="CR605" t="str">
            <v>305 - FORTALECIMIENTO INSTITUCIONAL</v>
          </cell>
          <cell r="CS605">
            <v>30501</v>
          </cell>
          <cell r="CT605" t="str">
            <v>30501 - HACIENDA PUBLICA SALUDABLE</v>
          </cell>
          <cell r="CU605">
            <v>3050101</v>
          </cell>
          <cell r="CV605" t="str">
            <v>3050101 - MODERNIZACIÓN DE LA GESTIÓN TRIBUTARIA</v>
          </cell>
          <cell r="CW605" t="str">
            <v>MR3050101 - Incrementar 12% los recursos de inversión durante el período de gobierno para garantizar el desarrollo regional.</v>
          </cell>
          <cell r="CX605" t="str">
            <v>3 - PAZ TERRITORIAL</v>
          </cell>
          <cell r="CY605" t="str">
            <v>305 - FORTALECIMIENTO INSTITUCIONAL</v>
          </cell>
          <cell r="CZ605" t="str">
            <v>30501 - HACIENDA PUBLICA SALUDABLE</v>
          </cell>
          <cell r="DA605" t="str">
            <v>3050101 - MODERNIZACIÓN DE LA GESTIÓN TRIBUTARIA</v>
          </cell>
        </row>
        <row r="606">
          <cell r="B606" t="str">
            <v>MP305010104</v>
          </cell>
          <cell r="C606" t="str">
            <v xml:space="preserve">Ejecutar el  100 % de los ingresos corrientes de libre destinación presupuestados en cada anualidad, durante el cuatrenio </v>
          </cell>
          <cell r="D606" t="str">
            <v>1135. UNIDAD ADMINISTRATIVA DE RENTAS Y GESTION DE RECURSOS</v>
          </cell>
          <cell r="E606" t="str">
            <v>MR3050101</v>
          </cell>
          <cell r="F606" t="str">
            <v>Incrementar 12% los recursos de inversión durante el período de gobierno para garantizar el desarrollo regional.</v>
          </cell>
          <cell r="G606" t="str">
            <v>MM</v>
          </cell>
          <cell r="H606" t="str">
            <v>22   SECTOR GOBIERNO , PLANEACION Y DESARROLLO INSTITUCIONAL</v>
          </cell>
          <cell r="I606" t="str">
            <v>OTRO</v>
          </cell>
          <cell r="J606">
            <v>2015</v>
          </cell>
          <cell r="K606">
            <v>100</v>
          </cell>
          <cell r="L606" t="str">
            <v>PR-M4-P3-12 . Procedimiento Liquidación De Aforo</v>
          </cell>
          <cell r="M606" t="str">
            <v>Porcentaje de ingresos corrientes de libre destinación ejecutados en cada anualidad durante el cuatrienio</v>
          </cell>
          <cell r="N606" t="str">
            <v>ICLD ejecutados en la vigencia / ICLD presupuestados en la vigencia  * 100</v>
          </cell>
          <cell r="O606" t="str">
            <v>ICLD ejecutados = Ingresos corrientes de libre destinación ejecutados.ICLD presupuestados = Ingresos corrientes de libre destinación presupuestados.</v>
          </cell>
          <cell r="P606" t="str">
            <v>SI</v>
          </cell>
          <cell r="Q606" t="str">
            <v>HACIENDA PUBLICA DEPARTAMENTAL SALUDABLE.  NUMERAL 2.   "Fortaleceremos fiscal y financieramente al departamento a través de la implementación de metodologías, tecnologías, procedimientos y herramientas para mejorar la gestión, la rendición de cuentas, el control social, el seguimiento y evaluación de la gestión.Nuevamente el Valle del Cauca seráun departamento de Categoría Especial".</v>
          </cell>
          <cell r="R606">
            <v>0</v>
          </cell>
          <cell r="S606">
            <v>100</v>
          </cell>
          <cell r="T606">
            <v>100</v>
          </cell>
          <cell r="U606">
            <v>100</v>
          </cell>
          <cell r="V606">
            <v>100</v>
          </cell>
          <cell r="W606">
            <v>100</v>
          </cell>
          <cell r="X606">
            <v>5336272149.8796444</v>
          </cell>
          <cell r="Y606">
            <v>5336272149.8796444</v>
          </cell>
          <cell r="Z606">
            <v>0</v>
          </cell>
          <cell r="AA606">
            <v>0</v>
          </cell>
          <cell r="AB606">
            <v>0</v>
          </cell>
          <cell r="AC606">
            <v>0</v>
          </cell>
          <cell r="AD606">
            <v>0</v>
          </cell>
          <cell r="AE606">
            <v>0</v>
          </cell>
          <cell r="AF606">
            <v>0</v>
          </cell>
          <cell r="AG606">
            <v>0</v>
          </cell>
          <cell r="AH606">
            <v>0</v>
          </cell>
          <cell r="AI606">
            <v>0</v>
          </cell>
          <cell r="AJ606">
            <v>0</v>
          </cell>
          <cell r="AK606">
            <v>5603085757.3736258</v>
          </cell>
          <cell r="AL606">
            <v>5603085757.3736258</v>
          </cell>
          <cell r="AM606">
            <v>0</v>
          </cell>
          <cell r="AN606">
            <v>0</v>
          </cell>
          <cell r="AO606">
            <v>0</v>
          </cell>
          <cell r="AP606">
            <v>0</v>
          </cell>
          <cell r="AQ606">
            <v>0</v>
          </cell>
          <cell r="AR606">
            <v>0</v>
          </cell>
          <cell r="AS606">
            <v>0</v>
          </cell>
          <cell r="AT606">
            <v>0</v>
          </cell>
          <cell r="AU606">
            <v>0</v>
          </cell>
          <cell r="AV606">
            <v>0</v>
          </cell>
          <cell r="AW606">
            <v>0</v>
          </cell>
          <cell r="AX606">
            <v>5883240045.2423077</v>
          </cell>
          <cell r="AY606">
            <v>5883240045.2423077</v>
          </cell>
          <cell r="AZ606">
            <v>0</v>
          </cell>
          <cell r="BA606">
            <v>0</v>
          </cell>
          <cell r="BB606">
            <v>0</v>
          </cell>
          <cell r="BC606">
            <v>0</v>
          </cell>
          <cell r="BD606">
            <v>0</v>
          </cell>
          <cell r="BE606">
            <v>0</v>
          </cell>
          <cell r="BF606">
            <v>0</v>
          </cell>
          <cell r="BG606">
            <v>0</v>
          </cell>
          <cell r="BH606">
            <v>0</v>
          </cell>
          <cell r="BI606">
            <v>0</v>
          </cell>
          <cell r="BJ606">
            <v>0</v>
          </cell>
          <cell r="BK606">
            <v>6177402047.5044222</v>
          </cell>
          <cell r="BL606">
            <v>6177402047.5044222</v>
          </cell>
          <cell r="BM606">
            <v>0</v>
          </cell>
          <cell r="BN606">
            <v>0</v>
          </cell>
          <cell r="BO606">
            <v>0</v>
          </cell>
          <cell r="BP606">
            <v>0</v>
          </cell>
          <cell r="BQ606">
            <v>0</v>
          </cell>
          <cell r="BR606">
            <v>0</v>
          </cell>
          <cell r="BS606">
            <v>0</v>
          </cell>
          <cell r="BT606">
            <v>0</v>
          </cell>
          <cell r="BU606">
            <v>0</v>
          </cell>
          <cell r="BV606">
            <v>0</v>
          </cell>
          <cell r="BW606">
            <v>0</v>
          </cell>
          <cell r="BX606">
            <v>23000000000</v>
          </cell>
          <cell r="BY606">
            <v>23000000000</v>
          </cell>
          <cell r="BZ606">
            <v>0</v>
          </cell>
          <cell r="CA606">
            <v>0</v>
          </cell>
          <cell r="CB606">
            <v>0</v>
          </cell>
          <cell r="CC606">
            <v>0</v>
          </cell>
          <cell r="CD606">
            <v>0</v>
          </cell>
          <cell r="CE606">
            <v>0</v>
          </cell>
          <cell r="CF606">
            <v>0</v>
          </cell>
          <cell r="CG606">
            <v>0</v>
          </cell>
          <cell r="CH606">
            <v>0</v>
          </cell>
          <cell r="CI606">
            <v>0</v>
          </cell>
          <cell r="CJ606">
            <v>0</v>
          </cell>
          <cell r="CK606" t="str">
            <v xml:space="preserve">MP305010104 - Ejecutar el  100 % de los ingresos corrientes de libre destinación presupuestados en cada anualidad, durante el cuatrenio </v>
          </cell>
          <cell r="CL606" t="str">
            <v>Fortalecimiento Institucional</v>
          </cell>
          <cell r="CM606" t="str">
            <v>A.17</v>
          </cell>
          <cell r="CN606" t="str">
            <v>17. Alianzas para lograr los objetivos</v>
          </cell>
          <cell r="CO606">
            <v>3</v>
          </cell>
          <cell r="CP606" t="str">
            <v>3 - PAZ TERRITORIAL</v>
          </cell>
          <cell r="CQ606">
            <v>305</v>
          </cell>
          <cell r="CR606" t="str">
            <v>305 - FORTALECIMIENTO INSTITUCIONAL</v>
          </cell>
          <cell r="CS606">
            <v>30501</v>
          </cell>
          <cell r="CT606" t="str">
            <v>30501 - HACIENDA PUBLICA SALUDABLE</v>
          </cell>
          <cell r="CU606">
            <v>3050101</v>
          </cell>
          <cell r="CV606" t="str">
            <v>3050101 - MODERNIZACIÓN DE LA GESTIÓN TRIBUTARIA</v>
          </cell>
          <cell r="CW606" t="str">
            <v>MR3050101 - Incrementar 12% los recursos de inversión durante el período de gobierno para garantizar el desarrollo regional.</v>
          </cell>
          <cell r="CX606" t="str">
            <v>3 - PAZ TERRITORIAL</v>
          </cell>
          <cell r="CY606" t="str">
            <v>305 - FORTALECIMIENTO INSTITUCIONAL</v>
          </cell>
          <cell r="CZ606" t="str">
            <v>30501 - HACIENDA PUBLICA SALUDABLE</v>
          </cell>
          <cell r="DA606" t="str">
            <v>3050101 - MODERNIZACIÓN DE LA GESTIÓN TRIBUTARIA</v>
          </cell>
        </row>
        <row r="607">
          <cell r="B607" t="str">
            <v>MP305010105</v>
          </cell>
          <cell r="C607" t="str">
            <v>Actualizar e integrar en un 100%   el sistema de gestión financiera (módulos de presupuesto, contabilidad y tesorería) durante el cuatrienio</v>
          </cell>
          <cell r="D607" t="str">
            <v xml:space="preserve">1126. SECRETARIA DE HACIENDA Y FINANZAS PUBLICAS </v>
          </cell>
          <cell r="E607" t="str">
            <v>MR3050102</v>
          </cell>
          <cell r="F607" t="str">
            <v>Reducir al 50% o menos la relación de gastos de funcionamiento respecto a os Ingresos Corrientes de Libre Destinación (ICLD) al finalizar el período de gobierno.</v>
          </cell>
          <cell r="G607" t="str">
            <v>MI</v>
          </cell>
          <cell r="H607" t="str">
            <v>22   SECTOR GOBIERNO , PLANEACION Y DESARROLLO INSTITUCIONAL</v>
          </cell>
          <cell r="I607" t="str">
            <v>OTRO</v>
          </cell>
          <cell r="J607">
            <v>2015</v>
          </cell>
          <cell r="K607" t="str">
            <v>ND</v>
          </cell>
          <cell r="L607" t="str">
            <v>No hay procedimiento establecido en La Gobernación</v>
          </cell>
          <cell r="M607" t="str">
            <v>Porcentaje del sistema de gestión financiera actualizado e integrado durante el cuatrienio</v>
          </cell>
          <cell r="N607" t="str">
            <v>(NFI / TFI)*100</v>
          </cell>
          <cell r="O607" t="str">
            <v>NFI: NUMERO DE FASES IMPLEMENTADAS TFI: TOTAL DE FASES A IMPLEMENTAR</v>
          </cell>
          <cell r="P607">
            <v>0</v>
          </cell>
          <cell r="Q607">
            <v>0</v>
          </cell>
          <cell r="R607">
            <v>0</v>
          </cell>
          <cell r="S607">
            <v>100</v>
          </cell>
          <cell r="T607">
            <v>30</v>
          </cell>
          <cell r="U607">
            <v>80</v>
          </cell>
          <cell r="V607">
            <v>90</v>
          </cell>
          <cell r="W607">
            <v>100</v>
          </cell>
          <cell r="X607">
            <v>2000000000</v>
          </cell>
          <cell r="Y607">
            <v>2000000000</v>
          </cell>
          <cell r="Z607">
            <v>0</v>
          </cell>
          <cell r="AA607">
            <v>0</v>
          </cell>
          <cell r="AB607">
            <v>0</v>
          </cell>
          <cell r="AC607">
            <v>0</v>
          </cell>
          <cell r="AD607">
            <v>0</v>
          </cell>
          <cell r="AE607">
            <v>0</v>
          </cell>
          <cell r="AF607">
            <v>0</v>
          </cell>
          <cell r="AG607">
            <v>0</v>
          </cell>
          <cell r="AH607">
            <v>0</v>
          </cell>
          <cell r="AI607">
            <v>0</v>
          </cell>
          <cell r="AJ607">
            <v>0</v>
          </cell>
          <cell r="AK607">
            <v>3000000000</v>
          </cell>
          <cell r="AL607">
            <v>3000000000</v>
          </cell>
          <cell r="AM607">
            <v>0</v>
          </cell>
          <cell r="AN607">
            <v>0</v>
          </cell>
          <cell r="AO607">
            <v>0</v>
          </cell>
          <cell r="AP607">
            <v>0</v>
          </cell>
          <cell r="AQ607">
            <v>0</v>
          </cell>
          <cell r="AR607">
            <v>0</v>
          </cell>
          <cell r="AS607">
            <v>0</v>
          </cell>
          <cell r="AT607">
            <v>0</v>
          </cell>
          <cell r="AU607">
            <v>0</v>
          </cell>
          <cell r="AV607">
            <v>0</v>
          </cell>
          <cell r="AW607">
            <v>0</v>
          </cell>
          <cell r="AX607">
            <v>500000000</v>
          </cell>
          <cell r="AY607">
            <v>500000000</v>
          </cell>
          <cell r="AZ607">
            <v>0</v>
          </cell>
          <cell r="BA607">
            <v>0</v>
          </cell>
          <cell r="BB607">
            <v>0</v>
          </cell>
          <cell r="BC607">
            <v>0</v>
          </cell>
          <cell r="BD607">
            <v>0</v>
          </cell>
          <cell r="BE607">
            <v>0</v>
          </cell>
          <cell r="BF607">
            <v>0</v>
          </cell>
          <cell r="BG607">
            <v>0</v>
          </cell>
          <cell r="BH607">
            <v>0</v>
          </cell>
          <cell r="BI607">
            <v>0</v>
          </cell>
          <cell r="BJ607">
            <v>0</v>
          </cell>
          <cell r="BK607">
            <v>500000000</v>
          </cell>
          <cell r="BL607">
            <v>500000000</v>
          </cell>
          <cell r="BM607">
            <v>0</v>
          </cell>
          <cell r="BN607">
            <v>0</v>
          </cell>
          <cell r="BO607">
            <v>0</v>
          </cell>
          <cell r="BP607">
            <v>0</v>
          </cell>
          <cell r="BQ607">
            <v>0</v>
          </cell>
          <cell r="BR607">
            <v>0</v>
          </cell>
          <cell r="BS607">
            <v>0</v>
          </cell>
          <cell r="BT607">
            <v>0</v>
          </cell>
          <cell r="BU607">
            <v>0</v>
          </cell>
          <cell r="BV607">
            <v>0</v>
          </cell>
          <cell r="BW607">
            <v>0</v>
          </cell>
          <cell r="BX607">
            <v>6000000000</v>
          </cell>
          <cell r="BY607">
            <v>6000000000</v>
          </cell>
          <cell r="BZ607">
            <v>0</v>
          </cell>
          <cell r="CA607">
            <v>0</v>
          </cell>
          <cell r="CB607">
            <v>0</v>
          </cell>
          <cell r="CC607">
            <v>0</v>
          </cell>
          <cell r="CD607">
            <v>0</v>
          </cell>
          <cell r="CE607">
            <v>0</v>
          </cell>
          <cell r="CF607">
            <v>0</v>
          </cell>
          <cell r="CG607">
            <v>0</v>
          </cell>
          <cell r="CH607">
            <v>0</v>
          </cell>
          <cell r="CI607">
            <v>0</v>
          </cell>
          <cell r="CJ607">
            <v>0</v>
          </cell>
          <cell r="CK607" t="str">
            <v>MP305010105 - Actualizar e integrar en un 100%   el sistema de gestión financiera (módulos de presupuesto, contabilidad y tesorería) durante el cuatrienio</v>
          </cell>
          <cell r="CL607" t="str">
            <v>Fortalecimiento Institucional</v>
          </cell>
          <cell r="CM607" t="str">
            <v>A.17</v>
          </cell>
          <cell r="CN607" t="str">
            <v>17. Alianzas para lograr los objetivos</v>
          </cell>
          <cell r="CO607">
            <v>3</v>
          </cell>
          <cell r="CP607" t="str">
            <v>3 - PAZ TERRITORIAL</v>
          </cell>
          <cell r="CQ607">
            <v>305</v>
          </cell>
          <cell r="CR607" t="str">
            <v>305 - FORTALECIMIENTO INSTITUCIONAL</v>
          </cell>
          <cell r="CS607">
            <v>30501</v>
          </cell>
          <cell r="CT607" t="str">
            <v>30501 - HACIENDA PUBLICA SALUDABLE</v>
          </cell>
          <cell r="CU607">
            <v>3050101</v>
          </cell>
          <cell r="CV607" t="str">
            <v>3050101 - MODERNIZACIÓN DE LA GESTIÓN TRIBUTARIA</v>
          </cell>
          <cell r="CW607" t="str">
            <v>MR3050102 - Reducir al 50% o menos la relación de gastos de funcionamiento respecto a os Ingresos Corrientes de Libre Destinación (ICLD) al finalizar el período de gobierno.</v>
          </cell>
          <cell r="CX607" t="str">
            <v>3 - PAZ TERRITORIAL</v>
          </cell>
          <cell r="CY607" t="str">
            <v>305 - FORTALECIMIENTO INSTITUCIONAL</v>
          </cell>
          <cell r="CZ607" t="str">
            <v>30501 - HACIENDA PUBLICA SALUDABLE</v>
          </cell>
          <cell r="DA607" t="str">
            <v>3050101 - MODERNIZACIÓN DE LA GESTIÓN TRIBUTARIA</v>
          </cell>
        </row>
        <row r="608">
          <cell r="B608" t="str">
            <v>MP305010106</v>
          </cell>
          <cell r="C608" t="str">
            <v>Modernizar en 100% Las áreas funcionales y tecnológicas de los componentes que conforman el proceso del Pasivo Pensional del Departamento del Valle del Cauca al finalizar el período de gobierno</v>
          </cell>
          <cell r="D608" t="str">
            <v>1128. SECRETARIA DE GESTION HUMANA Y DESARROLLO ORGANIZACIONAL</v>
          </cell>
          <cell r="E608" t="str">
            <v>MR3050102</v>
          </cell>
          <cell r="F608" t="str">
            <v>Reducir al 50% o menos la relación de gastos de funcionamiento respecto a os Ingresos Corrientes de Libre Destinación (ICLD) al finalizar el período de gobierno.</v>
          </cell>
          <cell r="G608" t="str">
            <v>MI</v>
          </cell>
          <cell r="H608" t="str">
            <v>22   SECTOR GOBIERNO , PLANEACION Y DESARROLLO INSTITUCIONAL</v>
          </cell>
          <cell r="I608" t="str">
            <v>OTRO</v>
          </cell>
          <cell r="J608">
            <v>2015</v>
          </cell>
          <cell r="K608">
            <v>0</v>
          </cell>
          <cell r="L608" t="str">
            <v>No hay procedimiento establecido en La Gobernación</v>
          </cell>
          <cell r="M608" t="str">
            <v>Porcentaje de areas funcionales y tecnologicas de los componentes que conforman el proceso del pasivo pensional del Departamento del Valle del Cauca modernizadas al finalizar el periodo de gobierno.</v>
          </cell>
          <cell r="N608" t="str">
            <v>(TGTM/TGT)*100</v>
          </cell>
          <cell r="O608" t="str">
            <v>TGTM=Total de grupos tecnologicas modernizados                                                          TGT= Total grupos tecnologicos del pasivo pensional</v>
          </cell>
          <cell r="P608">
            <v>0</v>
          </cell>
          <cell r="Q608">
            <v>0</v>
          </cell>
          <cell r="R608">
            <v>0</v>
          </cell>
          <cell r="S608">
            <v>100</v>
          </cell>
          <cell r="T608">
            <v>20</v>
          </cell>
          <cell r="U608">
            <v>40</v>
          </cell>
          <cell r="V608">
            <v>80</v>
          </cell>
          <cell r="W608">
            <v>100</v>
          </cell>
          <cell r="X608">
            <v>700000000</v>
          </cell>
          <cell r="Y608">
            <v>700000000</v>
          </cell>
          <cell r="Z608">
            <v>0</v>
          </cell>
          <cell r="AA608">
            <v>0</v>
          </cell>
          <cell r="AB608">
            <v>0</v>
          </cell>
          <cell r="AC608">
            <v>0</v>
          </cell>
          <cell r="AD608">
            <v>0</v>
          </cell>
          <cell r="AE608">
            <v>0</v>
          </cell>
          <cell r="AF608">
            <v>0</v>
          </cell>
          <cell r="AG608">
            <v>0</v>
          </cell>
          <cell r="AH608">
            <v>0</v>
          </cell>
          <cell r="AI608">
            <v>0</v>
          </cell>
          <cell r="AJ608">
            <v>0</v>
          </cell>
          <cell r="AK608">
            <v>560000000</v>
          </cell>
          <cell r="AL608">
            <v>560000000</v>
          </cell>
          <cell r="AM608">
            <v>0</v>
          </cell>
          <cell r="AN608">
            <v>0</v>
          </cell>
          <cell r="AO608">
            <v>0</v>
          </cell>
          <cell r="AP608">
            <v>0</v>
          </cell>
          <cell r="AQ608">
            <v>0</v>
          </cell>
          <cell r="AR608">
            <v>0</v>
          </cell>
          <cell r="AS608">
            <v>0</v>
          </cell>
          <cell r="AT608">
            <v>0</v>
          </cell>
          <cell r="AU608">
            <v>0</v>
          </cell>
          <cell r="AV608">
            <v>0</v>
          </cell>
          <cell r="AW608">
            <v>0</v>
          </cell>
          <cell r="AX608">
            <v>1540000000</v>
          </cell>
          <cell r="AY608">
            <v>1540000000</v>
          </cell>
          <cell r="AZ608">
            <v>0</v>
          </cell>
          <cell r="BA608">
            <v>0</v>
          </cell>
          <cell r="BB608">
            <v>0</v>
          </cell>
          <cell r="BC608">
            <v>0</v>
          </cell>
          <cell r="BD608">
            <v>0</v>
          </cell>
          <cell r="BE608">
            <v>0</v>
          </cell>
          <cell r="BF608">
            <v>0</v>
          </cell>
          <cell r="BG608">
            <v>0</v>
          </cell>
          <cell r="BH608">
            <v>0</v>
          </cell>
          <cell r="BI608">
            <v>0</v>
          </cell>
          <cell r="BJ608">
            <v>0</v>
          </cell>
          <cell r="BK608">
            <v>700000000</v>
          </cell>
          <cell r="BL608">
            <v>700000000</v>
          </cell>
          <cell r="BM608">
            <v>0</v>
          </cell>
          <cell r="BN608">
            <v>0</v>
          </cell>
          <cell r="BO608">
            <v>0</v>
          </cell>
          <cell r="BP608">
            <v>0</v>
          </cell>
          <cell r="BQ608">
            <v>0</v>
          </cell>
          <cell r="BR608">
            <v>0</v>
          </cell>
          <cell r="BS608">
            <v>0</v>
          </cell>
          <cell r="BT608">
            <v>0</v>
          </cell>
          <cell r="BU608">
            <v>0</v>
          </cell>
          <cell r="BV608">
            <v>0</v>
          </cell>
          <cell r="BW608">
            <v>0</v>
          </cell>
          <cell r="BX608">
            <v>3500000000</v>
          </cell>
          <cell r="BY608">
            <v>3500000000</v>
          </cell>
          <cell r="BZ608">
            <v>0</v>
          </cell>
          <cell r="CA608">
            <v>0</v>
          </cell>
          <cell r="CB608">
            <v>0</v>
          </cell>
          <cell r="CC608">
            <v>0</v>
          </cell>
          <cell r="CD608">
            <v>0</v>
          </cell>
          <cell r="CE608">
            <v>0</v>
          </cell>
          <cell r="CF608">
            <v>0</v>
          </cell>
          <cell r="CG608">
            <v>0</v>
          </cell>
          <cell r="CH608">
            <v>0</v>
          </cell>
          <cell r="CI608">
            <v>0</v>
          </cell>
          <cell r="CJ608">
            <v>0</v>
          </cell>
          <cell r="CK608" t="str">
            <v>MP305010106 - Modernizar en 100% Las áreas funcionales y tecnológicas de los componentes que conforman el proceso del Pasivo Pensional del Departamento del Valle del Cauca al finalizar el período de gobierno</v>
          </cell>
          <cell r="CL608" t="str">
            <v>Fortalecimiento Institucional</v>
          </cell>
          <cell r="CM608" t="str">
            <v>A.17</v>
          </cell>
          <cell r="CN608" t="str">
            <v>17. Alianzas para lograr los objetivos</v>
          </cell>
          <cell r="CO608">
            <v>3</v>
          </cell>
          <cell r="CP608" t="str">
            <v>3 - PAZ TERRITORIAL</v>
          </cell>
          <cell r="CQ608">
            <v>305</v>
          </cell>
          <cell r="CR608" t="str">
            <v>305 - FORTALECIMIENTO INSTITUCIONAL</v>
          </cell>
          <cell r="CS608">
            <v>30501</v>
          </cell>
          <cell r="CT608" t="str">
            <v>30501 - HACIENDA PUBLICA SALUDABLE</v>
          </cell>
          <cell r="CU608">
            <v>3050101</v>
          </cell>
          <cell r="CV608" t="str">
            <v>3050101 - MODERNIZACIÓN DE LA GESTIÓN TRIBUTARIA</v>
          </cell>
          <cell r="CW608" t="str">
            <v>MR3050102 - Reducir al 50% o menos la relación de gastos de funcionamiento respecto a os Ingresos Corrientes de Libre Destinación (ICLD) al finalizar el período de gobierno.</v>
          </cell>
          <cell r="CX608" t="str">
            <v>3 - PAZ TERRITORIAL</v>
          </cell>
          <cell r="CY608" t="str">
            <v>305 - FORTALECIMIENTO INSTITUCIONAL</v>
          </cell>
          <cell r="CZ608" t="str">
            <v>30501 - HACIENDA PUBLICA SALUDABLE</v>
          </cell>
          <cell r="DA608" t="str">
            <v>3050101 - MODERNIZACIÓN DE LA GESTIÓN TRIBUTARIA</v>
          </cell>
        </row>
        <row r="609">
          <cell r="B609" t="str">
            <v>MP305010107</v>
          </cell>
          <cell r="C609" t="str">
            <v>Implementar en un 100% las normas internacionales de contabilidad  del sector público al finalizar el segundo año del periodo de gobierno</v>
          </cell>
          <cell r="D609" t="str">
            <v xml:space="preserve">1126. SECRETARIA DE HACIENDA Y FINANZAS PUBLICAS </v>
          </cell>
          <cell r="E609" t="str">
            <v>MR3050102</v>
          </cell>
          <cell r="F609" t="str">
            <v>Reducir al 50% o menos la relación de gastos de funcionamiento respecto a os Ingresos Corrientes de Libre Destinación (ICLD) al finalizar el período de gobierno.</v>
          </cell>
          <cell r="G609" t="str">
            <v>MI</v>
          </cell>
          <cell r="H609" t="str">
            <v>22   SECTOR GOBIERNO , PLANEACION Y DESARROLLO INSTITUCIONAL</v>
          </cell>
          <cell r="I609" t="str">
            <v>OTRO</v>
          </cell>
          <cell r="J609">
            <v>2015</v>
          </cell>
          <cell r="K609" t="str">
            <v>ND</v>
          </cell>
          <cell r="L609" t="str">
            <v>No hay procedimiento establecido en La Gobernación</v>
          </cell>
          <cell r="M609" t="str">
            <v>Porcentaje de las Normas internacionales de contabilidad del sector público implementadas durante el periodo  de gobierno</v>
          </cell>
          <cell r="N609" t="str">
            <v>(NFI / TFI)*100</v>
          </cell>
          <cell r="O609" t="str">
            <v>NFI: NUMERO DE FASES IMPLEMENTADAS TFI: TOTAL DE FASES A IMPLEMENTAR</v>
          </cell>
          <cell r="P609" t="str">
            <v>SI</v>
          </cell>
          <cell r="Q609" t="str">
            <v>Ley 1317/2009Resolución  533 del 8 octubre de 2015Resolución 620/2015</v>
          </cell>
          <cell r="R609">
            <v>0</v>
          </cell>
          <cell r="S609">
            <v>100</v>
          </cell>
          <cell r="T609">
            <v>60</v>
          </cell>
          <cell r="U609">
            <v>100</v>
          </cell>
          <cell r="V609">
            <v>100</v>
          </cell>
          <cell r="W609">
            <v>100</v>
          </cell>
          <cell r="X609">
            <v>1500000000</v>
          </cell>
          <cell r="Y609">
            <v>1500000000</v>
          </cell>
          <cell r="Z609">
            <v>0</v>
          </cell>
          <cell r="AA609">
            <v>0</v>
          </cell>
          <cell r="AB609">
            <v>0</v>
          </cell>
          <cell r="AC609">
            <v>0</v>
          </cell>
          <cell r="AD609">
            <v>0</v>
          </cell>
          <cell r="AE609">
            <v>0</v>
          </cell>
          <cell r="AF609">
            <v>0</v>
          </cell>
          <cell r="AG609">
            <v>0</v>
          </cell>
          <cell r="AH609">
            <v>0</v>
          </cell>
          <cell r="AI609">
            <v>0</v>
          </cell>
          <cell r="AJ609">
            <v>0</v>
          </cell>
          <cell r="AK609">
            <v>500000000</v>
          </cell>
          <cell r="AL609">
            <v>500000000</v>
          </cell>
          <cell r="AM609">
            <v>0</v>
          </cell>
          <cell r="AN609">
            <v>0</v>
          </cell>
          <cell r="AO609">
            <v>0</v>
          </cell>
          <cell r="AP609">
            <v>0</v>
          </cell>
          <cell r="AQ609">
            <v>0</v>
          </cell>
          <cell r="AR609">
            <v>0</v>
          </cell>
          <cell r="AS609">
            <v>0</v>
          </cell>
          <cell r="AT609">
            <v>0</v>
          </cell>
          <cell r="AU609">
            <v>0</v>
          </cell>
          <cell r="AV609">
            <v>0</v>
          </cell>
          <cell r="AW609">
            <v>0</v>
          </cell>
          <cell r="AX609">
            <v>500000000</v>
          </cell>
          <cell r="AY609">
            <v>500000000</v>
          </cell>
          <cell r="AZ609">
            <v>0</v>
          </cell>
          <cell r="BA609">
            <v>0</v>
          </cell>
          <cell r="BB609">
            <v>0</v>
          </cell>
          <cell r="BC609">
            <v>0</v>
          </cell>
          <cell r="BD609">
            <v>0</v>
          </cell>
          <cell r="BE609">
            <v>0</v>
          </cell>
          <cell r="BF609">
            <v>0</v>
          </cell>
          <cell r="BG609">
            <v>0</v>
          </cell>
          <cell r="BH609">
            <v>0</v>
          </cell>
          <cell r="BI609">
            <v>0</v>
          </cell>
          <cell r="BJ609">
            <v>0</v>
          </cell>
          <cell r="BK609">
            <v>500000000</v>
          </cell>
          <cell r="BL609">
            <v>500000000</v>
          </cell>
          <cell r="BM609">
            <v>0</v>
          </cell>
          <cell r="BN609">
            <v>0</v>
          </cell>
          <cell r="BO609">
            <v>0</v>
          </cell>
          <cell r="BP609">
            <v>0</v>
          </cell>
          <cell r="BQ609">
            <v>0</v>
          </cell>
          <cell r="BR609">
            <v>0</v>
          </cell>
          <cell r="BS609">
            <v>0</v>
          </cell>
          <cell r="BT609">
            <v>0</v>
          </cell>
          <cell r="BU609">
            <v>0</v>
          </cell>
          <cell r="BV609">
            <v>0</v>
          </cell>
          <cell r="BW609">
            <v>0</v>
          </cell>
          <cell r="BX609">
            <v>3000000000</v>
          </cell>
          <cell r="BY609">
            <v>3000000000</v>
          </cell>
          <cell r="BZ609">
            <v>0</v>
          </cell>
          <cell r="CA609">
            <v>0</v>
          </cell>
          <cell r="CB609">
            <v>0</v>
          </cell>
          <cell r="CC609">
            <v>0</v>
          </cell>
          <cell r="CD609">
            <v>0</v>
          </cell>
          <cell r="CE609">
            <v>0</v>
          </cell>
          <cell r="CF609">
            <v>0</v>
          </cell>
          <cell r="CG609">
            <v>0</v>
          </cell>
          <cell r="CH609">
            <v>0</v>
          </cell>
          <cell r="CI609">
            <v>0</v>
          </cell>
          <cell r="CJ609">
            <v>0</v>
          </cell>
          <cell r="CK609" t="str">
            <v>MP305010107 - Implementar en un 100% las normas internacionales de contabilidad  del sector público al finalizar el segundo año del periodo de gobierno</v>
          </cell>
          <cell r="CL609" t="str">
            <v>Fortalecimiento Institucional</v>
          </cell>
          <cell r="CM609" t="str">
            <v>A.17</v>
          </cell>
          <cell r="CN609" t="str">
            <v>17. Alianzas para lograr los objetivos</v>
          </cell>
          <cell r="CO609">
            <v>3</v>
          </cell>
          <cell r="CP609" t="str">
            <v>3 - PAZ TERRITORIAL</v>
          </cell>
          <cell r="CQ609">
            <v>305</v>
          </cell>
          <cell r="CR609" t="str">
            <v>305 - FORTALECIMIENTO INSTITUCIONAL</v>
          </cell>
          <cell r="CS609">
            <v>30501</v>
          </cell>
          <cell r="CT609" t="str">
            <v>30501 - HACIENDA PUBLICA SALUDABLE</v>
          </cell>
          <cell r="CU609">
            <v>3050101</v>
          </cell>
          <cell r="CV609" t="str">
            <v>3050101 - MODERNIZACIÓN DE LA GESTIÓN TRIBUTARIA</v>
          </cell>
          <cell r="CW609" t="str">
            <v>MR3050102 - Reducir al 50% o menos la relación de gastos de funcionamiento respecto a os Ingresos Corrientes de Libre Destinación (ICLD) al finalizar el período de gobierno.</v>
          </cell>
          <cell r="CX609" t="str">
            <v>3 - PAZ TERRITORIAL</v>
          </cell>
          <cell r="CY609" t="str">
            <v>305 - FORTALECIMIENTO INSTITUCIONAL</v>
          </cell>
          <cell r="CZ609" t="str">
            <v>30501 - HACIENDA PUBLICA SALUDABLE</v>
          </cell>
          <cell r="DA609" t="str">
            <v>3050101 - MODERNIZACIÓN DE LA GESTIÓN TRIBUTARIA</v>
          </cell>
        </row>
        <row r="610">
          <cell r="B610" t="str">
            <v>MP305010108</v>
          </cell>
          <cell r="C610" t="str">
            <v>Diseñar e implementar un instrumento integrador de planificación financiera (MFMP) durante el período de gobierno</v>
          </cell>
          <cell r="D610" t="str">
            <v xml:space="preserve">1126. SECRETARIA DE HACIENDA Y FINANZAS PUBLICAS </v>
          </cell>
          <cell r="E610" t="str">
            <v>MR3050102</v>
          </cell>
          <cell r="F610" t="str">
            <v>Reducir al 50% o menos la relación de gastos de funcionamiento respecto a os Ingresos Corrientes de Libre Destinación (ICLD) al finalizar el período de gobierno.</v>
          </cell>
          <cell r="G610" t="str">
            <v>MI</v>
          </cell>
          <cell r="H610" t="str">
            <v>22   SECTOR GOBIERNO , PLANEACION Y DESARROLLO INSTITUCIONAL</v>
          </cell>
          <cell r="I610" t="str">
            <v>OTRO</v>
          </cell>
          <cell r="J610">
            <v>2015</v>
          </cell>
          <cell r="K610" t="str">
            <v>ND</v>
          </cell>
          <cell r="L610" t="str">
            <v>PR-M1-P2-02 . Procedimiento Elaborar El Marco Fiscal De Mediano Plazo</v>
          </cell>
          <cell r="M610" t="str">
            <v>Instrumento integrador de planificación financiera (MFMP) diseñado e implementado durante el período de gobierno</v>
          </cell>
          <cell r="N610" t="str">
            <v>(NFI / TFI)*100</v>
          </cell>
          <cell r="O610" t="str">
            <v>NFI: NUMERO DE FASES IMPLEMENTADAS TFI: TOTAL DE FASES A IMPLEMENTAR</v>
          </cell>
          <cell r="P610" t="str">
            <v>SI</v>
          </cell>
          <cell r="Q610" t="str">
            <v>Ley 819 del 2003</v>
          </cell>
          <cell r="R610">
            <v>0</v>
          </cell>
          <cell r="S610">
            <v>1</v>
          </cell>
          <cell r="T610">
            <v>0.25</v>
          </cell>
          <cell r="U610">
            <v>0.5</v>
          </cell>
          <cell r="V610">
            <v>0.75</v>
          </cell>
          <cell r="W610">
            <v>1</v>
          </cell>
          <cell r="X610">
            <v>600000000</v>
          </cell>
          <cell r="Y610">
            <v>600000000</v>
          </cell>
          <cell r="Z610">
            <v>0</v>
          </cell>
          <cell r="AA610">
            <v>0</v>
          </cell>
          <cell r="AB610">
            <v>0</v>
          </cell>
          <cell r="AC610">
            <v>0</v>
          </cell>
          <cell r="AD610">
            <v>0</v>
          </cell>
          <cell r="AE610">
            <v>0</v>
          </cell>
          <cell r="AF610">
            <v>0</v>
          </cell>
          <cell r="AG610">
            <v>0</v>
          </cell>
          <cell r="AH610">
            <v>0</v>
          </cell>
          <cell r="AI610">
            <v>0</v>
          </cell>
          <cell r="AJ610">
            <v>0</v>
          </cell>
          <cell r="AK610">
            <v>300000000</v>
          </cell>
          <cell r="AL610">
            <v>300000000</v>
          </cell>
          <cell r="AM610">
            <v>0</v>
          </cell>
          <cell r="AN610">
            <v>0</v>
          </cell>
          <cell r="AO610">
            <v>0</v>
          </cell>
          <cell r="AP610">
            <v>0</v>
          </cell>
          <cell r="AQ610">
            <v>0</v>
          </cell>
          <cell r="AR610">
            <v>0</v>
          </cell>
          <cell r="AS610">
            <v>0</v>
          </cell>
          <cell r="AT610">
            <v>0</v>
          </cell>
          <cell r="AU610">
            <v>0</v>
          </cell>
          <cell r="AV610">
            <v>0</v>
          </cell>
          <cell r="AW610">
            <v>0</v>
          </cell>
          <cell r="AX610">
            <v>300000000</v>
          </cell>
          <cell r="AY610">
            <v>300000000</v>
          </cell>
          <cell r="AZ610">
            <v>0</v>
          </cell>
          <cell r="BA610">
            <v>0</v>
          </cell>
          <cell r="BB610">
            <v>0</v>
          </cell>
          <cell r="BC610">
            <v>0</v>
          </cell>
          <cell r="BD610">
            <v>0</v>
          </cell>
          <cell r="BE610">
            <v>0</v>
          </cell>
          <cell r="BF610">
            <v>0</v>
          </cell>
          <cell r="BG610">
            <v>0</v>
          </cell>
          <cell r="BH610">
            <v>0</v>
          </cell>
          <cell r="BI610">
            <v>0</v>
          </cell>
          <cell r="BJ610">
            <v>0</v>
          </cell>
          <cell r="BK610">
            <v>300000000</v>
          </cell>
          <cell r="BL610">
            <v>300000000</v>
          </cell>
          <cell r="BM610">
            <v>0</v>
          </cell>
          <cell r="BN610">
            <v>0</v>
          </cell>
          <cell r="BO610">
            <v>0</v>
          </cell>
          <cell r="BP610">
            <v>0</v>
          </cell>
          <cell r="BQ610">
            <v>0</v>
          </cell>
          <cell r="BR610">
            <v>0</v>
          </cell>
          <cell r="BS610">
            <v>0</v>
          </cell>
          <cell r="BT610">
            <v>0</v>
          </cell>
          <cell r="BU610">
            <v>0</v>
          </cell>
          <cell r="BV610">
            <v>0</v>
          </cell>
          <cell r="BW610">
            <v>0</v>
          </cell>
          <cell r="BX610">
            <v>1500000000</v>
          </cell>
          <cell r="BY610">
            <v>1500000000</v>
          </cell>
          <cell r="BZ610">
            <v>0</v>
          </cell>
          <cell r="CA610">
            <v>0</v>
          </cell>
          <cell r="CB610">
            <v>0</v>
          </cell>
          <cell r="CC610">
            <v>0</v>
          </cell>
          <cell r="CD610">
            <v>0</v>
          </cell>
          <cell r="CE610">
            <v>0</v>
          </cell>
          <cell r="CF610">
            <v>0</v>
          </cell>
          <cell r="CG610">
            <v>0</v>
          </cell>
          <cell r="CH610">
            <v>0</v>
          </cell>
          <cell r="CI610">
            <v>0</v>
          </cell>
          <cell r="CJ610">
            <v>0</v>
          </cell>
          <cell r="CK610" t="str">
            <v>MP305010108 - Diseñar e implementar un instrumento integrador de planificación financiera (MFMP) durante el período de gobierno</v>
          </cell>
          <cell r="CL610" t="str">
            <v>Fortalecimiento Institucional</v>
          </cell>
          <cell r="CM610" t="str">
            <v>A.17</v>
          </cell>
          <cell r="CN610" t="str">
            <v>17. Alianzas para lograr los objetivos</v>
          </cell>
          <cell r="CO610">
            <v>3</v>
          </cell>
          <cell r="CP610" t="str">
            <v>3 - PAZ TERRITORIAL</v>
          </cell>
          <cell r="CQ610">
            <v>305</v>
          </cell>
          <cell r="CR610" t="str">
            <v>305 - FORTALECIMIENTO INSTITUCIONAL</v>
          </cell>
          <cell r="CS610">
            <v>30501</v>
          </cell>
          <cell r="CT610" t="str">
            <v>30501 - HACIENDA PUBLICA SALUDABLE</v>
          </cell>
          <cell r="CU610">
            <v>3050101</v>
          </cell>
          <cell r="CV610" t="str">
            <v>3050101 - MODERNIZACIÓN DE LA GESTIÓN TRIBUTARIA</v>
          </cell>
          <cell r="CW610" t="str">
            <v>MR3050102 - Reducir al 50% o menos la relación de gastos de funcionamiento respecto a os Ingresos Corrientes de Libre Destinación (ICLD) al finalizar el período de gobierno.</v>
          </cell>
          <cell r="CX610" t="str">
            <v>3 - PAZ TERRITORIAL</v>
          </cell>
          <cell r="CY610" t="str">
            <v>305 - FORTALECIMIENTO INSTITUCIONAL</v>
          </cell>
          <cell r="CZ610" t="str">
            <v>30501 - HACIENDA PUBLICA SALUDABLE</v>
          </cell>
          <cell r="DA610" t="str">
            <v>3050101 - MODERNIZACIÓN DE LA GESTIÓN TRIBUTARIA</v>
          </cell>
        </row>
        <row r="611">
          <cell r="B611" t="str">
            <v>MP305010109</v>
          </cell>
          <cell r="C611" t="str">
            <v>Modernizar  y sostener cinco centros de atención al contribuyente en infraestructura física, tecnológica y administrativa (fortalecimiento institucional - secretaria general)</v>
          </cell>
          <cell r="D611" t="str">
            <v xml:space="preserve">1126. SECRETARIA DE HACIENDA Y FINANZAS PUBLICAS </v>
          </cell>
          <cell r="E611" t="str">
            <v>MR3050102</v>
          </cell>
          <cell r="F611" t="str">
            <v>Reducir al 50% o menos la relación de gastos de funcionamiento respecto a os Ingresos Corrientes de Libre Destinación (ICLD) al finalizar el período de gobierno.</v>
          </cell>
          <cell r="G611" t="str">
            <v>MI</v>
          </cell>
          <cell r="H611" t="str">
            <v>22   SECTOR GOBIERNO , PLANEACION Y DESARROLLO INSTITUCIONAL</v>
          </cell>
          <cell r="I611" t="str">
            <v>OTRO</v>
          </cell>
          <cell r="J611">
            <v>2015</v>
          </cell>
          <cell r="K611" t="str">
            <v>ND</v>
          </cell>
          <cell r="L611" t="str">
            <v>No hay procedimiento establecido en La Gobernación</v>
          </cell>
          <cell r="M611" t="str">
            <v xml:space="preserve">Número de centros de atención al contribuyente y público  modernizados y sostenidos en   infraestructura física, tecnológica y administrativa  </v>
          </cell>
          <cell r="N611" t="str">
            <v xml:space="preserve">NCACM </v>
          </cell>
          <cell r="O611" t="str">
            <v xml:space="preserve">NCACM: NÚMERO DE CENTROS DE ATENCIÓN AL CONTRIBUYENTE MODERNIZADOS </v>
          </cell>
          <cell r="P611">
            <v>0</v>
          </cell>
          <cell r="Q611">
            <v>0</v>
          </cell>
          <cell r="R611">
            <v>0</v>
          </cell>
          <cell r="S611">
            <v>5</v>
          </cell>
          <cell r="T611">
            <v>2</v>
          </cell>
          <cell r="U611">
            <v>3</v>
          </cell>
          <cell r="V611">
            <v>4</v>
          </cell>
          <cell r="W611">
            <v>5</v>
          </cell>
          <cell r="X611">
            <v>350000000</v>
          </cell>
          <cell r="Y611">
            <v>350000000</v>
          </cell>
          <cell r="Z611">
            <v>0</v>
          </cell>
          <cell r="AA611">
            <v>0</v>
          </cell>
          <cell r="AB611">
            <v>0</v>
          </cell>
          <cell r="AC611">
            <v>0</v>
          </cell>
          <cell r="AD611">
            <v>0</v>
          </cell>
          <cell r="AE611">
            <v>0</v>
          </cell>
          <cell r="AF611">
            <v>0</v>
          </cell>
          <cell r="AG611">
            <v>0</v>
          </cell>
          <cell r="AH611">
            <v>0</v>
          </cell>
          <cell r="AI611">
            <v>0</v>
          </cell>
          <cell r="AJ611">
            <v>0</v>
          </cell>
          <cell r="AK611">
            <v>50000000</v>
          </cell>
          <cell r="AL611">
            <v>50000000</v>
          </cell>
          <cell r="AM611">
            <v>0</v>
          </cell>
          <cell r="AN611">
            <v>0</v>
          </cell>
          <cell r="AO611">
            <v>0</v>
          </cell>
          <cell r="AP611">
            <v>0</v>
          </cell>
          <cell r="AQ611">
            <v>0</v>
          </cell>
          <cell r="AR611">
            <v>0</v>
          </cell>
          <cell r="AS611">
            <v>0</v>
          </cell>
          <cell r="AT611">
            <v>0</v>
          </cell>
          <cell r="AU611">
            <v>0</v>
          </cell>
          <cell r="AV611">
            <v>0</v>
          </cell>
          <cell r="AW611">
            <v>0</v>
          </cell>
          <cell r="AX611">
            <v>50000000</v>
          </cell>
          <cell r="AY611">
            <v>50000000</v>
          </cell>
          <cell r="AZ611">
            <v>0</v>
          </cell>
          <cell r="BA611">
            <v>0</v>
          </cell>
          <cell r="BB611">
            <v>0</v>
          </cell>
          <cell r="BC611">
            <v>0</v>
          </cell>
          <cell r="BD611">
            <v>0</v>
          </cell>
          <cell r="BE611">
            <v>0</v>
          </cell>
          <cell r="BF611">
            <v>0</v>
          </cell>
          <cell r="BG611">
            <v>0</v>
          </cell>
          <cell r="BH611">
            <v>0</v>
          </cell>
          <cell r="BI611">
            <v>0</v>
          </cell>
          <cell r="BJ611">
            <v>0</v>
          </cell>
          <cell r="BK611">
            <v>50000000</v>
          </cell>
          <cell r="BL611">
            <v>50000000</v>
          </cell>
          <cell r="BM611">
            <v>0</v>
          </cell>
          <cell r="BN611">
            <v>0</v>
          </cell>
          <cell r="BO611">
            <v>0</v>
          </cell>
          <cell r="BP611">
            <v>0</v>
          </cell>
          <cell r="BQ611">
            <v>0</v>
          </cell>
          <cell r="BR611">
            <v>0</v>
          </cell>
          <cell r="BS611">
            <v>0</v>
          </cell>
          <cell r="BT611">
            <v>0</v>
          </cell>
          <cell r="BU611">
            <v>0</v>
          </cell>
          <cell r="BV611">
            <v>0</v>
          </cell>
          <cell r="BW611">
            <v>0</v>
          </cell>
          <cell r="BX611">
            <v>500000000</v>
          </cell>
          <cell r="BY611">
            <v>500000000</v>
          </cell>
          <cell r="BZ611">
            <v>0</v>
          </cell>
          <cell r="CA611">
            <v>0</v>
          </cell>
          <cell r="CB611">
            <v>0</v>
          </cell>
          <cell r="CC611">
            <v>0</v>
          </cell>
          <cell r="CD611">
            <v>0</v>
          </cell>
          <cell r="CE611">
            <v>0</v>
          </cell>
          <cell r="CF611">
            <v>0</v>
          </cell>
          <cell r="CG611">
            <v>0</v>
          </cell>
          <cell r="CH611">
            <v>0</v>
          </cell>
          <cell r="CI611">
            <v>0</v>
          </cell>
          <cell r="CJ611">
            <v>0</v>
          </cell>
          <cell r="CK611" t="str">
            <v>MP305010109 - Modernizar  y sostener cinco centros de atención al contribuyente en infraestructura física, tecnológica y administrativa (fortalecimiento institucional - secretaria general)</v>
          </cell>
          <cell r="CL611" t="str">
            <v>Fortalecimiento Institucional</v>
          </cell>
          <cell r="CM611" t="str">
            <v>A.17</v>
          </cell>
          <cell r="CN611" t="str">
            <v>17. Alianzas para lograr los objetivos</v>
          </cell>
          <cell r="CO611">
            <v>3</v>
          </cell>
          <cell r="CP611" t="str">
            <v>3 - PAZ TERRITORIAL</v>
          </cell>
          <cell r="CQ611">
            <v>305</v>
          </cell>
          <cell r="CR611" t="str">
            <v>305 - FORTALECIMIENTO INSTITUCIONAL</v>
          </cell>
          <cell r="CS611">
            <v>30501</v>
          </cell>
          <cell r="CT611" t="str">
            <v>30501 - HACIENDA PUBLICA SALUDABLE</v>
          </cell>
          <cell r="CU611">
            <v>3050101</v>
          </cell>
          <cell r="CV611" t="str">
            <v>3050101 - MODERNIZACIÓN DE LA GESTIÓN TRIBUTARIA</v>
          </cell>
          <cell r="CW611" t="str">
            <v>MR3050102 - Reducir al 50% o menos la relación de gastos de funcionamiento respecto a os Ingresos Corrientes de Libre Destinación (ICLD) al finalizar el período de gobierno.</v>
          </cell>
          <cell r="CX611" t="str">
            <v>3 - PAZ TERRITORIAL</v>
          </cell>
          <cell r="CY611" t="str">
            <v>305 - FORTALECIMIENTO INSTITUCIONAL</v>
          </cell>
          <cell r="CZ611" t="str">
            <v>30501 - HACIENDA PUBLICA SALUDABLE</v>
          </cell>
          <cell r="DA611" t="str">
            <v>3050101 - MODERNIZACIÓN DE LA GESTIÓN TRIBUTARIA</v>
          </cell>
        </row>
        <row r="612">
          <cell r="B612" t="str">
            <v>MP305010110</v>
          </cell>
          <cell r="C612" t="str">
            <v>Depurar en un 100% la deuda presunta y real por aportes a pensión con fondos de pensiones privados y Colpensiones</v>
          </cell>
          <cell r="D612" t="str">
            <v>1128. SECRETARIA DE GESTION HUMANA Y DESARROLLO ORGANIZACIONAL</v>
          </cell>
          <cell r="E612" t="str">
            <v>MR3050102</v>
          </cell>
          <cell r="F612" t="str">
            <v>Reducir al 50% o menos la relación de gastos de funcionamiento respecto a os Ingresos Corrientes de Libre Destinación (ICLD) al finalizar el período de gobierno.</v>
          </cell>
          <cell r="G612" t="str">
            <v>MI</v>
          </cell>
          <cell r="H612" t="str">
            <v>22   SECTOR GOBIERNO , PLANEACION Y DESARROLLO INSTITUCIONAL</v>
          </cell>
          <cell r="I612" t="str">
            <v>OTRO</v>
          </cell>
          <cell r="J612">
            <v>2015</v>
          </cell>
          <cell r="K612">
            <v>0</v>
          </cell>
          <cell r="L612" t="str">
            <v>No hay procedimiento establecido en La Gobernación</v>
          </cell>
          <cell r="M612" t="str">
            <v>Porcentaje de deuda presunta y real por aportes a pensión con los fondos de pensiones privados y Colpensiones depurada.</v>
          </cell>
          <cell r="N612" t="str">
            <v>PD = (TCDFPPP / TCFPPP) *100</v>
          </cell>
          <cell r="O612" t="str">
            <v>PD= Porcentaje de depuracion.TCDFPPP= Total de cuentas depuradas con los fondos de pensiones privados y publicos TCFPPP= Total de cuentas con los fondos de pensiones privados y publicos</v>
          </cell>
          <cell r="P612">
            <v>0</v>
          </cell>
          <cell r="Q612">
            <v>0</v>
          </cell>
          <cell r="R612">
            <v>0</v>
          </cell>
          <cell r="S612">
            <v>100</v>
          </cell>
          <cell r="T612">
            <v>25</v>
          </cell>
          <cell r="U612">
            <v>50</v>
          </cell>
          <cell r="V612">
            <v>75</v>
          </cell>
          <cell r="W612">
            <v>100</v>
          </cell>
          <cell r="X612">
            <v>233750000</v>
          </cell>
          <cell r="Y612">
            <v>233750000</v>
          </cell>
          <cell r="Z612">
            <v>0</v>
          </cell>
          <cell r="AA612">
            <v>0</v>
          </cell>
          <cell r="AB612">
            <v>0</v>
          </cell>
          <cell r="AC612">
            <v>0</v>
          </cell>
          <cell r="AD612">
            <v>0</v>
          </cell>
          <cell r="AE612">
            <v>0</v>
          </cell>
          <cell r="AF612">
            <v>0</v>
          </cell>
          <cell r="AG612">
            <v>0</v>
          </cell>
          <cell r="AH612">
            <v>0</v>
          </cell>
          <cell r="AI612">
            <v>0</v>
          </cell>
          <cell r="AJ612">
            <v>0</v>
          </cell>
          <cell r="AK612">
            <v>233750000</v>
          </cell>
          <cell r="AL612">
            <v>233750000</v>
          </cell>
          <cell r="AM612">
            <v>0</v>
          </cell>
          <cell r="AN612">
            <v>0</v>
          </cell>
          <cell r="AO612">
            <v>0</v>
          </cell>
          <cell r="AP612">
            <v>0</v>
          </cell>
          <cell r="AQ612">
            <v>0</v>
          </cell>
          <cell r="AR612">
            <v>0</v>
          </cell>
          <cell r="AS612">
            <v>0</v>
          </cell>
          <cell r="AT612">
            <v>0</v>
          </cell>
          <cell r="AU612">
            <v>0</v>
          </cell>
          <cell r="AV612">
            <v>0</v>
          </cell>
          <cell r="AW612">
            <v>0</v>
          </cell>
          <cell r="AX612">
            <v>233750000</v>
          </cell>
          <cell r="AY612">
            <v>233750000</v>
          </cell>
          <cell r="AZ612">
            <v>0</v>
          </cell>
          <cell r="BA612">
            <v>0</v>
          </cell>
          <cell r="BB612">
            <v>0</v>
          </cell>
          <cell r="BC612">
            <v>0</v>
          </cell>
          <cell r="BD612">
            <v>0</v>
          </cell>
          <cell r="BE612">
            <v>0</v>
          </cell>
          <cell r="BF612">
            <v>0</v>
          </cell>
          <cell r="BG612">
            <v>0</v>
          </cell>
          <cell r="BH612">
            <v>0</v>
          </cell>
          <cell r="BI612">
            <v>0</v>
          </cell>
          <cell r="BJ612">
            <v>0</v>
          </cell>
          <cell r="BK612">
            <v>233750000</v>
          </cell>
          <cell r="BL612">
            <v>233750000</v>
          </cell>
          <cell r="BM612">
            <v>0</v>
          </cell>
          <cell r="BN612">
            <v>0</v>
          </cell>
          <cell r="BO612">
            <v>0</v>
          </cell>
          <cell r="BP612">
            <v>0</v>
          </cell>
          <cell r="BQ612">
            <v>0</v>
          </cell>
          <cell r="BR612">
            <v>0</v>
          </cell>
          <cell r="BS612">
            <v>0</v>
          </cell>
          <cell r="BT612">
            <v>0</v>
          </cell>
          <cell r="BU612">
            <v>0</v>
          </cell>
          <cell r="BV612">
            <v>0</v>
          </cell>
          <cell r="BW612">
            <v>0</v>
          </cell>
          <cell r="BX612">
            <v>935000000</v>
          </cell>
          <cell r="BY612">
            <v>935000000</v>
          </cell>
          <cell r="BZ612">
            <v>0</v>
          </cell>
          <cell r="CA612">
            <v>0</v>
          </cell>
          <cell r="CB612">
            <v>0</v>
          </cell>
          <cell r="CC612">
            <v>0</v>
          </cell>
          <cell r="CD612">
            <v>0</v>
          </cell>
          <cell r="CE612">
            <v>0</v>
          </cell>
          <cell r="CF612">
            <v>0</v>
          </cell>
          <cell r="CG612">
            <v>0</v>
          </cell>
          <cell r="CH612">
            <v>0</v>
          </cell>
          <cell r="CI612">
            <v>0</v>
          </cell>
          <cell r="CJ612">
            <v>0</v>
          </cell>
          <cell r="CK612" t="str">
            <v>MP305010110 - Depurar en un 100% la deuda presunta y real por aportes a pensión con fondos de pensiones privados y Colpensiones</v>
          </cell>
          <cell r="CL612" t="str">
            <v>Fortalecimiento Institucional</v>
          </cell>
          <cell r="CM612" t="str">
            <v>A.17</v>
          </cell>
          <cell r="CN612" t="str">
            <v>17. Alianzas para lograr los objetivos</v>
          </cell>
          <cell r="CO612">
            <v>3</v>
          </cell>
          <cell r="CP612" t="str">
            <v>3 - PAZ TERRITORIAL</v>
          </cell>
          <cell r="CQ612">
            <v>305</v>
          </cell>
          <cell r="CR612" t="str">
            <v>305 - FORTALECIMIENTO INSTITUCIONAL</v>
          </cell>
          <cell r="CS612">
            <v>30501</v>
          </cell>
          <cell r="CT612" t="str">
            <v>30501 - HACIENDA PUBLICA SALUDABLE</v>
          </cell>
          <cell r="CU612">
            <v>3050101</v>
          </cell>
          <cell r="CV612" t="str">
            <v>3050101 - MODERNIZACIÓN DE LA GESTIÓN TRIBUTARIA</v>
          </cell>
          <cell r="CW612" t="str">
            <v>MR3050102 - Reducir al 50% o menos la relación de gastos de funcionamiento respecto a os Ingresos Corrientes de Libre Destinación (ICLD) al finalizar el período de gobierno.</v>
          </cell>
          <cell r="CX612" t="str">
            <v>3 - PAZ TERRITORIAL</v>
          </cell>
          <cell r="CY612" t="str">
            <v>305 - FORTALECIMIENTO INSTITUCIONAL</v>
          </cell>
          <cell r="CZ612" t="str">
            <v>30501 - HACIENDA PUBLICA SALUDABLE</v>
          </cell>
          <cell r="DA612" t="str">
            <v>3050101 - MODERNIZACIÓN DE LA GESTIÓN TRIBUTARIA</v>
          </cell>
        </row>
        <row r="613">
          <cell r="B613" t="str">
            <v>MP305010111</v>
          </cell>
          <cell r="C613" t="str">
            <v>Finalizar el 100% proceso de reconocimiento del pago del ajuste pensional del 2108 al 2017.</v>
          </cell>
          <cell r="D613" t="str">
            <v>1128. SECRETARIA DE GESTION HUMANA Y DESARROLLO ORGANIZACIONAL</v>
          </cell>
          <cell r="E613" t="str">
            <v>MR3050102</v>
          </cell>
          <cell r="F613" t="str">
            <v>Reducir al 50% o menos la relación de gastos de funcionamiento respecto a os Ingresos Corrientes de Libre Destinación (ICLD) al finalizar el período de gobierno.</v>
          </cell>
          <cell r="G613" t="str">
            <v>MI</v>
          </cell>
          <cell r="H613" t="str">
            <v>22   SECTOR GOBIERNO , PLANEACION Y DESARROLLO INSTITUCIONAL</v>
          </cell>
          <cell r="I613" t="str">
            <v>OTRO</v>
          </cell>
          <cell r="J613">
            <v>2015</v>
          </cell>
          <cell r="K613">
            <v>0</v>
          </cell>
          <cell r="L613" t="str">
            <v>No hay procedimiento establecido en La Gobernación</v>
          </cell>
          <cell r="M613" t="str">
            <v>Porcentaje de proceso de reconocimiento de pago del ajuste pensional 2108 (Dec. 2108/92) finalizado al año 2017</v>
          </cell>
          <cell r="N613" t="str">
            <v>(PAPRP/TPAP)* 100</v>
          </cell>
          <cell r="O613" t="str">
            <v>PAPRP= Procesos de ajuste pensional 2108 (Dec. 2108/92) reconocidos y pagados                                                                 TPAP= Total de procesos de pago de ajuste pensional 2108 (Dec. 2108/92)</v>
          </cell>
          <cell r="P613">
            <v>0</v>
          </cell>
          <cell r="Q613">
            <v>0</v>
          </cell>
          <cell r="R613">
            <v>0</v>
          </cell>
          <cell r="S613">
            <v>100</v>
          </cell>
          <cell r="T613">
            <v>30</v>
          </cell>
          <cell r="U613">
            <v>100</v>
          </cell>
          <cell r="V613">
            <v>100</v>
          </cell>
          <cell r="W613">
            <v>100</v>
          </cell>
          <cell r="X613">
            <v>250000000</v>
          </cell>
          <cell r="Y613">
            <v>250000000</v>
          </cell>
          <cell r="Z613">
            <v>0</v>
          </cell>
          <cell r="AA613">
            <v>0</v>
          </cell>
          <cell r="AB613">
            <v>0</v>
          </cell>
          <cell r="AC613">
            <v>0</v>
          </cell>
          <cell r="AD613">
            <v>0</v>
          </cell>
          <cell r="AE613">
            <v>0</v>
          </cell>
          <cell r="AF613">
            <v>0</v>
          </cell>
          <cell r="AG613">
            <v>0</v>
          </cell>
          <cell r="AH613">
            <v>0</v>
          </cell>
          <cell r="AI613">
            <v>0</v>
          </cell>
          <cell r="AJ613">
            <v>0</v>
          </cell>
          <cell r="AK613">
            <v>250000000</v>
          </cell>
          <cell r="AL613">
            <v>250000000</v>
          </cell>
          <cell r="AM613">
            <v>0</v>
          </cell>
          <cell r="AN613">
            <v>0</v>
          </cell>
          <cell r="AO613">
            <v>0</v>
          </cell>
          <cell r="AP613">
            <v>0</v>
          </cell>
          <cell r="AQ613">
            <v>0</v>
          </cell>
          <cell r="AR613">
            <v>0</v>
          </cell>
          <cell r="AS613">
            <v>0</v>
          </cell>
          <cell r="AT613">
            <v>0</v>
          </cell>
          <cell r="AU613">
            <v>0</v>
          </cell>
          <cell r="AV613">
            <v>0</v>
          </cell>
          <cell r="AW613">
            <v>0</v>
          </cell>
          <cell r="AX613">
            <v>0</v>
          </cell>
          <cell r="AY613">
            <v>0</v>
          </cell>
          <cell r="AZ613">
            <v>0</v>
          </cell>
          <cell r="BA613">
            <v>0</v>
          </cell>
          <cell r="BB613">
            <v>0</v>
          </cell>
          <cell r="BC613">
            <v>0</v>
          </cell>
          <cell r="BD613">
            <v>0</v>
          </cell>
          <cell r="BE613">
            <v>0</v>
          </cell>
          <cell r="BF613">
            <v>0</v>
          </cell>
          <cell r="BG613">
            <v>0</v>
          </cell>
          <cell r="BH613">
            <v>0</v>
          </cell>
          <cell r="BI613">
            <v>0</v>
          </cell>
          <cell r="BJ613">
            <v>0</v>
          </cell>
          <cell r="BK613">
            <v>0</v>
          </cell>
          <cell r="BL613">
            <v>0</v>
          </cell>
          <cell r="BM613">
            <v>0</v>
          </cell>
          <cell r="BN613">
            <v>0</v>
          </cell>
          <cell r="BO613">
            <v>0</v>
          </cell>
          <cell r="BP613">
            <v>0</v>
          </cell>
          <cell r="BQ613">
            <v>0</v>
          </cell>
          <cell r="BR613">
            <v>0</v>
          </cell>
          <cell r="BS613">
            <v>0</v>
          </cell>
          <cell r="BT613">
            <v>0</v>
          </cell>
          <cell r="BU613">
            <v>0</v>
          </cell>
          <cell r="BV613">
            <v>0</v>
          </cell>
          <cell r="BW613">
            <v>0</v>
          </cell>
          <cell r="BX613">
            <v>500000000</v>
          </cell>
          <cell r="BY613">
            <v>500000000</v>
          </cell>
          <cell r="BZ613">
            <v>0</v>
          </cell>
          <cell r="CA613">
            <v>0</v>
          </cell>
          <cell r="CB613">
            <v>0</v>
          </cell>
          <cell r="CC613">
            <v>0</v>
          </cell>
          <cell r="CD613">
            <v>0</v>
          </cell>
          <cell r="CE613">
            <v>0</v>
          </cell>
          <cell r="CF613">
            <v>0</v>
          </cell>
          <cell r="CG613">
            <v>0</v>
          </cell>
          <cell r="CH613">
            <v>0</v>
          </cell>
          <cell r="CI613">
            <v>0</v>
          </cell>
          <cell r="CJ613">
            <v>0</v>
          </cell>
          <cell r="CK613" t="str">
            <v>MP305010111 - Finalizar el 100% proceso de reconocimiento del pago del ajuste pensional del 2108 al 2017.</v>
          </cell>
          <cell r="CL613" t="str">
            <v>Fortalecimiento Institucional</v>
          </cell>
          <cell r="CM613" t="str">
            <v>A.17</v>
          </cell>
          <cell r="CN613" t="str">
            <v>17. Alianzas para lograr los objetivos</v>
          </cell>
          <cell r="CO613">
            <v>3</v>
          </cell>
          <cell r="CP613" t="str">
            <v>3 - PAZ TERRITORIAL</v>
          </cell>
          <cell r="CQ613">
            <v>305</v>
          </cell>
          <cell r="CR613" t="str">
            <v>305 - FORTALECIMIENTO INSTITUCIONAL</v>
          </cell>
          <cell r="CS613">
            <v>30501</v>
          </cell>
          <cell r="CT613" t="str">
            <v>30501 - HACIENDA PUBLICA SALUDABLE</v>
          </cell>
          <cell r="CU613">
            <v>3050101</v>
          </cell>
          <cell r="CV613" t="str">
            <v>3050101 - MODERNIZACIÓN DE LA GESTIÓN TRIBUTARIA</v>
          </cell>
          <cell r="CW613" t="str">
            <v>MR3050102 - Reducir al 50% o menos la relación de gastos de funcionamiento respecto a os Ingresos Corrientes de Libre Destinación (ICLD) al finalizar el período de gobierno.</v>
          </cell>
          <cell r="CX613" t="str">
            <v>3 - PAZ TERRITORIAL</v>
          </cell>
          <cell r="CY613" t="str">
            <v>305 - FORTALECIMIENTO INSTITUCIONAL</v>
          </cell>
          <cell r="CZ613" t="str">
            <v>30501 - HACIENDA PUBLICA SALUDABLE</v>
          </cell>
          <cell r="DA613" t="str">
            <v>3050101 - MODERNIZACIÓN DE LA GESTIÓN TRIBUTARIA</v>
          </cell>
        </row>
        <row r="614">
          <cell r="B614" t="str">
            <v>MP305010112</v>
          </cell>
          <cell r="C614" t="str">
            <v>Trasladar el 100% de los jubilados y beneficiarios de pensión que hayan cumplido con los requisitos de ley y que sean sujetos a compatibilidad pensional con Colpensiones de la Gobernación del Valle del Cauca al finalizar el período de gobierno.</v>
          </cell>
          <cell r="D614" t="str">
            <v>1128. SECRETARIA DE GESTION HUMANA Y DESARROLLO ORGANIZACIONAL</v>
          </cell>
          <cell r="E614" t="str">
            <v>MR3050102</v>
          </cell>
          <cell r="F614" t="str">
            <v>Reducir al 50% o menos la relación de gastos de funcionamiento respecto a os Ingresos Corrientes de Libre Destinación (ICLD) al finalizar el período de gobierno.</v>
          </cell>
          <cell r="G614" t="str">
            <v>MI</v>
          </cell>
          <cell r="H614" t="str">
            <v>22   SECTOR GOBIERNO , PLANEACION Y DESARROLLO INSTITUCIONAL</v>
          </cell>
          <cell r="I614" t="str">
            <v>OTRO</v>
          </cell>
          <cell r="J614">
            <v>2015</v>
          </cell>
          <cell r="K614">
            <v>0</v>
          </cell>
          <cell r="L614" t="str">
            <v>No hay procedimiento establecido en La Gobernación</v>
          </cell>
          <cell r="M614" t="str">
            <v>Porcentaje de los Jubilados y beneficiarios de pension que hayan cumplido con los requisitos de ley y que sean sujetos a compartibilidad pensional con Colpensiones de la Gobernación del Valle del Cauca trasladados al finalizar el periodo de gobierno.</v>
          </cell>
          <cell r="N614" t="str">
            <v>(TJCC/TJSCP)*100</v>
          </cell>
          <cell r="O614" t="str">
            <v>TJCC= Total de Jubilados de la Gobernación del Valle del Cauca Compartidos con Colpensiones                                                             TJSCP= Total de Jubilados de la Gobernacion del Valle del Cauca Sujetos a Compartibilidad Pensional</v>
          </cell>
          <cell r="P614">
            <v>0</v>
          </cell>
          <cell r="Q614">
            <v>0</v>
          </cell>
          <cell r="R614">
            <v>0</v>
          </cell>
          <cell r="S614">
            <v>100</v>
          </cell>
          <cell r="T614">
            <v>25</v>
          </cell>
          <cell r="U614">
            <v>50</v>
          </cell>
          <cell r="V614">
            <v>75</v>
          </cell>
          <cell r="W614">
            <v>100</v>
          </cell>
          <cell r="X614">
            <v>24137931</v>
          </cell>
          <cell r="Y614">
            <v>24137931</v>
          </cell>
          <cell r="Z614">
            <v>0</v>
          </cell>
          <cell r="AA614">
            <v>0</v>
          </cell>
          <cell r="AB614">
            <v>0</v>
          </cell>
          <cell r="AC614">
            <v>0</v>
          </cell>
          <cell r="AD614">
            <v>0</v>
          </cell>
          <cell r="AE614">
            <v>0</v>
          </cell>
          <cell r="AF614">
            <v>0</v>
          </cell>
          <cell r="AG614">
            <v>0</v>
          </cell>
          <cell r="AH614">
            <v>0</v>
          </cell>
          <cell r="AI614">
            <v>0</v>
          </cell>
          <cell r="AJ614">
            <v>0</v>
          </cell>
          <cell r="AK614">
            <v>27586207</v>
          </cell>
          <cell r="AL614">
            <v>27586207</v>
          </cell>
          <cell r="AM614">
            <v>0</v>
          </cell>
          <cell r="AN614">
            <v>0</v>
          </cell>
          <cell r="AO614">
            <v>0</v>
          </cell>
          <cell r="AP614">
            <v>0</v>
          </cell>
          <cell r="AQ614">
            <v>0</v>
          </cell>
          <cell r="AR614">
            <v>0</v>
          </cell>
          <cell r="AS614">
            <v>0</v>
          </cell>
          <cell r="AT614">
            <v>0</v>
          </cell>
          <cell r="AU614">
            <v>0</v>
          </cell>
          <cell r="AV614">
            <v>0</v>
          </cell>
          <cell r="AW614">
            <v>0</v>
          </cell>
          <cell r="AX614">
            <v>24137931</v>
          </cell>
          <cell r="AY614">
            <v>24137931</v>
          </cell>
          <cell r="AZ614">
            <v>0</v>
          </cell>
          <cell r="BA614">
            <v>0</v>
          </cell>
          <cell r="BB614">
            <v>0</v>
          </cell>
          <cell r="BC614">
            <v>0</v>
          </cell>
          <cell r="BD614">
            <v>0</v>
          </cell>
          <cell r="BE614">
            <v>0</v>
          </cell>
          <cell r="BF614">
            <v>0</v>
          </cell>
          <cell r="BG614">
            <v>0</v>
          </cell>
          <cell r="BH614">
            <v>0</v>
          </cell>
          <cell r="BI614">
            <v>0</v>
          </cell>
          <cell r="BJ614">
            <v>0</v>
          </cell>
          <cell r="BK614">
            <v>24137931</v>
          </cell>
          <cell r="BL614">
            <v>24137931</v>
          </cell>
          <cell r="BM614">
            <v>0</v>
          </cell>
          <cell r="BN614">
            <v>0</v>
          </cell>
          <cell r="BO614">
            <v>0</v>
          </cell>
          <cell r="BP614">
            <v>0</v>
          </cell>
          <cell r="BQ614">
            <v>0</v>
          </cell>
          <cell r="BR614">
            <v>0</v>
          </cell>
          <cell r="BS614">
            <v>0</v>
          </cell>
          <cell r="BT614">
            <v>0</v>
          </cell>
          <cell r="BU614">
            <v>0</v>
          </cell>
          <cell r="BV614">
            <v>0</v>
          </cell>
          <cell r="BW614">
            <v>0</v>
          </cell>
          <cell r="BX614">
            <v>100000000</v>
          </cell>
          <cell r="BY614">
            <v>100000000</v>
          </cell>
          <cell r="BZ614">
            <v>0</v>
          </cell>
          <cell r="CA614">
            <v>0</v>
          </cell>
          <cell r="CB614">
            <v>0</v>
          </cell>
          <cell r="CC614">
            <v>0</v>
          </cell>
          <cell r="CD614">
            <v>0</v>
          </cell>
          <cell r="CE614">
            <v>0</v>
          </cell>
          <cell r="CF614">
            <v>0</v>
          </cell>
          <cell r="CG614">
            <v>0</v>
          </cell>
          <cell r="CH614">
            <v>0</v>
          </cell>
          <cell r="CI614">
            <v>0</v>
          </cell>
          <cell r="CJ614">
            <v>0</v>
          </cell>
          <cell r="CK614" t="str">
            <v>MP305010112 - Trasladar el 100% de los jubilados y beneficiarios de pensión que hayan cumplido con los requisitos de ley y que sean sujetos a compatibilidad pensional con Colpensiones de la Gobernación del Valle del Cauca al finalizar el período de gobierno.</v>
          </cell>
          <cell r="CL614" t="str">
            <v>Fortalecimiento Institucional</v>
          </cell>
          <cell r="CM614" t="str">
            <v>A.17</v>
          </cell>
          <cell r="CN614" t="str">
            <v>17. Alianzas para lograr los objetivos</v>
          </cell>
          <cell r="CO614">
            <v>3</v>
          </cell>
          <cell r="CP614" t="str">
            <v>3 - PAZ TERRITORIAL</v>
          </cell>
          <cell r="CQ614">
            <v>305</v>
          </cell>
          <cell r="CR614" t="str">
            <v>305 - FORTALECIMIENTO INSTITUCIONAL</v>
          </cell>
          <cell r="CS614">
            <v>30501</v>
          </cell>
          <cell r="CT614" t="str">
            <v>30501 - HACIENDA PUBLICA SALUDABLE</v>
          </cell>
          <cell r="CU614">
            <v>3050101</v>
          </cell>
          <cell r="CV614" t="str">
            <v>3050101 - MODERNIZACIÓN DE LA GESTIÓN TRIBUTARIA</v>
          </cell>
          <cell r="CW614" t="str">
            <v>MR3050102 - Reducir al 50% o menos la relación de gastos de funcionamiento respecto a os Ingresos Corrientes de Libre Destinación (ICLD) al finalizar el período de gobierno.</v>
          </cell>
          <cell r="CX614" t="str">
            <v>3 - PAZ TERRITORIAL</v>
          </cell>
          <cell r="CY614" t="str">
            <v>305 - FORTALECIMIENTO INSTITUCIONAL</v>
          </cell>
          <cell r="CZ614" t="str">
            <v>30501 - HACIENDA PUBLICA SALUDABLE</v>
          </cell>
          <cell r="DA614" t="str">
            <v>3050101 - MODERNIZACIÓN DE LA GESTIÓN TRIBUTARIA</v>
          </cell>
        </row>
        <row r="615">
          <cell r="B615" t="str">
            <v>MP305010113</v>
          </cell>
          <cell r="C615" t="str">
            <v>Actualizar el 100% de los registros laborales del personal activo, pensionado, beneficiarios y retirado de la Gobernación del Valle, en la herramienta PASIVOCOL  con corte a las vigencias anteriores. (53%) Hoy 54% 5000</v>
          </cell>
          <cell r="D615" t="str">
            <v>1128. SECRETARIA DE GESTION HUMANA Y DESARROLLO ORGANIZACIONAL</v>
          </cell>
          <cell r="E615" t="str">
            <v>MR3050102</v>
          </cell>
          <cell r="F615" t="str">
            <v>Reducir al 50% o menos la relación de gastos de funcionamiento respecto a os Ingresos Corrientes de Libre Destinación (ICLD) al finalizar el período de gobierno.</v>
          </cell>
          <cell r="G615" t="str">
            <v>MI</v>
          </cell>
          <cell r="H615" t="str">
            <v>22   SECTOR GOBIERNO , PLANEACION Y DESARROLLO INSTITUCIONAL</v>
          </cell>
          <cell r="I615" t="str">
            <v>OTRO</v>
          </cell>
          <cell r="J615">
            <v>2015</v>
          </cell>
          <cell r="K615">
            <v>50</v>
          </cell>
          <cell r="L615" t="str">
            <v>PR-M8-P1-28 . Procedimiento para ingreso de información a Pasivocol</v>
          </cell>
          <cell r="M615" t="str">
            <v>Porcentaje de los registros laborales del personal activo, pensionado, beneficiario y retirado de la Gobernacion del Valle del Cauca, en la herramienta PASIVOCOL  actualizados con corte a las vigencias anteriores. (53%) hoy 54% 5000</v>
          </cell>
          <cell r="N615" t="str">
            <v>%RAHP=(TRAPAPBR/TRPAPBR)*100</v>
          </cell>
          <cell r="O615" t="str">
            <v>%RAHP= Registros Actualizados en la herramienta pasivocol TRAPAPBR=Total de registros actualizados del personal activo, pensionado, beneficiario y retirado                                                              TRPAPBR= Total de registros del personal activo, pensionado, beneficiario y retirado</v>
          </cell>
          <cell r="P615">
            <v>0</v>
          </cell>
          <cell r="Q615">
            <v>0</v>
          </cell>
          <cell r="R615">
            <v>0</v>
          </cell>
          <cell r="S615">
            <v>100</v>
          </cell>
          <cell r="T615">
            <v>25</v>
          </cell>
          <cell r="U615">
            <v>50</v>
          </cell>
          <cell r="V615">
            <v>75</v>
          </cell>
          <cell r="W615">
            <v>100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cell r="AS615">
            <v>0</v>
          </cell>
          <cell r="AT615">
            <v>0</v>
          </cell>
          <cell r="AU615">
            <v>0</v>
          </cell>
          <cell r="AV615">
            <v>0</v>
          </cell>
          <cell r="AW615">
            <v>0</v>
          </cell>
          <cell r="AX615">
            <v>0</v>
          </cell>
          <cell r="AY615">
            <v>0</v>
          </cell>
          <cell r="AZ615">
            <v>0</v>
          </cell>
          <cell r="BA615">
            <v>0</v>
          </cell>
          <cell r="BB615">
            <v>0</v>
          </cell>
          <cell r="BC615">
            <v>0</v>
          </cell>
          <cell r="BD615">
            <v>0</v>
          </cell>
          <cell r="BE615">
            <v>0</v>
          </cell>
          <cell r="BF615">
            <v>0</v>
          </cell>
          <cell r="BG615">
            <v>0</v>
          </cell>
          <cell r="BH615">
            <v>0</v>
          </cell>
          <cell r="BI615">
            <v>0</v>
          </cell>
          <cell r="BJ615">
            <v>0</v>
          </cell>
          <cell r="BK615">
            <v>0</v>
          </cell>
          <cell r="BL615">
            <v>0</v>
          </cell>
          <cell r="BM615">
            <v>0</v>
          </cell>
          <cell r="BN615">
            <v>0</v>
          </cell>
          <cell r="BO615">
            <v>0</v>
          </cell>
          <cell r="BP615">
            <v>0</v>
          </cell>
          <cell r="BQ615">
            <v>0</v>
          </cell>
          <cell r="BR615">
            <v>0</v>
          </cell>
          <cell r="BS615">
            <v>0</v>
          </cell>
          <cell r="BT615">
            <v>0</v>
          </cell>
          <cell r="BU615">
            <v>0</v>
          </cell>
          <cell r="BV615">
            <v>0</v>
          </cell>
          <cell r="BW615">
            <v>0</v>
          </cell>
          <cell r="BX615">
            <v>0</v>
          </cell>
          <cell r="BY615">
            <v>0</v>
          </cell>
          <cell r="BZ615">
            <v>0</v>
          </cell>
          <cell r="CA615">
            <v>0</v>
          </cell>
          <cell r="CB615">
            <v>0</v>
          </cell>
          <cell r="CC615">
            <v>0</v>
          </cell>
          <cell r="CD615">
            <v>0</v>
          </cell>
          <cell r="CE615">
            <v>0</v>
          </cell>
          <cell r="CF615">
            <v>0</v>
          </cell>
          <cell r="CG615">
            <v>0</v>
          </cell>
          <cell r="CH615">
            <v>0</v>
          </cell>
          <cell r="CI615">
            <v>0</v>
          </cell>
          <cell r="CJ615">
            <v>0</v>
          </cell>
          <cell r="CK615" t="str">
            <v>MP305010113 - Actualizar el 100% de los registros laborales del personal activo, pensionado, beneficiarios y retirado de la Gobernación del Valle, en la herramienta PASIVOCOL  con corte a las vigencias anteriores. (53%) Hoy 54% 5000</v>
          </cell>
          <cell r="CL615" t="str">
            <v>Fortalecimiento Institucional</v>
          </cell>
          <cell r="CM615" t="str">
            <v>A.17</v>
          </cell>
          <cell r="CN615" t="str">
            <v>17. Alianzas para lograr los objetivos</v>
          </cell>
          <cell r="CO615">
            <v>3</v>
          </cell>
          <cell r="CP615" t="str">
            <v>3 - PAZ TERRITORIAL</v>
          </cell>
          <cell r="CQ615">
            <v>305</v>
          </cell>
          <cell r="CR615" t="str">
            <v>305 - FORTALECIMIENTO INSTITUCIONAL</v>
          </cell>
          <cell r="CS615">
            <v>30501</v>
          </cell>
          <cell r="CT615" t="str">
            <v>30501 - HACIENDA PUBLICA SALUDABLE</v>
          </cell>
          <cell r="CU615">
            <v>3050101</v>
          </cell>
          <cell r="CV615" t="str">
            <v>3050101 - MODERNIZACIÓN DE LA GESTIÓN TRIBUTARIA</v>
          </cell>
          <cell r="CW615" t="str">
            <v>MR3050102 - Reducir al 50% o menos la relación de gastos de funcionamiento respecto a os Ingresos Corrientes de Libre Destinación (ICLD) al finalizar el período de gobierno.</v>
          </cell>
          <cell r="CX615" t="str">
            <v>3 - PAZ TERRITORIAL</v>
          </cell>
          <cell r="CY615" t="str">
            <v>305 - FORTALECIMIENTO INSTITUCIONAL</v>
          </cell>
          <cell r="CZ615" t="str">
            <v>30501 - HACIENDA PUBLICA SALUDABLE</v>
          </cell>
          <cell r="DA615" t="str">
            <v>3050101 - MODERNIZACIÓN DE LA GESTIÓN TRIBUTARIA</v>
          </cell>
        </row>
        <row r="616">
          <cell r="B616" t="str">
            <v>MP305010114</v>
          </cell>
          <cell r="C616" t="str">
            <v>Implementar al 100% en el sistema de nómina HCM-SAP las cuotas partes pensionales del nivel central como parte del programa de saneamiento fiscal del Departamento del Valle del Cauca a diciembre 31 de 2019.</v>
          </cell>
          <cell r="D616" t="str">
            <v>1128. SECRETARIA DE GESTION HUMANA Y DESARROLLO ORGANIZACIONAL</v>
          </cell>
          <cell r="E616" t="str">
            <v>MR3050102</v>
          </cell>
          <cell r="F616" t="str">
            <v>Reducir al 50% o menos la relación de gastos de funcionamiento respecto a os Ingresos Corrientes de Libre Destinación (ICLD) al finalizar el período de gobierno.</v>
          </cell>
          <cell r="G616" t="str">
            <v>MI</v>
          </cell>
          <cell r="H616" t="str">
            <v>22   SECTOR GOBIERNO , PLANEACION Y DESARROLLO INSTITUCIONAL</v>
          </cell>
          <cell r="I616" t="str">
            <v>OTRO</v>
          </cell>
          <cell r="J616">
            <v>2015</v>
          </cell>
          <cell r="K616">
            <v>0</v>
          </cell>
          <cell r="L616" t="str">
            <v>No hay procedimiento establecido en La Gobernación</v>
          </cell>
          <cell r="M616" t="str">
            <v>Porcentaje en el sistema de nomina HCM-SAP de las cuotas partes pensionales del nivel central como parte del programa de saneamiento fiscal del Departamento del Valle del Cauca implementado a Dicb 31 de 2019</v>
          </cell>
          <cell r="N616" t="str">
            <v xml:space="preserve"> CMP305010106</v>
          </cell>
          <cell r="O616" t="str">
            <v>CMP305010106=  Cumplimiento meta de producto 305010106</v>
          </cell>
          <cell r="P616">
            <v>0</v>
          </cell>
          <cell r="Q616">
            <v>0</v>
          </cell>
          <cell r="R616">
            <v>0</v>
          </cell>
          <cell r="S616">
            <v>100</v>
          </cell>
          <cell r="T616">
            <v>25</v>
          </cell>
          <cell r="U616">
            <v>50</v>
          </cell>
          <cell r="V616">
            <v>75</v>
          </cell>
          <cell r="W616">
            <v>100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cell r="AS616">
            <v>0</v>
          </cell>
          <cell r="AT616">
            <v>0</v>
          </cell>
          <cell r="AU616">
            <v>0</v>
          </cell>
          <cell r="AV616">
            <v>0</v>
          </cell>
          <cell r="AW616">
            <v>0</v>
          </cell>
          <cell r="AX616">
            <v>0</v>
          </cell>
          <cell r="AY616">
            <v>0</v>
          </cell>
          <cell r="AZ616">
            <v>0</v>
          </cell>
          <cell r="BA616">
            <v>0</v>
          </cell>
          <cell r="BB616">
            <v>0</v>
          </cell>
          <cell r="BC616">
            <v>0</v>
          </cell>
          <cell r="BD616">
            <v>0</v>
          </cell>
          <cell r="BE616">
            <v>0</v>
          </cell>
          <cell r="BF616">
            <v>0</v>
          </cell>
          <cell r="BG616">
            <v>0</v>
          </cell>
          <cell r="BH616">
            <v>0</v>
          </cell>
          <cell r="BI616">
            <v>0</v>
          </cell>
          <cell r="BJ616">
            <v>0</v>
          </cell>
          <cell r="BK616">
            <v>0</v>
          </cell>
          <cell r="BL616">
            <v>0</v>
          </cell>
          <cell r="BM616">
            <v>0</v>
          </cell>
          <cell r="BN616">
            <v>0</v>
          </cell>
          <cell r="BO616">
            <v>0</v>
          </cell>
          <cell r="BP616">
            <v>0</v>
          </cell>
          <cell r="BQ616">
            <v>0</v>
          </cell>
          <cell r="BR616">
            <v>0</v>
          </cell>
          <cell r="BS616">
            <v>0</v>
          </cell>
          <cell r="BT616">
            <v>0</v>
          </cell>
          <cell r="BU616">
            <v>0</v>
          </cell>
          <cell r="BV616">
            <v>0</v>
          </cell>
          <cell r="BW616">
            <v>0</v>
          </cell>
          <cell r="BX616">
            <v>0</v>
          </cell>
          <cell r="BY616">
            <v>0</v>
          </cell>
          <cell r="BZ616">
            <v>0</v>
          </cell>
          <cell r="CA616">
            <v>0</v>
          </cell>
          <cell r="CB616">
            <v>0</v>
          </cell>
          <cell r="CC616">
            <v>0</v>
          </cell>
          <cell r="CD616">
            <v>0</v>
          </cell>
          <cell r="CE616">
            <v>0</v>
          </cell>
          <cell r="CF616">
            <v>0</v>
          </cell>
          <cell r="CG616">
            <v>0</v>
          </cell>
          <cell r="CH616">
            <v>0</v>
          </cell>
          <cell r="CI616">
            <v>0</v>
          </cell>
          <cell r="CJ616">
            <v>0</v>
          </cell>
          <cell r="CK616" t="str">
            <v>MP305010114 - Implementar al 100% en el sistema de nómina HCM-SAP las cuotas partes pensionales del nivel central como parte del programa de saneamiento fiscal del Departamento del Valle del Cauca a diciembre 31 de 2019.</v>
          </cell>
          <cell r="CL616" t="str">
            <v>Fortalecimiento Institucional</v>
          </cell>
          <cell r="CM616" t="str">
            <v>A.17</v>
          </cell>
          <cell r="CN616" t="str">
            <v>17. Alianzas para lograr los objetivos</v>
          </cell>
          <cell r="CO616">
            <v>3</v>
          </cell>
          <cell r="CP616" t="str">
            <v>3 - PAZ TERRITORIAL</v>
          </cell>
          <cell r="CQ616">
            <v>305</v>
          </cell>
          <cell r="CR616" t="str">
            <v>305 - FORTALECIMIENTO INSTITUCIONAL</v>
          </cell>
          <cell r="CS616">
            <v>30501</v>
          </cell>
          <cell r="CT616" t="str">
            <v>30501 - HACIENDA PUBLICA SALUDABLE</v>
          </cell>
          <cell r="CU616">
            <v>3050101</v>
          </cell>
          <cell r="CV616" t="str">
            <v>3050101 - MODERNIZACIÓN DE LA GESTIÓN TRIBUTARIA</v>
          </cell>
          <cell r="CW616" t="str">
            <v>MR3050102 - Reducir al 50% o menos la relación de gastos de funcionamiento respecto a os Ingresos Corrientes de Libre Destinación (ICLD) al finalizar el período de gobierno.</v>
          </cell>
          <cell r="CX616" t="str">
            <v>3 - PAZ TERRITORIAL</v>
          </cell>
          <cell r="CY616" t="str">
            <v>305 - FORTALECIMIENTO INSTITUCIONAL</v>
          </cell>
          <cell r="CZ616" t="str">
            <v>30501 - HACIENDA PUBLICA SALUDABLE</v>
          </cell>
          <cell r="DA616" t="str">
            <v>3050101 - MODERNIZACIÓN DE LA GESTIÓN TRIBUTARIA</v>
          </cell>
        </row>
        <row r="617">
          <cell r="B617" t="str">
            <v>MP305010115</v>
          </cell>
          <cell r="C617" t="str">
            <v>Implementar programa de reducción de gastos de funcionamiento en el proceso de contratación de la Administración Departamental</v>
          </cell>
          <cell r="D617" t="str">
            <v>1128. SECRETARIA DE GESTION HUMANA Y DESARROLLO ORGANIZACIONAL</v>
          </cell>
          <cell r="E617" t="str">
            <v>MR3050102</v>
          </cell>
          <cell r="F617" t="str">
            <v>Reducir al 50% o menos la relación de gastos de funcionamiento respecto a os Ingresos Corrientes de Libre Destinación (ICLD) al finalizar el período de gobierno.</v>
          </cell>
          <cell r="G617" t="str">
            <v>MI</v>
          </cell>
          <cell r="H617" t="str">
            <v>22   SECTOR GOBIERNO , PLANEACION Y DESARROLLO INSTITUCIONAL</v>
          </cell>
          <cell r="I617" t="str">
            <v>OTRO</v>
          </cell>
          <cell r="J617">
            <v>2015</v>
          </cell>
          <cell r="K617">
            <v>0</v>
          </cell>
          <cell r="L617" t="str">
            <v>No hay procedimiento establecido en La Gobernación</v>
          </cell>
          <cell r="M617" t="str">
            <v>Programa de reduccion de gastos de funcionamiento en el proceso de contratacion de la administracion departamental implementado</v>
          </cell>
          <cell r="N617" t="str">
            <v>PRGDF= (%D + %I)/2</v>
          </cell>
          <cell r="O617" t="str">
            <v>PRGDF= Programa de Reduccion de gastos de funcionamiento%D= Porcentaje de Diseño del programa %I= Porcentaje de implementación</v>
          </cell>
          <cell r="P617">
            <v>0</v>
          </cell>
          <cell r="Q617">
            <v>0</v>
          </cell>
          <cell r="R617">
            <v>0</v>
          </cell>
          <cell r="S617">
            <v>1</v>
          </cell>
          <cell r="T617">
            <v>0</v>
          </cell>
          <cell r="U617">
            <v>0</v>
          </cell>
          <cell r="V617">
            <v>0</v>
          </cell>
          <cell r="W617">
            <v>1</v>
          </cell>
          <cell r="X617">
            <v>0</v>
          </cell>
          <cell r="Y617">
            <v>0</v>
          </cell>
          <cell r="Z617">
            <v>0</v>
          </cell>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cell r="AS617">
            <v>0</v>
          </cell>
          <cell r="AT617">
            <v>0</v>
          </cell>
          <cell r="AU617">
            <v>0</v>
          </cell>
          <cell r="AV617">
            <v>0</v>
          </cell>
          <cell r="AW617">
            <v>0</v>
          </cell>
          <cell r="AX617">
            <v>0</v>
          </cell>
          <cell r="AY617">
            <v>0</v>
          </cell>
          <cell r="AZ617">
            <v>0</v>
          </cell>
          <cell r="BA617">
            <v>0</v>
          </cell>
          <cell r="BB617">
            <v>0</v>
          </cell>
          <cell r="BC617">
            <v>0</v>
          </cell>
          <cell r="BD617">
            <v>0</v>
          </cell>
          <cell r="BE617">
            <v>0</v>
          </cell>
          <cell r="BF617">
            <v>0</v>
          </cell>
          <cell r="BG617">
            <v>0</v>
          </cell>
          <cell r="BH617">
            <v>0</v>
          </cell>
          <cell r="BI617">
            <v>0</v>
          </cell>
          <cell r="BJ617">
            <v>0</v>
          </cell>
          <cell r="BK617">
            <v>0</v>
          </cell>
          <cell r="BL617">
            <v>0</v>
          </cell>
          <cell r="BM617">
            <v>0</v>
          </cell>
          <cell r="BN617">
            <v>0</v>
          </cell>
          <cell r="BO617">
            <v>0</v>
          </cell>
          <cell r="BP617">
            <v>0</v>
          </cell>
          <cell r="BQ617">
            <v>0</v>
          </cell>
          <cell r="BR617">
            <v>0</v>
          </cell>
          <cell r="BS617">
            <v>0</v>
          </cell>
          <cell r="BT617">
            <v>0</v>
          </cell>
          <cell r="BU617">
            <v>0</v>
          </cell>
          <cell r="BV617">
            <v>0</v>
          </cell>
          <cell r="BW617">
            <v>0</v>
          </cell>
          <cell r="BX617">
            <v>0</v>
          </cell>
          <cell r="BY617">
            <v>0</v>
          </cell>
          <cell r="BZ617">
            <v>0</v>
          </cell>
          <cell r="CA617">
            <v>0</v>
          </cell>
          <cell r="CB617">
            <v>0</v>
          </cell>
          <cell r="CC617">
            <v>0</v>
          </cell>
          <cell r="CD617">
            <v>0</v>
          </cell>
          <cell r="CE617">
            <v>0</v>
          </cell>
          <cell r="CF617">
            <v>0</v>
          </cell>
          <cell r="CG617">
            <v>0</v>
          </cell>
          <cell r="CH617">
            <v>0</v>
          </cell>
          <cell r="CI617">
            <v>0</v>
          </cell>
          <cell r="CJ617">
            <v>0</v>
          </cell>
          <cell r="CK617" t="str">
            <v>MP305010115 - Implementar programa de reducción de gastos de funcionamiento en el proceso de contratación de la Administración Departamental</v>
          </cell>
          <cell r="CL617" t="str">
            <v>Fortalecimiento Institucional</v>
          </cell>
          <cell r="CM617" t="str">
            <v>A.17</v>
          </cell>
          <cell r="CN617" t="str">
            <v>17. Alianzas para lograr los objetivos</v>
          </cell>
          <cell r="CO617">
            <v>3</v>
          </cell>
          <cell r="CP617" t="str">
            <v>3 - PAZ TERRITORIAL</v>
          </cell>
          <cell r="CQ617">
            <v>305</v>
          </cell>
          <cell r="CR617" t="str">
            <v>305 - FORTALECIMIENTO INSTITUCIONAL</v>
          </cell>
          <cell r="CS617">
            <v>30501</v>
          </cell>
          <cell r="CT617" t="str">
            <v>30501 - HACIENDA PUBLICA SALUDABLE</v>
          </cell>
          <cell r="CU617">
            <v>3050101</v>
          </cell>
          <cell r="CV617" t="str">
            <v>3050101 - MODERNIZACIÓN DE LA GESTIÓN TRIBUTARIA</v>
          </cell>
          <cell r="CW617" t="str">
            <v>MR3050102 - Reducir al 50% o menos la relación de gastos de funcionamiento respecto a os Ingresos Corrientes de Libre Destinación (ICLD) al finalizar el período de gobierno.</v>
          </cell>
          <cell r="CX617" t="str">
            <v>3 - PAZ TERRITORIAL</v>
          </cell>
          <cell r="CY617" t="str">
            <v>305 - FORTALECIMIENTO INSTITUCIONAL</v>
          </cell>
          <cell r="CZ617" t="str">
            <v>30501 - HACIENDA PUBLICA SALUDABLE</v>
          </cell>
          <cell r="DA617" t="str">
            <v>3050101 - MODERNIZACIÓN DE LA GESTIÓN TRIBUTARIA</v>
          </cell>
        </row>
        <row r="618">
          <cell r="B618" t="str">
            <v>MP305010201</v>
          </cell>
          <cell r="C618" t="str">
            <v>Aumentar 25% los ingresos por concepto de loteria del valle</v>
          </cell>
          <cell r="D618" t="str">
            <v>1160. BENEFICENCIA DEL VALLE DEL CAUCA</v>
          </cell>
          <cell r="E618" t="str">
            <v>MR3050103</v>
          </cell>
          <cell r="F618" t="str">
            <v>Incrementar en un 43% las transferencias de la ILV al Departamento durante el periodo de gobierno.</v>
          </cell>
          <cell r="G618" t="str">
            <v>MI</v>
          </cell>
          <cell r="H618" t="str">
            <v>01   SECTOR SALUD</v>
          </cell>
          <cell r="I618" t="str">
            <v>OTRO</v>
          </cell>
          <cell r="J618">
            <v>2015</v>
          </cell>
          <cell r="K618">
            <v>31900349000</v>
          </cell>
          <cell r="L618" t="str">
            <v>Instituto descentralizado. No aplica.</v>
          </cell>
          <cell r="M618" t="str">
            <v>Porcentaje de ingresos por concepto de lotería del Valle aumentado</v>
          </cell>
          <cell r="N618" t="str">
            <v>%INCVTSAC=(VTSAÑOACT - VTSAÑOANT)VTSAÑO2015*100</v>
          </cell>
          <cell r="O618" t="str">
            <v>%INCVTSAC= Porcentaje de incremento ventas año actualVTSAÑOACT= ventas año actualVTSAÑOAANT= ventas lotería año anterior VTSAÑO2015= ventas año 2015 (línea base para calcular el incremento)</v>
          </cell>
          <cell r="P618">
            <v>0</v>
          </cell>
          <cell r="Q618">
            <v>0</v>
          </cell>
          <cell r="R618">
            <v>0</v>
          </cell>
          <cell r="S618">
            <v>25</v>
          </cell>
          <cell r="T618">
            <v>21</v>
          </cell>
          <cell r="U618">
            <v>22</v>
          </cell>
          <cell r="V618">
            <v>23</v>
          </cell>
          <cell r="W618">
            <v>25</v>
          </cell>
          <cell r="X618">
            <v>12173399926</v>
          </cell>
          <cell r="Y618">
            <v>0</v>
          </cell>
          <cell r="Z618">
            <v>0</v>
          </cell>
          <cell r="AA618">
            <v>0</v>
          </cell>
          <cell r="AB618">
            <v>0</v>
          </cell>
          <cell r="AC618">
            <v>0</v>
          </cell>
          <cell r="AD618">
            <v>0</v>
          </cell>
          <cell r="AE618">
            <v>0</v>
          </cell>
          <cell r="AF618">
            <v>12173399926</v>
          </cell>
          <cell r="AG618">
            <v>0</v>
          </cell>
          <cell r="AH618">
            <v>0</v>
          </cell>
          <cell r="AI618">
            <v>0</v>
          </cell>
          <cell r="AJ618">
            <v>0</v>
          </cell>
          <cell r="AK618">
            <v>13038126757.732</v>
          </cell>
          <cell r="AL618">
            <v>0</v>
          </cell>
          <cell r="AM618">
            <v>0</v>
          </cell>
          <cell r="AN618">
            <v>0</v>
          </cell>
          <cell r="AO618">
            <v>0</v>
          </cell>
          <cell r="AP618">
            <v>0</v>
          </cell>
          <cell r="AQ618">
            <v>0</v>
          </cell>
          <cell r="AR618">
            <v>0</v>
          </cell>
          <cell r="AS618">
            <v>13038126757.732</v>
          </cell>
          <cell r="AT618">
            <v>0</v>
          </cell>
          <cell r="AU618">
            <v>0</v>
          </cell>
          <cell r="AV618">
            <v>0</v>
          </cell>
          <cell r="AW618">
            <v>0</v>
          </cell>
          <cell r="AX618">
            <v>13227924269.641279</v>
          </cell>
          <cell r="AY618">
            <v>0</v>
          </cell>
          <cell r="AZ618">
            <v>0</v>
          </cell>
          <cell r="BA618">
            <v>0</v>
          </cell>
          <cell r="BB618">
            <v>0</v>
          </cell>
          <cell r="BC618">
            <v>0</v>
          </cell>
          <cell r="BD618">
            <v>0</v>
          </cell>
          <cell r="BE618">
            <v>0</v>
          </cell>
          <cell r="BF618">
            <v>13227924269.641279</v>
          </cell>
          <cell r="BG618">
            <v>0</v>
          </cell>
          <cell r="BH618">
            <v>0</v>
          </cell>
          <cell r="BI618">
            <v>0</v>
          </cell>
          <cell r="BJ618">
            <v>0</v>
          </cell>
          <cell r="BK618">
            <v>13406033612.84293</v>
          </cell>
          <cell r="BL618">
            <v>0</v>
          </cell>
          <cell r="BM618">
            <v>0</v>
          </cell>
          <cell r="BN618">
            <v>0</v>
          </cell>
          <cell r="BO618">
            <v>0</v>
          </cell>
          <cell r="BP618">
            <v>0</v>
          </cell>
          <cell r="BQ618">
            <v>0</v>
          </cell>
          <cell r="BR618">
            <v>0</v>
          </cell>
          <cell r="BS618">
            <v>13406033612.84293</v>
          </cell>
          <cell r="BT618">
            <v>0</v>
          </cell>
          <cell r="BU618">
            <v>0</v>
          </cell>
          <cell r="BV618">
            <v>0</v>
          </cell>
          <cell r="BW618">
            <v>0</v>
          </cell>
          <cell r="BX618">
            <v>51845484566.216217</v>
          </cell>
          <cell r="BY618">
            <v>0</v>
          </cell>
          <cell r="BZ618">
            <v>0</v>
          </cell>
          <cell r="CA618">
            <v>0</v>
          </cell>
          <cell r="CB618">
            <v>0</v>
          </cell>
          <cell r="CC618">
            <v>0</v>
          </cell>
          <cell r="CD618">
            <v>0</v>
          </cell>
          <cell r="CE618">
            <v>0</v>
          </cell>
          <cell r="CF618">
            <v>51845484566.216217</v>
          </cell>
          <cell r="CG618">
            <v>0</v>
          </cell>
          <cell r="CH618">
            <v>0</v>
          </cell>
          <cell r="CI618">
            <v>0</v>
          </cell>
          <cell r="CJ618">
            <v>0</v>
          </cell>
          <cell r="CK618" t="str">
            <v>MP305010201 - Aumentar 25% los ingresos por concepto de loteria del valle</v>
          </cell>
          <cell r="CL618" t="str">
            <v>Salud</v>
          </cell>
          <cell r="CM618" t="str">
            <v>A.2</v>
          </cell>
          <cell r="CN618" t="str">
            <v>17. Alianzas para lograr los objetivos</v>
          </cell>
          <cell r="CO618">
            <v>3</v>
          </cell>
          <cell r="CP618" t="str">
            <v>3 - PAZ TERRITORIAL</v>
          </cell>
          <cell r="CQ618">
            <v>305</v>
          </cell>
          <cell r="CR618" t="str">
            <v>305 - FORTALECIMIENTO INSTITUCIONAL</v>
          </cell>
          <cell r="CS618">
            <v>30501</v>
          </cell>
          <cell r="CT618" t="str">
            <v>30501 - HACIENDA PUBLICA SALUDABLE</v>
          </cell>
          <cell r="CU618">
            <v>3050102</v>
          </cell>
          <cell r="CV618" t="str">
            <v>3050102 - GESTION Y OPTIMIZACION DE RECURSOS</v>
          </cell>
          <cell r="CW618" t="str">
            <v>MR3050103 - Incrementar en un 43% las transferencias de la ILV al Departamento durante el periodo de gobierno.</v>
          </cell>
          <cell r="CX618" t="str">
            <v>3 - PAZ TERRITORIAL</v>
          </cell>
          <cell r="CY618" t="str">
            <v>305 - FORTALECIMIENTO INSTITUCIONAL</v>
          </cell>
          <cell r="CZ618" t="str">
            <v>30501 - HACIENDA PUBLICA SALUDABLE</v>
          </cell>
          <cell r="DA618" t="str">
            <v>3050102 - GESTION Y OPTIMIZACION DE RECURSOS</v>
          </cell>
        </row>
        <row r="619">
          <cell r="B619" t="str">
            <v>MP305010202</v>
          </cell>
          <cell r="C619" t="str">
            <v xml:space="preserve">VENDER  10 MILLONES DE BOTELLAS DE 750CC  CADA AÑO DE GOBIERNO </v>
          </cell>
          <cell r="D619" t="str">
            <v>1167. INDUSTRIA DE LICORES DEL VALLE DEL CAUCA</v>
          </cell>
          <cell r="E619" t="str">
            <v>MR3050103</v>
          </cell>
          <cell r="F619" t="str">
            <v>Incrementar en un 43% las transferencias de la ILV al Departamento durante el periodo de gobierno.</v>
          </cell>
          <cell r="G619" t="str">
            <v>MM</v>
          </cell>
          <cell r="H619" t="str">
            <v>01   SECTOR SALUD</v>
          </cell>
          <cell r="I619" t="str">
            <v>OTRO</v>
          </cell>
          <cell r="J619">
            <v>2015</v>
          </cell>
          <cell r="K619" t="str">
            <v>2,8 MILLONES DE BOTELLAS DE 750CC</v>
          </cell>
          <cell r="L619" t="str">
            <v>Instituto descentralizado. No aplica.</v>
          </cell>
          <cell r="M619" t="str">
            <v>Numero de botellas de 750cc vendidas cada año de gobierno</v>
          </cell>
          <cell r="N619" t="str">
            <v>QBT750CCA</v>
          </cell>
          <cell r="O619" t="str">
            <v>Q=NUMERO DE UNIDADES VENDIDAS. BT750CC=BOTELLAS DE 750 CC A:AÑO</v>
          </cell>
          <cell r="P619">
            <v>0</v>
          </cell>
          <cell r="Q619" t="str">
            <v>NA</v>
          </cell>
          <cell r="R619">
            <v>0</v>
          </cell>
          <cell r="S619">
            <v>10</v>
          </cell>
          <cell r="T619">
            <v>10</v>
          </cell>
          <cell r="U619">
            <v>10</v>
          </cell>
          <cell r="V619">
            <v>10</v>
          </cell>
          <cell r="W619">
            <v>10</v>
          </cell>
          <cell r="X619">
            <v>10646395000</v>
          </cell>
          <cell r="Y619">
            <v>0</v>
          </cell>
          <cell r="Z619">
            <v>0</v>
          </cell>
          <cell r="AA619">
            <v>0</v>
          </cell>
          <cell r="AB619">
            <v>0</v>
          </cell>
          <cell r="AC619">
            <v>0</v>
          </cell>
          <cell r="AD619">
            <v>0</v>
          </cell>
          <cell r="AE619">
            <v>0</v>
          </cell>
          <cell r="AF619">
            <v>10646395000</v>
          </cell>
          <cell r="AG619">
            <v>0</v>
          </cell>
          <cell r="AH619">
            <v>0</v>
          </cell>
          <cell r="AI619">
            <v>0</v>
          </cell>
          <cell r="AJ619">
            <v>0</v>
          </cell>
          <cell r="AK619">
            <v>11178714750</v>
          </cell>
          <cell r="AL619">
            <v>0</v>
          </cell>
          <cell r="AM619">
            <v>0</v>
          </cell>
          <cell r="AN619">
            <v>0</v>
          </cell>
          <cell r="AO619">
            <v>0</v>
          </cell>
          <cell r="AP619">
            <v>0</v>
          </cell>
          <cell r="AQ619">
            <v>0</v>
          </cell>
          <cell r="AR619">
            <v>0</v>
          </cell>
          <cell r="AS619">
            <v>11178714750</v>
          </cell>
          <cell r="AT619">
            <v>0</v>
          </cell>
          <cell r="AU619">
            <v>0</v>
          </cell>
          <cell r="AV619">
            <v>0</v>
          </cell>
          <cell r="AW619">
            <v>0</v>
          </cell>
          <cell r="AX619">
            <v>11737650487.5</v>
          </cell>
          <cell r="AY619">
            <v>0</v>
          </cell>
          <cell r="AZ619">
            <v>0</v>
          </cell>
          <cell r="BA619">
            <v>0</v>
          </cell>
          <cell r="BB619">
            <v>0</v>
          </cell>
          <cell r="BC619">
            <v>0</v>
          </cell>
          <cell r="BD619">
            <v>0</v>
          </cell>
          <cell r="BE619">
            <v>0</v>
          </cell>
          <cell r="BF619">
            <v>11737650487.5</v>
          </cell>
          <cell r="BG619">
            <v>0</v>
          </cell>
          <cell r="BH619">
            <v>0</v>
          </cell>
          <cell r="BI619">
            <v>0</v>
          </cell>
          <cell r="BJ619">
            <v>0</v>
          </cell>
          <cell r="BK619">
            <v>12324533011.875</v>
          </cell>
          <cell r="BL619">
            <v>0</v>
          </cell>
          <cell r="BM619">
            <v>0</v>
          </cell>
          <cell r="BN619">
            <v>0</v>
          </cell>
          <cell r="BO619">
            <v>0</v>
          </cell>
          <cell r="BP619">
            <v>0</v>
          </cell>
          <cell r="BQ619">
            <v>0</v>
          </cell>
          <cell r="BR619">
            <v>0</v>
          </cell>
          <cell r="BS619">
            <v>12324533011.875</v>
          </cell>
          <cell r="BT619">
            <v>0</v>
          </cell>
          <cell r="BU619">
            <v>0</v>
          </cell>
          <cell r="BV619">
            <v>0</v>
          </cell>
          <cell r="BW619">
            <v>0</v>
          </cell>
          <cell r="BX619">
            <v>45887293249.375</v>
          </cell>
          <cell r="BY619">
            <v>0</v>
          </cell>
          <cell r="BZ619">
            <v>0</v>
          </cell>
          <cell r="CA619">
            <v>0</v>
          </cell>
          <cell r="CB619">
            <v>0</v>
          </cell>
          <cell r="CC619">
            <v>0</v>
          </cell>
          <cell r="CD619">
            <v>0</v>
          </cell>
          <cell r="CE619">
            <v>0</v>
          </cell>
          <cell r="CF619">
            <v>45887293249.375</v>
          </cell>
          <cell r="CG619">
            <v>0</v>
          </cell>
          <cell r="CH619">
            <v>0</v>
          </cell>
          <cell r="CI619">
            <v>0</v>
          </cell>
          <cell r="CJ619">
            <v>0</v>
          </cell>
          <cell r="CK619" t="str">
            <v xml:space="preserve">MP305010202 - VENDER  10 MILLONES DE BOTELLAS DE 750CC  CADA AÑO DE GOBIERNO </v>
          </cell>
          <cell r="CL619" t="str">
            <v>Salud</v>
          </cell>
          <cell r="CM619" t="str">
            <v>A.2</v>
          </cell>
          <cell r="CN619" t="str">
            <v>17. Alianzas para lograr los objetivos</v>
          </cell>
          <cell r="CO619">
            <v>3</v>
          </cell>
          <cell r="CP619" t="str">
            <v>3 - PAZ TERRITORIAL</v>
          </cell>
          <cell r="CQ619">
            <v>305</v>
          </cell>
          <cell r="CR619" t="str">
            <v>305 - FORTALECIMIENTO INSTITUCIONAL</v>
          </cell>
          <cell r="CS619">
            <v>30501</v>
          </cell>
          <cell r="CT619" t="str">
            <v>30501 - HACIENDA PUBLICA SALUDABLE</v>
          </cell>
          <cell r="CU619">
            <v>3050102</v>
          </cell>
          <cell r="CV619" t="str">
            <v>3050102 - GESTION Y OPTIMIZACION DE RECURSOS</v>
          </cell>
          <cell r="CW619" t="str">
            <v>MR3050103 - Incrementar en un 43% las transferencias de la ILV al Departamento durante el periodo de gobierno.</v>
          </cell>
          <cell r="CX619" t="str">
            <v>3 - PAZ TERRITORIAL</v>
          </cell>
          <cell r="CY619" t="str">
            <v>305 - FORTALECIMIENTO INSTITUCIONAL</v>
          </cell>
          <cell r="CZ619" t="str">
            <v>30501 - HACIENDA PUBLICA SALUDABLE</v>
          </cell>
          <cell r="DA619" t="str">
            <v>3050102 - GESTION Y OPTIMIZACION DE RECURSOS</v>
          </cell>
        </row>
        <row r="620">
          <cell r="B620" t="str">
            <v>MP305010203</v>
          </cell>
          <cell r="C620" t="str">
            <v>Alcanzar  $118,727,750,000  PROMEDIO ANUAL DE CAPTACIONES DURANTE EL PERÍODO DE GOBIERNO</v>
          </cell>
          <cell r="D620" t="str">
            <v>1173. INSTITUTO FINANCIERO DEL VALLE DEL CAUCA - INFIVALLE</v>
          </cell>
          <cell r="E620" t="str">
            <v>MR3050103</v>
          </cell>
          <cell r="F620" t="str">
            <v>Incrementar en un 43% las transferencias de la ILV al Departamento durante el periodo de gobierno.</v>
          </cell>
          <cell r="G620" t="str">
            <v>MI</v>
          </cell>
          <cell r="H620" t="str">
            <v>22   SECTOR GOBIERNO , PLANEACION Y DESARROLLO INSTITUCIONAL</v>
          </cell>
          <cell r="I620" t="str">
            <v>OTRO</v>
          </cell>
          <cell r="J620">
            <v>2015</v>
          </cell>
          <cell r="K620">
            <v>106616000000</v>
          </cell>
          <cell r="L620" t="str">
            <v>Instituto descentralizado. No aplica.</v>
          </cell>
          <cell r="M620" t="str">
            <v>Promedio anual de captaciones alcanzado durante el período de gobierno.</v>
          </cell>
          <cell r="N620" t="str">
            <v xml:space="preserve">Sumatoria (PD1+PD2+PD3+PD4) / Año transcurrido (1,2,3,4) </v>
          </cell>
          <cell r="O620" t="str">
            <v>PD#= Promedio de Depósitos año 1,2,3,4AT= Año de gobierno transcurrido 1,2,3,4</v>
          </cell>
          <cell r="P620">
            <v>0</v>
          </cell>
          <cell r="Q620" t="str">
            <v>NA</v>
          </cell>
          <cell r="R620">
            <v>0</v>
          </cell>
          <cell r="S620">
            <v>118727750</v>
          </cell>
          <cell r="T620">
            <v>118727750</v>
          </cell>
          <cell r="U620">
            <v>118727750</v>
          </cell>
          <cell r="V620">
            <v>118727750</v>
          </cell>
          <cell r="W620">
            <v>118727750</v>
          </cell>
          <cell r="X620">
            <v>5070000000</v>
          </cell>
          <cell r="Y620">
            <v>0</v>
          </cell>
          <cell r="Z620">
            <v>0</v>
          </cell>
          <cell r="AA620">
            <v>0</v>
          </cell>
          <cell r="AB620">
            <v>0</v>
          </cell>
          <cell r="AC620">
            <v>0</v>
          </cell>
          <cell r="AD620">
            <v>0</v>
          </cell>
          <cell r="AE620">
            <v>0</v>
          </cell>
          <cell r="AF620">
            <v>5070000000</v>
          </cell>
          <cell r="AG620">
            <v>0</v>
          </cell>
          <cell r="AH620">
            <v>0</v>
          </cell>
          <cell r="AI620">
            <v>0</v>
          </cell>
          <cell r="AJ620">
            <v>0</v>
          </cell>
          <cell r="AK620">
            <v>5224000000</v>
          </cell>
          <cell r="AL620">
            <v>0</v>
          </cell>
          <cell r="AM620">
            <v>0</v>
          </cell>
          <cell r="AN620">
            <v>0</v>
          </cell>
          <cell r="AO620">
            <v>0</v>
          </cell>
          <cell r="AP620">
            <v>0</v>
          </cell>
          <cell r="AQ620">
            <v>0</v>
          </cell>
          <cell r="AR620">
            <v>0</v>
          </cell>
          <cell r="AS620">
            <v>5224000000</v>
          </cell>
          <cell r="AT620">
            <v>0</v>
          </cell>
          <cell r="AU620">
            <v>0</v>
          </cell>
          <cell r="AV620">
            <v>0</v>
          </cell>
          <cell r="AW620">
            <v>0</v>
          </cell>
          <cell r="AX620">
            <v>5389000000</v>
          </cell>
          <cell r="AY620">
            <v>0</v>
          </cell>
          <cell r="AZ620">
            <v>0</v>
          </cell>
          <cell r="BA620">
            <v>0</v>
          </cell>
          <cell r="BB620">
            <v>0</v>
          </cell>
          <cell r="BC620">
            <v>0</v>
          </cell>
          <cell r="BD620">
            <v>0</v>
          </cell>
          <cell r="BE620">
            <v>0</v>
          </cell>
          <cell r="BF620">
            <v>5389000000</v>
          </cell>
          <cell r="BG620">
            <v>0</v>
          </cell>
          <cell r="BH620">
            <v>0</v>
          </cell>
          <cell r="BI620">
            <v>0</v>
          </cell>
          <cell r="BJ620">
            <v>0</v>
          </cell>
          <cell r="BK620">
            <v>5569000000</v>
          </cell>
          <cell r="BL620">
            <v>0</v>
          </cell>
          <cell r="BM620">
            <v>0</v>
          </cell>
          <cell r="BN620">
            <v>0</v>
          </cell>
          <cell r="BO620">
            <v>0</v>
          </cell>
          <cell r="BP620">
            <v>0</v>
          </cell>
          <cell r="BQ620">
            <v>0</v>
          </cell>
          <cell r="BR620">
            <v>0</v>
          </cell>
          <cell r="BS620">
            <v>5569000000</v>
          </cell>
          <cell r="BT620">
            <v>0</v>
          </cell>
          <cell r="BU620">
            <v>0</v>
          </cell>
          <cell r="BV620">
            <v>0</v>
          </cell>
          <cell r="BW620">
            <v>0</v>
          </cell>
          <cell r="BX620">
            <v>21252000000</v>
          </cell>
          <cell r="BY620">
            <v>0</v>
          </cell>
          <cell r="BZ620">
            <v>0</v>
          </cell>
          <cell r="CA620">
            <v>0</v>
          </cell>
          <cell r="CB620">
            <v>0</v>
          </cell>
          <cell r="CC620">
            <v>0</v>
          </cell>
          <cell r="CD620">
            <v>0</v>
          </cell>
          <cell r="CE620">
            <v>0</v>
          </cell>
          <cell r="CF620">
            <v>21252000000</v>
          </cell>
          <cell r="CG620">
            <v>0</v>
          </cell>
          <cell r="CH620">
            <v>0</v>
          </cell>
          <cell r="CI620">
            <v>0</v>
          </cell>
          <cell r="CJ620">
            <v>0</v>
          </cell>
          <cell r="CK620" t="str">
            <v>MP305010203 - Alcanzar  $118,727,750,000  PROMEDIO ANUAL DE CAPTACIONES DURANTE EL PERÍODO DE GOBIERNO</v>
          </cell>
          <cell r="CL620" t="str">
            <v>Fortalecimiento Institucional</v>
          </cell>
          <cell r="CM620" t="str">
            <v>A.17</v>
          </cell>
          <cell r="CN620" t="str">
            <v>17. Alianzas para lograr los objetivos</v>
          </cell>
          <cell r="CO620">
            <v>3</v>
          </cell>
          <cell r="CP620" t="str">
            <v>3 - PAZ TERRITORIAL</v>
          </cell>
          <cell r="CQ620">
            <v>305</v>
          </cell>
          <cell r="CR620" t="str">
            <v>305 - FORTALECIMIENTO INSTITUCIONAL</v>
          </cell>
          <cell r="CS620">
            <v>30501</v>
          </cell>
          <cell r="CT620" t="str">
            <v>30501 - HACIENDA PUBLICA SALUDABLE</v>
          </cell>
          <cell r="CU620">
            <v>3050102</v>
          </cell>
          <cell r="CV620" t="str">
            <v>3050102 - GESTION Y OPTIMIZACION DE RECURSOS</v>
          </cell>
          <cell r="CW620" t="str">
            <v>MR3050103 - Incrementar en un 43% las transferencias de la ILV al Departamento durante el periodo de gobierno.</v>
          </cell>
          <cell r="CX620" t="str">
            <v>3 - PAZ TERRITORIAL</v>
          </cell>
          <cell r="CY620" t="str">
            <v>305 - FORTALECIMIENTO INSTITUCIONAL</v>
          </cell>
          <cell r="CZ620" t="str">
            <v>30501 - HACIENDA PUBLICA SALUDABLE</v>
          </cell>
          <cell r="DA620" t="str">
            <v>3050102 - GESTION Y OPTIMIZACION DE RECURSOS</v>
          </cell>
        </row>
        <row r="621">
          <cell r="B621" t="str">
            <v>MP305010204</v>
          </cell>
          <cell r="C621" t="str">
            <v xml:space="preserve">DESEMBOLSAR  $791,558,000,000  en CRÈDITOS PARA DESARROLLO DE LOS MUNICIPIOS Y EL DPTO DURANTE EL PERÍODO DE GOBIERNO </v>
          </cell>
          <cell r="D621" t="str">
            <v>1173. INSTITUTO FINANCIERO DEL VALLE DEL CAUCA - INFIVALLE</v>
          </cell>
          <cell r="E621" t="str">
            <v>MR3050103</v>
          </cell>
          <cell r="F621" t="str">
            <v>Incrementar en un 43% las transferencias de la ILV al Departamento durante el periodo de gobierno.</v>
          </cell>
          <cell r="G621" t="str">
            <v>MI</v>
          </cell>
          <cell r="H621" t="str">
            <v>22   SECTOR GOBIERNO , PLANEACION Y DESARROLLO INSTITUCIONAL</v>
          </cell>
          <cell r="I621" t="str">
            <v>OTRO</v>
          </cell>
          <cell r="J621">
            <v>2015</v>
          </cell>
          <cell r="K621">
            <v>106609000000</v>
          </cell>
          <cell r="L621" t="str">
            <v>Instituto descentralizado. No aplica.</v>
          </cell>
          <cell r="M621" t="str">
            <v xml:space="preserve">Créditos para el desarrollo de los municipios y el departamento desembolsados durante el período de gobierno. </v>
          </cell>
          <cell r="N621" t="str">
            <v xml:space="preserve">Sumatoria (VDR1 + VDR2 + VDR3 +VDR4) </v>
          </cell>
          <cell r="O621" t="str">
            <v>VDR# = Valor Desembolsos Realizados año (1, 2, 3, 4)</v>
          </cell>
          <cell r="P621">
            <v>0</v>
          </cell>
          <cell r="Q621" t="str">
            <v>NA</v>
          </cell>
          <cell r="R621">
            <v>0</v>
          </cell>
          <cell r="S621">
            <v>791558000000</v>
          </cell>
          <cell r="T621">
            <v>175000000000</v>
          </cell>
          <cell r="U621">
            <v>364459000000</v>
          </cell>
          <cell r="V621">
            <v>569549000000</v>
          </cell>
          <cell r="W621">
            <v>791558000000</v>
          </cell>
          <cell r="X621">
            <v>2880000000</v>
          </cell>
          <cell r="Y621">
            <v>0</v>
          </cell>
          <cell r="Z621">
            <v>0</v>
          </cell>
          <cell r="AA621">
            <v>0</v>
          </cell>
          <cell r="AB621">
            <v>0</v>
          </cell>
          <cell r="AC621">
            <v>0</v>
          </cell>
          <cell r="AD621">
            <v>0</v>
          </cell>
          <cell r="AE621">
            <v>0</v>
          </cell>
          <cell r="AF621">
            <v>2880000000</v>
          </cell>
          <cell r="AG621">
            <v>0</v>
          </cell>
          <cell r="AH621">
            <v>0</v>
          </cell>
          <cell r="AI621">
            <v>0</v>
          </cell>
          <cell r="AJ621">
            <v>0</v>
          </cell>
          <cell r="AK621">
            <v>3110400000</v>
          </cell>
          <cell r="AL621">
            <v>0</v>
          </cell>
          <cell r="AM621">
            <v>0</v>
          </cell>
          <cell r="AN621">
            <v>0</v>
          </cell>
          <cell r="AO621">
            <v>0</v>
          </cell>
          <cell r="AP621">
            <v>0</v>
          </cell>
          <cell r="AQ621">
            <v>0</v>
          </cell>
          <cell r="AR621">
            <v>0</v>
          </cell>
          <cell r="AS621">
            <v>3110400000</v>
          </cell>
          <cell r="AT621">
            <v>0</v>
          </cell>
          <cell r="AU621">
            <v>0</v>
          </cell>
          <cell r="AV621">
            <v>0</v>
          </cell>
          <cell r="AW621">
            <v>0</v>
          </cell>
          <cell r="AX621">
            <v>3359232000</v>
          </cell>
          <cell r="AY621">
            <v>0</v>
          </cell>
          <cell r="AZ621">
            <v>0</v>
          </cell>
          <cell r="BA621">
            <v>0</v>
          </cell>
          <cell r="BB621">
            <v>0</v>
          </cell>
          <cell r="BC621">
            <v>0</v>
          </cell>
          <cell r="BD621">
            <v>0</v>
          </cell>
          <cell r="BE621">
            <v>0</v>
          </cell>
          <cell r="BF621">
            <v>3359232000</v>
          </cell>
          <cell r="BG621">
            <v>0</v>
          </cell>
          <cell r="BH621">
            <v>0</v>
          </cell>
          <cell r="BI621">
            <v>0</v>
          </cell>
          <cell r="BJ621">
            <v>0</v>
          </cell>
          <cell r="BK621">
            <v>3627970560.0000005</v>
          </cell>
          <cell r="BL621">
            <v>0</v>
          </cell>
          <cell r="BM621">
            <v>0</v>
          </cell>
          <cell r="BN621">
            <v>0</v>
          </cell>
          <cell r="BO621">
            <v>0</v>
          </cell>
          <cell r="BP621">
            <v>0</v>
          </cell>
          <cell r="BQ621">
            <v>0</v>
          </cell>
          <cell r="BR621">
            <v>0</v>
          </cell>
          <cell r="BS621">
            <v>3627970560.0000005</v>
          </cell>
          <cell r="BT621">
            <v>0</v>
          </cell>
          <cell r="BU621">
            <v>0</v>
          </cell>
          <cell r="BV621">
            <v>0</v>
          </cell>
          <cell r="BW621">
            <v>0</v>
          </cell>
          <cell r="BX621">
            <v>12977602560</v>
          </cell>
          <cell r="BY621">
            <v>0</v>
          </cell>
          <cell r="BZ621">
            <v>0</v>
          </cell>
          <cell r="CA621">
            <v>0</v>
          </cell>
          <cell r="CB621">
            <v>0</v>
          </cell>
          <cell r="CC621">
            <v>0</v>
          </cell>
          <cell r="CD621">
            <v>0</v>
          </cell>
          <cell r="CE621">
            <v>0</v>
          </cell>
          <cell r="CF621">
            <v>12977602560</v>
          </cell>
          <cell r="CG621">
            <v>0</v>
          </cell>
          <cell r="CH621">
            <v>0</v>
          </cell>
          <cell r="CI621">
            <v>0</v>
          </cell>
          <cell r="CJ621">
            <v>0</v>
          </cell>
          <cell r="CK621" t="str">
            <v xml:space="preserve">MP305010204 - DESEMBOLSAR  $791,558,000,000  en CRÈDITOS PARA DESARROLLO DE LOS MUNICIPIOS Y EL DPTO DURANTE EL PERÍODO DE GOBIERNO </v>
          </cell>
          <cell r="CL621" t="str">
            <v>Fortalecimiento Institucional</v>
          </cell>
          <cell r="CM621" t="str">
            <v>A.17</v>
          </cell>
          <cell r="CN621" t="str">
            <v>17. Alianzas para lograr los objetivos</v>
          </cell>
          <cell r="CO621">
            <v>3</v>
          </cell>
          <cell r="CP621" t="str">
            <v>3 - PAZ TERRITORIAL</v>
          </cell>
          <cell r="CQ621">
            <v>305</v>
          </cell>
          <cell r="CR621" t="str">
            <v>305 - FORTALECIMIENTO INSTITUCIONAL</v>
          </cell>
          <cell r="CS621">
            <v>30501</v>
          </cell>
          <cell r="CT621" t="str">
            <v>30501 - HACIENDA PUBLICA SALUDABLE</v>
          </cell>
          <cell r="CU621">
            <v>3050102</v>
          </cell>
          <cell r="CV621" t="str">
            <v>3050102 - GESTION Y OPTIMIZACION DE RECURSOS</v>
          </cell>
          <cell r="CW621" t="str">
            <v>MR3050103 - Incrementar en un 43% las transferencias de la ILV al Departamento durante el periodo de gobierno.</v>
          </cell>
          <cell r="CX621" t="str">
            <v>3 - PAZ TERRITORIAL</v>
          </cell>
          <cell r="CY621" t="str">
            <v>305 - FORTALECIMIENTO INSTITUCIONAL</v>
          </cell>
          <cell r="CZ621" t="str">
            <v>30501 - HACIENDA PUBLICA SALUDABLE</v>
          </cell>
          <cell r="DA621" t="str">
            <v>3050102 - GESTION Y OPTIMIZACION DE RECURSOS</v>
          </cell>
        </row>
        <row r="622">
          <cell r="B622" t="str">
            <v>MP305010205</v>
          </cell>
          <cell r="C622" t="str">
            <v xml:space="preserve">Suscribir 31 contratos interadministrativos para la elaboración de impresos, publicaciones y prestación de servicios varios, con las entidades centralizadas y descentralizadas de la Gobernación del valle del Cauca </v>
          </cell>
          <cell r="D622" t="str">
            <v>1166. IMPRENTA DEPARTAMENTAL</v>
          </cell>
          <cell r="E622" t="str">
            <v>MR3050104</v>
          </cell>
          <cell r="F622" t="str">
            <v>Incrementar al 100% los ingresos por ventas de impresos, publicaciones y prestación de otros servicios a los Entes centralizados y descentralizados de la gobernación del valle del cauca y entidades públicas y privadas durante el cuatrienio.</v>
          </cell>
          <cell r="G622" t="str">
            <v>MI</v>
          </cell>
          <cell r="H622" t="str">
            <v>22   SECTOR GOBIERNO , PLANEACION Y DESARROLLO INSTITUCIONAL</v>
          </cell>
          <cell r="I622" t="str">
            <v>OTRO</v>
          </cell>
          <cell r="J622">
            <v>2015</v>
          </cell>
          <cell r="K622">
            <v>0</v>
          </cell>
          <cell r="L622" t="str">
            <v>Instituto descentralizado. No aplica.</v>
          </cell>
          <cell r="M622" t="str">
            <v>Número de contratos interadministrativos para la elaboración de impresos y publicaciones y prestación de servicios varios, suscritos con las entidades centralizadas y descentralizadas de la Gobernación del valle del Cauca.</v>
          </cell>
          <cell r="N622" t="str">
            <v xml:space="preserve">CIECDGV = CII + CIPS + CIP </v>
          </cell>
          <cell r="O622" t="str">
            <v>CIECDGV =( CONTRATOS INTERADMINISTRATIVOS CON ENTIDADES CENTRALIZADAS Y DESCENTRALIZADAS DE LA GOBERNACION DEL VALLE DEL CAUCA) CII=(CONTRATOS INTERADMINISTRATIVOS DE IMPRESOS) CIPS=(CONTRATOS INTERADMINISTRATIVOS PRESTACION DE SERVICIOS) CIP =(CONTRATOS INTERADMINISTRATIVOS PUBLICACIONES)</v>
          </cell>
          <cell r="P622" t="str">
            <v>SI</v>
          </cell>
          <cell r="Q622" t="str">
            <v>Ordenanza 415 de Junio 8 de 2016, subprograma 3050102 gestión y  óptimización de recursos, página 265.</v>
          </cell>
          <cell r="R622">
            <v>0</v>
          </cell>
          <cell r="S622">
            <v>31</v>
          </cell>
          <cell r="T622">
            <v>7</v>
          </cell>
          <cell r="U622">
            <v>15</v>
          </cell>
          <cell r="V622">
            <v>23</v>
          </cell>
          <cell r="W622">
            <v>31</v>
          </cell>
          <cell r="X622">
            <v>993000000</v>
          </cell>
          <cell r="Y622">
            <v>0</v>
          </cell>
          <cell r="Z622">
            <v>0</v>
          </cell>
          <cell r="AA622">
            <v>0</v>
          </cell>
          <cell r="AB622">
            <v>0</v>
          </cell>
          <cell r="AC622">
            <v>0</v>
          </cell>
          <cell r="AD622">
            <v>0</v>
          </cell>
          <cell r="AE622">
            <v>0</v>
          </cell>
          <cell r="AF622">
            <v>993000000</v>
          </cell>
          <cell r="AG622">
            <v>0</v>
          </cell>
          <cell r="AH622">
            <v>0</v>
          </cell>
          <cell r="AI622">
            <v>0</v>
          </cell>
          <cell r="AJ622">
            <v>0</v>
          </cell>
          <cell r="AK622">
            <v>1241500000</v>
          </cell>
          <cell r="AL622">
            <v>0</v>
          </cell>
          <cell r="AM622">
            <v>0</v>
          </cell>
          <cell r="AN622">
            <v>0</v>
          </cell>
          <cell r="AO622">
            <v>0</v>
          </cell>
          <cell r="AP622">
            <v>0</v>
          </cell>
          <cell r="AQ622">
            <v>0</v>
          </cell>
          <cell r="AR622">
            <v>0</v>
          </cell>
          <cell r="AS622">
            <v>1241500000</v>
          </cell>
          <cell r="AT622">
            <v>0</v>
          </cell>
          <cell r="AU622">
            <v>0</v>
          </cell>
          <cell r="AV622">
            <v>0</v>
          </cell>
          <cell r="AW622">
            <v>0</v>
          </cell>
          <cell r="AX622">
            <v>1489800000</v>
          </cell>
          <cell r="AY622">
            <v>0</v>
          </cell>
          <cell r="AZ622">
            <v>0</v>
          </cell>
          <cell r="BA622">
            <v>0</v>
          </cell>
          <cell r="BB622">
            <v>0</v>
          </cell>
          <cell r="BC622">
            <v>0</v>
          </cell>
          <cell r="BD622">
            <v>0</v>
          </cell>
          <cell r="BE622">
            <v>0</v>
          </cell>
          <cell r="BF622">
            <v>1489800000</v>
          </cell>
          <cell r="BG622">
            <v>0</v>
          </cell>
          <cell r="BH622">
            <v>0</v>
          </cell>
          <cell r="BI622">
            <v>0</v>
          </cell>
          <cell r="BJ622">
            <v>0</v>
          </cell>
          <cell r="BK622">
            <v>1738500000</v>
          </cell>
          <cell r="BL622">
            <v>0</v>
          </cell>
          <cell r="BM622">
            <v>0</v>
          </cell>
          <cell r="BN622">
            <v>0</v>
          </cell>
          <cell r="BO622">
            <v>0</v>
          </cell>
          <cell r="BP622">
            <v>0</v>
          </cell>
          <cell r="BQ622">
            <v>0</v>
          </cell>
          <cell r="BR622">
            <v>0</v>
          </cell>
          <cell r="BS622">
            <v>1738500000</v>
          </cell>
          <cell r="BT622">
            <v>0</v>
          </cell>
          <cell r="BU622">
            <v>0</v>
          </cell>
          <cell r="BV622">
            <v>0</v>
          </cell>
          <cell r="BW622">
            <v>0</v>
          </cell>
          <cell r="BX622">
            <v>5462800000</v>
          </cell>
          <cell r="BY622">
            <v>0</v>
          </cell>
          <cell r="BZ622">
            <v>0</v>
          </cell>
          <cell r="CA622">
            <v>0</v>
          </cell>
          <cell r="CB622">
            <v>0</v>
          </cell>
          <cell r="CC622">
            <v>0</v>
          </cell>
          <cell r="CD622">
            <v>0</v>
          </cell>
          <cell r="CE622">
            <v>0</v>
          </cell>
          <cell r="CF622">
            <v>5462800000</v>
          </cell>
          <cell r="CG622">
            <v>0</v>
          </cell>
          <cell r="CH622">
            <v>0</v>
          </cell>
          <cell r="CI622">
            <v>0</v>
          </cell>
          <cell r="CJ622">
            <v>0</v>
          </cell>
          <cell r="CK622" t="str">
            <v xml:space="preserve">MP305010205 - Suscribir 31 contratos interadministrativos para la elaboración de impresos, publicaciones y prestación de servicios varios, con las entidades centralizadas y descentralizadas de la Gobernación del valle del Cauca </v>
          </cell>
          <cell r="CL622" t="str">
            <v>Fortalecimiento Institucional</v>
          </cell>
          <cell r="CM622" t="str">
            <v>A.17</v>
          </cell>
          <cell r="CN622" t="str">
            <v>17. Alianzas para lograr los objetivos</v>
          </cell>
          <cell r="CO622">
            <v>3</v>
          </cell>
          <cell r="CP622" t="str">
            <v>3 - PAZ TERRITORIAL</v>
          </cell>
          <cell r="CQ622">
            <v>305</v>
          </cell>
          <cell r="CR622" t="str">
            <v>305 - FORTALECIMIENTO INSTITUCIONAL</v>
          </cell>
          <cell r="CS622">
            <v>30501</v>
          </cell>
          <cell r="CT622" t="str">
            <v>30501 - HACIENDA PUBLICA SALUDABLE</v>
          </cell>
          <cell r="CU622">
            <v>3050102</v>
          </cell>
          <cell r="CV622" t="str">
            <v>3050102 - GESTION Y OPTIMIZACION DE RECURSOS</v>
          </cell>
          <cell r="CW622" t="str">
            <v>MR3050104 - Incrementar al 100% los ingresos por ventas de impresos, publicaciones y prestación de otros servicios a los Entes centralizados y descentralizados de la gobernación del valle del cauca y entidades públicas y privadas durante el cuatrienio.</v>
          </cell>
          <cell r="CX622" t="str">
            <v>3 - PAZ TERRITORIAL</v>
          </cell>
          <cell r="CY622" t="str">
            <v>305 - FORTALECIMIENTO INSTITUCIONAL</v>
          </cell>
          <cell r="CZ622" t="str">
            <v>30501 - HACIENDA PUBLICA SALUDABLE</v>
          </cell>
          <cell r="DA622" t="str">
            <v>3050102 - GESTION Y OPTIMIZACION DE RECURSOS</v>
          </cell>
        </row>
        <row r="623">
          <cell r="B623" t="str">
            <v>MP305010206</v>
          </cell>
          <cell r="C623" t="str">
            <v>Suscribir 42 contratos interadministrativos para la elaboración de impresos, publicaciones y prestación de servicios varios, con los municipios del valle del Cauca y entidades descentralizadas.</v>
          </cell>
          <cell r="D623" t="str">
            <v>1166. IMPRENTA DEPARTAMENTAL</v>
          </cell>
          <cell r="E623" t="str">
            <v>MR3050104</v>
          </cell>
          <cell r="F623" t="str">
            <v>Incrementar al 100% los ingresos por ventas de impresos, publicaciones y prestación de otros servicios a los Entes centralizados y descentralizados de la gobernación del valle del cauca y entidades públicas y privadas durante el cuatrienio.</v>
          </cell>
          <cell r="G623" t="str">
            <v>MI</v>
          </cell>
          <cell r="H623" t="str">
            <v>22   SECTOR GOBIERNO , PLANEACION Y DESARROLLO INSTITUCIONAL</v>
          </cell>
          <cell r="I623" t="str">
            <v>OTRO</v>
          </cell>
          <cell r="J623">
            <v>2015</v>
          </cell>
          <cell r="K623">
            <v>0</v>
          </cell>
          <cell r="L623" t="str">
            <v>Instituto descentralizado. No aplica.</v>
          </cell>
          <cell r="M623" t="str">
            <v>Número de contratos interadministrativos para la elaboración de impresos, publicaciones y prestacion de servicios varios,  con los municipios del valle del cauca y entidades descentralizadas suscritos durante el cuatrenio.</v>
          </cell>
          <cell r="N623" t="str">
            <v xml:space="preserve">CIMVED = CII + CIPD + CIP </v>
          </cell>
          <cell r="O623" t="str">
            <v>CIMVED = (CONTRATOS INTERADMINISTRATIVOS CON MUNICIPIOS DEL VALLE Y ENTIDADES DESCENTRALIZADAS) CII= (CONTRATOS INTERADMINISTRATIVOS IMPRESOS) CIPS=(CONTRATOS INTERADMINISTRATIVOS PRESTACION DE SERVICIOS) CIP =(CONTRATOS INTERADMINISTRATIVOS PUBLICACIONES)</v>
          </cell>
          <cell r="P623" t="str">
            <v>SI</v>
          </cell>
          <cell r="Q623" t="str">
            <v>Ordenanza 415 de Junio 8 de 2016, subprograma 3050102 gestión y  óptimización de recursos, página 265.</v>
          </cell>
          <cell r="R623">
            <v>0</v>
          </cell>
          <cell r="S623">
            <v>42</v>
          </cell>
          <cell r="T623">
            <v>10</v>
          </cell>
          <cell r="U623">
            <v>20</v>
          </cell>
          <cell r="V623">
            <v>31</v>
          </cell>
          <cell r="W623">
            <v>42</v>
          </cell>
          <cell r="X623">
            <v>0</v>
          </cell>
          <cell r="Y623">
            <v>0</v>
          </cell>
          <cell r="Z623">
            <v>0</v>
          </cell>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cell r="AS623">
            <v>0</v>
          </cell>
          <cell r="AT623">
            <v>0</v>
          </cell>
          <cell r="AU623">
            <v>0</v>
          </cell>
          <cell r="AV623">
            <v>0</v>
          </cell>
          <cell r="AW623">
            <v>0</v>
          </cell>
          <cell r="AX623">
            <v>0</v>
          </cell>
          <cell r="AY623">
            <v>0</v>
          </cell>
          <cell r="AZ623">
            <v>0</v>
          </cell>
          <cell r="BA623">
            <v>0</v>
          </cell>
          <cell r="BB623">
            <v>0</v>
          </cell>
          <cell r="BC623">
            <v>0</v>
          </cell>
          <cell r="BD623">
            <v>0</v>
          </cell>
          <cell r="BE623">
            <v>0</v>
          </cell>
          <cell r="BF623">
            <v>0</v>
          </cell>
          <cell r="BG623">
            <v>0</v>
          </cell>
          <cell r="BH623">
            <v>0</v>
          </cell>
          <cell r="BI623">
            <v>0</v>
          </cell>
          <cell r="BJ623">
            <v>0</v>
          </cell>
          <cell r="BK623">
            <v>0</v>
          </cell>
          <cell r="BL623">
            <v>0</v>
          </cell>
          <cell r="BM623">
            <v>0</v>
          </cell>
          <cell r="BN623">
            <v>0</v>
          </cell>
          <cell r="BO623">
            <v>0</v>
          </cell>
          <cell r="BP623">
            <v>0</v>
          </cell>
          <cell r="BQ623">
            <v>0</v>
          </cell>
          <cell r="BR623">
            <v>0</v>
          </cell>
          <cell r="BS623">
            <v>0</v>
          </cell>
          <cell r="BT623">
            <v>0</v>
          </cell>
          <cell r="BU623">
            <v>0</v>
          </cell>
          <cell r="BV623">
            <v>0</v>
          </cell>
          <cell r="BW623">
            <v>0</v>
          </cell>
          <cell r="BX623">
            <v>0</v>
          </cell>
          <cell r="BY623">
            <v>0</v>
          </cell>
          <cell r="BZ623">
            <v>0</v>
          </cell>
          <cell r="CA623">
            <v>0</v>
          </cell>
          <cell r="CB623">
            <v>0</v>
          </cell>
          <cell r="CC623">
            <v>0</v>
          </cell>
          <cell r="CD623">
            <v>0</v>
          </cell>
          <cell r="CE623">
            <v>0</v>
          </cell>
          <cell r="CF623">
            <v>0</v>
          </cell>
          <cell r="CG623">
            <v>0</v>
          </cell>
          <cell r="CH623">
            <v>0</v>
          </cell>
          <cell r="CI623">
            <v>0</v>
          </cell>
          <cell r="CJ623">
            <v>0</v>
          </cell>
          <cell r="CK623" t="str">
            <v>MP305010206 - Suscribir 42 contratos interadministrativos para la elaboración de impresos, publicaciones y prestación de servicios varios, con los municipios del valle del Cauca y entidades descentralizadas.</v>
          </cell>
          <cell r="CL623" t="str">
            <v>Fortalecimiento Institucional</v>
          </cell>
          <cell r="CM623" t="str">
            <v>A.17</v>
          </cell>
          <cell r="CN623" t="str">
            <v>17. Alianzas para lograr los objetivos</v>
          </cell>
          <cell r="CO623">
            <v>3</v>
          </cell>
          <cell r="CP623" t="str">
            <v>3 - PAZ TERRITORIAL</v>
          </cell>
          <cell r="CQ623">
            <v>305</v>
          </cell>
          <cell r="CR623" t="str">
            <v>305 - FORTALECIMIENTO INSTITUCIONAL</v>
          </cell>
          <cell r="CS623">
            <v>30501</v>
          </cell>
          <cell r="CT623" t="str">
            <v>30501 - HACIENDA PUBLICA SALUDABLE</v>
          </cell>
          <cell r="CU623">
            <v>3050102</v>
          </cell>
          <cell r="CV623" t="str">
            <v>3050102 - GESTION Y OPTIMIZACION DE RECURSOS</v>
          </cell>
          <cell r="CW623" t="str">
            <v>MR3050104 - Incrementar al 100% los ingresos por ventas de impresos, publicaciones y prestación de otros servicios a los Entes centralizados y descentralizados de la gobernación del valle del cauca y entidades públicas y privadas durante el cuatrienio.</v>
          </cell>
          <cell r="CX623" t="str">
            <v>3 - PAZ TERRITORIAL</v>
          </cell>
          <cell r="CY623" t="str">
            <v>305 - FORTALECIMIENTO INSTITUCIONAL</v>
          </cell>
          <cell r="CZ623" t="str">
            <v>30501 - HACIENDA PUBLICA SALUDABLE</v>
          </cell>
          <cell r="DA623" t="str">
            <v>3050102 - GESTION Y OPTIMIZACION DE RECURSOS</v>
          </cell>
        </row>
        <row r="624">
          <cell r="B624" t="str">
            <v>MP305020101</v>
          </cell>
          <cell r="C624" t="str">
            <v>Desarrollar dos fases del Plan Ordenamiento Territorial Departamental - POTD del Departamento del Valle del Cauca  posteriores a la formulación en el marco de la Ley Orgánica de Ordenamiento Territorial y de la normatividad vigente.</v>
          </cell>
          <cell r="D624" t="str">
            <v>1136. DEPARTAMENTO ADMINISTRATIVO DE PLANEACION</v>
          </cell>
          <cell r="E624" t="str">
            <v>MR3050201</v>
          </cell>
          <cell r="F624" t="str">
            <v>Implementar, durante el período de gobierno, al menos tres (3) instrumentos de la Ley Orgánica de Ordenamiento Territorial – LOOT, que direccionen el ordenamiento territorial y el desarrollo regional y subregional del departamento del Valle del Cauca</v>
          </cell>
          <cell r="G624" t="str">
            <v>MI</v>
          </cell>
          <cell r="H624" t="str">
            <v>22   SECTOR GOBIERNO , PLANEACION Y DESARROLLO INSTITUCIONAL</v>
          </cell>
          <cell r="I624" t="str">
            <v>OTRO</v>
          </cell>
          <cell r="J624">
            <v>2015</v>
          </cell>
          <cell r="K624">
            <v>0</v>
          </cell>
          <cell r="L624" t="str">
            <v>No hay procedimiento establecido en La Gobernación</v>
          </cell>
          <cell r="M624" t="str">
            <v>Numero de fases del Plan de Ordenamiento Territorial Departamental - POTD del Departamento del Valle del Cauca, desarrolladas posteriormente a la formulación en el marco de la Ley Organica de Ordenamiento Territorial y de la normatividad vigente</v>
          </cell>
          <cell r="N624" t="str">
            <v>NFAYSPOTD</v>
          </cell>
          <cell r="O624" t="str">
            <v>Número de Fase de Adopción y Socialización del POTD</v>
          </cell>
          <cell r="P624" t="str">
            <v>Si, por ser de una ley</v>
          </cell>
          <cell r="Q624" t="str">
            <v>Ley Orgánica de Ordenamiento Territorial LOOT - Ley 1454 de 2011</v>
          </cell>
          <cell r="R624">
            <v>0</v>
          </cell>
          <cell r="S624">
            <v>2</v>
          </cell>
          <cell r="T624">
            <v>0</v>
          </cell>
          <cell r="U624">
            <v>2</v>
          </cell>
          <cell r="V624">
            <v>2</v>
          </cell>
          <cell r="W624">
            <v>2</v>
          </cell>
          <cell r="X624">
            <v>0</v>
          </cell>
          <cell r="Y624">
            <v>0</v>
          </cell>
          <cell r="Z624">
            <v>0</v>
          </cell>
          <cell r="AA624">
            <v>0</v>
          </cell>
          <cell r="AB624">
            <v>0</v>
          </cell>
          <cell r="AC624">
            <v>0</v>
          </cell>
          <cell r="AD624">
            <v>0</v>
          </cell>
          <cell r="AE624">
            <v>0</v>
          </cell>
          <cell r="AF624">
            <v>0</v>
          </cell>
          <cell r="AG624">
            <v>0</v>
          </cell>
          <cell r="AH624">
            <v>0</v>
          </cell>
          <cell r="AI624">
            <v>0</v>
          </cell>
          <cell r="AJ624">
            <v>0</v>
          </cell>
          <cell r="AK624">
            <v>450000000</v>
          </cell>
          <cell r="AL624">
            <v>150000000</v>
          </cell>
          <cell r="AM624">
            <v>0</v>
          </cell>
          <cell r="AN624">
            <v>0</v>
          </cell>
          <cell r="AO624">
            <v>0</v>
          </cell>
          <cell r="AP624">
            <v>0</v>
          </cell>
          <cell r="AQ624">
            <v>0</v>
          </cell>
          <cell r="AR624">
            <v>0</v>
          </cell>
          <cell r="AS624">
            <v>0</v>
          </cell>
          <cell r="AT624">
            <v>300000000</v>
          </cell>
          <cell r="AU624">
            <v>0</v>
          </cell>
          <cell r="AV624">
            <v>0</v>
          </cell>
          <cell r="AW624">
            <v>0</v>
          </cell>
          <cell r="AX624">
            <v>0</v>
          </cell>
          <cell r="AY624">
            <v>0</v>
          </cell>
          <cell r="AZ624">
            <v>0</v>
          </cell>
          <cell r="BA624">
            <v>0</v>
          </cell>
          <cell r="BB624">
            <v>0</v>
          </cell>
          <cell r="BC624">
            <v>0</v>
          </cell>
          <cell r="BD624">
            <v>0</v>
          </cell>
          <cell r="BE624">
            <v>0</v>
          </cell>
          <cell r="BF624">
            <v>0</v>
          </cell>
          <cell r="BG624">
            <v>0</v>
          </cell>
          <cell r="BH624">
            <v>0</v>
          </cell>
          <cell r="BI624">
            <v>0</v>
          </cell>
          <cell r="BJ624">
            <v>0</v>
          </cell>
          <cell r="BK624">
            <v>0</v>
          </cell>
          <cell r="BL624">
            <v>0</v>
          </cell>
          <cell r="BM624">
            <v>0</v>
          </cell>
          <cell r="BN624">
            <v>0</v>
          </cell>
          <cell r="BO624">
            <v>0</v>
          </cell>
          <cell r="BP624">
            <v>0</v>
          </cell>
          <cell r="BQ624">
            <v>0</v>
          </cell>
          <cell r="BR624">
            <v>0</v>
          </cell>
          <cell r="BS624">
            <v>0</v>
          </cell>
          <cell r="BT624">
            <v>0</v>
          </cell>
          <cell r="BU624">
            <v>0</v>
          </cell>
          <cell r="BV624">
            <v>0</v>
          </cell>
          <cell r="BW624">
            <v>0</v>
          </cell>
          <cell r="BX624">
            <v>450000000</v>
          </cell>
          <cell r="BY624">
            <v>150000000</v>
          </cell>
          <cell r="BZ624">
            <v>0</v>
          </cell>
          <cell r="CA624">
            <v>0</v>
          </cell>
          <cell r="CB624">
            <v>0</v>
          </cell>
          <cell r="CC624">
            <v>0</v>
          </cell>
          <cell r="CD624">
            <v>0</v>
          </cell>
          <cell r="CE624">
            <v>0</v>
          </cell>
          <cell r="CF624">
            <v>0</v>
          </cell>
          <cell r="CG624">
            <v>300000000</v>
          </cell>
          <cell r="CH624">
            <v>0</v>
          </cell>
          <cell r="CI624">
            <v>0</v>
          </cell>
          <cell r="CJ624">
            <v>0</v>
          </cell>
          <cell r="CK624" t="str">
            <v>MP305020101 - Desarrollar dos fases del Plan Ordenamiento Territorial Departamental - POTD del Departamento del Valle del Cauca  posteriores a la formulación en el marco de la Ley Orgánica de Ordenamiento Territorial y de la normatividad vigente.</v>
          </cell>
          <cell r="CL624" t="str">
            <v>Promoción del Desarrollo</v>
          </cell>
          <cell r="CM624" t="str">
            <v>A.13</v>
          </cell>
          <cell r="CN624" t="str">
            <v>15. Vida de ecosistemas terrestres</v>
          </cell>
          <cell r="CO624">
            <v>3</v>
          </cell>
          <cell r="CP624" t="str">
            <v>3 - PAZ TERRITORIAL</v>
          </cell>
          <cell r="CQ624">
            <v>305</v>
          </cell>
          <cell r="CR624" t="str">
            <v>305 - FORTALECIMIENTO INSTITUCIONAL</v>
          </cell>
          <cell r="CS624">
            <v>30502</v>
          </cell>
          <cell r="CT624" t="str">
            <v>30502 - PLANIFICACIÓN TERRITORIAL, REGIONAL Y SUBREGIONAL</v>
          </cell>
          <cell r="CU624">
            <v>3050201</v>
          </cell>
          <cell r="CV624" t="str">
            <v>3050201 - ORDENAMIENTO TERRITORIAL DEPARTAMENTAL - REGIONAL</v>
          </cell>
          <cell r="CW624"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24" t="str">
            <v>3 - PAZ TERRITORIAL</v>
          </cell>
          <cell r="CY624" t="str">
            <v>305 - FORTALECIMIENTO INSTITUCIONAL</v>
          </cell>
          <cell r="CZ624" t="str">
            <v>30502 - PLANIFICACIÓN TERRITORIAL, REGIONAL Y SUBREGIONAL</v>
          </cell>
          <cell r="DA624" t="str">
            <v>3050201 - ORDENAMIENTO TERRITORIAL DEPARTAMENTAL - REGIONAL</v>
          </cell>
        </row>
        <row r="625">
          <cell r="B625" t="str">
            <v>MP305020102</v>
          </cell>
          <cell r="C625" t="str">
            <v xml:space="preserve">Desarrollar al menos 2 Estrategias  del Plan ordenamiento Territorial Departamental - POTD del Departamento del Valle del Cauca adoptado </v>
          </cell>
          <cell r="D625" t="str">
            <v>1136. DEPARTAMENTO ADMINISTRATIVO DE PLANEACION</v>
          </cell>
          <cell r="E625" t="str">
            <v>MR3050201</v>
          </cell>
          <cell r="F625" t="str">
            <v>Implementar, durante el período de gobierno, al menos tres (3) instrumentos de la Ley Orgánica de Ordenamiento Territorial – LOOT, que direccionen el ordenamiento territorial y el desarrollo regional y subregional del departamento del Valle del Cauca</v>
          </cell>
          <cell r="G625" t="str">
            <v>MI</v>
          </cell>
          <cell r="H625" t="str">
            <v>22   SECTOR GOBIERNO , PLANEACION Y DESARROLLO INSTITUCIONAL</v>
          </cell>
          <cell r="I625" t="str">
            <v>OTRO</v>
          </cell>
          <cell r="J625">
            <v>2015</v>
          </cell>
          <cell r="K625">
            <v>0</v>
          </cell>
          <cell r="L625">
            <v>0</v>
          </cell>
          <cell r="M625" t="str">
            <v>Número de Estrategias del Plan de Ordenamiento Territorial Departamental - POTD del Departamento del Valle del Cauca desarrolladas</v>
          </cell>
          <cell r="N625" t="str">
            <v>NEPOTDD</v>
          </cell>
          <cell r="O625" t="str">
            <v>Número de Estrategias del POTD Desarrolladas</v>
          </cell>
          <cell r="P625" t="str">
            <v>Si, por ser de una ley</v>
          </cell>
          <cell r="Q625" t="str">
            <v>Ley Orgánica de Ordenamiento Territorial LOOT - Ley 1454 de 2011</v>
          </cell>
          <cell r="R625">
            <v>0</v>
          </cell>
          <cell r="S625">
            <v>2</v>
          </cell>
          <cell r="T625">
            <v>0</v>
          </cell>
          <cell r="U625">
            <v>2</v>
          </cell>
          <cell r="V625">
            <v>2</v>
          </cell>
          <cell r="W625">
            <v>2</v>
          </cell>
          <cell r="X625">
            <v>0</v>
          </cell>
          <cell r="Y625">
            <v>0</v>
          </cell>
          <cell r="Z625">
            <v>0</v>
          </cell>
          <cell r="AA625">
            <v>0</v>
          </cell>
          <cell r="AB625">
            <v>0</v>
          </cell>
          <cell r="AC625">
            <v>0</v>
          </cell>
          <cell r="AD625">
            <v>0</v>
          </cell>
          <cell r="AE625">
            <v>0</v>
          </cell>
          <cell r="AF625">
            <v>0</v>
          </cell>
          <cell r="AG625">
            <v>0</v>
          </cell>
          <cell r="AH625">
            <v>0</v>
          </cell>
          <cell r="AI625">
            <v>0</v>
          </cell>
          <cell r="AJ625">
            <v>0</v>
          </cell>
          <cell r="AK625">
            <v>150000000</v>
          </cell>
          <cell r="AL625">
            <v>150000000</v>
          </cell>
          <cell r="AM625">
            <v>0</v>
          </cell>
          <cell r="AN625">
            <v>0</v>
          </cell>
          <cell r="AO625">
            <v>0</v>
          </cell>
          <cell r="AP625">
            <v>0</v>
          </cell>
          <cell r="AQ625">
            <v>0</v>
          </cell>
          <cell r="AR625">
            <v>0</v>
          </cell>
          <cell r="AS625">
            <v>0</v>
          </cell>
          <cell r="AT625">
            <v>0</v>
          </cell>
          <cell r="AU625">
            <v>0</v>
          </cell>
          <cell r="AV625">
            <v>0</v>
          </cell>
          <cell r="AW625">
            <v>0</v>
          </cell>
          <cell r="AX625">
            <v>0</v>
          </cell>
          <cell r="AY625">
            <v>0</v>
          </cell>
          <cell r="AZ625">
            <v>0</v>
          </cell>
          <cell r="BA625">
            <v>0</v>
          </cell>
          <cell r="BB625">
            <v>0</v>
          </cell>
          <cell r="BC625">
            <v>0</v>
          </cell>
          <cell r="BD625">
            <v>0</v>
          </cell>
          <cell r="BE625">
            <v>0</v>
          </cell>
          <cell r="BF625">
            <v>0</v>
          </cell>
          <cell r="BG625">
            <v>0</v>
          </cell>
          <cell r="BH625">
            <v>0</v>
          </cell>
          <cell r="BI625">
            <v>0</v>
          </cell>
          <cell r="BJ625">
            <v>0</v>
          </cell>
          <cell r="BK625">
            <v>0</v>
          </cell>
          <cell r="BL625">
            <v>0</v>
          </cell>
          <cell r="BM625">
            <v>0</v>
          </cell>
          <cell r="BN625">
            <v>0</v>
          </cell>
          <cell r="BO625">
            <v>0</v>
          </cell>
          <cell r="BP625">
            <v>0</v>
          </cell>
          <cell r="BQ625">
            <v>0</v>
          </cell>
          <cell r="BR625">
            <v>0</v>
          </cell>
          <cell r="BS625">
            <v>0</v>
          </cell>
          <cell r="BT625">
            <v>0</v>
          </cell>
          <cell r="BU625">
            <v>0</v>
          </cell>
          <cell r="BV625">
            <v>0</v>
          </cell>
          <cell r="BW625">
            <v>0</v>
          </cell>
          <cell r="BX625">
            <v>150000000</v>
          </cell>
          <cell r="BY625">
            <v>150000000</v>
          </cell>
          <cell r="BZ625">
            <v>0</v>
          </cell>
          <cell r="CA625">
            <v>0</v>
          </cell>
          <cell r="CB625">
            <v>0</v>
          </cell>
          <cell r="CC625">
            <v>0</v>
          </cell>
          <cell r="CD625">
            <v>0</v>
          </cell>
          <cell r="CE625">
            <v>0</v>
          </cell>
          <cell r="CF625">
            <v>0</v>
          </cell>
          <cell r="CG625">
            <v>0</v>
          </cell>
          <cell r="CH625">
            <v>0</v>
          </cell>
          <cell r="CI625">
            <v>0</v>
          </cell>
          <cell r="CJ625">
            <v>0</v>
          </cell>
          <cell r="CK625" t="str">
            <v xml:space="preserve">MP305020102 - Desarrollar al menos 2 Estrategias  del Plan ordenamiento Territorial Departamental - POTD del Departamento del Valle del Cauca adoptado </v>
          </cell>
          <cell r="CL625" t="str">
            <v>Promoción del Desarrollo</v>
          </cell>
          <cell r="CM625" t="str">
            <v>A.13</v>
          </cell>
          <cell r="CN625" t="str">
            <v>10. Reducción de las desigualdades</v>
          </cell>
          <cell r="CO625">
            <v>3</v>
          </cell>
          <cell r="CP625" t="str">
            <v>3 - PAZ TERRITORIAL</v>
          </cell>
          <cell r="CQ625">
            <v>305</v>
          </cell>
          <cell r="CR625" t="str">
            <v>305 - FORTALECIMIENTO INSTITUCIONAL</v>
          </cell>
          <cell r="CS625">
            <v>30502</v>
          </cell>
          <cell r="CT625" t="str">
            <v>30502 - PLANIFICACIÓN TERRITORIAL, REGIONAL Y SUBREGIONAL</v>
          </cell>
          <cell r="CU625">
            <v>3050201</v>
          </cell>
          <cell r="CV625" t="str">
            <v>3050201 - ORDENAMIENTO TERRITORIAL DEPARTAMENTAL - REGIONAL</v>
          </cell>
          <cell r="CW625"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25" t="str">
            <v>3 - PAZ TERRITORIAL</v>
          </cell>
          <cell r="CY625" t="str">
            <v>305 - FORTALECIMIENTO INSTITUCIONAL</v>
          </cell>
          <cell r="CZ625" t="str">
            <v>30502 - PLANIFICACIÓN TERRITORIAL, REGIONAL Y SUBREGIONAL</v>
          </cell>
          <cell r="DA625" t="str">
            <v>3050201 - ORDENAMIENTO TERRITORIAL DEPARTAMENTAL - REGIONAL</v>
          </cell>
        </row>
        <row r="626">
          <cell r="B626" t="str">
            <v>MP305020103</v>
          </cell>
          <cell r="C626" t="str">
            <v xml:space="preserve">Formular un (1) Plan ordenamiento Territorial Departamental - POTD del Departamento del Valle del Cauca  en el marco de las competencias de la Ley Orgánica de Ordenamiento Territorial y de la normatividad vigente. </v>
          </cell>
          <cell r="D626" t="str">
            <v>1136. DEPARTAMENTO ADMINISTRATIVO DE PLANEACION</v>
          </cell>
          <cell r="E626" t="str">
            <v>MR3050201</v>
          </cell>
          <cell r="F626" t="str">
            <v>Implementar, durante el período de gobierno, al menos tres (3) instrumentos de la Ley Orgánica de Ordenamiento Territorial – LOOT, que direccionen el ordenamiento territorial y el desarrollo regional y subregional del departamento del Valle del Cauca</v>
          </cell>
          <cell r="G626" t="str">
            <v>MM</v>
          </cell>
          <cell r="H626" t="str">
            <v>22   SECTOR GOBIERNO , PLANEACION Y DESARROLLO INSTITUCIONAL</v>
          </cell>
          <cell r="I626" t="str">
            <v>OTRO</v>
          </cell>
          <cell r="J626">
            <v>2015</v>
          </cell>
          <cell r="K626">
            <v>0</v>
          </cell>
          <cell r="L626" t="str">
            <v>No hay procedimiento establecido en La Gobernación</v>
          </cell>
          <cell r="M626" t="str">
            <v xml:space="preserve">Plan de Ordenamiento Territorial Departamental -POTD del Departamento del Valle del Cauca, en el marco de las competencias de la Ley Orgánica de Ordenamiento Territorial y la normatividad vigente formulado </v>
          </cell>
          <cell r="N626" t="str">
            <v>POTDF</v>
          </cell>
          <cell r="O626" t="str">
            <v>Plan de Ordenamiento Territorial Departamental Formulado</v>
          </cell>
          <cell r="P626" t="str">
            <v>Si, por ser de una ley</v>
          </cell>
          <cell r="Q626" t="str">
            <v>Ley Orgánica de Ordenamiento Territorial LOOT - Ley 1454 de 2011</v>
          </cell>
          <cell r="R626">
            <v>0</v>
          </cell>
          <cell r="S626">
            <v>1</v>
          </cell>
          <cell r="T626">
            <v>1</v>
          </cell>
          <cell r="U626">
            <v>1</v>
          </cell>
          <cell r="V626">
            <v>1</v>
          </cell>
          <cell r="W626">
            <v>1</v>
          </cell>
          <cell r="X626">
            <v>1713000000</v>
          </cell>
          <cell r="Y626">
            <v>100000000</v>
          </cell>
          <cell r="Z626">
            <v>0</v>
          </cell>
          <cell r="AA626">
            <v>0</v>
          </cell>
          <cell r="AB626">
            <v>0</v>
          </cell>
          <cell r="AC626">
            <v>1613000000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cell r="AS626">
            <v>0</v>
          </cell>
          <cell r="AT626">
            <v>0</v>
          </cell>
          <cell r="AU626">
            <v>0</v>
          </cell>
          <cell r="AV626">
            <v>0</v>
          </cell>
          <cell r="AW626">
            <v>0</v>
          </cell>
          <cell r="AX626">
            <v>0</v>
          </cell>
          <cell r="AY626">
            <v>0</v>
          </cell>
          <cell r="AZ626">
            <v>0</v>
          </cell>
          <cell r="BA626">
            <v>0</v>
          </cell>
          <cell r="BB626">
            <v>0</v>
          </cell>
          <cell r="BC626">
            <v>0</v>
          </cell>
          <cell r="BD626">
            <v>0</v>
          </cell>
          <cell r="BE626">
            <v>0</v>
          </cell>
          <cell r="BF626">
            <v>0</v>
          </cell>
          <cell r="BG626">
            <v>0</v>
          </cell>
          <cell r="BH626">
            <v>0</v>
          </cell>
          <cell r="BI626">
            <v>0</v>
          </cell>
          <cell r="BJ626">
            <v>0</v>
          </cell>
          <cell r="BK626">
            <v>0</v>
          </cell>
          <cell r="BL626">
            <v>0</v>
          </cell>
          <cell r="BM626">
            <v>0</v>
          </cell>
          <cell r="BN626">
            <v>0</v>
          </cell>
          <cell r="BO626">
            <v>0</v>
          </cell>
          <cell r="BP626">
            <v>0</v>
          </cell>
          <cell r="BQ626">
            <v>0</v>
          </cell>
          <cell r="BR626">
            <v>0</v>
          </cell>
          <cell r="BS626">
            <v>0</v>
          </cell>
          <cell r="BT626">
            <v>0</v>
          </cell>
          <cell r="BU626">
            <v>0</v>
          </cell>
          <cell r="BV626">
            <v>0</v>
          </cell>
          <cell r="BW626">
            <v>0</v>
          </cell>
          <cell r="BX626">
            <v>1713000000</v>
          </cell>
          <cell r="BY626">
            <v>100000000</v>
          </cell>
          <cell r="BZ626">
            <v>0</v>
          </cell>
          <cell r="CA626">
            <v>0</v>
          </cell>
          <cell r="CB626">
            <v>0</v>
          </cell>
          <cell r="CC626">
            <v>1613000000</v>
          </cell>
          <cell r="CD626">
            <v>0</v>
          </cell>
          <cell r="CE626">
            <v>0</v>
          </cell>
          <cell r="CF626">
            <v>0</v>
          </cell>
          <cell r="CG626">
            <v>0</v>
          </cell>
          <cell r="CH626">
            <v>0</v>
          </cell>
          <cell r="CI626">
            <v>0</v>
          </cell>
          <cell r="CJ626">
            <v>0</v>
          </cell>
          <cell r="CK626" t="str">
            <v xml:space="preserve">MP305020103 - Formular un (1) Plan ordenamiento Territorial Departamental - POTD del Departamento del Valle del Cauca  en el marco de las competencias de la Ley Orgánica de Ordenamiento Territorial y de la normatividad vigente. </v>
          </cell>
          <cell r="CL626" t="str">
            <v>Promoción del Desarrollo</v>
          </cell>
          <cell r="CM626" t="str">
            <v>A.13</v>
          </cell>
          <cell r="CN626" t="str">
            <v>10. Reducción de las desigualdades</v>
          </cell>
          <cell r="CO626">
            <v>3</v>
          </cell>
          <cell r="CP626" t="str">
            <v>3 - PAZ TERRITORIAL</v>
          </cell>
          <cell r="CQ626">
            <v>305</v>
          </cell>
          <cell r="CR626" t="str">
            <v>305 - FORTALECIMIENTO INSTITUCIONAL</v>
          </cell>
          <cell r="CS626">
            <v>30502</v>
          </cell>
          <cell r="CT626" t="str">
            <v>30502 - PLANIFICACIÓN TERRITORIAL, REGIONAL Y SUBREGIONAL</v>
          </cell>
          <cell r="CU626">
            <v>3050201</v>
          </cell>
          <cell r="CV626" t="str">
            <v>3050201 - ORDENAMIENTO TERRITORIAL DEPARTAMENTAL - REGIONAL</v>
          </cell>
          <cell r="CW626"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26" t="str">
            <v>3 - PAZ TERRITORIAL</v>
          </cell>
          <cell r="CY626" t="str">
            <v>305 - FORTALECIMIENTO INSTITUCIONAL</v>
          </cell>
          <cell r="CZ626" t="str">
            <v>30502 - PLANIFICACIÓN TERRITORIAL, REGIONAL Y SUBREGIONAL</v>
          </cell>
          <cell r="DA626" t="str">
            <v>3050201 - ORDENAMIENTO TERRITORIAL DEPARTAMENTAL - REGIONAL</v>
          </cell>
        </row>
        <row r="627">
          <cell r="B627" t="str">
            <v>MP305020201</v>
          </cell>
          <cell r="C627" t="str">
            <v>Conformar al menos una  (1) Región Administrativa de Planificación - RAP en el marco de las competencias de la Ley Orgánica de Ordenamiento Territorial y de la normatividad vigente</v>
          </cell>
          <cell r="D627" t="str">
            <v>1136. DEPARTAMENTO ADMINISTRATIVO DE PLANEACION</v>
          </cell>
          <cell r="E627" t="str">
            <v>MR3050201</v>
          </cell>
          <cell r="F627" t="str">
            <v>Implementar, durante el período de gobierno, al menos tres (3) instrumentos de la Ley Orgánica de Ordenamiento Territorial – LOOT, que direccionen el ordenamiento territorial y el desarrollo regional y subregional del departamento del Valle del Cauca</v>
          </cell>
          <cell r="G627" t="str">
            <v>MI</v>
          </cell>
          <cell r="H627" t="str">
            <v>22   SECTOR GOBIERNO , PLANEACION Y DESARROLLO INSTITUCIONAL</v>
          </cell>
          <cell r="I627" t="str">
            <v>OTRO</v>
          </cell>
          <cell r="J627">
            <v>2015</v>
          </cell>
          <cell r="K627">
            <v>0</v>
          </cell>
          <cell r="L627" t="str">
            <v>No hay procedimiento establecido en La Gobernación</v>
          </cell>
          <cell r="M627" t="str">
            <v>Región Administrativa de Planificación (RAP) en el marco de las competencias de la Ley Orgánica de Ordenamiento Territorial y de la normatividad vigente conformada</v>
          </cell>
          <cell r="N627" t="str">
            <v>RAPC</v>
          </cell>
          <cell r="O627" t="str">
            <v xml:space="preserve">Región Administrativa de Planificación Conformada </v>
          </cell>
          <cell r="P627" t="str">
            <v>Si, por ser de una ley</v>
          </cell>
          <cell r="Q627" t="str">
            <v>Ley Orgánica de Ordenamiento Territorial LOOT - Ley 1454 de 2011</v>
          </cell>
          <cell r="R627">
            <v>0</v>
          </cell>
          <cell r="S627">
            <v>1</v>
          </cell>
          <cell r="T627">
            <v>1</v>
          </cell>
          <cell r="U627">
            <v>1</v>
          </cell>
          <cell r="V627">
            <v>1</v>
          </cell>
          <cell r="W627">
            <v>1</v>
          </cell>
          <cell r="X627">
            <v>3275840000</v>
          </cell>
          <cell r="Y627">
            <v>3275840000</v>
          </cell>
          <cell r="Z627">
            <v>0</v>
          </cell>
          <cell r="AA627">
            <v>0</v>
          </cell>
          <cell r="AB627">
            <v>0</v>
          </cell>
          <cell r="AC627">
            <v>0</v>
          </cell>
          <cell r="AD627">
            <v>0</v>
          </cell>
          <cell r="AE627">
            <v>0</v>
          </cell>
          <cell r="AF627">
            <v>0</v>
          </cell>
          <cell r="AG627">
            <v>0</v>
          </cell>
          <cell r="AH627">
            <v>0</v>
          </cell>
          <cell r="AI627">
            <v>0</v>
          </cell>
          <cell r="AJ627">
            <v>0</v>
          </cell>
          <cell r="AK627">
            <v>295148800</v>
          </cell>
          <cell r="AL627">
            <v>295148800</v>
          </cell>
          <cell r="AM627">
            <v>0</v>
          </cell>
          <cell r="AN627">
            <v>0</v>
          </cell>
          <cell r="AO627">
            <v>0</v>
          </cell>
          <cell r="AP627">
            <v>0</v>
          </cell>
          <cell r="AQ627">
            <v>0</v>
          </cell>
          <cell r="AR627">
            <v>0</v>
          </cell>
          <cell r="AS627">
            <v>0</v>
          </cell>
          <cell r="AT627">
            <v>0</v>
          </cell>
          <cell r="AU627">
            <v>0</v>
          </cell>
          <cell r="AV627">
            <v>0</v>
          </cell>
          <cell r="AW627">
            <v>0</v>
          </cell>
          <cell r="AX627">
            <v>315809216</v>
          </cell>
          <cell r="AY627">
            <v>315809216</v>
          </cell>
          <cell r="AZ627">
            <v>0</v>
          </cell>
          <cell r="BA627">
            <v>0</v>
          </cell>
          <cell r="BB627">
            <v>0</v>
          </cell>
          <cell r="BC627">
            <v>0</v>
          </cell>
          <cell r="BD627">
            <v>0</v>
          </cell>
          <cell r="BE627">
            <v>0</v>
          </cell>
          <cell r="BF627">
            <v>0</v>
          </cell>
          <cell r="BG627">
            <v>0</v>
          </cell>
          <cell r="BH627">
            <v>0</v>
          </cell>
          <cell r="BI627">
            <v>0</v>
          </cell>
          <cell r="BJ627">
            <v>0</v>
          </cell>
          <cell r="BK627">
            <v>337915861.12</v>
          </cell>
          <cell r="BL627">
            <v>337915861.12</v>
          </cell>
          <cell r="BM627">
            <v>0</v>
          </cell>
          <cell r="BN627">
            <v>0</v>
          </cell>
          <cell r="BO627">
            <v>0</v>
          </cell>
          <cell r="BP627">
            <v>0</v>
          </cell>
          <cell r="BQ627">
            <v>0</v>
          </cell>
          <cell r="BR627">
            <v>0</v>
          </cell>
          <cell r="BS627">
            <v>0</v>
          </cell>
          <cell r="BT627">
            <v>0</v>
          </cell>
          <cell r="BU627">
            <v>0</v>
          </cell>
          <cell r="BV627">
            <v>0</v>
          </cell>
          <cell r="BW627">
            <v>0</v>
          </cell>
          <cell r="BX627">
            <v>4224713877.1199999</v>
          </cell>
          <cell r="BY627">
            <v>4224713877.1199999</v>
          </cell>
          <cell r="BZ627">
            <v>0</v>
          </cell>
          <cell r="CA627">
            <v>0</v>
          </cell>
          <cell r="CB627">
            <v>0</v>
          </cell>
          <cell r="CC627">
            <v>0</v>
          </cell>
          <cell r="CD627">
            <v>0</v>
          </cell>
          <cell r="CE627">
            <v>0</v>
          </cell>
          <cell r="CF627">
            <v>0</v>
          </cell>
          <cell r="CG627">
            <v>0</v>
          </cell>
          <cell r="CH627">
            <v>0</v>
          </cell>
          <cell r="CI627">
            <v>0</v>
          </cell>
          <cell r="CJ627">
            <v>0</v>
          </cell>
          <cell r="CK627" t="str">
            <v>MP305020201 - Conformar al menos una  (1) Región Administrativa de Planificación - RAP en el marco de las competencias de la Ley Orgánica de Ordenamiento Territorial y de la normatividad vigente</v>
          </cell>
          <cell r="CL627" t="str">
            <v>Promoción del Desarrollo</v>
          </cell>
          <cell r="CM627" t="str">
            <v>A.13</v>
          </cell>
          <cell r="CN627" t="str">
            <v>10. Reducción de las desigualdades</v>
          </cell>
          <cell r="CO627">
            <v>3</v>
          </cell>
          <cell r="CP627" t="str">
            <v>3 - PAZ TERRITORIAL</v>
          </cell>
          <cell r="CQ627">
            <v>305</v>
          </cell>
          <cell r="CR627" t="str">
            <v>305 - FORTALECIMIENTO INSTITUCIONAL</v>
          </cell>
          <cell r="CS627">
            <v>30502</v>
          </cell>
          <cell r="CT627" t="str">
            <v>30502 - PLANIFICACIÓN TERRITORIAL, REGIONAL Y SUBREGIONAL</v>
          </cell>
          <cell r="CU627">
            <v>3050202</v>
          </cell>
          <cell r="CV627" t="str">
            <v>3050202 - INTEGRACION REGIONAL</v>
          </cell>
          <cell r="CW627"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27" t="str">
            <v>3 - PAZ TERRITORIAL</v>
          </cell>
          <cell r="CY627" t="str">
            <v>305 - FORTALECIMIENTO INSTITUCIONAL</v>
          </cell>
          <cell r="CZ627" t="str">
            <v>30502 - PLANIFICACIÓN TERRITORIAL, REGIONAL Y SUBREGIONAL</v>
          </cell>
          <cell r="DA627" t="str">
            <v>3050202 - INTEGRACION REGIONAL</v>
          </cell>
        </row>
        <row r="628">
          <cell r="B628" t="str">
            <v>MP305020202</v>
          </cell>
          <cell r="C628" t="str">
            <v>Realizar un evento de promoción y apoyo al desarrollo integral del Pacífico durante el periodo de gobierno</v>
          </cell>
          <cell r="D628" t="str">
            <v>1136. DEPARTAMENTO ADMINISTRATIVO DE PLANEACION</v>
          </cell>
          <cell r="E628" t="str">
            <v>MR3050201</v>
          </cell>
          <cell r="F628" t="str">
            <v>Implementar, durante el período de gobierno, al menos tres (3) instrumentos de la Ley Orgánica de Ordenamiento Territorial – LOOT, que direccionen el ordenamiento territorial y el desarrollo regional y subregional del departamento del Valle del Cauca</v>
          </cell>
          <cell r="G628" t="str">
            <v>MI</v>
          </cell>
          <cell r="H628" t="str">
            <v>22   SECTOR GOBIERNO , PLANEACION Y DESARROLLO INSTITUCIONAL</v>
          </cell>
          <cell r="I628" t="str">
            <v>OTRO</v>
          </cell>
          <cell r="J628">
            <v>2015</v>
          </cell>
          <cell r="K628">
            <v>0</v>
          </cell>
          <cell r="L628" t="str">
            <v>No hay procedimiento establecido en La Gobernación</v>
          </cell>
          <cell r="M628" t="str">
            <v>Evento de Promoción y Apoyo al Desarrollo Integral del Pacifico durante el periodo de gobierno, realizado.</v>
          </cell>
          <cell r="N628" t="str">
            <v>EPADIPR</v>
          </cell>
          <cell r="O628" t="str">
            <v>EPADIPR: Evento de Promoción y Apoyo al Desarrollo Integral del Pacifico Realizado</v>
          </cell>
          <cell r="P628" t="str">
            <v>Si, por programa de Gobierno</v>
          </cell>
          <cell r="Q628">
            <v>0</v>
          </cell>
          <cell r="R628">
            <v>0</v>
          </cell>
          <cell r="S628">
            <v>1</v>
          </cell>
          <cell r="T628">
            <v>0</v>
          </cell>
          <cell r="U628">
            <v>0</v>
          </cell>
          <cell r="V628">
            <v>1</v>
          </cell>
          <cell r="W628">
            <v>1</v>
          </cell>
          <cell r="X628">
            <v>0</v>
          </cell>
          <cell r="Y628">
            <v>0</v>
          </cell>
          <cell r="Z628">
            <v>0</v>
          </cell>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cell r="AS628">
            <v>0</v>
          </cell>
          <cell r="AT628">
            <v>0</v>
          </cell>
          <cell r="AU628">
            <v>0</v>
          </cell>
          <cell r="AV628">
            <v>0</v>
          </cell>
          <cell r="AW628">
            <v>0</v>
          </cell>
          <cell r="AX628">
            <v>900000000</v>
          </cell>
          <cell r="AY628">
            <v>0</v>
          </cell>
          <cell r="AZ628">
            <v>0</v>
          </cell>
          <cell r="BA628">
            <v>0</v>
          </cell>
          <cell r="BB628">
            <v>0</v>
          </cell>
          <cell r="BC628">
            <v>0</v>
          </cell>
          <cell r="BD628">
            <v>0</v>
          </cell>
          <cell r="BE628">
            <v>0</v>
          </cell>
          <cell r="BF628">
            <v>0</v>
          </cell>
          <cell r="BG628">
            <v>900000000</v>
          </cell>
          <cell r="BH628">
            <v>0</v>
          </cell>
          <cell r="BI628">
            <v>0</v>
          </cell>
          <cell r="BJ628">
            <v>0</v>
          </cell>
          <cell r="BK628">
            <v>0</v>
          </cell>
          <cell r="BL628">
            <v>0</v>
          </cell>
          <cell r="BM628">
            <v>0</v>
          </cell>
          <cell r="BN628">
            <v>0</v>
          </cell>
          <cell r="BO628">
            <v>0</v>
          </cell>
          <cell r="BP628">
            <v>0</v>
          </cell>
          <cell r="BQ628">
            <v>0</v>
          </cell>
          <cell r="BR628">
            <v>0</v>
          </cell>
          <cell r="BS628">
            <v>0</v>
          </cell>
          <cell r="BT628">
            <v>0</v>
          </cell>
          <cell r="BU628">
            <v>0</v>
          </cell>
          <cell r="BV628">
            <v>0</v>
          </cell>
          <cell r="BW628">
            <v>0</v>
          </cell>
          <cell r="BX628">
            <v>900000000</v>
          </cell>
          <cell r="BY628">
            <v>0</v>
          </cell>
          <cell r="BZ628">
            <v>0</v>
          </cell>
          <cell r="CA628">
            <v>0</v>
          </cell>
          <cell r="CB628">
            <v>0</v>
          </cell>
          <cell r="CC628">
            <v>0</v>
          </cell>
          <cell r="CD628">
            <v>0</v>
          </cell>
          <cell r="CE628">
            <v>0</v>
          </cell>
          <cell r="CF628">
            <v>0</v>
          </cell>
          <cell r="CG628">
            <v>900000000</v>
          </cell>
          <cell r="CH628">
            <v>0</v>
          </cell>
          <cell r="CI628">
            <v>0</v>
          </cell>
          <cell r="CJ628">
            <v>0</v>
          </cell>
          <cell r="CK628" t="str">
            <v>MP305020202 - Realizar un evento de promoción y apoyo al desarrollo integral del Pacífico durante el periodo de gobierno</v>
          </cell>
          <cell r="CL628" t="str">
            <v>Promoción del Desarrollo</v>
          </cell>
          <cell r="CM628" t="str">
            <v>A.13</v>
          </cell>
          <cell r="CN628" t="str">
            <v>14. Vida submarina</v>
          </cell>
          <cell r="CO628">
            <v>3</v>
          </cell>
          <cell r="CP628" t="str">
            <v>3 - PAZ TERRITORIAL</v>
          </cell>
          <cell r="CQ628">
            <v>305</v>
          </cell>
          <cell r="CR628" t="str">
            <v>305 - FORTALECIMIENTO INSTITUCIONAL</v>
          </cell>
          <cell r="CS628">
            <v>30502</v>
          </cell>
          <cell r="CT628" t="str">
            <v>30502 - PLANIFICACIÓN TERRITORIAL, REGIONAL Y SUBREGIONAL</v>
          </cell>
          <cell r="CU628">
            <v>3050202</v>
          </cell>
          <cell r="CV628" t="str">
            <v>3050202 - INTEGRACION REGIONAL</v>
          </cell>
          <cell r="CW628"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28" t="str">
            <v>3 - PAZ TERRITORIAL</v>
          </cell>
          <cell r="CY628" t="str">
            <v>305 - FORTALECIMIENTO INSTITUCIONAL</v>
          </cell>
          <cell r="CZ628" t="str">
            <v>30502 - PLANIFICACIÓN TERRITORIAL, REGIONAL Y SUBREGIONAL</v>
          </cell>
          <cell r="DA628" t="str">
            <v>3050202 - INTEGRACION REGIONAL</v>
          </cell>
        </row>
        <row r="629">
          <cell r="B629" t="str">
            <v>MP305020203</v>
          </cell>
          <cell r="C629" t="str">
            <v>Hacer seguimiento a 85 proyectos del gobierno nacional con enfasis en la region pacifico durante el periodo de gobierno</v>
          </cell>
          <cell r="D629" t="str">
            <v>1136. DEPARTAMENTO ADMINISTRATIVO DE PLANEACION</v>
          </cell>
          <cell r="E629" t="str">
            <v>MR3050201</v>
          </cell>
          <cell r="F629" t="str">
            <v>Implementar, durante el período de gobierno, al menos tres (3) instrumentos de la Ley Orgánica de Ordenamiento Territorial – LOOT, que direccionen el ordenamiento territorial y el desarrollo regional y subregional del departamento del Valle del Cauca</v>
          </cell>
          <cell r="G629" t="str">
            <v>MI</v>
          </cell>
          <cell r="H629" t="str">
            <v>22   SECTOR GOBIERNO , PLANEACION Y DESARROLLO INSTITUCIONAL</v>
          </cell>
          <cell r="I629" t="str">
            <v>OTRO</v>
          </cell>
          <cell r="J629">
            <v>2015</v>
          </cell>
          <cell r="K629">
            <v>0</v>
          </cell>
          <cell r="L629" t="str">
            <v>No hay procedimiento establecido en La Gobernación</v>
          </cell>
          <cell r="M629" t="str">
            <v>Cantidad de Seguimientos a Proyectos del Gobierno Nacional con enfasis en la región pacifico durante el periodo de gobierno, realizados</v>
          </cell>
          <cell r="N629" t="str">
            <v>NSRPGNERP</v>
          </cell>
          <cell r="O629" t="str">
            <v xml:space="preserve">NSRPGNERP: Número de Seguimientos Realizados a Proyectos del Gobierno Nacional con enfasis en la Región Pacifico </v>
          </cell>
          <cell r="P629" t="str">
            <v>Si, por programa de Gobierno</v>
          </cell>
          <cell r="Q629">
            <v>0</v>
          </cell>
          <cell r="R629">
            <v>0</v>
          </cell>
          <cell r="S629">
            <v>85</v>
          </cell>
          <cell r="T629">
            <v>20</v>
          </cell>
          <cell r="U629">
            <v>50</v>
          </cell>
          <cell r="V629">
            <v>70</v>
          </cell>
          <cell r="W629">
            <v>85</v>
          </cell>
          <cell r="X629">
            <v>75000000</v>
          </cell>
          <cell r="Y629">
            <v>0</v>
          </cell>
          <cell r="Z629">
            <v>0</v>
          </cell>
          <cell r="AA629">
            <v>0</v>
          </cell>
          <cell r="AB629">
            <v>0</v>
          </cell>
          <cell r="AC629">
            <v>0</v>
          </cell>
          <cell r="AD629">
            <v>0</v>
          </cell>
          <cell r="AE629">
            <v>0</v>
          </cell>
          <cell r="AF629">
            <v>0</v>
          </cell>
          <cell r="AG629">
            <v>75000000</v>
          </cell>
          <cell r="AH629">
            <v>0</v>
          </cell>
          <cell r="AI629">
            <v>0</v>
          </cell>
          <cell r="AJ629">
            <v>0</v>
          </cell>
          <cell r="AK629">
            <v>75000000</v>
          </cell>
          <cell r="AL629">
            <v>0</v>
          </cell>
          <cell r="AM629">
            <v>0</v>
          </cell>
          <cell r="AN629">
            <v>0</v>
          </cell>
          <cell r="AO629">
            <v>0</v>
          </cell>
          <cell r="AP629">
            <v>0</v>
          </cell>
          <cell r="AQ629">
            <v>0</v>
          </cell>
          <cell r="AR629">
            <v>0</v>
          </cell>
          <cell r="AS629">
            <v>0</v>
          </cell>
          <cell r="AT629">
            <v>75000000</v>
          </cell>
          <cell r="AU629">
            <v>0</v>
          </cell>
          <cell r="AV629">
            <v>0</v>
          </cell>
          <cell r="AW629">
            <v>0</v>
          </cell>
          <cell r="AX629">
            <v>75000000</v>
          </cell>
          <cell r="AY629">
            <v>0</v>
          </cell>
          <cell r="AZ629">
            <v>0</v>
          </cell>
          <cell r="BA629">
            <v>0</v>
          </cell>
          <cell r="BB629">
            <v>0</v>
          </cell>
          <cell r="BC629">
            <v>0</v>
          </cell>
          <cell r="BD629">
            <v>0</v>
          </cell>
          <cell r="BE629">
            <v>0</v>
          </cell>
          <cell r="BF629">
            <v>0</v>
          </cell>
          <cell r="BG629">
            <v>75000000</v>
          </cell>
          <cell r="BH629">
            <v>0</v>
          </cell>
          <cell r="BI629">
            <v>0</v>
          </cell>
          <cell r="BJ629">
            <v>0</v>
          </cell>
          <cell r="BK629">
            <v>75000000</v>
          </cell>
          <cell r="BL629">
            <v>0</v>
          </cell>
          <cell r="BM629">
            <v>0</v>
          </cell>
          <cell r="BN629">
            <v>0</v>
          </cell>
          <cell r="BO629">
            <v>0</v>
          </cell>
          <cell r="BP629">
            <v>0</v>
          </cell>
          <cell r="BQ629">
            <v>0</v>
          </cell>
          <cell r="BR629">
            <v>0</v>
          </cell>
          <cell r="BS629">
            <v>0</v>
          </cell>
          <cell r="BT629">
            <v>75000000</v>
          </cell>
          <cell r="BU629">
            <v>0</v>
          </cell>
          <cell r="BV629">
            <v>0</v>
          </cell>
          <cell r="BW629">
            <v>0</v>
          </cell>
          <cell r="BX629">
            <v>300000000</v>
          </cell>
          <cell r="BY629">
            <v>0</v>
          </cell>
          <cell r="BZ629">
            <v>0</v>
          </cell>
          <cell r="CA629">
            <v>0</v>
          </cell>
          <cell r="CB629">
            <v>0</v>
          </cell>
          <cell r="CC629">
            <v>0</v>
          </cell>
          <cell r="CD629">
            <v>0</v>
          </cell>
          <cell r="CE629">
            <v>0</v>
          </cell>
          <cell r="CF629">
            <v>0</v>
          </cell>
          <cell r="CG629">
            <v>300000000</v>
          </cell>
          <cell r="CH629">
            <v>0</v>
          </cell>
          <cell r="CI629">
            <v>0</v>
          </cell>
          <cell r="CJ629">
            <v>0</v>
          </cell>
          <cell r="CK629" t="str">
            <v>MP305020203 - Hacer seguimiento a 85 proyectos del gobierno nacional con enfasis en la region pacifico durante el periodo de gobierno</v>
          </cell>
          <cell r="CL629" t="str">
            <v>Promoción del Desarrollo</v>
          </cell>
          <cell r="CM629" t="str">
            <v>A.13</v>
          </cell>
          <cell r="CN629" t="str">
            <v>14. Vida submarina</v>
          </cell>
          <cell r="CO629">
            <v>3</v>
          </cell>
          <cell r="CP629" t="str">
            <v>3 - PAZ TERRITORIAL</v>
          </cell>
          <cell r="CQ629">
            <v>305</v>
          </cell>
          <cell r="CR629" t="str">
            <v>305 - FORTALECIMIENTO INSTITUCIONAL</v>
          </cell>
          <cell r="CS629">
            <v>30502</v>
          </cell>
          <cell r="CT629" t="str">
            <v>30502 - PLANIFICACIÓN TERRITORIAL, REGIONAL Y SUBREGIONAL</v>
          </cell>
          <cell r="CU629">
            <v>3050202</v>
          </cell>
          <cell r="CV629" t="str">
            <v>3050202 - INTEGRACION REGIONAL</v>
          </cell>
          <cell r="CW629"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29" t="str">
            <v>3 - PAZ TERRITORIAL</v>
          </cell>
          <cell r="CY629" t="str">
            <v>305 - FORTALECIMIENTO INSTITUCIONAL</v>
          </cell>
          <cell r="CZ629" t="str">
            <v>30502 - PLANIFICACIÓN TERRITORIAL, REGIONAL Y SUBREGIONAL</v>
          </cell>
          <cell r="DA629" t="str">
            <v>3050202 - INTEGRACION REGIONAL</v>
          </cell>
        </row>
        <row r="630">
          <cell r="B630" t="str">
            <v>MP305020301</v>
          </cell>
          <cell r="C630" t="str">
            <v>Implementar un sistema de monitoreo, seguimiento, control y evaluación para los proyectos de inversión</v>
          </cell>
          <cell r="D630" t="str">
            <v>1136. DEPARTAMENTO ADMINISTRATIVO DE PLANEACION</v>
          </cell>
          <cell r="E630" t="str">
            <v>MR3050202</v>
          </cell>
          <cell r="F630" t="str">
            <v>Implementar, durante el período de gobierno, un (1) sistema de monitoreo, seguimiento, control y evaluación, que permita identificar el cumplimiento de los productos y objetivos de los proyectos de inversión como herramienta para la toma de decisiones.</v>
          </cell>
          <cell r="G630" t="str">
            <v>MI</v>
          </cell>
          <cell r="H630" t="str">
            <v>22   SECTOR GOBIERNO , PLANEACION Y DESARROLLO INSTITUCIONAL</v>
          </cell>
          <cell r="I630" t="str">
            <v>OTRO</v>
          </cell>
          <cell r="J630">
            <v>2015</v>
          </cell>
          <cell r="K630">
            <v>0</v>
          </cell>
          <cell r="L630" t="str">
            <v>PR-M1-P1-05 . Procedimiento  Seguimiento a la Inversión Publica</v>
          </cell>
          <cell r="M630" t="str">
            <v>sistema de monitoreo, seguimiento, control y evaluación Implemantado para los proyectos de inversión</v>
          </cell>
          <cell r="N630" t="str">
            <v>SMSCEPI</v>
          </cell>
          <cell r="O630" t="str">
            <v>SMSCEPI: Sistemas de monitoreo, seguimiento, control y evaluación para proyectos de inversión implementados</v>
          </cell>
          <cell r="P630" t="str">
            <v>Si, por ser de una ley</v>
          </cell>
          <cell r="Q630" t="str">
            <v>Art. 343 y Art. 344 de la Constitución Política de Colombia, Ley 038 de 1989, Ley 152 de 1994, Ley 715 de 2001, Decreto 841 de 1990,       Decreto 1363 de 2000 y Decreto Departamental 1717 de 2009</v>
          </cell>
          <cell r="R630">
            <v>0</v>
          </cell>
          <cell r="S630">
            <v>1</v>
          </cell>
          <cell r="T630">
            <v>1</v>
          </cell>
          <cell r="U630">
            <v>1</v>
          </cell>
          <cell r="V630">
            <v>1</v>
          </cell>
          <cell r="W630">
            <v>1</v>
          </cell>
          <cell r="X630">
            <v>400000000</v>
          </cell>
          <cell r="Y630">
            <v>0</v>
          </cell>
          <cell r="Z630">
            <v>0</v>
          </cell>
          <cell r="AA630">
            <v>0</v>
          </cell>
          <cell r="AB630">
            <v>0</v>
          </cell>
          <cell r="AC630">
            <v>0</v>
          </cell>
          <cell r="AD630">
            <v>0</v>
          </cell>
          <cell r="AE630">
            <v>0</v>
          </cell>
          <cell r="AF630">
            <v>0</v>
          </cell>
          <cell r="AG630">
            <v>0</v>
          </cell>
          <cell r="AH630">
            <v>0</v>
          </cell>
          <cell r="AI630">
            <v>200000000</v>
          </cell>
          <cell r="AJ630">
            <v>200000000</v>
          </cell>
          <cell r="AK630">
            <v>400000000</v>
          </cell>
          <cell r="AL630">
            <v>0</v>
          </cell>
          <cell r="AM630">
            <v>0</v>
          </cell>
          <cell r="AN630">
            <v>0</v>
          </cell>
          <cell r="AO630">
            <v>0</v>
          </cell>
          <cell r="AP630">
            <v>0</v>
          </cell>
          <cell r="AQ630">
            <v>0</v>
          </cell>
          <cell r="AR630">
            <v>0</v>
          </cell>
          <cell r="AS630">
            <v>0</v>
          </cell>
          <cell r="AT630">
            <v>0</v>
          </cell>
          <cell r="AU630">
            <v>0</v>
          </cell>
          <cell r="AV630">
            <v>200000000</v>
          </cell>
          <cell r="AW630">
            <v>200000000</v>
          </cell>
          <cell r="AX630">
            <v>400000000</v>
          </cell>
          <cell r="AY630">
            <v>0</v>
          </cell>
          <cell r="AZ630">
            <v>0</v>
          </cell>
          <cell r="BA630">
            <v>0</v>
          </cell>
          <cell r="BB630">
            <v>0</v>
          </cell>
          <cell r="BC630">
            <v>0</v>
          </cell>
          <cell r="BD630">
            <v>0</v>
          </cell>
          <cell r="BE630">
            <v>0</v>
          </cell>
          <cell r="BF630">
            <v>0</v>
          </cell>
          <cell r="BG630">
            <v>0</v>
          </cell>
          <cell r="BH630">
            <v>0</v>
          </cell>
          <cell r="BI630">
            <v>200000000</v>
          </cell>
          <cell r="BJ630">
            <v>200000000</v>
          </cell>
          <cell r="BK630">
            <v>1600000000</v>
          </cell>
          <cell r="BL630">
            <v>0</v>
          </cell>
          <cell r="BM630">
            <v>0</v>
          </cell>
          <cell r="BN630">
            <v>0</v>
          </cell>
          <cell r="BO630">
            <v>0</v>
          </cell>
          <cell r="BP630">
            <v>0</v>
          </cell>
          <cell r="BQ630">
            <v>0</v>
          </cell>
          <cell r="BR630">
            <v>0</v>
          </cell>
          <cell r="BS630">
            <v>0</v>
          </cell>
          <cell r="BT630">
            <v>0</v>
          </cell>
          <cell r="BU630">
            <v>0</v>
          </cell>
          <cell r="BV630">
            <v>800000000</v>
          </cell>
          <cell r="BW630">
            <v>800000000</v>
          </cell>
          <cell r="BX630">
            <v>0</v>
          </cell>
          <cell r="BY630">
            <v>0</v>
          </cell>
          <cell r="BZ630">
            <v>0</v>
          </cell>
          <cell r="CA630">
            <v>0</v>
          </cell>
          <cell r="CB630">
            <v>0</v>
          </cell>
          <cell r="CC630">
            <v>0</v>
          </cell>
          <cell r="CD630">
            <v>0</v>
          </cell>
          <cell r="CE630">
            <v>0</v>
          </cell>
          <cell r="CF630">
            <v>0</v>
          </cell>
          <cell r="CG630">
            <v>0</v>
          </cell>
          <cell r="CH630">
            <v>0</v>
          </cell>
          <cell r="CI630">
            <v>0</v>
          </cell>
          <cell r="CJ630">
            <v>0</v>
          </cell>
          <cell r="CK630" t="str">
            <v>MP305020301 - Implementar un sistema de monitoreo, seguimiento, control y evaluación para los proyectos de inversión</v>
          </cell>
          <cell r="CL630" t="str">
            <v>Promoción del Desarrollo</v>
          </cell>
          <cell r="CM630" t="str">
            <v>A.13</v>
          </cell>
          <cell r="CN630" t="str">
            <v>17. Alianzas para lograr los objetivos</v>
          </cell>
          <cell r="CO630">
            <v>3</v>
          </cell>
          <cell r="CP630" t="str">
            <v>3 - PAZ TERRITORIAL</v>
          </cell>
          <cell r="CQ630">
            <v>305</v>
          </cell>
          <cell r="CR630" t="str">
            <v>305 - FORTALECIMIENTO INSTITUCIONAL</v>
          </cell>
          <cell r="CS630">
            <v>30502</v>
          </cell>
          <cell r="CT630" t="str">
            <v>30502 - PLANIFICACIÓN TERRITORIAL, REGIONAL Y SUBREGIONAL</v>
          </cell>
          <cell r="CU630">
            <v>3050203</v>
          </cell>
          <cell r="CV630" t="str">
            <v>3050203 - SEGUIMIENTO Y EVALUACIÓN DE LOS INSTRUMENTOS DE PLANIFICACIÓN REGIONAL</v>
          </cell>
          <cell r="CW630" t="str">
            <v>MR3050202 - Implementar, durante el período de gobierno, un (1) sistema de monitoreo, seguimiento, control y evaluación, que permita identificar el cumplimiento de los productos y objetivos de los proyectos de inversión como herramienta para la toma de decisiones.</v>
          </cell>
          <cell r="CX630" t="str">
            <v>3 - PAZ TERRITORIAL</v>
          </cell>
          <cell r="CY630" t="str">
            <v>305 - FORTALECIMIENTO INSTITUCIONAL</v>
          </cell>
          <cell r="CZ630" t="str">
            <v>30502 - PLANIFICACIÓN TERRITORIAL, REGIONAL Y SUBREGIONAL</v>
          </cell>
          <cell r="DA630" t="str">
            <v>3050203 - SEGUIMIENTO Y EVALUACIÓN DE LOS INSTRUMENTOS DE PLANIFICACIÓN REGIONAL</v>
          </cell>
        </row>
        <row r="631">
          <cell r="B631" t="str">
            <v>MP305020302</v>
          </cell>
          <cell r="C631" t="str">
            <v>Implementar un (1)  observatorio regional de gestion del suelo y banco de informacion de tierras  durante el periodo de gobierno</v>
          </cell>
          <cell r="D631" t="str">
            <v>1136. DEPARTAMENTO ADMINISTRATIVO DE PLANEACION</v>
          </cell>
          <cell r="E631" t="str">
            <v>MR3050202</v>
          </cell>
          <cell r="F631" t="str">
            <v>Implementar, durante el período de gobierno, un (1) sistema de monitoreo, seguimiento, control y evaluación, que permita identificar el cumplimiento de los productos y objetivos de los proyectos de inversión como herramienta para la toma de decisiones.</v>
          </cell>
          <cell r="G631" t="str">
            <v>MI</v>
          </cell>
          <cell r="H631" t="str">
            <v>22   SECTOR GOBIERNO , PLANEACION Y DESARROLLO INSTITUCIONAL</v>
          </cell>
          <cell r="I631" t="str">
            <v>OTRO</v>
          </cell>
          <cell r="J631">
            <v>2015</v>
          </cell>
          <cell r="K631">
            <v>0</v>
          </cell>
          <cell r="L631" t="str">
            <v>PR-M1-P1-05 . Procedimiento  Seguimiento a la Inversión Publica</v>
          </cell>
          <cell r="M631" t="str">
            <v>Observatorio Regional de Gestión del Suelo y Banco de Información de Tierras durante el periodo de gobierno, Implementado.</v>
          </cell>
          <cell r="N631" t="str">
            <v>UORGSBITI</v>
          </cell>
          <cell r="O631" t="str">
            <v>UORGSBITI: Un Observatorio Regional de Gestión del Suelo y Banco de Información de Tierras Implementado.</v>
          </cell>
          <cell r="P631" t="str">
            <v>Si, por ser de una ley</v>
          </cell>
          <cell r="Q631" t="str">
            <v>Art. 343 y Art. 344 de la Constitución Política de Colombia, Ley 038 de 1989, Ley 152 de 1994, Ley 715 de 2001, Decreto 841 de 1990,       Decreto 1363 de 2000 y Decreto Departamental 1717 de 2009</v>
          </cell>
          <cell r="R631">
            <v>0</v>
          </cell>
          <cell r="S631">
            <v>1</v>
          </cell>
          <cell r="T631">
            <v>0</v>
          </cell>
          <cell r="U631">
            <v>0</v>
          </cell>
          <cell r="V631">
            <v>0</v>
          </cell>
          <cell r="W631">
            <v>1</v>
          </cell>
          <cell r="X631">
            <v>400000000</v>
          </cell>
          <cell r="Y631">
            <v>0</v>
          </cell>
          <cell r="Z631">
            <v>0</v>
          </cell>
          <cell r="AA631">
            <v>0</v>
          </cell>
          <cell r="AB631">
            <v>0</v>
          </cell>
          <cell r="AC631">
            <v>0</v>
          </cell>
          <cell r="AD631">
            <v>0</v>
          </cell>
          <cell r="AE631">
            <v>0</v>
          </cell>
          <cell r="AF631">
            <v>0</v>
          </cell>
          <cell r="AG631">
            <v>0</v>
          </cell>
          <cell r="AH631">
            <v>0</v>
          </cell>
          <cell r="AI631">
            <v>200000000</v>
          </cell>
          <cell r="AJ631">
            <v>200000000</v>
          </cell>
          <cell r="AK631">
            <v>400000000</v>
          </cell>
          <cell r="AL631">
            <v>0</v>
          </cell>
          <cell r="AM631">
            <v>0</v>
          </cell>
          <cell r="AN631">
            <v>0</v>
          </cell>
          <cell r="AO631">
            <v>0</v>
          </cell>
          <cell r="AP631">
            <v>0</v>
          </cell>
          <cell r="AQ631">
            <v>0</v>
          </cell>
          <cell r="AR631">
            <v>0</v>
          </cell>
          <cell r="AS631">
            <v>0</v>
          </cell>
          <cell r="AT631">
            <v>0</v>
          </cell>
          <cell r="AU631">
            <v>0</v>
          </cell>
          <cell r="AV631">
            <v>200000000</v>
          </cell>
          <cell r="AW631">
            <v>200000000</v>
          </cell>
          <cell r="AX631">
            <v>400000000</v>
          </cell>
          <cell r="AY631">
            <v>0</v>
          </cell>
          <cell r="AZ631">
            <v>0</v>
          </cell>
          <cell r="BA631">
            <v>0</v>
          </cell>
          <cell r="BB631">
            <v>0</v>
          </cell>
          <cell r="BC631">
            <v>0</v>
          </cell>
          <cell r="BD631">
            <v>0</v>
          </cell>
          <cell r="BE631">
            <v>0</v>
          </cell>
          <cell r="BF631">
            <v>0</v>
          </cell>
          <cell r="BG631">
            <v>0</v>
          </cell>
          <cell r="BH631">
            <v>0</v>
          </cell>
          <cell r="BI631">
            <v>200000000</v>
          </cell>
          <cell r="BJ631">
            <v>200000000</v>
          </cell>
          <cell r="BK631">
            <v>1600000000</v>
          </cell>
          <cell r="BL631">
            <v>0</v>
          </cell>
          <cell r="BM631">
            <v>0</v>
          </cell>
          <cell r="BN631">
            <v>0</v>
          </cell>
          <cell r="BO631">
            <v>0</v>
          </cell>
          <cell r="BP631">
            <v>0</v>
          </cell>
          <cell r="BQ631">
            <v>0</v>
          </cell>
          <cell r="BR631">
            <v>0</v>
          </cell>
          <cell r="BS631">
            <v>0</v>
          </cell>
          <cell r="BT631">
            <v>0</v>
          </cell>
          <cell r="BU631">
            <v>0</v>
          </cell>
          <cell r="BV631">
            <v>800000000</v>
          </cell>
          <cell r="BW631">
            <v>800000000</v>
          </cell>
          <cell r="BX631">
            <v>0</v>
          </cell>
          <cell r="BY631">
            <v>0</v>
          </cell>
          <cell r="BZ631">
            <v>0</v>
          </cell>
          <cell r="CA631">
            <v>0</v>
          </cell>
          <cell r="CB631">
            <v>0</v>
          </cell>
          <cell r="CC631">
            <v>0</v>
          </cell>
          <cell r="CD631">
            <v>0</v>
          </cell>
          <cell r="CE631">
            <v>0</v>
          </cell>
          <cell r="CF631">
            <v>0</v>
          </cell>
          <cell r="CG631">
            <v>0</v>
          </cell>
          <cell r="CH631">
            <v>0</v>
          </cell>
          <cell r="CI631">
            <v>0</v>
          </cell>
          <cell r="CJ631">
            <v>0</v>
          </cell>
          <cell r="CK631" t="str">
            <v>MP305020302 - Implementar un (1)  observatorio regional de gestion del suelo y banco de informacion de tierras  durante el periodo de gobierno</v>
          </cell>
          <cell r="CL631" t="str">
            <v>Promoción del Desarrollo</v>
          </cell>
          <cell r="CM631" t="str">
            <v>A.13</v>
          </cell>
          <cell r="CN631" t="str">
            <v>17. Alianzas para lograr los objetivos</v>
          </cell>
          <cell r="CO631">
            <v>3</v>
          </cell>
          <cell r="CP631" t="str">
            <v>3 - PAZ TERRITORIAL</v>
          </cell>
          <cell r="CQ631">
            <v>305</v>
          </cell>
          <cell r="CR631" t="str">
            <v>305 - FORTALECIMIENTO INSTITUCIONAL</v>
          </cell>
          <cell r="CS631">
            <v>30502</v>
          </cell>
          <cell r="CT631" t="str">
            <v>30502 - PLANIFICACIÓN TERRITORIAL, REGIONAL Y SUBREGIONAL</v>
          </cell>
          <cell r="CU631">
            <v>3050203</v>
          </cell>
          <cell r="CV631" t="str">
            <v>3050203 - SEGUIMIENTO Y EVALUACIÓN DE LOS INSTRUMENTOS DE PLANIFICACIÓN REGIONAL</v>
          </cell>
          <cell r="CW631" t="str">
            <v>MR3050202 - Implementar, durante el período de gobierno, un (1) sistema de monitoreo, seguimiento, control y evaluación, que permita identificar el cumplimiento de los productos y objetivos de los proyectos de inversión como herramienta para la toma de decisiones.</v>
          </cell>
          <cell r="CX631" t="str">
            <v>3 - PAZ TERRITORIAL</v>
          </cell>
          <cell r="CY631" t="str">
            <v>305 - FORTALECIMIENTO INSTITUCIONAL</v>
          </cell>
          <cell r="CZ631" t="str">
            <v>30502 - PLANIFICACIÓN TERRITORIAL, REGIONAL Y SUBREGIONAL</v>
          </cell>
          <cell r="DA631" t="str">
            <v>3050203 - SEGUIMIENTO Y EVALUACIÓN DE LOS INSTRUMENTOS DE PLANIFICACIÓN REGIONAL</v>
          </cell>
        </row>
        <row r="632">
          <cell r="B632" t="str">
            <v>MP305020303</v>
          </cell>
          <cell r="C632" t="str">
            <v>Realizar el 100 % de las evaluaciones y seguimientos a Contrato Plan programados en el periodo de gobierno</v>
          </cell>
          <cell r="D632" t="str">
            <v>1136. DEPARTAMENTO ADMINISTRATIVO DE PLANEACION</v>
          </cell>
          <cell r="E632" t="str">
            <v>MR3050202</v>
          </cell>
          <cell r="F632" t="str">
            <v>Implementar, durante el período de gobierno, un (1) sistema de monitoreo, seguimiento, control y evaluación, que permita identificar el cumplimiento de los productos y objetivos de los proyectos de inversión como herramienta para la toma de decisiones.</v>
          </cell>
          <cell r="G632" t="str">
            <v>MM</v>
          </cell>
          <cell r="H632" t="str">
            <v>22   SECTOR GOBIERNO , PLANEACION Y DESARROLLO INSTITUCIONAL</v>
          </cell>
          <cell r="I632" t="str">
            <v>OTRO</v>
          </cell>
          <cell r="J632">
            <v>2015</v>
          </cell>
          <cell r="K632">
            <v>0</v>
          </cell>
          <cell r="L632" t="str">
            <v>PR-M1-P1-05 . Procedimiento  Seguimiento a la Inversión Publica</v>
          </cell>
          <cell r="M632" t="str">
            <v>Porcentaje de Evaluaciones y Seguimientos a Contrato Plan programados en el periodo de gobierno, realizados.</v>
          </cell>
          <cell r="N632" t="str">
            <v>ERCP*100/EPCP</v>
          </cell>
          <cell r="O632" t="str">
            <v>ERCP= Evaluaciones realizadas al contrato planEPCP=Evaluaciones programadas al contrato plan</v>
          </cell>
          <cell r="P632" t="str">
            <v>Si, por ser de una ley</v>
          </cell>
          <cell r="Q632" t="str">
            <v>Art. 343 y Art. 344 de la Constitución Política de Colombia, Ley 038 de 1989, Ley 152 de 1994, Ley 715 de 2001, Decreto 841 de 1990,       Decreto 1363 de 2000 y Decreto Departamental 1717 de 2009</v>
          </cell>
          <cell r="R632">
            <v>0</v>
          </cell>
          <cell r="S632">
            <v>100</v>
          </cell>
          <cell r="T632">
            <v>20</v>
          </cell>
          <cell r="U632">
            <v>50</v>
          </cell>
          <cell r="V632">
            <v>80</v>
          </cell>
          <cell r="W632">
            <v>100</v>
          </cell>
          <cell r="X632">
            <v>120000000</v>
          </cell>
          <cell r="Y632">
            <v>0</v>
          </cell>
          <cell r="Z632">
            <v>0</v>
          </cell>
          <cell r="AA632">
            <v>0</v>
          </cell>
          <cell r="AB632">
            <v>0</v>
          </cell>
          <cell r="AC632">
            <v>0</v>
          </cell>
          <cell r="AD632">
            <v>0</v>
          </cell>
          <cell r="AE632">
            <v>0</v>
          </cell>
          <cell r="AF632">
            <v>0</v>
          </cell>
          <cell r="AG632">
            <v>0</v>
          </cell>
          <cell r="AH632">
            <v>0</v>
          </cell>
          <cell r="AI632">
            <v>60000000</v>
          </cell>
          <cell r="AJ632">
            <v>60000000</v>
          </cell>
          <cell r="AK632">
            <v>120000000</v>
          </cell>
          <cell r="AL632">
            <v>0</v>
          </cell>
          <cell r="AM632">
            <v>0</v>
          </cell>
          <cell r="AN632">
            <v>0</v>
          </cell>
          <cell r="AO632">
            <v>0</v>
          </cell>
          <cell r="AP632">
            <v>0</v>
          </cell>
          <cell r="AQ632">
            <v>0</v>
          </cell>
          <cell r="AR632">
            <v>0</v>
          </cell>
          <cell r="AS632">
            <v>0</v>
          </cell>
          <cell r="AT632">
            <v>0</v>
          </cell>
          <cell r="AU632">
            <v>0</v>
          </cell>
          <cell r="AV632">
            <v>60000000</v>
          </cell>
          <cell r="AW632">
            <v>60000000</v>
          </cell>
          <cell r="AX632">
            <v>120000000</v>
          </cell>
          <cell r="AY632">
            <v>0</v>
          </cell>
          <cell r="AZ632">
            <v>0</v>
          </cell>
          <cell r="BA632">
            <v>0</v>
          </cell>
          <cell r="BB632">
            <v>0</v>
          </cell>
          <cell r="BC632">
            <v>0</v>
          </cell>
          <cell r="BD632">
            <v>0</v>
          </cell>
          <cell r="BE632">
            <v>0</v>
          </cell>
          <cell r="BF632">
            <v>0</v>
          </cell>
          <cell r="BG632">
            <v>0</v>
          </cell>
          <cell r="BH632">
            <v>0</v>
          </cell>
          <cell r="BI632">
            <v>60000000</v>
          </cell>
          <cell r="BJ632">
            <v>60000000</v>
          </cell>
          <cell r="BK632">
            <v>480000000</v>
          </cell>
          <cell r="BL632">
            <v>0</v>
          </cell>
          <cell r="BM632">
            <v>0</v>
          </cell>
          <cell r="BN632">
            <v>0</v>
          </cell>
          <cell r="BO632">
            <v>0</v>
          </cell>
          <cell r="BP632">
            <v>0</v>
          </cell>
          <cell r="BQ632">
            <v>0</v>
          </cell>
          <cell r="BR632">
            <v>0</v>
          </cell>
          <cell r="BS632">
            <v>0</v>
          </cell>
          <cell r="BT632">
            <v>0</v>
          </cell>
          <cell r="BU632">
            <v>0</v>
          </cell>
          <cell r="BV632">
            <v>240000000</v>
          </cell>
          <cell r="BW632">
            <v>240000000</v>
          </cell>
          <cell r="BX632">
            <v>0</v>
          </cell>
          <cell r="BY632">
            <v>0</v>
          </cell>
          <cell r="BZ632">
            <v>0</v>
          </cell>
          <cell r="CA632">
            <v>0</v>
          </cell>
          <cell r="CB632">
            <v>0</v>
          </cell>
          <cell r="CC632">
            <v>0</v>
          </cell>
          <cell r="CD632">
            <v>0</v>
          </cell>
          <cell r="CE632">
            <v>0</v>
          </cell>
          <cell r="CF632">
            <v>0</v>
          </cell>
          <cell r="CG632">
            <v>0</v>
          </cell>
          <cell r="CH632">
            <v>0</v>
          </cell>
          <cell r="CI632">
            <v>0</v>
          </cell>
          <cell r="CJ632">
            <v>0</v>
          </cell>
          <cell r="CK632" t="str">
            <v>MP305020303 - Realizar el 100 % de las evaluaciones y seguimientos a Contrato Plan programados en el periodo de gobierno</v>
          </cell>
          <cell r="CL632" t="str">
            <v>Promoción del Desarrollo</v>
          </cell>
          <cell r="CM632" t="str">
            <v>A.13</v>
          </cell>
          <cell r="CN632" t="str">
            <v>17. Alianzas para lograr los objetivos</v>
          </cell>
          <cell r="CO632">
            <v>3</v>
          </cell>
          <cell r="CP632" t="str">
            <v>3 - PAZ TERRITORIAL</v>
          </cell>
          <cell r="CQ632">
            <v>305</v>
          </cell>
          <cell r="CR632" t="str">
            <v>305 - FORTALECIMIENTO INSTITUCIONAL</v>
          </cell>
          <cell r="CS632">
            <v>30502</v>
          </cell>
          <cell r="CT632" t="str">
            <v>30502 - PLANIFICACIÓN TERRITORIAL, REGIONAL Y SUBREGIONAL</v>
          </cell>
          <cell r="CU632">
            <v>3050203</v>
          </cell>
          <cell r="CV632" t="str">
            <v>3050203 - SEGUIMIENTO Y EVALUACIÓN DE LOS INSTRUMENTOS DE PLANIFICACIÓN REGIONAL</v>
          </cell>
          <cell r="CW632" t="str">
            <v>MR3050202 - Implementar, durante el período de gobierno, un (1) sistema de monitoreo, seguimiento, control y evaluación, que permita identificar el cumplimiento de los productos y objetivos de los proyectos de inversión como herramienta para la toma de decisiones.</v>
          </cell>
          <cell r="CX632" t="str">
            <v>3 - PAZ TERRITORIAL</v>
          </cell>
          <cell r="CY632" t="str">
            <v>305 - FORTALECIMIENTO INSTITUCIONAL</v>
          </cell>
          <cell r="CZ632" t="str">
            <v>30502 - PLANIFICACIÓN TERRITORIAL, REGIONAL Y SUBREGIONAL</v>
          </cell>
          <cell r="DA632" t="str">
            <v>3050203 - SEGUIMIENTO Y EVALUACIÓN DE LOS INSTRUMENTOS DE PLANIFICACIÓN REGIONAL</v>
          </cell>
        </row>
        <row r="633">
          <cell r="B633" t="str">
            <v>MP305020304</v>
          </cell>
          <cell r="C633" t="str">
            <v>Realizar cuatro (4) mediciones y seguimiento de los indicadores - DANE.</v>
          </cell>
          <cell r="D633" t="str">
            <v>1136. DEPARTAMENTO ADMINISTRATIVO DE PLANEACION</v>
          </cell>
          <cell r="E633" t="str">
            <v>MR3050202</v>
          </cell>
          <cell r="F633" t="str">
            <v>Implementar, durante el período de gobierno, un (1) sistema de monitoreo, seguimiento, control y evaluación, que permita identificar el cumplimiento de los productos y objetivos de los proyectos de inversión como herramienta para la toma de decisiones.</v>
          </cell>
          <cell r="G633" t="str">
            <v>MI</v>
          </cell>
          <cell r="H633" t="str">
            <v>22   SECTOR GOBIERNO , PLANEACION Y DESARROLLO INSTITUCIONAL</v>
          </cell>
          <cell r="I633" t="str">
            <v>OTRO</v>
          </cell>
          <cell r="J633">
            <v>2015</v>
          </cell>
          <cell r="K633">
            <v>0</v>
          </cell>
          <cell r="L633" t="str">
            <v>PR-M1-P1-05 . Procedimiento  Seguimiento a la Inversión Publica</v>
          </cell>
          <cell r="M633" t="str">
            <v xml:space="preserve">Numero de Mediciones y Seguimiento de los Indicadores DANE, realizados </v>
          </cell>
          <cell r="N633" t="str">
            <v xml:space="preserve">NMSRIDANE </v>
          </cell>
          <cell r="O633" t="str">
            <v xml:space="preserve">NMSRIDANE: Número de Mediciones y Seguimientos Realizados a los Indicadores DANE </v>
          </cell>
          <cell r="P633" t="str">
            <v>Si, por programa de Gobierno</v>
          </cell>
          <cell r="Q633">
            <v>0</v>
          </cell>
          <cell r="R633">
            <v>0</v>
          </cell>
          <cell r="S633">
            <v>4</v>
          </cell>
          <cell r="T633">
            <v>1</v>
          </cell>
          <cell r="U633">
            <v>2</v>
          </cell>
          <cell r="V633">
            <v>3</v>
          </cell>
          <cell r="W633">
            <v>4</v>
          </cell>
          <cell r="X633">
            <v>600000000</v>
          </cell>
          <cell r="Y633">
            <v>0</v>
          </cell>
          <cell r="Z633">
            <v>0</v>
          </cell>
          <cell r="AA633">
            <v>0</v>
          </cell>
          <cell r="AB633">
            <v>0</v>
          </cell>
          <cell r="AC633">
            <v>0</v>
          </cell>
          <cell r="AD633">
            <v>0</v>
          </cell>
          <cell r="AE633">
            <v>0</v>
          </cell>
          <cell r="AF633">
            <v>0</v>
          </cell>
          <cell r="AG633">
            <v>0</v>
          </cell>
          <cell r="AH633">
            <v>0</v>
          </cell>
          <cell r="AI633">
            <v>300000000</v>
          </cell>
          <cell r="AJ633">
            <v>300000000</v>
          </cell>
          <cell r="AK633">
            <v>600000000</v>
          </cell>
          <cell r="AL633">
            <v>0</v>
          </cell>
          <cell r="AM633">
            <v>0</v>
          </cell>
          <cell r="AN633">
            <v>0</v>
          </cell>
          <cell r="AO633">
            <v>0</v>
          </cell>
          <cell r="AP633">
            <v>0</v>
          </cell>
          <cell r="AQ633">
            <v>0</v>
          </cell>
          <cell r="AR633">
            <v>0</v>
          </cell>
          <cell r="AS633">
            <v>0</v>
          </cell>
          <cell r="AT633">
            <v>0</v>
          </cell>
          <cell r="AU633">
            <v>0</v>
          </cell>
          <cell r="AV633">
            <v>300000000</v>
          </cell>
          <cell r="AW633">
            <v>300000000</v>
          </cell>
          <cell r="AX633">
            <v>600000000</v>
          </cell>
          <cell r="AY633">
            <v>0</v>
          </cell>
          <cell r="AZ633">
            <v>0</v>
          </cell>
          <cell r="BA633">
            <v>0</v>
          </cell>
          <cell r="BB633">
            <v>0</v>
          </cell>
          <cell r="BC633">
            <v>0</v>
          </cell>
          <cell r="BD633">
            <v>0</v>
          </cell>
          <cell r="BE633">
            <v>0</v>
          </cell>
          <cell r="BF633">
            <v>0</v>
          </cell>
          <cell r="BG633">
            <v>0</v>
          </cell>
          <cell r="BH633">
            <v>0</v>
          </cell>
          <cell r="BI633">
            <v>300000000</v>
          </cell>
          <cell r="BJ633">
            <v>300000000</v>
          </cell>
          <cell r="BK633">
            <v>1800000000</v>
          </cell>
          <cell r="BL633">
            <v>0</v>
          </cell>
          <cell r="BM633">
            <v>0</v>
          </cell>
          <cell r="BN633">
            <v>0</v>
          </cell>
          <cell r="BO633">
            <v>0</v>
          </cell>
          <cell r="BP633">
            <v>0</v>
          </cell>
          <cell r="BQ633">
            <v>0</v>
          </cell>
          <cell r="BR633">
            <v>0</v>
          </cell>
          <cell r="BS633">
            <v>0</v>
          </cell>
          <cell r="BT633">
            <v>0</v>
          </cell>
          <cell r="BU633">
            <v>0</v>
          </cell>
          <cell r="BV633">
            <v>900000000</v>
          </cell>
          <cell r="BW633">
            <v>900000000</v>
          </cell>
          <cell r="BX633">
            <v>0</v>
          </cell>
          <cell r="BY633">
            <v>0</v>
          </cell>
          <cell r="BZ633">
            <v>0</v>
          </cell>
          <cell r="CA633">
            <v>0</v>
          </cell>
          <cell r="CB633">
            <v>0</v>
          </cell>
          <cell r="CC633">
            <v>0</v>
          </cell>
          <cell r="CD633">
            <v>0</v>
          </cell>
          <cell r="CE633">
            <v>0</v>
          </cell>
          <cell r="CF633">
            <v>0</v>
          </cell>
          <cell r="CG633">
            <v>0</v>
          </cell>
          <cell r="CH633">
            <v>0</v>
          </cell>
          <cell r="CI633">
            <v>0</v>
          </cell>
          <cell r="CJ633">
            <v>0</v>
          </cell>
          <cell r="CK633" t="str">
            <v>MP305020304 - Realizar cuatro (4) mediciones y seguimiento de los indicadores - DANE.</v>
          </cell>
          <cell r="CL633" t="str">
            <v>Promoción del Desarrollo</v>
          </cell>
          <cell r="CM633" t="str">
            <v>A.13</v>
          </cell>
          <cell r="CN633" t="str">
            <v>17. Alianzas para lograr los objetivos</v>
          </cell>
          <cell r="CO633">
            <v>3</v>
          </cell>
          <cell r="CP633" t="str">
            <v>3 - PAZ TERRITORIAL</v>
          </cell>
          <cell r="CQ633">
            <v>305</v>
          </cell>
          <cell r="CR633" t="str">
            <v>305 - FORTALECIMIENTO INSTITUCIONAL</v>
          </cell>
          <cell r="CS633">
            <v>30502</v>
          </cell>
          <cell r="CT633" t="str">
            <v>30502 - PLANIFICACIÓN TERRITORIAL, REGIONAL Y SUBREGIONAL</v>
          </cell>
          <cell r="CU633">
            <v>3050203</v>
          </cell>
          <cell r="CV633" t="str">
            <v>3050203 - SEGUIMIENTO Y EVALUACIÓN DE LOS INSTRUMENTOS DE PLANIFICACIÓN REGIONAL</v>
          </cell>
          <cell r="CW633" t="str">
            <v>MR3050202 - Implementar, durante el período de gobierno, un (1) sistema de monitoreo, seguimiento, control y evaluación, que permita identificar el cumplimiento de los productos y objetivos de los proyectos de inversión como herramienta para la toma de decisiones.</v>
          </cell>
          <cell r="CX633" t="str">
            <v>3 - PAZ TERRITORIAL</v>
          </cell>
          <cell r="CY633" t="str">
            <v>305 - FORTALECIMIENTO INSTITUCIONAL</v>
          </cell>
          <cell r="CZ633" t="str">
            <v>30502 - PLANIFICACIÓN TERRITORIAL, REGIONAL Y SUBREGIONAL</v>
          </cell>
          <cell r="DA633" t="str">
            <v>3050203 - SEGUIMIENTO Y EVALUACIÓN DE LOS INSTRUMENTOS DE PLANIFICACIÓN REGIONAL</v>
          </cell>
        </row>
        <row r="634">
          <cell r="B634" t="str">
            <v>MP305020305</v>
          </cell>
          <cell r="C634" t="str">
            <v>Implementar un (1) sistema de monitoreo y seguimiento al Plan de Ordenamiento Territorial Departamental – POTD, durante el periodo de gobierno</v>
          </cell>
          <cell r="D634" t="str">
            <v>1136. DEPARTAMENTO ADMINISTRATIVO DE PLANEACION</v>
          </cell>
          <cell r="E634" t="str">
            <v>MR3050201</v>
          </cell>
          <cell r="F634" t="str">
            <v>Implementar, durante el período de gobierno, al menos tres (3) instrumentos de la Ley Orgánica de Ordenamiento Territorial – LOOT, que direccionen el ordenamiento territorial y el desarrollo regional y subregional del departamento del Valle del Cauca</v>
          </cell>
          <cell r="G634" t="str">
            <v>MI</v>
          </cell>
          <cell r="H634" t="str">
            <v>22   SECTOR GOBIERNO , PLANEACION Y DESARROLLO INSTITUCIONAL</v>
          </cell>
          <cell r="I634" t="str">
            <v>OTRO</v>
          </cell>
          <cell r="J634">
            <v>2015</v>
          </cell>
          <cell r="K634">
            <v>0</v>
          </cell>
          <cell r="L634" t="str">
            <v>No hay procedimiento establecido en La Gobernación</v>
          </cell>
          <cell r="M634" t="str">
            <v>Sistema de Monitoreo y Seguimiento al Plan de Ordenamiento Territorial POTD implementado durante el periodo de gobierno</v>
          </cell>
          <cell r="N634" t="str">
            <v>SMSPOTD</v>
          </cell>
          <cell r="O634" t="str">
            <v>Sistemas de Monitoreo y Seguimiento al Plan de Ordenamiento Territorial Departamental</v>
          </cell>
          <cell r="P634" t="str">
            <v>Si, por ser de una ley</v>
          </cell>
          <cell r="Q634" t="str">
            <v>Ley Orgánica de Ordenamiento Territorial LOOT - Ley 1454 de 2011</v>
          </cell>
          <cell r="R634">
            <v>0</v>
          </cell>
          <cell r="S634">
            <v>1</v>
          </cell>
          <cell r="T634">
            <v>1</v>
          </cell>
          <cell r="U634">
            <v>1</v>
          </cell>
          <cell r="V634">
            <v>1</v>
          </cell>
          <cell r="W634">
            <v>1</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0</v>
          </cell>
          <cell r="AV634">
            <v>0</v>
          </cell>
          <cell r="AW634">
            <v>0</v>
          </cell>
          <cell r="AX634">
            <v>0</v>
          </cell>
          <cell r="AY634">
            <v>0</v>
          </cell>
          <cell r="AZ634">
            <v>0</v>
          </cell>
          <cell r="BA634">
            <v>0</v>
          </cell>
          <cell r="BB634">
            <v>0</v>
          </cell>
          <cell r="BC634">
            <v>0</v>
          </cell>
          <cell r="BD634">
            <v>0</v>
          </cell>
          <cell r="BE634">
            <v>0</v>
          </cell>
          <cell r="BF634">
            <v>0</v>
          </cell>
          <cell r="BG634">
            <v>0</v>
          </cell>
          <cell r="BH634">
            <v>0</v>
          </cell>
          <cell r="BI634">
            <v>0</v>
          </cell>
          <cell r="BJ634">
            <v>0</v>
          </cell>
          <cell r="BK634">
            <v>0</v>
          </cell>
          <cell r="BL634">
            <v>0</v>
          </cell>
          <cell r="BM634">
            <v>0</v>
          </cell>
          <cell r="BN634">
            <v>0</v>
          </cell>
          <cell r="BO634">
            <v>0</v>
          </cell>
          <cell r="BP634">
            <v>0</v>
          </cell>
          <cell r="BQ634">
            <v>0</v>
          </cell>
          <cell r="BR634">
            <v>0</v>
          </cell>
          <cell r="BS634">
            <v>0</v>
          </cell>
          <cell r="BT634">
            <v>0</v>
          </cell>
          <cell r="BU634">
            <v>0</v>
          </cell>
          <cell r="BV634">
            <v>0</v>
          </cell>
          <cell r="BW634">
            <v>0</v>
          </cell>
          <cell r="BX634">
            <v>0</v>
          </cell>
          <cell r="BY634">
            <v>0</v>
          </cell>
          <cell r="BZ634">
            <v>0</v>
          </cell>
          <cell r="CA634">
            <v>0</v>
          </cell>
          <cell r="CB634">
            <v>0</v>
          </cell>
          <cell r="CC634">
            <v>0</v>
          </cell>
          <cell r="CD634">
            <v>0</v>
          </cell>
          <cell r="CE634">
            <v>0</v>
          </cell>
          <cell r="CF634">
            <v>0</v>
          </cell>
          <cell r="CG634">
            <v>0</v>
          </cell>
          <cell r="CH634">
            <v>0</v>
          </cell>
          <cell r="CI634">
            <v>0</v>
          </cell>
          <cell r="CJ634">
            <v>0</v>
          </cell>
          <cell r="CK634" t="str">
            <v>MP305020305 - Implementar un (1) sistema de monitoreo y seguimiento al Plan de Ordenamiento Territorial Departamental – POTD, durante el periodo de gobierno</v>
          </cell>
          <cell r="CL634" t="str">
            <v>Promoción del Desarrollo</v>
          </cell>
          <cell r="CM634" t="str">
            <v>A.13</v>
          </cell>
          <cell r="CN634" t="str">
            <v>17. Alianzas para lograr los objetivos</v>
          </cell>
          <cell r="CO634">
            <v>3</v>
          </cell>
          <cell r="CP634" t="str">
            <v>3 - PAZ TERRITORIAL</v>
          </cell>
          <cell r="CQ634">
            <v>305</v>
          </cell>
          <cell r="CR634" t="str">
            <v>305 - FORTALECIMIENTO INSTITUCIONAL</v>
          </cell>
          <cell r="CS634">
            <v>30502</v>
          </cell>
          <cell r="CT634" t="str">
            <v>30502 - PLANIFICACIÓN TERRITORIAL, REGIONAL Y SUBREGIONAL</v>
          </cell>
          <cell r="CU634">
            <v>3050203</v>
          </cell>
          <cell r="CV634" t="str">
            <v>3050203 - SEGUIMIENTO Y EVALUACIÓN DE LOS INSTRUMENTOS DE PLANIFICACIÓN REGIONAL</v>
          </cell>
          <cell r="CW634"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34" t="str">
            <v>3 - PAZ TERRITORIAL</v>
          </cell>
          <cell r="CY634" t="str">
            <v>305 - FORTALECIMIENTO INSTITUCIONAL</v>
          </cell>
          <cell r="CZ634" t="str">
            <v>30502 - PLANIFICACIÓN TERRITORIAL, REGIONAL Y SUBREGIONAL</v>
          </cell>
          <cell r="DA634" t="str">
            <v>3050203 - SEGUIMIENTO Y EVALUACIÓN DE LOS INSTRUMENTOS DE PLANIFICACIÓN REGIONAL</v>
          </cell>
        </row>
        <row r="635">
          <cell r="B635" t="str">
            <v>MP305020306</v>
          </cell>
          <cell r="C635" t="str">
            <v>Realizar el 100% de las evaluaciones al Plan de Desarrollo Departamental programadas durante el periodo de gobierno</v>
          </cell>
          <cell r="D635" t="str">
            <v>1136. DEPARTAMENTO ADMINISTRATIVO DE PLANEACION</v>
          </cell>
          <cell r="E635" t="str">
            <v>MR3050201</v>
          </cell>
          <cell r="F635" t="str">
            <v>Implementar, durante el período de gobierno, al menos tres (3) instrumentos de la Ley Orgánica de Ordenamiento Territorial – LOOT, que direccionen el ordenamiento territorial y el desarrollo regional y subregional del departamento del Valle del Cauca</v>
          </cell>
          <cell r="G635" t="str">
            <v>MM</v>
          </cell>
          <cell r="H635" t="str">
            <v>22   SECTOR GOBIERNO , PLANEACION Y DESARROLLO INSTITUCIONAL</v>
          </cell>
          <cell r="I635" t="str">
            <v>OTRO</v>
          </cell>
          <cell r="J635">
            <v>2015</v>
          </cell>
          <cell r="K635">
            <v>0</v>
          </cell>
          <cell r="L635" t="str">
            <v xml:space="preserve">PR-M1-P1-03 . Procedimiento para el seguimiento y evaluación del Plan de Desarrollo </v>
          </cell>
          <cell r="M635" t="str">
            <v>Porcentaje de evaluaciones al Plan de Desarrollo Departamental realizadas durante el periodo de gobierno</v>
          </cell>
          <cell r="N635" t="str">
            <v xml:space="preserve">NERPOTD / NEP * 100  </v>
          </cell>
          <cell r="O635" t="str">
            <v xml:space="preserve">Numero de Evaluaciones Realizadas POTD / Numero de Evaluaciones Programadas * 100  </v>
          </cell>
          <cell r="P635" t="str">
            <v>Si, por ser de una ley</v>
          </cell>
          <cell r="Q635" t="str">
            <v>Ley 152 de 1994</v>
          </cell>
          <cell r="R635">
            <v>0</v>
          </cell>
          <cell r="S635">
            <v>100</v>
          </cell>
          <cell r="T635">
            <v>100</v>
          </cell>
          <cell r="U635">
            <v>100</v>
          </cell>
          <cell r="V635">
            <v>100</v>
          </cell>
          <cell r="W635">
            <v>100</v>
          </cell>
          <cell r="X635">
            <v>982224000</v>
          </cell>
          <cell r="Y635">
            <v>0</v>
          </cell>
          <cell r="Z635">
            <v>0</v>
          </cell>
          <cell r="AA635">
            <v>0</v>
          </cell>
          <cell r="AB635">
            <v>0</v>
          </cell>
          <cell r="AC635">
            <v>0</v>
          </cell>
          <cell r="AD635">
            <v>0</v>
          </cell>
          <cell r="AE635">
            <v>0</v>
          </cell>
          <cell r="AF635">
            <v>0</v>
          </cell>
          <cell r="AG635">
            <v>0</v>
          </cell>
          <cell r="AH635">
            <v>0</v>
          </cell>
          <cell r="AI635">
            <v>491112000</v>
          </cell>
          <cell r="AJ635">
            <v>491112000</v>
          </cell>
          <cell r="AK635">
            <v>1050979680.0000001</v>
          </cell>
          <cell r="AL635">
            <v>0</v>
          </cell>
          <cell r="AM635">
            <v>0</v>
          </cell>
          <cell r="AN635">
            <v>0</v>
          </cell>
          <cell r="AO635">
            <v>0</v>
          </cell>
          <cell r="AP635">
            <v>0</v>
          </cell>
          <cell r="AQ635">
            <v>0</v>
          </cell>
          <cell r="AR635">
            <v>0</v>
          </cell>
          <cell r="AS635">
            <v>0</v>
          </cell>
          <cell r="AT635">
            <v>0</v>
          </cell>
          <cell r="AU635">
            <v>0</v>
          </cell>
          <cell r="AV635">
            <v>525489840.00000006</v>
          </cell>
          <cell r="AW635">
            <v>525489840.00000006</v>
          </cell>
          <cell r="AX635">
            <v>1124548257.6000001</v>
          </cell>
          <cell r="AY635">
            <v>0</v>
          </cell>
          <cell r="AZ635">
            <v>0</v>
          </cell>
          <cell r="BA635">
            <v>0</v>
          </cell>
          <cell r="BB635">
            <v>0</v>
          </cell>
          <cell r="BC635">
            <v>0</v>
          </cell>
          <cell r="BD635">
            <v>0</v>
          </cell>
          <cell r="BE635">
            <v>0</v>
          </cell>
          <cell r="BF635">
            <v>0</v>
          </cell>
          <cell r="BG635">
            <v>0</v>
          </cell>
          <cell r="BH635">
            <v>0</v>
          </cell>
          <cell r="BI635">
            <v>562274128.80000007</v>
          </cell>
          <cell r="BJ635">
            <v>562274128.80000007</v>
          </cell>
          <cell r="BK635">
            <v>3157751937.6000004</v>
          </cell>
          <cell r="BL635">
            <v>0</v>
          </cell>
          <cell r="BM635">
            <v>0</v>
          </cell>
          <cell r="BN635">
            <v>0</v>
          </cell>
          <cell r="BO635">
            <v>0</v>
          </cell>
          <cell r="BP635">
            <v>0</v>
          </cell>
          <cell r="BQ635">
            <v>0</v>
          </cell>
          <cell r="BR635">
            <v>0</v>
          </cell>
          <cell r="BS635">
            <v>0</v>
          </cell>
          <cell r="BT635">
            <v>0</v>
          </cell>
          <cell r="BU635">
            <v>0</v>
          </cell>
          <cell r="BV635">
            <v>1578875968.8000002</v>
          </cell>
          <cell r="BW635">
            <v>1578875968.8000002</v>
          </cell>
          <cell r="BX635">
            <v>0</v>
          </cell>
          <cell r="BY635">
            <v>0</v>
          </cell>
          <cell r="BZ635">
            <v>0</v>
          </cell>
          <cell r="CA635">
            <v>0</v>
          </cell>
          <cell r="CB635">
            <v>0</v>
          </cell>
          <cell r="CC635">
            <v>0</v>
          </cell>
          <cell r="CD635">
            <v>0</v>
          </cell>
          <cell r="CE635">
            <v>0</v>
          </cell>
          <cell r="CF635">
            <v>0</v>
          </cell>
          <cell r="CG635">
            <v>0</v>
          </cell>
          <cell r="CH635">
            <v>0</v>
          </cell>
          <cell r="CI635">
            <v>0</v>
          </cell>
          <cell r="CJ635">
            <v>0</v>
          </cell>
          <cell r="CK635" t="str">
            <v>MP305020306 - Realizar el 100% de las evaluaciones al Plan de Desarrollo Departamental programadas durante el periodo de gobierno</v>
          </cell>
          <cell r="CL635" t="str">
            <v>Promoción del Desarrollo</v>
          </cell>
          <cell r="CM635" t="str">
            <v>A.13</v>
          </cell>
          <cell r="CN635" t="str">
            <v>17. Alianzas para lograr los objetivos</v>
          </cell>
          <cell r="CO635">
            <v>3</v>
          </cell>
          <cell r="CP635" t="str">
            <v>3 - PAZ TERRITORIAL</v>
          </cell>
          <cell r="CQ635">
            <v>305</v>
          </cell>
          <cell r="CR635" t="str">
            <v>305 - FORTALECIMIENTO INSTITUCIONAL</v>
          </cell>
          <cell r="CS635">
            <v>30502</v>
          </cell>
          <cell r="CT635" t="str">
            <v>30502 - PLANIFICACIÓN TERRITORIAL, REGIONAL Y SUBREGIONAL</v>
          </cell>
          <cell r="CU635">
            <v>3050203</v>
          </cell>
          <cell r="CV635" t="str">
            <v>3050203 - SEGUIMIENTO Y EVALUACIÓN DE LOS INSTRUMENTOS DE PLANIFICACIÓN REGIONAL</v>
          </cell>
          <cell r="CW635"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35" t="str">
            <v>3 - PAZ TERRITORIAL</v>
          </cell>
          <cell r="CY635" t="str">
            <v>305 - FORTALECIMIENTO INSTITUCIONAL</v>
          </cell>
          <cell r="CZ635" t="str">
            <v>30502 - PLANIFICACIÓN TERRITORIAL, REGIONAL Y SUBREGIONAL</v>
          </cell>
          <cell r="DA635" t="str">
            <v>3050203 - SEGUIMIENTO Y EVALUACIÓN DE LOS INSTRUMENTOS DE PLANIFICACIÓN REGIONAL</v>
          </cell>
        </row>
        <row r="636">
          <cell r="B636" t="str">
            <v>MP305020307</v>
          </cell>
          <cell r="C636" t="str">
            <v>Formular   1  Plan de Desarrollo Departamental  para el periodo de gobierno 2016 - 2019</v>
          </cell>
          <cell r="D636" t="str">
            <v>1136. DEPARTAMENTO ADMINISTRATIVO DE PLANEACION</v>
          </cell>
          <cell r="E636" t="str">
            <v>MR3050201</v>
          </cell>
          <cell r="F636" t="str">
            <v>Implementar, durante el período de gobierno, al menos tres (3) instrumentos de la Ley Orgánica de Ordenamiento Territorial – LOOT, que direccionen el ordenamiento territorial y el desarrollo regional y subregional del departamento del Valle del Cauca</v>
          </cell>
          <cell r="G636" t="str">
            <v>MM</v>
          </cell>
          <cell r="H636" t="str">
            <v>22   SECTOR GOBIERNO , PLANEACION Y DESARROLLO INSTITUCIONAL</v>
          </cell>
          <cell r="I636" t="str">
            <v>OTRO</v>
          </cell>
          <cell r="J636">
            <v>2015</v>
          </cell>
          <cell r="K636">
            <v>1</v>
          </cell>
          <cell r="L636" t="str">
            <v xml:space="preserve">PR-M1-P1-02 . Procedimiento para la formulación de planes </v>
          </cell>
          <cell r="M636" t="str">
            <v>Planes de Desarrollo Departamentales Formulado para el periodo de Gobierno 2016-2019</v>
          </cell>
          <cell r="N636" t="str">
            <v xml:space="preserve">PDDF </v>
          </cell>
          <cell r="O636" t="str">
            <v>PDDF: Un Planes de Desarrollo Departamentales Formulados</v>
          </cell>
          <cell r="P636" t="str">
            <v>Si, por ser de una ley</v>
          </cell>
          <cell r="Q636" t="str">
            <v>Ley 152 de 1994</v>
          </cell>
          <cell r="R636">
            <v>0</v>
          </cell>
          <cell r="S636">
            <v>1</v>
          </cell>
          <cell r="T636">
            <v>1</v>
          </cell>
          <cell r="U636">
            <v>1</v>
          </cell>
          <cell r="V636">
            <v>1</v>
          </cell>
          <cell r="W636">
            <v>1</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cell r="AS636">
            <v>0</v>
          </cell>
          <cell r="AT636">
            <v>0</v>
          </cell>
          <cell r="AU636">
            <v>0</v>
          </cell>
          <cell r="AV636">
            <v>0</v>
          </cell>
          <cell r="AW636">
            <v>0</v>
          </cell>
          <cell r="AX636">
            <v>0</v>
          </cell>
          <cell r="AY636">
            <v>0</v>
          </cell>
          <cell r="AZ636">
            <v>0</v>
          </cell>
          <cell r="BA636">
            <v>0</v>
          </cell>
          <cell r="BB636">
            <v>0</v>
          </cell>
          <cell r="BC636">
            <v>0</v>
          </cell>
          <cell r="BD636">
            <v>0</v>
          </cell>
          <cell r="BE636">
            <v>0</v>
          </cell>
          <cell r="BF636">
            <v>0</v>
          </cell>
          <cell r="BG636">
            <v>0</v>
          </cell>
          <cell r="BH636">
            <v>0</v>
          </cell>
          <cell r="BI636">
            <v>0</v>
          </cell>
          <cell r="BJ636">
            <v>0</v>
          </cell>
          <cell r="BK636">
            <v>1502224000</v>
          </cell>
          <cell r="BL636">
            <v>0</v>
          </cell>
          <cell r="BM636">
            <v>0</v>
          </cell>
          <cell r="BN636">
            <v>0</v>
          </cell>
          <cell r="BO636">
            <v>0</v>
          </cell>
          <cell r="BP636">
            <v>0</v>
          </cell>
          <cell r="BQ636">
            <v>0</v>
          </cell>
          <cell r="BR636">
            <v>0</v>
          </cell>
          <cell r="BS636">
            <v>0</v>
          </cell>
          <cell r="BT636">
            <v>0</v>
          </cell>
          <cell r="BU636">
            <v>0</v>
          </cell>
          <cell r="BV636">
            <v>751112000</v>
          </cell>
          <cell r="BW636">
            <v>751112000</v>
          </cell>
          <cell r="BX636">
            <v>0</v>
          </cell>
          <cell r="BY636">
            <v>0</v>
          </cell>
          <cell r="BZ636">
            <v>0</v>
          </cell>
          <cell r="CA636">
            <v>0</v>
          </cell>
          <cell r="CB636">
            <v>0</v>
          </cell>
          <cell r="CC636">
            <v>0</v>
          </cell>
          <cell r="CD636">
            <v>0</v>
          </cell>
          <cell r="CE636">
            <v>0</v>
          </cell>
          <cell r="CF636">
            <v>0</v>
          </cell>
          <cell r="CG636">
            <v>0</v>
          </cell>
          <cell r="CH636">
            <v>0</v>
          </cell>
          <cell r="CI636">
            <v>0</v>
          </cell>
          <cell r="CJ636">
            <v>0</v>
          </cell>
          <cell r="CK636" t="str">
            <v>MP305020307 - Formular   1  Plan de Desarrollo Departamental  para el periodo de gobierno 2016 - 2019</v>
          </cell>
          <cell r="CL636" t="str">
            <v>Promoción del Desarrollo</v>
          </cell>
          <cell r="CM636" t="str">
            <v>A.13</v>
          </cell>
          <cell r="CN636" t="str">
            <v>17. Alianzas para lograr los objetivos</v>
          </cell>
          <cell r="CO636">
            <v>3</v>
          </cell>
          <cell r="CP636" t="str">
            <v>3 - PAZ TERRITORIAL</v>
          </cell>
          <cell r="CQ636">
            <v>305</v>
          </cell>
          <cell r="CR636" t="str">
            <v>305 - FORTALECIMIENTO INSTITUCIONAL</v>
          </cell>
          <cell r="CS636">
            <v>30502</v>
          </cell>
          <cell r="CT636" t="str">
            <v>30502 - PLANIFICACIÓN TERRITORIAL, REGIONAL Y SUBREGIONAL</v>
          </cell>
          <cell r="CU636">
            <v>3050203</v>
          </cell>
          <cell r="CV636" t="str">
            <v>3050203 - SEGUIMIENTO Y EVALUACIÓN DE LOS INSTRUMENTOS DE PLANIFICACIÓN REGIONAL</v>
          </cell>
          <cell r="CW636" t="str">
            <v>MR3050201 - Implementar, durante el período de gobierno, al menos tres (3) instrumentos de la Ley Orgánica de Ordenamiento Territorial – LOOT, que direccionen el ordenamiento territorial y el desarrollo regional y subregional del departamento del Valle del Cauca</v>
          </cell>
          <cell r="CX636" t="str">
            <v>3 - PAZ TERRITORIAL</v>
          </cell>
          <cell r="CY636" t="str">
            <v>305 - FORTALECIMIENTO INSTITUCIONAL</v>
          </cell>
          <cell r="CZ636" t="str">
            <v>30502 - PLANIFICACIÓN TERRITORIAL, REGIONAL Y SUBREGIONAL</v>
          </cell>
          <cell r="DA636" t="str">
            <v>3050203 - SEGUIMIENTO Y EVALUACIÓN DE LOS INSTRUMENTOS DE PLANIFICACIÓN REGIONAL</v>
          </cell>
        </row>
        <row r="637">
          <cell r="B637" t="str">
            <v>MP305020401</v>
          </cell>
          <cell r="C637" t="str">
            <v xml:space="preserve">Formular el Plan Maestro de Equipamientos y espacio público  para el Valle de Cauca </v>
          </cell>
          <cell r="D637" t="str">
            <v>1136. DEPARTAMENTO ADMINISTRATIVO DE PLANEACION</v>
          </cell>
          <cell r="E637" t="str">
            <v>MR3050203</v>
          </cell>
          <cell r="F637" t="str">
            <v>Implementar, durante el período de gobierno, al menos diez (10) acciones encaminadas a mejorar las condiciones urbanísticas y de desarrollo del territorio departamental.</v>
          </cell>
          <cell r="G637" t="str">
            <v>MI</v>
          </cell>
          <cell r="H637" t="str">
            <v>22   SECTOR GOBIERNO , PLANEACION Y DESARROLLO INSTITUCIONAL</v>
          </cell>
          <cell r="I637" t="str">
            <v>OTRO</v>
          </cell>
          <cell r="J637">
            <v>2015</v>
          </cell>
          <cell r="K637">
            <v>1</v>
          </cell>
          <cell r="L637" t="str">
            <v xml:space="preserve">PR-M1-P1-02 . Procedimiento para la formulación de planes </v>
          </cell>
          <cell r="M637" t="str">
            <v>Plan Maestro de Equipamientos y espacio público para el Valle de Cauca, Formulado.</v>
          </cell>
          <cell r="N637" t="str">
            <v xml:space="preserve">PMEEPF </v>
          </cell>
          <cell r="O637" t="str">
            <v>PMEEPF: Un Plan Maestro de Equipamientos y Espacio Público Formulado</v>
          </cell>
          <cell r="P637" t="str">
            <v>Si, por ser de una ley</v>
          </cell>
          <cell r="Q637">
            <v>0</v>
          </cell>
          <cell r="R637">
            <v>0</v>
          </cell>
          <cell r="S637">
            <v>1</v>
          </cell>
          <cell r="T637">
            <v>1</v>
          </cell>
          <cell r="U637">
            <v>1</v>
          </cell>
          <cell r="V637">
            <v>1</v>
          </cell>
          <cell r="W637">
            <v>1</v>
          </cell>
          <cell r="X637">
            <v>0</v>
          </cell>
          <cell r="Y637">
            <v>0</v>
          </cell>
          <cell r="Z637">
            <v>0</v>
          </cell>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cell r="AS637">
            <v>0</v>
          </cell>
          <cell r="AT637">
            <v>0</v>
          </cell>
          <cell r="AU637">
            <v>0</v>
          </cell>
          <cell r="AV637">
            <v>0</v>
          </cell>
          <cell r="AW637">
            <v>0</v>
          </cell>
          <cell r="AX637">
            <v>0</v>
          </cell>
          <cell r="AY637">
            <v>0</v>
          </cell>
          <cell r="AZ637">
            <v>0</v>
          </cell>
          <cell r="BA637">
            <v>0</v>
          </cell>
          <cell r="BB637">
            <v>0</v>
          </cell>
          <cell r="BC637">
            <v>0</v>
          </cell>
          <cell r="BD637">
            <v>0</v>
          </cell>
          <cell r="BE637">
            <v>0</v>
          </cell>
          <cell r="BF637">
            <v>0</v>
          </cell>
          <cell r="BG637">
            <v>0</v>
          </cell>
          <cell r="BH637">
            <v>0</v>
          </cell>
          <cell r="BI637">
            <v>0</v>
          </cell>
          <cell r="BJ637">
            <v>0</v>
          </cell>
          <cell r="BK637">
            <v>0</v>
          </cell>
          <cell r="BL637">
            <v>0</v>
          </cell>
          <cell r="BM637">
            <v>0</v>
          </cell>
          <cell r="BN637">
            <v>0</v>
          </cell>
          <cell r="BO637">
            <v>0</v>
          </cell>
          <cell r="BP637">
            <v>0</v>
          </cell>
          <cell r="BQ637">
            <v>0</v>
          </cell>
          <cell r="BR637">
            <v>0</v>
          </cell>
          <cell r="BS637">
            <v>0</v>
          </cell>
          <cell r="BT637">
            <v>0</v>
          </cell>
          <cell r="BU637">
            <v>0</v>
          </cell>
          <cell r="BV637">
            <v>0</v>
          </cell>
          <cell r="BW637">
            <v>0</v>
          </cell>
          <cell r="BX637">
            <v>0</v>
          </cell>
          <cell r="BY637">
            <v>0</v>
          </cell>
          <cell r="BZ637">
            <v>0</v>
          </cell>
          <cell r="CA637">
            <v>0</v>
          </cell>
          <cell r="CB637">
            <v>0</v>
          </cell>
          <cell r="CC637">
            <v>0</v>
          </cell>
          <cell r="CD637">
            <v>0</v>
          </cell>
          <cell r="CE637">
            <v>0</v>
          </cell>
          <cell r="CF637">
            <v>0</v>
          </cell>
          <cell r="CG637">
            <v>0</v>
          </cell>
          <cell r="CH637">
            <v>0</v>
          </cell>
          <cell r="CI637">
            <v>0</v>
          </cell>
          <cell r="CJ637">
            <v>0</v>
          </cell>
          <cell r="CK637" t="str">
            <v xml:space="preserve">MP305020401 - Formular el Plan Maestro de Equipamientos y espacio público  para el Valle de Cauca </v>
          </cell>
          <cell r="CL637" t="str">
            <v>Promoción del Desarrollo</v>
          </cell>
          <cell r="CM637" t="str">
            <v>A.13</v>
          </cell>
          <cell r="CN637" t="str">
            <v>17. Alianzas para lograr los objetivos</v>
          </cell>
          <cell r="CO637">
            <v>3</v>
          </cell>
          <cell r="CP637" t="str">
            <v>3 - PAZ TERRITORIAL</v>
          </cell>
          <cell r="CQ637">
            <v>305</v>
          </cell>
          <cell r="CR637" t="str">
            <v>305 - FORTALECIMIENTO INSTITUCIONAL</v>
          </cell>
          <cell r="CS637">
            <v>30502</v>
          </cell>
          <cell r="CT637" t="str">
            <v>30502 - PLANIFICACIÓN TERRITORIAL, REGIONAL Y SUBREGIONAL</v>
          </cell>
          <cell r="CU637">
            <v>3050204</v>
          </cell>
          <cell r="CV637" t="str">
            <v>3050204 - ORDENAMIENTO TERRITORIAL MUNICIPAL</v>
          </cell>
          <cell r="CW637" t="str">
            <v>MR3050203 - Implementar, durante el período de gobierno, al menos diez (10) acciones encaminadas a mejorar las condiciones urbanísticas y de desarrollo del territorio departamental.</v>
          </cell>
          <cell r="CX637" t="str">
            <v>3 - PAZ TERRITORIAL</v>
          </cell>
          <cell r="CY637" t="str">
            <v>305 - FORTALECIMIENTO INSTITUCIONAL</v>
          </cell>
          <cell r="CZ637" t="str">
            <v>30502 - PLANIFICACIÓN TERRITORIAL, REGIONAL Y SUBREGIONAL</v>
          </cell>
          <cell r="DA637" t="str">
            <v>3050204 - ORDENAMIENTO TERRITORIAL MUNICIPAL</v>
          </cell>
        </row>
        <row r="638">
          <cell r="B638" t="str">
            <v>MP305020402</v>
          </cell>
          <cell r="C638" t="str">
            <v xml:space="preserve">Realizar 10 Talleres subregionales de capacitación sobre la incorporación de suelo rural, suburbano y de expansión urbana al perimetro urbano  en el periodo de gobierno   </v>
          </cell>
          <cell r="D638" t="str">
            <v>1136. DEPARTAMENTO ADMINISTRATIVO DE PLANEACION</v>
          </cell>
          <cell r="E638" t="str">
            <v>MR3050203</v>
          </cell>
          <cell r="F638" t="str">
            <v>Implementar, durante el período de gobierno, al menos diez (10) acciones encaminadas a mejorar las condiciones urbanísticas y de desarrollo del territorio departamental.</v>
          </cell>
          <cell r="G638" t="str">
            <v>MI</v>
          </cell>
          <cell r="H638" t="str">
            <v>22   SECTOR GOBIERNO , PLANEACION Y DESARROLLO INSTITUCIONAL</v>
          </cell>
          <cell r="I638" t="str">
            <v>OTRO</v>
          </cell>
          <cell r="J638">
            <v>2015</v>
          </cell>
          <cell r="K638">
            <v>1</v>
          </cell>
          <cell r="L638" t="str">
            <v xml:space="preserve">PR-M1-P1-02 . Procedimiento para la formulación de planes </v>
          </cell>
          <cell r="M638" t="str">
            <v xml:space="preserve">Numero de Talleres Subregionales de capacitación sobre la incorporación de suelo rural, suburbano y de expansión urbana al perimetro urbano en el periodo de gobierno, realizados </v>
          </cell>
          <cell r="N638" t="str">
            <v>NTSCISRSEU</v>
          </cell>
          <cell r="O638" t="str">
            <v xml:space="preserve">NTSCISRSEU: Numero Talleres Subregionales de Capacitación sobre Incorporación de Suelo Rural, Suburbano y de Expansión Urbana </v>
          </cell>
          <cell r="P638" t="str">
            <v>Si, por ser de una ley</v>
          </cell>
          <cell r="Q638">
            <v>0</v>
          </cell>
          <cell r="R638">
            <v>0</v>
          </cell>
          <cell r="S638">
            <v>10</v>
          </cell>
          <cell r="T638">
            <v>10</v>
          </cell>
          <cell r="U638">
            <v>10</v>
          </cell>
          <cell r="V638">
            <v>10</v>
          </cell>
          <cell r="W638">
            <v>10</v>
          </cell>
          <cell r="X638">
            <v>100000000</v>
          </cell>
          <cell r="Y638">
            <v>0</v>
          </cell>
          <cell r="Z638">
            <v>0</v>
          </cell>
          <cell r="AA638">
            <v>0</v>
          </cell>
          <cell r="AB638">
            <v>0</v>
          </cell>
          <cell r="AC638">
            <v>0</v>
          </cell>
          <cell r="AD638">
            <v>0</v>
          </cell>
          <cell r="AE638">
            <v>0</v>
          </cell>
          <cell r="AF638">
            <v>0</v>
          </cell>
          <cell r="AG638">
            <v>0</v>
          </cell>
          <cell r="AH638">
            <v>0</v>
          </cell>
          <cell r="AI638">
            <v>50000000</v>
          </cell>
          <cell r="AJ638">
            <v>50000000</v>
          </cell>
          <cell r="AK638">
            <v>100000000</v>
          </cell>
          <cell r="AL638">
            <v>0</v>
          </cell>
          <cell r="AM638">
            <v>0</v>
          </cell>
          <cell r="AN638">
            <v>0</v>
          </cell>
          <cell r="AO638">
            <v>0</v>
          </cell>
          <cell r="AP638">
            <v>0</v>
          </cell>
          <cell r="AQ638">
            <v>0</v>
          </cell>
          <cell r="AR638">
            <v>0</v>
          </cell>
          <cell r="AS638">
            <v>0</v>
          </cell>
          <cell r="AT638">
            <v>0</v>
          </cell>
          <cell r="AU638">
            <v>0</v>
          </cell>
          <cell r="AV638">
            <v>50000000</v>
          </cell>
          <cell r="AW638">
            <v>50000000</v>
          </cell>
          <cell r="AX638">
            <v>100000000</v>
          </cell>
          <cell r="AY638">
            <v>0</v>
          </cell>
          <cell r="AZ638">
            <v>0</v>
          </cell>
          <cell r="BA638">
            <v>0</v>
          </cell>
          <cell r="BB638">
            <v>0</v>
          </cell>
          <cell r="BC638">
            <v>0</v>
          </cell>
          <cell r="BD638">
            <v>0</v>
          </cell>
          <cell r="BE638">
            <v>0</v>
          </cell>
          <cell r="BF638">
            <v>0</v>
          </cell>
          <cell r="BG638">
            <v>0</v>
          </cell>
          <cell r="BH638">
            <v>0</v>
          </cell>
          <cell r="BI638">
            <v>50000000</v>
          </cell>
          <cell r="BJ638">
            <v>50000000</v>
          </cell>
          <cell r="BK638">
            <v>400000000</v>
          </cell>
          <cell r="BL638">
            <v>0</v>
          </cell>
          <cell r="BM638">
            <v>0</v>
          </cell>
          <cell r="BN638">
            <v>0</v>
          </cell>
          <cell r="BO638">
            <v>0</v>
          </cell>
          <cell r="BP638">
            <v>0</v>
          </cell>
          <cell r="BQ638">
            <v>0</v>
          </cell>
          <cell r="BR638">
            <v>0</v>
          </cell>
          <cell r="BS638">
            <v>0</v>
          </cell>
          <cell r="BT638">
            <v>0</v>
          </cell>
          <cell r="BU638">
            <v>0</v>
          </cell>
          <cell r="BV638">
            <v>200000000</v>
          </cell>
          <cell r="BW638">
            <v>200000000</v>
          </cell>
          <cell r="BX638">
            <v>0</v>
          </cell>
          <cell r="BY638">
            <v>0</v>
          </cell>
          <cell r="BZ638">
            <v>0</v>
          </cell>
          <cell r="CA638">
            <v>0</v>
          </cell>
          <cell r="CB638">
            <v>0</v>
          </cell>
          <cell r="CC638">
            <v>0</v>
          </cell>
          <cell r="CD638">
            <v>0</v>
          </cell>
          <cell r="CE638">
            <v>0</v>
          </cell>
          <cell r="CF638">
            <v>0</v>
          </cell>
          <cell r="CG638">
            <v>0</v>
          </cell>
          <cell r="CH638">
            <v>0</v>
          </cell>
          <cell r="CI638">
            <v>0</v>
          </cell>
          <cell r="CJ638">
            <v>0</v>
          </cell>
          <cell r="CK638" t="str">
            <v xml:space="preserve">MP305020402 - Realizar 10 Talleres subregionales de capacitación sobre la incorporación de suelo rural, suburbano y de expansión urbana al perimetro urbano  en el periodo de gobierno   </v>
          </cell>
          <cell r="CL638" t="str">
            <v>Promoción del Desarrollo</v>
          </cell>
          <cell r="CM638" t="str">
            <v>A.13</v>
          </cell>
          <cell r="CN638" t="str">
            <v>17. Alianzas para lograr los objetivos</v>
          </cell>
          <cell r="CO638">
            <v>3</v>
          </cell>
          <cell r="CP638" t="str">
            <v>3 - PAZ TERRITORIAL</v>
          </cell>
          <cell r="CQ638">
            <v>305</v>
          </cell>
          <cell r="CR638" t="str">
            <v>305 - FORTALECIMIENTO INSTITUCIONAL</v>
          </cell>
          <cell r="CS638">
            <v>30502</v>
          </cell>
          <cell r="CT638" t="str">
            <v>30502 - PLANIFICACIÓN TERRITORIAL, REGIONAL Y SUBREGIONAL</v>
          </cell>
          <cell r="CU638">
            <v>3050204</v>
          </cell>
          <cell r="CV638" t="str">
            <v>3050204 - ORDENAMIENTO TERRITORIAL MUNICIPAL</v>
          </cell>
          <cell r="CW638" t="str">
            <v>MR3050203 - Implementar, durante el período de gobierno, al menos diez (10) acciones encaminadas a mejorar las condiciones urbanísticas y de desarrollo del territorio departamental.</v>
          </cell>
          <cell r="CX638" t="str">
            <v>3 - PAZ TERRITORIAL</v>
          </cell>
          <cell r="CY638" t="str">
            <v>305 - FORTALECIMIENTO INSTITUCIONAL</v>
          </cell>
          <cell r="CZ638" t="str">
            <v>30502 - PLANIFICACIÓN TERRITORIAL, REGIONAL Y SUBREGIONAL</v>
          </cell>
          <cell r="DA638" t="str">
            <v>3050204 - ORDENAMIENTO TERRITORIAL MUNICIPAL</v>
          </cell>
        </row>
        <row r="639">
          <cell r="B639" t="str">
            <v>MP306010301</v>
          </cell>
          <cell r="C639" t="str">
            <v>Liderar la formulación e implementación de la política pública de presupuesto participativo con enfoque diferencial durante el periodo de gobierno.</v>
          </cell>
          <cell r="D639" t="str">
            <v>1136. DEPARTAMENTO ADMINISTRATIVO DE PLANEACION</v>
          </cell>
          <cell r="E639" t="str">
            <v>MR3060101</v>
          </cell>
          <cell r="F639" t="str">
            <v>Formular e implementar una estrategia de participación ciudadana y control social para los municipios del Valle del Cauca durante el período de gobierno</v>
          </cell>
          <cell r="G639" t="str">
            <v>MM</v>
          </cell>
          <cell r="H639" t="str">
            <v>22   SECTOR GOBIERNO , PLANEACION Y DESARROLLO INSTITUCIONAL</v>
          </cell>
          <cell r="I639" t="str">
            <v>OTRO</v>
          </cell>
          <cell r="J639">
            <v>2015</v>
          </cell>
          <cell r="K639">
            <v>0</v>
          </cell>
          <cell r="L639" t="str">
            <v>No hay procedimiento establecido en La Gobernación</v>
          </cell>
          <cell r="M639" t="str">
            <v>Estrategia de participación ciudadana y control social para los municipios del Valle del Cauca formuada e implementada durante el período de gobierno</v>
          </cell>
          <cell r="N639" t="str">
            <v>EFI</v>
          </cell>
          <cell r="O639" t="str">
            <v>EFI=Estrategia formualda e implementada</v>
          </cell>
          <cell r="P639" t="str">
            <v>No es obligatoria</v>
          </cell>
          <cell r="Q639">
            <v>0</v>
          </cell>
          <cell r="R639">
            <v>0</v>
          </cell>
          <cell r="S639">
            <v>1</v>
          </cell>
          <cell r="T639">
            <v>1</v>
          </cell>
          <cell r="U639">
            <v>1</v>
          </cell>
          <cell r="V639">
            <v>1</v>
          </cell>
          <cell r="W639">
            <v>1</v>
          </cell>
          <cell r="X639">
            <v>100000000</v>
          </cell>
          <cell r="Y639">
            <v>0</v>
          </cell>
          <cell r="Z639">
            <v>0</v>
          </cell>
          <cell r="AA639">
            <v>0</v>
          </cell>
          <cell r="AB639">
            <v>0</v>
          </cell>
          <cell r="AC639">
            <v>0</v>
          </cell>
          <cell r="AD639">
            <v>0</v>
          </cell>
          <cell r="AE639">
            <v>0</v>
          </cell>
          <cell r="AF639">
            <v>0</v>
          </cell>
          <cell r="AG639">
            <v>0</v>
          </cell>
          <cell r="AH639">
            <v>0</v>
          </cell>
          <cell r="AI639">
            <v>50000000</v>
          </cell>
          <cell r="AJ639">
            <v>50000000</v>
          </cell>
          <cell r="AK639">
            <v>100000000</v>
          </cell>
          <cell r="AL639">
            <v>0</v>
          </cell>
          <cell r="AM639">
            <v>0</v>
          </cell>
          <cell r="AN639">
            <v>0</v>
          </cell>
          <cell r="AO639">
            <v>0</v>
          </cell>
          <cell r="AP639">
            <v>0</v>
          </cell>
          <cell r="AQ639">
            <v>0</v>
          </cell>
          <cell r="AR639">
            <v>0</v>
          </cell>
          <cell r="AS639">
            <v>0</v>
          </cell>
          <cell r="AT639">
            <v>0</v>
          </cell>
          <cell r="AU639">
            <v>0</v>
          </cell>
          <cell r="AV639">
            <v>50000000</v>
          </cell>
          <cell r="AW639">
            <v>50000000</v>
          </cell>
          <cell r="AX639">
            <v>100000000</v>
          </cell>
          <cell r="AY639">
            <v>0</v>
          </cell>
          <cell r="AZ639">
            <v>0</v>
          </cell>
          <cell r="BA639">
            <v>0</v>
          </cell>
          <cell r="BB639">
            <v>0</v>
          </cell>
          <cell r="BC639">
            <v>0</v>
          </cell>
          <cell r="BD639">
            <v>0</v>
          </cell>
          <cell r="BE639">
            <v>0</v>
          </cell>
          <cell r="BF639">
            <v>0</v>
          </cell>
          <cell r="BG639">
            <v>0</v>
          </cell>
          <cell r="BH639">
            <v>0</v>
          </cell>
          <cell r="BI639">
            <v>50000000</v>
          </cell>
          <cell r="BJ639">
            <v>50000000</v>
          </cell>
          <cell r="BK639">
            <v>400000000</v>
          </cell>
          <cell r="BL639">
            <v>0</v>
          </cell>
          <cell r="BM639">
            <v>0</v>
          </cell>
          <cell r="BN639">
            <v>0</v>
          </cell>
          <cell r="BO639">
            <v>0</v>
          </cell>
          <cell r="BP639">
            <v>0</v>
          </cell>
          <cell r="BQ639">
            <v>0</v>
          </cell>
          <cell r="BR639">
            <v>0</v>
          </cell>
          <cell r="BS639">
            <v>0</v>
          </cell>
          <cell r="BT639">
            <v>0</v>
          </cell>
          <cell r="BU639">
            <v>0</v>
          </cell>
          <cell r="BV639">
            <v>200000000</v>
          </cell>
          <cell r="BW639">
            <v>200000000</v>
          </cell>
          <cell r="BX639">
            <v>0</v>
          </cell>
          <cell r="BY639">
            <v>0</v>
          </cell>
          <cell r="BZ639">
            <v>0</v>
          </cell>
          <cell r="CA639">
            <v>0</v>
          </cell>
          <cell r="CB639">
            <v>0</v>
          </cell>
          <cell r="CC639">
            <v>0</v>
          </cell>
          <cell r="CD639">
            <v>0</v>
          </cell>
          <cell r="CE639">
            <v>0</v>
          </cell>
          <cell r="CF639">
            <v>0</v>
          </cell>
          <cell r="CG639">
            <v>0</v>
          </cell>
          <cell r="CH639">
            <v>0</v>
          </cell>
          <cell r="CI639">
            <v>0</v>
          </cell>
          <cell r="CJ639">
            <v>0</v>
          </cell>
          <cell r="CK639" t="str">
            <v>MP306010301 - Liderar la formulación e implementación de la política pública de presupuesto participativo con enfoque diferencial durante el periodo de gobierno.</v>
          </cell>
          <cell r="CL639" t="str">
            <v>Promoción del Desarrollo</v>
          </cell>
          <cell r="CM639" t="str">
            <v>A.13</v>
          </cell>
          <cell r="CN639" t="str">
            <v>17. Alianzas para lograr los objetivos</v>
          </cell>
          <cell r="CO639">
            <v>3</v>
          </cell>
          <cell r="CP639" t="str">
            <v>3 - PAZ TERRITORIAL</v>
          </cell>
          <cell r="CQ639">
            <v>306</v>
          </cell>
          <cell r="CR639" t="str">
            <v>306 - PARTICIPACIÓN CIUDADANA PARA LA PAZ</v>
          </cell>
          <cell r="CS639">
            <v>30601</v>
          </cell>
          <cell r="CT639" t="str">
            <v>30601 - COMUNIDAD PARTICIPATIVA Y CONTROL SOCIAL</v>
          </cell>
          <cell r="CU639">
            <v>3060103</v>
          </cell>
          <cell r="CV639" t="str">
            <v>3060103 - PRESUPUESTO PARTICIPATIVO.</v>
          </cell>
          <cell r="CW639" t="str">
            <v>MR3060101 - Formular e implementar una estrategia de participación ciudadana y control social para los municipios del Valle del Cauca durante el período de gobierno</v>
          </cell>
          <cell r="CX639" t="str">
            <v>3 - PAZ TERRITORIAL</v>
          </cell>
          <cell r="CY639" t="str">
            <v>306 - PARTICIPACIÓN CIUDADANA PARA LA PAZ</v>
          </cell>
          <cell r="CZ639" t="str">
            <v>30601 - COMUNIDAD PARTICIPATIVA Y CONTROL SOCIAL</v>
          </cell>
          <cell r="DA639" t="str">
            <v>3060103 - PRESUPUESTO PARTICIPATIVO.</v>
          </cell>
        </row>
        <row r="640">
          <cell r="B640" t="str">
            <v>MP306010302</v>
          </cell>
          <cell r="C640" t="str">
            <v>Crear el Fondo de Compensacion Intersectorial durante el periodo de Gobierno</v>
          </cell>
          <cell r="D640" t="str">
            <v xml:space="preserve">1126. SECRETARIA DE HACIENDA Y FINANZAS PUBLICAS </v>
          </cell>
          <cell r="E640" t="str">
            <v>MR3060101</v>
          </cell>
          <cell r="F640" t="str">
            <v>Formular e implementar una estrategia de participación ciudadana y control social para los municipios del Valle del Cauca durante el período de gobierno</v>
          </cell>
          <cell r="G640" t="str">
            <v>MI</v>
          </cell>
          <cell r="H640" t="str">
            <v>22   SECTOR GOBIERNO , PLANEACION Y DESARROLLO INSTITUCIONAL</v>
          </cell>
          <cell r="I640" t="str">
            <v>OTRO</v>
          </cell>
          <cell r="J640">
            <v>2015</v>
          </cell>
          <cell r="K640" t="str">
            <v>ND</v>
          </cell>
          <cell r="L640" t="str">
            <v>No hay procedimiento establecido en La Gobernación</v>
          </cell>
          <cell r="M640" t="str">
            <v>Número de fondos de compensación intersectorial creado durante el periodo de gobierno</v>
          </cell>
          <cell r="N640" t="str">
            <v>AAFCI</v>
          </cell>
          <cell r="O640" t="str">
            <v>AAFCI: Acto Administrativo con la creación del Fondo de Compensación Intersectorial</v>
          </cell>
          <cell r="P640">
            <v>0</v>
          </cell>
          <cell r="Q640">
            <v>0</v>
          </cell>
          <cell r="R640">
            <v>0</v>
          </cell>
          <cell r="S640">
            <v>0</v>
          </cell>
          <cell r="T640">
            <v>0</v>
          </cell>
          <cell r="U640">
            <v>1</v>
          </cell>
          <cell r="V640">
            <v>0</v>
          </cell>
          <cell r="W640">
            <v>0</v>
          </cell>
          <cell r="X640">
            <v>0</v>
          </cell>
          <cell r="Y640">
            <v>0</v>
          </cell>
          <cell r="Z640">
            <v>0</v>
          </cell>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cell r="AS640">
            <v>0</v>
          </cell>
          <cell r="AT640">
            <v>0</v>
          </cell>
          <cell r="AU640">
            <v>0</v>
          </cell>
          <cell r="AV640">
            <v>0</v>
          </cell>
          <cell r="AW640">
            <v>0</v>
          </cell>
          <cell r="AX640">
            <v>15000000000</v>
          </cell>
          <cell r="AY640">
            <v>5000000000</v>
          </cell>
          <cell r="AZ640">
            <v>0</v>
          </cell>
          <cell r="BA640">
            <v>0</v>
          </cell>
          <cell r="BB640">
            <v>0</v>
          </cell>
          <cell r="BC640">
            <v>0</v>
          </cell>
          <cell r="BD640">
            <v>0</v>
          </cell>
          <cell r="BE640">
            <v>10000000000</v>
          </cell>
          <cell r="BF640">
            <v>0</v>
          </cell>
          <cell r="BG640">
            <v>0</v>
          </cell>
          <cell r="BH640">
            <v>0</v>
          </cell>
          <cell r="BI640">
            <v>0</v>
          </cell>
          <cell r="BJ640">
            <v>0</v>
          </cell>
          <cell r="BK640">
            <v>5000000000</v>
          </cell>
          <cell r="BL640">
            <v>5000000000</v>
          </cell>
          <cell r="BM640">
            <v>0</v>
          </cell>
          <cell r="BN640">
            <v>0</v>
          </cell>
          <cell r="BO640">
            <v>0</v>
          </cell>
          <cell r="BP640">
            <v>0</v>
          </cell>
          <cell r="BQ640">
            <v>0</v>
          </cell>
          <cell r="BR640">
            <v>0</v>
          </cell>
          <cell r="BS640">
            <v>0</v>
          </cell>
          <cell r="BT640">
            <v>0</v>
          </cell>
          <cell r="BU640">
            <v>0</v>
          </cell>
          <cell r="BV640">
            <v>0</v>
          </cell>
          <cell r="BW640">
            <v>0</v>
          </cell>
          <cell r="BX640">
            <v>20000000000</v>
          </cell>
          <cell r="BY640">
            <v>10000000000</v>
          </cell>
          <cell r="BZ640">
            <v>0</v>
          </cell>
          <cell r="CA640">
            <v>0</v>
          </cell>
          <cell r="CB640">
            <v>0</v>
          </cell>
          <cell r="CC640">
            <v>0</v>
          </cell>
          <cell r="CD640">
            <v>0</v>
          </cell>
          <cell r="CE640">
            <v>10000000000</v>
          </cell>
          <cell r="CF640">
            <v>0</v>
          </cell>
          <cell r="CG640">
            <v>0</v>
          </cell>
          <cell r="CH640">
            <v>0</v>
          </cell>
          <cell r="CI640">
            <v>0</v>
          </cell>
          <cell r="CJ640">
            <v>0</v>
          </cell>
          <cell r="CK640" t="str">
            <v>MP306010302 - Crear el Fondo de Compensacion Intersectorial durante el periodo de Gobierno</v>
          </cell>
          <cell r="CL640" t="str">
            <v>Fortalecimiento Institucional</v>
          </cell>
          <cell r="CM640" t="str">
            <v>A.17</v>
          </cell>
          <cell r="CN640" t="str">
            <v>17. Alianzas para lograr los objetivos</v>
          </cell>
          <cell r="CO640">
            <v>3</v>
          </cell>
          <cell r="CP640" t="str">
            <v>3 - PAZ TERRITORIAL</v>
          </cell>
          <cell r="CQ640">
            <v>306</v>
          </cell>
          <cell r="CR640" t="str">
            <v>306 - PARTICIPACIÓN CIUDADANA PARA LA PAZ</v>
          </cell>
          <cell r="CS640">
            <v>30601</v>
          </cell>
          <cell r="CT640" t="str">
            <v>30601 - COMUNIDAD PARTICIPATIVA Y CONTROL SOCIAL</v>
          </cell>
          <cell r="CU640">
            <v>3060103</v>
          </cell>
          <cell r="CV640" t="str">
            <v>3060103 - PRESUPUESTO PARTICIPATIVO.</v>
          </cell>
          <cell r="CW640" t="str">
            <v>MR3060101 - Formular e implementar una estrategia de participación ciudadana y control social para los municipios del Valle del Cauca durante el período de gobierno</v>
          </cell>
          <cell r="CX640" t="str">
            <v>3 - PAZ TERRITORIAL</v>
          </cell>
          <cell r="CY640" t="str">
            <v>306 - PARTICIPACIÓN CIUDADANA PARA LA PAZ</v>
          </cell>
          <cell r="CZ640" t="str">
            <v>30601 - COMUNIDAD PARTICIPATIVA Y CONTROL SOCIAL</v>
          </cell>
          <cell r="DA640" t="str">
            <v>3060103 - PRESUPUESTO PARTICIPATIVO.</v>
          </cell>
        </row>
        <row r="641">
          <cell r="B641" t="str">
            <v>MP306010303</v>
          </cell>
          <cell r="C641" t="str">
            <v>Implementar la estrategia de Presupuesto Participativo durante el periodo de Gobierno</v>
          </cell>
          <cell r="D641" t="str">
            <v xml:space="preserve">1126. SECRETARIA DE HACIENDA Y FINANZAS PUBLICAS </v>
          </cell>
          <cell r="E641" t="str">
            <v>MR3060101</v>
          </cell>
          <cell r="F641" t="str">
            <v>Formular e implementar una estrategia de participación ciudadana y control social para los municipios del Valle del Cauca durante el período de gobierno</v>
          </cell>
          <cell r="G641" t="str">
            <v>MM</v>
          </cell>
          <cell r="H641" t="str">
            <v>22   SECTOR GOBIERNO , PLANEACION Y DESARROLLO INSTITUCIONAL</v>
          </cell>
          <cell r="I641" t="str">
            <v>OTRO</v>
          </cell>
          <cell r="J641">
            <v>2015</v>
          </cell>
          <cell r="K641" t="str">
            <v>ND</v>
          </cell>
          <cell r="L641" t="str">
            <v>No hay procedimiento establecido en La Gobernación</v>
          </cell>
          <cell r="M641" t="str">
            <v>Estrategia de presupuesto participativo implementada durante el periodo de gobierno</v>
          </cell>
          <cell r="N641" t="str">
            <v>(TREPP/TRAPP)*100</v>
          </cell>
          <cell r="O641" t="str">
            <v>TREPP:Total de Recursos Ejecutados por Presupuesto ParticipativoTRAPP: Total de Recursos Apropiados para Presupuesto Participativo</v>
          </cell>
          <cell r="P641" t="str">
            <v>SI</v>
          </cell>
          <cell r="Q641" t="str">
            <v>Página 58, PDD</v>
          </cell>
          <cell r="R641">
            <v>0</v>
          </cell>
          <cell r="S641">
            <v>100</v>
          </cell>
          <cell r="T641">
            <v>100</v>
          </cell>
          <cell r="U641">
            <v>100</v>
          </cell>
          <cell r="V641">
            <v>100</v>
          </cell>
          <cell r="W641">
            <v>100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K641">
            <v>120000000000</v>
          </cell>
          <cell r="AL641">
            <v>0</v>
          </cell>
          <cell r="AM641">
            <v>0</v>
          </cell>
          <cell r="AN641">
            <v>0</v>
          </cell>
          <cell r="AO641">
            <v>0</v>
          </cell>
          <cell r="AP641">
            <v>0</v>
          </cell>
          <cell r="AQ641">
            <v>0</v>
          </cell>
          <cell r="AR641">
            <v>120000000000</v>
          </cell>
          <cell r="AS641">
            <v>0</v>
          </cell>
          <cell r="AT641">
            <v>0</v>
          </cell>
          <cell r="AU641">
            <v>0</v>
          </cell>
          <cell r="AV641">
            <v>0</v>
          </cell>
          <cell r="AW641">
            <v>0</v>
          </cell>
          <cell r="AX641">
            <v>0</v>
          </cell>
          <cell r="AY641">
            <v>0</v>
          </cell>
          <cell r="AZ641">
            <v>0</v>
          </cell>
          <cell r="BA641">
            <v>0</v>
          </cell>
          <cell r="BB641">
            <v>0</v>
          </cell>
          <cell r="BC641">
            <v>0</v>
          </cell>
          <cell r="BD641">
            <v>0</v>
          </cell>
          <cell r="BE641">
            <v>0</v>
          </cell>
          <cell r="BF641">
            <v>0</v>
          </cell>
          <cell r="BG641">
            <v>0</v>
          </cell>
          <cell r="BH641">
            <v>0</v>
          </cell>
          <cell r="BI641">
            <v>0</v>
          </cell>
          <cell r="BJ641">
            <v>0</v>
          </cell>
          <cell r="BK641">
            <v>0</v>
          </cell>
          <cell r="BL641">
            <v>0</v>
          </cell>
          <cell r="BM641">
            <v>0</v>
          </cell>
          <cell r="BN641">
            <v>0</v>
          </cell>
          <cell r="BO641">
            <v>0</v>
          </cell>
          <cell r="BP641">
            <v>0</v>
          </cell>
          <cell r="BQ641">
            <v>0</v>
          </cell>
          <cell r="BR641">
            <v>0</v>
          </cell>
          <cell r="BS641">
            <v>0</v>
          </cell>
          <cell r="BT641">
            <v>0</v>
          </cell>
          <cell r="BU641">
            <v>0</v>
          </cell>
          <cell r="BV641">
            <v>0</v>
          </cell>
          <cell r="BW641">
            <v>0</v>
          </cell>
          <cell r="BX641">
            <v>120000000000</v>
          </cell>
          <cell r="BY641">
            <v>0</v>
          </cell>
          <cell r="BZ641">
            <v>0</v>
          </cell>
          <cell r="CA641">
            <v>0</v>
          </cell>
          <cell r="CB641">
            <v>0</v>
          </cell>
          <cell r="CC641">
            <v>0</v>
          </cell>
          <cell r="CD641">
            <v>0</v>
          </cell>
          <cell r="CE641">
            <v>120000000000</v>
          </cell>
          <cell r="CF641">
            <v>0</v>
          </cell>
          <cell r="CG641">
            <v>0</v>
          </cell>
          <cell r="CH641">
            <v>0</v>
          </cell>
          <cell r="CI641">
            <v>0</v>
          </cell>
          <cell r="CJ641">
            <v>0</v>
          </cell>
          <cell r="CK641" t="str">
            <v>MP306010303 - Implementar la estrategia de Presupuesto Participativo durante el periodo de Gobierno</v>
          </cell>
          <cell r="CL641" t="str">
            <v>Fortalecimiento Institucional</v>
          </cell>
          <cell r="CM641" t="str">
            <v>A.17</v>
          </cell>
          <cell r="CN641" t="str">
            <v>17. Alianzas para lograr los objetivos</v>
          </cell>
          <cell r="CO641">
            <v>3</v>
          </cell>
          <cell r="CP641" t="str">
            <v>3 - PAZ TERRITORIAL</v>
          </cell>
          <cell r="CQ641">
            <v>306</v>
          </cell>
          <cell r="CR641" t="str">
            <v>306 - PARTICIPACIÓN CIUDADANA PARA LA PAZ</v>
          </cell>
          <cell r="CS641">
            <v>30601</v>
          </cell>
          <cell r="CT641" t="str">
            <v>30601 - COMUNIDAD PARTICIPATIVA Y CONTROL SOCIAL</v>
          </cell>
          <cell r="CU641">
            <v>3060103</v>
          </cell>
          <cell r="CV641" t="str">
            <v>3060103 - PRESUPUESTO PARTICIPATIVO.</v>
          </cell>
          <cell r="CW641" t="str">
            <v>MR3060101 - Formular e implementar una estrategia de participación ciudadana y control social para los municipios del Valle del Cauca durante el período de gobierno</v>
          </cell>
          <cell r="CX641" t="str">
            <v>3 - PAZ TERRITORIAL</v>
          </cell>
          <cell r="CY641" t="str">
            <v>306 - PARTICIPACIÓN CIUDADANA PARA LA PAZ</v>
          </cell>
          <cell r="CZ641" t="str">
            <v>30601 - COMUNIDAD PARTICIPATIVA Y CONTROL SOCIAL</v>
          </cell>
          <cell r="DA641" t="str">
            <v>3060103 - PRESUPUESTO PARTICIPATIVO.</v>
          </cell>
        </row>
        <row r="642">
          <cell r="B642" t="str">
            <v>MP306010401</v>
          </cell>
          <cell r="C642" t="str">
            <v xml:space="preserve">CANALIZAR Y CONTROLAR LOS MOVIMIENTOS DE PROTESTA SOCIAL </v>
          </cell>
          <cell r="D642" t="str">
            <v>1108. SECRETARIA DE GOBIERNO</v>
          </cell>
          <cell r="E642" t="str">
            <v>MR3060102</v>
          </cell>
          <cell r="F642" t="str">
            <v>Propiciar un comportamiento social colectivos de apego a la ley cultura ciudadana y construcción de paz en el valle del cauca, durante el periodo de gobierno.</v>
          </cell>
          <cell r="G642" t="str">
            <v>MM</v>
          </cell>
          <cell r="H642" t="str">
            <v>09   SECTOR JUSTICIA</v>
          </cell>
          <cell r="I642" t="str">
            <v>OTRO</v>
          </cell>
          <cell r="J642">
            <v>2015</v>
          </cell>
          <cell r="K642">
            <v>0</v>
          </cell>
          <cell r="L642" t="str">
            <v>PR-M6-P1-04 . Apoyar programas de derechos humanos y derecho internacional humanitario</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cell r="AK642">
            <v>600000000</v>
          </cell>
          <cell r="AL642">
            <v>0</v>
          </cell>
          <cell r="AM642">
            <v>0</v>
          </cell>
          <cell r="AN642">
            <v>0</v>
          </cell>
          <cell r="AO642">
            <v>0</v>
          </cell>
          <cell r="AP642">
            <v>0</v>
          </cell>
          <cell r="AQ642">
            <v>0</v>
          </cell>
          <cell r="AR642">
            <v>0</v>
          </cell>
          <cell r="AS642">
            <v>0</v>
          </cell>
          <cell r="AT642">
            <v>0</v>
          </cell>
          <cell r="AU642">
            <v>600000000</v>
          </cell>
          <cell r="AV642">
            <v>0</v>
          </cell>
          <cell r="AW642">
            <v>0</v>
          </cell>
          <cell r="AX642">
            <v>600000000</v>
          </cell>
          <cell r="AY642">
            <v>0</v>
          </cell>
          <cell r="AZ642">
            <v>0</v>
          </cell>
          <cell r="BA642">
            <v>0</v>
          </cell>
          <cell r="BB642">
            <v>0</v>
          </cell>
          <cell r="BC642">
            <v>0</v>
          </cell>
          <cell r="BD642">
            <v>0</v>
          </cell>
          <cell r="BE642">
            <v>0</v>
          </cell>
          <cell r="BF642">
            <v>0</v>
          </cell>
          <cell r="BG642">
            <v>0</v>
          </cell>
          <cell r="BH642">
            <v>600000000</v>
          </cell>
          <cell r="BI642">
            <v>0</v>
          </cell>
          <cell r="BJ642">
            <v>0</v>
          </cell>
          <cell r="BK642">
            <v>0</v>
          </cell>
          <cell r="BL642">
            <v>0</v>
          </cell>
          <cell r="BM642">
            <v>0</v>
          </cell>
          <cell r="BN642">
            <v>0</v>
          </cell>
          <cell r="BO642">
            <v>0</v>
          </cell>
          <cell r="BP642">
            <v>0</v>
          </cell>
          <cell r="BQ642">
            <v>0</v>
          </cell>
          <cell r="BR642">
            <v>0</v>
          </cell>
          <cell r="BS642">
            <v>0</v>
          </cell>
          <cell r="BT642">
            <v>0</v>
          </cell>
          <cell r="BU642">
            <v>0</v>
          </cell>
          <cell r="BV642">
            <v>0</v>
          </cell>
          <cell r="BW642">
            <v>0</v>
          </cell>
          <cell r="BX642">
            <v>1200000000</v>
          </cell>
          <cell r="BY642">
            <v>0</v>
          </cell>
          <cell r="BZ642">
            <v>0</v>
          </cell>
          <cell r="CA642">
            <v>0</v>
          </cell>
          <cell r="CB642">
            <v>0</v>
          </cell>
          <cell r="CC642">
            <v>0</v>
          </cell>
          <cell r="CD642">
            <v>0</v>
          </cell>
          <cell r="CE642">
            <v>0</v>
          </cell>
          <cell r="CF642">
            <v>0</v>
          </cell>
          <cell r="CG642">
            <v>0</v>
          </cell>
          <cell r="CH642">
            <v>1200000000</v>
          </cell>
          <cell r="CI642">
            <v>0</v>
          </cell>
          <cell r="CJ642">
            <v>0</v>
          </cell>
          <cell r="CK642" t="str">
            <v xml:space="preserve">MP306010401 - CANALIZAR Y CONTROLAR LOS MOVIMIENTOS DE PROTESTA SOCIAL </v>
          </cell>
          <cell r="CL642" t="str">
            <v>Justicia y Seguridad</v>
          </cell>
          <cell r="CM642" t="str">
            <v>A.18</v>
          </cell>
          <cell r="CN642" t="str">
            <v>16. Paz, justicia e instituciones sólidas</v>
          </cell>
          <cell r="CO642">
            <v>3</v>
          </cell>
          <cell r="CP642" t="str">
            <v>3 - PAZ TERRITORIAL</v>
          </cell>
          <cell r="CQ642">
            <v>306</v>
          </cell>
          <cell r="CR642" t="str">
            <v>306 - PARTICIPACIÓN CIUDADANA PARA LA PAZ</v>
          </cell>
          <cell r="CS642">
            <v>30601</v>
          </cell>
          <cell r="CT642" t="str">
            <v>30601 - COMUNIDAD PARTICIPATIVA Y CONTROL SOCIAL</v>
          </cell>
          <cell r="CU642">
            <v>3060104</v>
          </cell>
          <cell r="CV642" t="str">
            <v>3060104 - PROMOCIÓN Y DIVULGACIÓN DE LOS MECANISMOS DE PARTICIPACIÓN CIUDADANA</v>
          </cell>
          <cell r="CW642" t="str">
            <v>MR3060102 - Propiciar un comportamiento social colectivos de apego a la ley cultura ciudadana y construcción de paz en el valle del cauca, durante el periodo de gobierno.</v>
          </cell>
          <cell r="CX642" t="str">
            <v>3 - PAZ TERRITORIAL</v>
          </cell>
          <cell r="CY642" t="str">
            <v>306 - PARTICIPACIÓN CIUDADANA PARA LA PAZ</v>
          </cell>
          <cell r="CZ642" t="str">
            <v>30601 - COMUNIDAD PARTICIPATIVA Y CONTROL SOCIAL</v>
          </cell>
          <cell r="DA642" t="str">
            <v>3060104 - PROMOCIÓN Y DIVULGACIÓN DE LOS MECANISMOS DE PARTICIPACIÓN CIUDADANA</v>
          </cell>
        </row>
        <row r="643">
          <cell r="B643" t="str">
            <v>MP306010402</v>
          </cell>
          <cell r="C643" t="str">
            <v xml:space="preserve">SENSIBILIZAR A LAS ADMINISTRACIONES MUNICIPALES PARA LA  APLICACIÓN DE LA LEY 1757 DE 2015    EN EL VALLE DEL CAUCA EN EL CUATRIENIO    </v>
          </cell>
          <cell r="D643" t="str">
            <v>1108. SECRETARIA DE GOBIERNO</v>
          </cell>
          <cell r="E643" t="str">
            <v>MR3060103</v>
          </cell>
          <cell r="F643" t="str">
            <v>Diseñar e implementar un programa de mecanismos de participación ciudadana y control social en el departamento de Valle, durante el cuatrienio.</v>
          </cell>
          <cell r="G643" t="str">
            <v>MM</v>
          </cell>
          <cell r="H643" t="str">
            <v>09   SECTOR JUSTICIA</v>
          </cell>
          <cell r="I643" t="str">
            <v>OTRO</v>
          </cell>
          <cell r="J643">
            <v>2016</v>
          </cell>
          <cell r="K643">
            <v>0</v>
          </cell>
          <cell r="L643">
            <v>0</v>
          </cell>
          <cell r="M643" t="str">
            <v>Administraciones municipales sensibilizadas para la aplicación de la Ley 1757 en el Valle del Cauca en el periodo de gobierno</v>
          </cell>
          <cell r="N643" t="str">
            <v xml:space="preserve">Sumatoria de administraciones municipales capacitadas </v>
          </cell>
          <cell r="O643" t="str">
            <v xml:space="preserve">Administraciones municipales capacitadas </v>
          </cell>
          <cell r="P643" t="str">
            <v>SI</v>
          </cell>
          <cell r="Q643" t="str">
            <v>Ley 1757 de 2015</v>
          </cell>
          <cell r="R643">
            <v>0</v>
          </cell>
          <cell r="S643">
            <v>1</v>
          </cell>
          <cell r="T643">
            <v>1</v>
          </cell>
          <cell r="U643">
            <v>1</v>
          </cell>
          <cell r="V643">
            <v>1</v>
          </cell>
          <cell r="W643">
            <v>1</v>
          </cell>
          <cell r="X643">
            <v>100000000</v>
          </cell>
          <cell r="Y643">
            <v>0</v>
          </cell>
          <cell r="Z643">
            <v>0</v>
          </cell>
          <cell r="AA643">
            <v>0</v>
          </cell>
          <cell r="AB643">
            <v>0</v>
          </cell>
          <cell r="AC643">
            <v>0</v>
          </cell>
          <cell r="AD643">
            <v>0</v>
          </cell>
          <cell r="AE643">
            <v>0</v>
          </cell>
          <cell r="AF643">
            <v>0</v>
          </cell>
          <cell r="AG643">
            <v>100000000</v>
          </cell>
          <cell r="AH643">
            <v>0</v>
          </cell>
          <cell r="AI643">
            <v>0</v>
          </cell>
          <cell r="AJ643">
            <v>0</v>
          </cell>
          <cell r="AK643">
            <v>540000000</v>
          </cell>
          <cell r="AL643">
            <v>400000000</v>
          </cell>
          <cell r="AM643">
            <v>0</v>
          </cell>
          <cell r="AN643">
            <v>0</v>
          </cell>
          <cell r="AO643">
            <v>0</v>
          </cell>
          <cell r="AP643">
            <v>0</v>
          </cell>
          <cell r="AQ643">
            <v>0</v>
          </cell>
          <cell r="AR643">
            <v>0</v>
          </cell>
          <cell r="AS643">
            <v>0</v>
          </cell>
          <cell r="AT643">
            <v>140000000</v>
          </cell>
          <cell r="AU643">
            <v>0</v>
          </cell>
          <cell r="AV643">
            <v>0</v>
          </cell>
          <cell r="AW643">
            <v>0</v>
          </cell>
          <cell r="AX643">
            <v>170000000</v>
          </cell>
          <cell r="AY643">
            <v>0</v>
          </cell>
          <cell r="AZ643">
            <v>0</v>
          </cell>
          <cell r="BA643">
            <v>0</v>
          </cell>
          <cell r="BB643">
            <v>0</v>
          </cell>
          <cell r="BC643">
            <v>0</v>
          </cell>
          <cell r="BD643">
            <v>0</v>
          </cell>
          <cell r="BE643">
            <v>0</v>
          </cell>
          <cell r="BF643">
            <v>0</v>
          </cell>
          <cell r="BG643">
            <v>170000000</v>
          </cell>
          <cell r="BH643">
            <v>0</v>
          </cell>
          <cell r="BI643">
            <v>0</v>
          </cell>
          <cell r="BJ643">
            <v>0</v>
          </cell>
          <cell r="BK643">
            <v>180000000</v>
          </cell>
          <cell r="BL643">
            <v>0</v>
          </cell>
          <cell r="BM643">
            <v>0</v>
          </cell>
          <cell r="BN643">
            <v>0</v>
          </cell>
          <cell r="BO643">
            <v>0</v>
          </cell>
          <cell r="BP643">
            <v>0</v>
          </cell>
          <cell r="BQ643">
            <v>0</v>
          </cell>
          <cell r="BR643">
            <v>0</v>
          </cell>
          <cell r="BS643">
            <v>0</v>
          </cell>
          <cell r="BT643">
            <v>180000000</v>
          </cell>
          <cell r="BU643">
            <v>0</v>
          </cell>
          <cell r="BV643">
            <v>0</v>
          </cell>
          <cell r="BW643">
            <v>0</v>
          </cell>
          <cell r="BX643">
            <v>990000000</v>
          </cell>
          <cell r="BY643">
            <v>400000000</v>
          </cell>
          <cell r="BZ643">
            <v>0</v>
          </cell>
          <cell r="CA643">
            <v>0</v>
          </cell>
          <cell r="CB643">
            <v>0</v>
          </cell>
          <cell r="CC643">
            <v>0</v>
          </cell>
          <cell r="CD643">
            <v>0</v>
          </cell>
          <cell r="CE643">
            <v>0</v>
          </cell>
          <cell r="CF643">
            <v>0</v>
          </cell>
          <cell r="CG643">
            <v>590000000</v>
          </cell>
          <cell r="CH643">
            <v>0</v>
          </cell>
          <cell r="CI643">
            <v>0</v>
          </cell>
          <cell r="CJ643">
            <v>0</v>
          </cell>
          <cell r="CK643" t="str">
            <v xml:space="preserve">MP306010402 - SENSIBILIZAR A LAS ADMINISTRACIONES MUNICIPALES PARA LA  APLICACIÓN DE LA LEY 1757 DE 2015    EN EL VALLE DEL CAUCA EN EL CUATRIENIO    </v>
          </cell>
          <cell r="CL643" t="str">
            <v>Justicia y Seguridad</v>
          </cell>
          <cell r="CM643" t="str">
            <v>A.18</v>
          </cell>
          <cell r="CN643" t="str">
            <v>17. Alianzas para lograr los objetivos</v>
          </cell>
          <cell r="CO643">
            <v>3</v>
          </cell>
          <cell r="CP643" t="str">
            <v>3 - PAZ TERRITORIAL</v>
          </cell>
          <cell r="CQ643">
            <v>306</v>
          </cell>
          <cell r="CR643" t="str">
            <v>306 - PARTICIPACIÓN CIUDADANA PARA LA PAZ</v>
          </cell>
          <cell r="CS643">
            <v>30601</v>
          </cell>
          <cell r="CT643" t="str">
            <v>30601 - COMUNIDAD PARTICIPATIVA Y CONTROL SOCIAL</v>
          </cell>
          <cell r="CU643">
            <v>3060104</v>
          </cell>
          <cell r="CV643" t="str">
            <v>3060104 - PROMOCIÓN Y DIVULGACIÓN DE LOS MECANISMOS DE PARTICIPACIÓN CIUDADANA</v>
          </cell>
          <cell r="CW643" t="str">
            <v>MR3060103 - Diseñar e implementar un programa de mecanismos de participación ciudadana y control social en el departamento de Valle, durante el cuatrienio.</v>
          </cell>
          <cell r="CX643" t="str">
            <v>3 - PAZ TERRITORIAL</v>
          </cell>
          <cell r="CY643" t="str">
            <v>306 - PARTICIPACIÓN CIUDADANA PARA LA PAZ</v>
          </cell>
          <cell r="CZ643" t="str">
            <v>30601 - COMUNIDAD PARTICIPATIVA Y CONTROL SOCIAL</v>
          </cell>
          <cell r="DA643" t="str">
            <v>3060104 - PROMOCIÓN Y DIVULGACIÓN DE LOS MECANISMOS DE PARTICIPACIÓN CIUDADANA</v>
          </cell>
        </row>
        <row r="644">
          <cell r="B644" t="str">
            <v>MP306010403</v>
          </cell>
          <cell r="C644" t="str">
            <v xml:space="preserve">DISEÑAR  UN  PROGRAMA    DE MECANISMOS DE PARTICIPACION CIUDADANA Y CONTROL SOCIAL EN EL DEPARTAMENTO  DEL VALLE DURANTE EL CUATRENIO  </v>
          </cell>
          <cell r="D644" t="str">
            <v>1108. SECRETARIA DE GOBIERNO</v>
          </cell>
          <cell r="E644" t="str">
            <v>MR3060103</v>
          </cell>
          <cell r="F644" t="str">
            <v>Diseñar e implementar un programa de mecanismos de participación ciudadana y control social en el departamento de Valle, durante el cuatrienio.</v>
          </cell>
          <cell r="G644" t="str">
            <v>MM</v>
          </cell>
          <cell r="H644" t="str">
            <v>09   SECTOR JUSTICIA</v>
          </cell>
          <cell r="I644" t="str">
            <v>OTRO</v>
          </cell>
          <cell r="J644">
            <v>2015</v>
          </cell>
          <cell r="K644">
            <v>0</v>
          </cell>
          <cell r="L644" t="str">
            <v>PR-M6-P1-01 . Apoyar  permanentemente la preservación del orden público en el departamento</v>
          </cell>
          <cell r="M644" t="str">
            <v>Programa de mecanismos de participacion ciudadana y control social diseñado e implementado durante el cuatrienio</v>
          </cell>
          <cell r="N644" t="str">
            <v xml:space="preserve"> PDS=1</v>
          </cell>
          <cell r="O644" t="str">
            <v xml:space="preserve">(PDS)Programa Diseñado y Socializado </v>
          </cell>
          <cell r="P644" t="str">
            <v>SI</v>
          </cell>
          <cell r="Q644" t="str">
            <v xml:space="preserve">Ley 136 de 2004, Ley 1551 </v>
          </cell>
          <cell r="R644">
            <v>0</v>
          </cell>
          <cell r="S644">
            <v>1</v>
          </cell>
          <cell r="T644">
            <v>1</v>
          </cell>
          <cell r="U644">
            <v>1</v>
          </cell>
          <cell r="V644">
            <v>1</v>
          </cell>
          <cell r="W644">
            <v>1</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K644">
            <v>2000000000</v>
          </cell>
          <cell r="AL644">
            <v>0</v>
          </cell>
          <cell r="AM644">
            <v>0</v>
          </cell>
          <cell r="AN644">
            <v>0</v>
          </cell>
          <cell r="AO644">
            <v>0</v>
          </cell>
          <cell r="AP644">
            <v>0</v>
          </cell>
          <cell r="AQ644">
            <v>0</v>
          </cell>
          <cell r="AR644">
            <v>0</v>
          </cell>
          <cell r="AS644">
            <v>0</v>
          </cell>
          <cell r="AT644">
            <v>2000000000</v>
          </cell>
          <cell r="AU644">
            <v>0</v>
          </cell>
          <cell r="AV644">
            <v>0</v>
          </cell>
          <cell r="AW644">
            <v>0</v>
          </cell>
          <cell r="AX644">
            <v>2000000000</v>
          </cell>
          <cell r="AY644">
            <v>0</v>
          </cell>
          <cell r="AZ644">
            <v>0</v>
          </cell>
          <cell r="BA644">
            <v>0</v>
          </cell>
          <cell r="BB644">
            <v>0</v>
          </cell>
          <cell r="BC644">
            <v>0</v>
          </cell>
          <cell r="BD644">
            <v>0</v>
          </cell>
          <cell r="BE644">
            <v>0</v>
          </cell>
          <cell r="BF644">
            <v>0</v>
          </cell>
          <cell r="BG644">
            <v>2000000000</v>
          </cell>
          <cell r="BH644">
            <v>0</v>
          </cell>
          <cell r="BI644">
            <v>0</v>
          </cell>
          <cell r="BJ644">
            <v>0</v>
          </cell>
          <cell r="BK644">
            <v>0</v>
          </cell>
          <cell r="BL644">
            <v>0</v>
          </cell>
          <cell r="BM644">
            <v>0</v>
          </cell>
          <cell r="BN644">
            <v>0</v>
          </cell>
          <cell r="BO644">
            <v>0</v>
          </cell>
          <cell r="BP644">
            <v>0</v>
          </cell>
          <cell r="BQ644">
            <v>0</v>
          </cell>
          <cell r="BR644">
            <v>0</v>
          </cell>
          <cell r="BS644">
            <v>0</v>
          </cell>
          <cell r="BT644">
            <v>0</v>
          </cell>
          <cell r="BU644">
            <v>0</v>
          </cell>
          <cell r="BV644">
            <v>0</v>
          </cell>
          <cell r="BW644">
            <v>0</v>
          </cell>
          <cell r="BX644">
            <v>4000000000</v>
          </cell>
          <cell r="BY644">
            <v>0</v>
          </cell>
          <cell r="BZ644">
            <v>0</v>
          </cell>
          <cell r="CA644">
            <v>0</v>
          </cell>
          <cell r="CB644">
            <v>0</v>
          </cell>
          <cell r="CC644">
            <v>0</v>
          </cell>
          <cell r="CD644">
            <v>0</v>
          </cell>
          <cell r="CE644">
            <v>0</v>
          </cell>
          <cell r="CF644">
            <v>0</v>
          </cell>
          <cell r="CG644">
            <v>4000000000</v>
          </cell>
          <cell r="CH644">
            <v>0</v>
          </cell>
          <cell r="CI644">
            <v>0</v>
          </cell>
          <cell r="CJ644">
            <v>0</v>
          </cell>
          <cell r="CK644" t="str">
            <v xml:space="preserve">MP306010403 - DISEÑAR  UN  PROGRAMA    DE MECANISMOS DE PARTICIPACION CIUDADANA Y CONTROL SOCIAL EN EL DEPARTAMENTO  DEL VALLE DURANTE EL CUATRENIO  </v>
          </cell>
          <cell r="CL644" t="str">
            <v>Justicia y Seguridad</v>
          </cell>
          <cell r="CM644" t="str">
            <v>A.18</v>
          </cell>
          <cell r="CN644" t="str">
            <v>17. Alianzas para lograr los objetivos</v>
          </cell>
          <cell r="CO644">
            <v>3</v>
          </cell>
          <cell r="CP644" t="str">
            <v>3 - PAZ TERRITORIAL</v>
          </cell>
          <cell r="CQ644">
            <v>306</v>
          </cell>
          <cell r="CR644" t="str">
            <v>306 - PARTICIPACIÓN CIUDADANA PARA LA PAZ</v>
          </cell>
          <cell r="CS644">
            <v>30601</v>
          </cell>
          <cell r="CT644" t="str">
            <v>30601 - COMUNIDAD PARTICIPATIVA Y CONTROL SOCIAL</v>
          </cell>
          <cell r="CU644">
            <v>3060104</v>
          </cell>
          <cell r="CV644" t="str">
            <v>3060104 - PROMOCIÓN Y DIVULGACIÓN DE LOS MECANISMOS DE PARTICIPACIÓN CIUDADANA</v>
          </cell>
          <cell r="CW644" t="str">
            <v>MR3060103 - Diseñar e implementar un programa de mecanismos de participación ciudadana y control social en el departamento de Valle, durante el cuatrienio.</v>
          </cell>
          <cell r="CX644" t="str">
            <v>3 - PAZ TERRITORIAL</v>
          </cell>
          <cell r="CY644" t="str">
            <v>306 - PARTICIPACIÓN CIUDADANA PARA LA PAZ</v>
          </cell>
          <cell r="CZ644" t="str">
            <v>30601 - COMUNIDAD PARTICIPATIVA Y CONTROL SOCIAL</v>
          </cell>
          <cell r="DA644" t="str">
            <v>3060104 - PROMOCIÓN Y DIVULGACIÓN DE LOS MECANISMOS DE PARTICIPACIÓN CIUDADANA</v>
          </cell>
        </row>
        <row r="645">
          <cell r="B645" t="str">
            <v>MP306010501</v>
          </cell>
          <cell r="C645" t="str">
            <v xml:space="preserve">Orientar 50 Organizaciones Comunales en Sistema de Gestión Social Integral SIGESI, Sistema de Información Social SIS y enfoque diferencial y de derechos  </v>
          </cell>
          <cell r="D645" t="str">
            <v>1132. SECRETARIA DE PARTICIPACION Y DESARROLLO SOCIAL</v>
          </cell>
          <cell r="E645" t="str">
            <v>MR3060103</v>
          </cell>
          <cell r="F645" t="str">
            <v>Diseñar e implementar un programa de mecanismos de participación ciudadana y control social en el departamento de Valle, durante el cuatrienio.</v>
          </cell>
          <cell r="G645" t="str">
            <v>MI</v>
          </cell>
          <cell r="H645" t="str">
            <v>07   SECTOR DESARROLLO COMUNITARIO</v>
          </cell>
          <cell r="I645" t="str">
            <v>OTRO</v>
          </cell>
          <cell r="J645" t="str">
            <v>NA</v>
          </cell>
          <cell r="K645">
            <v>0</v>
          </cell>
          <cell r="L645" t="str">
            <v xml:space="preserve">PR-M3-P4-01 . Procedimiento para Promover La Participación Social        </v>
          </cell>
          <cell r="M645" t="str">
            <v>Organizaciónes Comunales asesoradas en sistema de Gestion social integral SIGESI, sistema de informacion Social SIS ,enfoque diferencial y de derechos</v>
          </cell>
          <cell r="N645" t="str">
            <v>NOCO</v>
          </cell>
          <cell r="O645" t="str">
            <v>NOCO: No de Organizaciones Comunales Orientadas</v>
          </cell>
          <cell r="P645" t="str">
            <v>SI</v>
          </cell>
          <cell r="Q645" t="str">
            <v>Constituacion Politica e Colombia 1991 articulo333. Ley 1757 de 2015</v>
          </cell>
          <cell r="R645">
            <v>0</v>
          </cell>
          <cell r="S645">
            <v>50</v>
          </cell>
          <cell r="T645">
            <v>5</v>
          </cell>
          <cell r="U645">
            <v>20</v>
          </cell>
          <cell r="V645">
            <v>45</v>
          </cell>
          <cell r="W645">
            <v>50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cell r="AS645">
            <v>0</v>
          </cell>
          <cell r="AT645">
            <v>0</v>
          </cell>
          <cell r="AU645">
            <v>0</v>
          </cell>
          <cell r="AV645">
            <v>0</v>
          </cell>
          <cell r="AW645">
            <v>0</v>
          </cell>
          <cell r="AX645">
            <v>0</v>
          </cell>
          <cell r="AY645">
            <v>0</v>
          </cell>
          <cell r="AZ645">
            <v>0</v>
          </cell>
          <cell r="BA645">
            <v>0</v>
          </cell>
          <cell r="BB645">
            <v>0</v>
          </cell>
          <cell r="BC645">
            <v>0</v>
          </cell>
          <cell r="BD645">
            <v>0</v>
          </cell>
          <cell r="BE645">
            <v>0</v>
          </cell>
          <cell r="BF645">
            <v>0</v>
          </cell>
          <cell r="BG645">
            <v>0</v>
          </cell>
          <cell r="BH645">
            <v>0</v>
          </cell>
          <cell r="BI645">
            <v>0</v>
          </cell>
          <cell r="BJ645">
            <v>0</v>
          </cell>
          <cell r="BK645">
            <v>0</v>
          </cell>
          <cell r="BL645">
            <v>0</v>
          </cell>
          <cell r="BM645">
            <v>0</v>
          </cell>
          <cell r="BN645">
            <v>0</v>
          </cell>
          <cell r="BO645">
            <v>0</v>
          </cell>
          <cell r="BP645">
            <v>0</v>
          </cell>
          <cell r="BQ645">
            <v>0</v>
          </cell>
          <cell r="BR645">
            <v>0</v>
          </cell>
          <cell r="BS645">
            <v>0</v>
          </cell>
          <cell r="BT645">
            <v>0</v>
          </cell>
          <cell r="BU645">
            <v>0</v>
          </cell>
          <cell r="BV645">
            <v>0</v>
          </cell>
          <cell r="BW645">
            <v>0</v>
          </cell>
          <cell r="BX645">
            <v>0</v>
          </cell>
          <cell r="BY645">
            <v>0</v>
          </cell>
          <cell r="BZ645">
            <v>0</v>
          </cell>
          <cell r="CA645">
            <v>0</v>
          </cell>
          <cell r="CB645">
            <v>0</v>
          </cell>
          <cell r="CC645">
            <v>0</v>
          </cell>
          <cell r="CD645">
            <v>0</v>
          </cell>
          <cell r="CE645">
            <v>0</v>
          </cell>
          <cell r="CF645">
            <v>0</v>
          </cell>
          <cell r="CG645">
            <v>0</v>
          </cell>
          <cell r="CH645">
            <v>0</v>
          </cell>
          <cell r="CI645">
            <v>0</v>
          </cell>
          <cell r="CJ645">
            <v>0</v>
          </cell>
          <cell r="CK645" t="str">
            <v xml:space="preserve">MP306010501 - Orientar 50 Organizaciones Comunales en Sistema de Gestión Social Integral SIGESI, Sistema de Información Social SIS y enfoque diferencial y de derechos  </v>
          </cell>
          <cell r="CL645" t="str">
            <v>Desarrollo Comunitario</v>
          </cell>
          <cell r="CM645" t="str">
            <v>A.16</v>
          </cell>
          <cell r="CN645" t="str">
            <v>17. Alianzas para lograr los objetivos</v>
          </cell>
          <cell r="CO645">
            <v>3</v>
          </cell>
          <cell r="CP645" t="str">
            <v>3 - PAZ TERRITORIAL</v>
          </cell>
          <cell r="CQ645">
            <v>306</v>
          </cell>
          <cell r="CR645" t="str">
            <v>306 - PARTICIPACIÓN CIUDADANA PARA LA PAZ</v>
          </cell>
          <cell r="CS645">
            <v>30601</v>
          </cell>
          <cell r="CT645" t="str">
            <v>30601 - COMUNIDAD PARTICIPATIVA Y CONTROL SOCIAL</v>
          </cell>
          <cell r="CU645">
            <v>3060105</v>
          </cell>
          <cell r="CV645" t="str">
            <v>3060105 - FORTALECIMIENTO DE LAS ORGANIZACIONES SOCIALES, SINDICALES Y COMUNALES</v>
          </cell>
          <cell r="CW645" t="str">
            <v>MR3060103 - Diseñar e implementar un programa de mecanismos de participación ciudadana y control social en el departamento de Valle, durante el cuatrienio.</v>
          </cell>
          <cell r="CX645" t="str">
            <v>3 - PAZ TERRITORIAL</v>
          </cell>
          <cell r="CY645" t="str">
            <v>306 - PARTICIPACIÓN CIUDADANA PARA LA PAZ</v>
          </cell>
          <cell r="CZ645" t="str">
            <v>30601 - COMUNIDAD PARTICIPATIVA Y CONTROL SOCIAL</v>
          </cell>
          <cell r="DA645" t="str">
            <v>3060105 - FORTALECIMIENTO DE LAS ORGANIZACIONES SOCIALES, SINDICALES Y COMUNALES</v>
          </cell>
        </row>
        <row r="646">
          <cell r="B646" t="str">
            <v>MP306010502</v>
          </cell>
          <cell r="C646" t="str">
            <v xml:space="preserve">Caracterizar 100% Organizaciones Comunales Que se encuentren registradas en el SIS </v>
          </cell>
          <cell r="D646" t="str">
            <v>1132. SECRETARIA DE PARTICIPACION Y DESARROLLO SOCIAL</v>
          </cell>
          <cell r="E646" t="str">
            <v>MR3060103</v>
          </cell>
          <cell r="F646" t="str">
            <v>Diseñar e implementar un programa de mecanismos de participación ciudadana y control social en el departamento de Valle, durante el cuatrienio.</v>
          </cell>
          <cell r="G646" t="str">
            <v>MI</v>
          </cell>
          <cell r="H646" t="str">
            <v>07   SECTOR DESARROLLO COMUNITARIO</v>
          </cell>
          <cell r="I646" t="str">
            <v>OTRO</v>
          </cell>
          <cell r="J646" t="str">
            <v>NA</v>
          </cell>
          <cell r="K646">
            <v>0</v>
          </cell>
          <cell r="L646" t="str">
            <v xml:space="preserve">PR-M3-P4-01 . Procedimiento para Promover La Participación Social        </v>
          </cell>
          <cell r="M646" t="str">
            <v>Porcentaje de organizaciones comunales registradas en el SIS, caracterizadas.</v>
          </cell>
          <cell r="N646" t="str">
            <v>NOCC</v>
          </cell>
          <cell r="O646" t="str">
            <v>NOCC: Numero de Organizaciones Comunales Caracterizadas.</v>
          </cell>
          <cell r="P646" t="str">
            <v>SI</v>
          </cell>
          <cell r="Q646" t="str">
            <v>Constituacion Politica e Colombia 1991 articulo333. Ley 1757 de 2015</v>
          </cell>
          <cell r="R646">
            <v>0</v>
          </cell>
          <cell r="S646">
            <v>100</v>
          </cell>
          <cell r="T646">
            <v>100</v>
          </cell>
          <cell r="U646">
            <v>100</v>
          </cell>
          <cell r="V646">
            <v>100</v>
          </cell>
          <cell r="W646">
            <v>100</v>
          </cell>
          <cell r="X646">
            <v>0</v>
          </cell>
          <cell r="Y646">
            <v>0</v>
          </cell>
          <cell r="Z646">
            <v>0</v>
          </cell>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cell r="AS646">
            <v>0</v>
          </cell>
          <cell r="AT646">
            <v>0</v>
          </cell>
          <cell r="AU646">
            <v>0</v>
          </cell>
          <cell r="AV646">
            <v>0</v>
          </cell>
          <cell r="AW646">
            <v>0</v>
          </cell>
          <cell r="AX646">
            <v>0</v>
          </cell>
          <cell r="AY646">
            <v>0</v>
          </cell>
          <cell r="AZ646">
            <v>0</v>
          </cell>
          <cell r="BA646">
            <v>0</v>
          </cell>
          <cell r="BB646">
            <v>0</v>
          </cell>
          <cell r="BC646">
            <v>0</v>
          </cell>
          <cell r="BD646">
            <v>0</v>
          </cell>
          <cell r="BE646">
            <v>0</v>
          </cell>
          <cell r="BF646">
            <v>0</v>
          </cell>
          <cell r="BG646">
            <v>0</v>
          </cell>
          <cell r="BH646">
            <v>0</v>
          </cell>
          <cell r="BI646">
            <v>0</v>
          </cell>
          <cell r="BJ646">
            <v>0</v>
          </cell>
          <cell r="BK646">
            <v>0</v>
          </cell>
          <cell r="BL646">
            <v>0</v>
          </cell>
          <cell r="BM646">
            <v>0</v>
          </cell>
          <cell r="BN646">
            <v>0</v>
          </cell>
          <cell r="BO646">
            <v>0</v>
          </cell>
          <cell r="BP646">
            <v>0</v>
          </cell>
          <cell r="BQ646">
            <v>0</v>
          </cell>
          <cell r="BR646">
            <v>0</v>
          </cell>
          <cell r="BS646">
            <v>0</v>
          </cell>
          <cell r="BT646">
            <v>0</v>
          </cell>
          <cell r="BU646">
            <v>0</v>
          </cell>
          <cell r="BV646">
            <v>0</v>
          </cell>
          <cell r="BW646">
            <v>0</v>
          </cell>
          <cell r="BX646">
            <v>0</v>
          </cell>
          <cell r="BY646">
            <v>0</v>
          </cell>
          <cell r="BZ646">
            <v>0</v>
          </cell>
          <cell r="CA646">
            <v>0</v>
          </cell>
          <cell r="CB646">
            <v>0</v>
          </cell>
          <cell r="CC646">
            <v>0</v>
          </cell>
          <cell r="CD646">
            <v>0</v>
          </cell>
          <cell r="CE646">
            <v>0</v>
          </cell>
          <cell r="CF646">
            <v>0</v>
          </cell>
          <cell r="CG646">
            <v>0</v>
          </cell>
          <cell r="CH646">
            <v>0</v>
          </cell>
          <cell r="CI646">
            <v>0</v>
          </cell>
          <cell r="CJ646">
            <v>0</v>
          </cell>
          <cell r="CK646" t="str">
            <v xml:space="preserve">MP306010502 - Caracterizar 100% Organizaciones Comunales Que se encuentren registradas en el SIS </v>
          </cell>
          <cell r="CL646" t="str">
            <v>Desarrollo Comunitario</v>
          </cell>
          <cell r="CM646" t="str">
            <v>A.16</v>
          </cell>
          <cell r="CN646" t="str">
            <v>17. Alianzas para lograr los objetivos</v>
          </cell>
          <cell r="CO646">
            <v>3</v>
          </cell>
          <cell r="CP646" t="str">
            <v>3 - PAZ TERRITORIAL</v>
          </cell>
          <cell r="CQ646">
            <v>306</v>
          </cell>
          <cell r="CR646" t="str">
            <v>306 - PARTICIPACIÓN CIUDADANA PARA LA PAZ</v>
          </cell>
          <cell r="CS646">
            <v>30601</v>
          </cell>
          <cell r="CT646" t="str">
            <v>30601 - COMUNIDAD PARTICIPATIVA Y CONTROL SOCIAL</v>
          </cell>
          <cell r="CU646">
            <v>3060105</v>
          </cell>
          <cell r="CV646" t="str">
            <v>3060105 - FORTALECIMIENTO DE LAS ORGANIZACIONES SOCIALES, SINDICALES Y COMUNALES</v>
          </cell>
          <cell r="CW646" t="str">
            <v>MR3060103 - Diseñar e implementar un programa de mecanismos de participación ciudadana y control social en el departamento de Valle, durante el cuatrienio.</v>
          </cell>
          <cell r="CX646" t="str">
            <v>3 - PAZ TERRITORIAL</v>
          </cell>
          <cell r="CY646" t="str">
            <v>306 - PARTICIPACIÓN CIUDADANA PARA LA PAZ</v>
          </cell>
          <cell r="CZ646" t="str">
            <v>30601 - COMUNIDAD PARTICIPATIVA Y CONTROL SOCIAL</v>
          </cell>
          <cell r="DA646" t="str">
            <v>3060105 - FORTALECIMIENTO DE LAS ORGANIZACIONES SOCIALES, SINDICALES Y COMUNALES</v>
          </cell>
        </row>
        <row r="647">
          <cell r="B647" t="str">
            <v>MP306010503</v>
          </cell>
          <cell r="C647" t="str">
            <v>Identificar 600 Organizaciones     de la Sociedad Civil (Juventud, Discapacidad, Adulto Mayor, Comunales, Mypimes, Mujeres, LGTBI, Afro, Indigenas, etc) mediante caracterización y diagnostico.</v>
          </cell>
          <cell r="D647" t="str">
            <v>1132. SECRETARIA DE PARTICIPACION Y DESARROLLO SOCIAL</v>
          </cell>
          <cell r="E647" t="str">
            <v>MR3060103</v>
          </cell>
          <cell r="F647" t="str">
            <v>Diseñar e implementar un programa de mecanismos de participación ciudadana y control social en el departamento de Valle, durante el cuatrienio.</v>
          </cell>
          <cell r="G647" t="str">
            <v>MI</v>
          </cell>
          <cell r="H647" t="str">
            <v>07   SECTOR DESARROLLO COMUNITARIO</v>
          </cell>
          <cell r="I647" t="str">
            <v>OTRO</v>
          </cell>
          <cell r="J647">
            <v>2015</v>
          </cell>
          <cell r="K647">
            <v>0</v>
          </cell>
          <cell r="L647" t="str">
            <v xml:space="preserve">PR-M3-P4-01 . Procedimiento para Promover La Participación Social        </v>
          </cell>
          <cell r="M647" t="str">
            <v>Número de organizaciones de la sociedad civil caracterizadas y diagnósticadas</v>
          </cell>
          <cell r="N647" t="str">
            <v>NOSCCD</v>
          </cell>
          <cell r="O647" t="str">
            <v>Número de organizaciones de la sociedad civil caracterizadas y diagnósticadas</v>
          </cell>
          <cell r="P647" t="str">
            <v>SI</v>
          </cell>
          <cell r="Q647" t="str">
            <v>ORDENANZA 300 DE 2011</v>
          </cell>
          <cell r="R647">
            <v>0</v>
          </cell>
          <cell r="S647">
            <v>600</v>
          </cell>
          <cell r="T647">
            <v>450</v>
          </cell>
          <cell r="U647">
            <v>500</v>
          </cell>
          <cell r="V647">
            <v>550</v>
          </cell>
          <cell r="W647">
            <v>600</v>
          </cell>
          <cell r="X647">
            <v>1000000000</v>
          </cell>
          <cell r="Y647">
            <v>1000000000</v>
          </cell>
          <cell r="Z647">
            <v>0</v>
          </cell>
          <cell r="AA647">
            <v>0</v>
          </cell>
          <cell r="AB647">
            <v>0</v>
          </cell>
          <cell r="AC647">
            <v>0</v>
          </cell>
          <cell r="AD647">
            <v>0</v>
          </cell>
          <cell r="AE647">
            <v>0</v>
          </cell>
          <cell r="AF647">
            <v>0</v>
          </cell>
          <cell r="AG647">
            <v>0</v>
          </cell>
          <cell r="AH647">
            <v>0</v>
          </cell>
          <cell r="AI647">
            <v>0</v>
          </cell>
          <cell r="AJ647">
            <v>0</v>
          </cell>
          <cell r="AK647">
            <v>200000000</v>
          </cell>
          <cell r="AL647">
            <v>200000000</v>
          </cell>
          <cell r="AM647">
            <v>0</v>
          </cell>
          <cell r="AN647">
            <v>0</v>
          </cell>
          <cell r="AO647">
            <v>0</v>
          </cell>
          <cell r="AP647">
            <v>0</v>
          </cell>
          <cell r="AQ647">
            <v>0</v>
          </cell>
          <cell r="AR647">
            <v>0</v>
          </cell>
          <cell r="AS647">
            <v>0</v>
          </cell>
          <cell r="AT647">
            <v>0</v>
          </cell>
          <cell r="AU647">
            <v>0</v>
          </cell>
          <cell r="AV647">
            <v>0</v>
          </cell>
          <cell r="AW647">
            <v>0</v>
          </cell>
          <cell r="AX647">
            <v>100000000</v>
          </cell>
          <cell r="AY647">
            <v>100000000</v>
          </cell>
          <cell r="AZ647">
            <v>0</v>
          </cell>
          <cell r="BA647">
            <v>0</v>
          </cell>
          <cell r="BB647">
            <v>0</v>
          </cell>
          <cell r="BC647">
            <v>0</v>
          </cell>
          <cell r="BD647">
            <v>0</v>
          </cell>
          <cell r="BE647">
            <v>0</v>
          </cell>
          <cell r="BF647">
            <v>0</v>
          </cell>
          <cell r="BG647">
            <v>0</v>
          </cell>
          <cell r="BH647">
            <v>0</v>
          </cell>
          <cell r="BI647">
            <v>0</v>
          </cell>
          <cell r="BJ647">
            <v>0</v>
          </cell>
          <cell r="BK647">
            <v>100000000</v>
          </cell>
          <cell r="BL647">
            <v>100000000</v>
          </cell>
          <cell r="BM647">
            <v>0</v>
          </cell>
          <cell r="BN647">
            <v>0</v>
          </cell>
          <cell r="BO647">
            <v>0</v>
          </cell>
          <cell r="BP647">
            <v>0</v>
          </cell>
          <cell r="BQ647">
            <v>0</v>
          </cell>
          <cell r="BR647">
            <v>0</v>
          </cell>
          <cell r="BS647">
            <v>0</v>
          </cell>
          <cell r="BT647">
            <v>0</v>
          </cell>
          <cell r="BU647">
            <v>0</v>
          </cell>
          <cell r="BV647">
            <v>0</v>
          </cell>
          <cell r="BW647">
            <v>0</v>
          </cell>
          <cell r="BX647">
            <v>1400000000</v>
          </cell>
          <cell r="BY647">
            <v>1400000000</v>
          </cell>
          <cell r="BZ647">
            <v>0</v>
          </cell>
          <cell r="CA647">
            <v>0</v>
          </cell>
          <cell r="CB647">
            <v>0</v>
          </cell>
          <cell r="CC647">
            <v>0</v>
          </cell>
          <cell r="CD647">
            <v>0</v>
          </cell>
          <cell r="CE647">
            <v>0</v>
          </cell>
          <cell r="CF647">
            <v>0</v>
          </cell>
          <cell r="CG647">
            <v>0</v>
          </cell>
          <cell r="CH647">
            <v>0</v>
          </cell>
          <cell r="CI647">
            <v>0</v>
          </cell>
          <cell r="CJ647">
            <v>0</v>
          </cell>
          <cell r="CK647" t="str">
            <v>MP306010503 - Identificar 600 Organizaciones     de la Sociedad Civil (Juventud, Discapacidad, Adulto Mayor, Comunales, Mypimes, Mujeres, LGTBI, Afro, Indigenas, etc) mediante caracterización y diagnostico.</v>
          </cell>
          <cell r="CL647" t="str">
            <v>Desarrollo Comunitario</v>
          </cell>
          <cell r="CM647" t="str">
            <v>A.16</v>
          </cell>
          <cell r="CN647" t="str">
            <v>17. Alianzas para lograr los objetivos</v>
          </cell>
          <cell r="CO647">
            <v>3</v>
          </cell>
          <cell r="CP647" t="str">
            <v>3 - PAZ TERRITORIAL</v>
          </cell>
          <cell r="CQ647">
            <v>306</v>
          </cell>
          <cell r="CR647" t="str">
            <v>306 - PARTICIPACIÓN CIUDADANA PARA LA PAZ</v>
          </cell>
          <cell r="CS647">
            <v>30601</v>
          </cell>
          <cell r="CT647" t="str">
            <v>30601 - COMUNIDAD PARTICIPATIVA Y CONTROL SOCIAL</v>
          </cell>
          <cell r="CU647">
            <v>3060105</v>
          </cell>
          <cell r="CV647" t="str">
            <v>3060105 - FORTALECIMIENTO DE LAS ORGANIZACIONES SOCIALES, SINDICALES Y COMUNALES</v>
          </cell>
          <cell r="CW647" t="str">
            <v>MR3060103 - Diseñar e implementar un programa de mecanismos de participación ciudadana y control social en el departamento de Valle, durante el cuatrienio.</v>
          </cell>
          <cell r="CX647" t="str">
            <v>3 - PAZ TERRITORIAL</v>
          </cell>
          <cell r="CY647" t="str">
            <v>306 - PARTICIPACIÓN CIUDADANA PARA LA PAZ</v>
          </cell>
          <cell r="CZ647" t="str">
            <v>30601 - COMUNIDAD PARTICIPATIVA Y CONTROL SOCIAL</v>
          </cell>
          <cell r="DA647" t="str">
            <v>3060105 - FORTALECIMIENTO DE LAS ORGANIZACIONES SOCIALES, SINDICALES Y COMUNALES</v>
          </cell>
        </row>
        <row r="648">
          <cell r="B648" t="str">
            <v>MP306010504</v>
          </cell>
          <cell r="C648" t="str">
            <v>Apoyar y capacitar al 100 % de los Consejeros Territoriales de Planeación del Valle del Cauca durante el periodo de gobierno</v>
          </cell>
          <cell r="D648" t="str">
            <v>1136. DEPARTAMENTO ADMINISTRATIVO DE PLANEACION</v>
          </cell>
          <cell r="E648" t="str">
            <v>MR3060103</v>
          </cell>
          <cell r="F648" t="str">
            <v>Diseñar e implementar un programa de mecanismos de participación ciudadana y control social en el departamento de Valle, durante el cuatrienio.</v>
          </cell>
          <cell r="G648" t="str">
            <v>MM</v>
          </cell>
          <cell r="H648" t="str">
            <v>22   SECTOR GOBIERNO , PLANEACION Y DESARROLLO INSTITUCIONAL</v>
          </cell>
          <cell r="I648" t="str">
            <v>OTRO</v>
          </cell>
          <cell r="J648">
            <v>2015</v>
          </cell>
          <cell r="K648">
            <v>1</v>
          </cell>
          <cell r="L648" t="str">
            <v xml:space="preserve">PR-M1-P1-02 . Procedimiento para la formulación de planes </v>
          </cell>
          <cell r="M648" t="str">
            <v xml:space="preserve">Porcentaje de Consejeros Territoriales de Planeación del Valle del Cauca durante el periodo de gobierno, Apoyados y capacitados </v>
          </cell>
          <cell r="N648" t="str">
            <v>PCTPVAC</v>
          </cell>
          <cell r="O648" t="str">
            <v xml:space="preserve">PCTPVAC: Porcentaje de Consejeros Territoriales de Planeación del Valle, Apoyados y Capacitados </v>
          </cell>
          <cell r="P648" t="str">
            <v>Si, por ser de una ley</v>
          </cell>
          <cell r="Q648">
            <v>0</v>
          </cell>
          <cell r="R648">
            <v>0</v>
          </cell>
          <cell r="S648">
            <v>100</v>
          </cell>
          <cell r="T648">
            <v>100</v>
          </cell>
          <cell r="U648">
            <v>100</v>
          </cell>
          <cell r="V648">
            <v>100</v>
          </cell>
          <cell r="W648">
            <v>100</v>
          </cell>
          <cell r="X648">
            <v>264200000</v>
          </cell>
          <cell r="Y648">
            <v>0</v>
          </cell>
          <cell r="Z648">
            <v>0</v>
          </cell>
          <cell r="AA648">
            <v>0</v>
          </cell>
          <cell r="AB648">
            <v>0</v>
          </cell>
          <cell r="AC648">
            <v>0</v>
          </cell>
          <cell r="AD648">
            <v>0</v>
          </cell>
          <cell r="AE648">
            <v>0</v>
          </cell>
          <cell r="AF648">
            <v>0</v>
          </cell>
          <cell r="AG648">
            <v>0</v>
          </cell>
          <cell r="AH648">
            <v>0</v>
          </cell>
          <cell r="AI648">
            <v>132100000</v>
          </cell>
          <cell r="AJ648">
            <v>132100000</v>
          </cell>
          <cell r="AK648">
            <v>64200000</v>
          </cell>
          <cell r="AL648">
            <v>0</v>
          </cell>
          <cell r="AM648">
            <v>0</v>
          </cell>
          <cell r="AN648">
            <v>0</v>
          </cell>
          <cell r="AO648">
            <v>0</v>
          </cell>
          <cell r="AP648">
            <v>0</v>
          </cell>
          <cell r="AQ648">
            <v>0</v>
          </cell>
          <cell r="AR648">
            <v>0</v>
          </cell>
          <cell r="AS648">
            <v>0</v>
          </cell>
          <cell r="AT648">
            <v>0</v>
          </cell>
          <cell r="AU648">
            <v>0</v>
          </cell>
          <cell r="AV648">
            <v>32100000</v>
          </cell>
          <cell r="AW648">
            <v>32100000</v>
          </cell>
          <cell r="AX648">
            <v>64200000</v>
          </cell>
          <cell r="AY648">
            <v>0</v>
          </cell>
          <cell r="AZ648">
            <v>0</v>
          </cell>
          <cell r="BA648">
            <v>0</v>
          </cell>
          <cell r="BB648">
            <v>0</v>
          </cell>
          <cell r="BC648">
            <v>0</v>
          </cell>
          <cell r="BD648">
            <v>0</v>
          </cell>
          <cell r="BE648">
            <v>0</v>
          </cell>
          <cell r="BF648">
            <v>0</v>
          </cell>
          <cell r="BG648">
            <v>0</v>
          </cell>
          <cell r="BH648">
            <v>0</v>
          </cell>
          <cell r="BI648">
            <v>32100000</v>
          </cell>
          <cell r="BJ648">
            <v>32100000</v>
          </cell>
          <cell r="BK648">
            <v>456800000</v>
          </cell>
          <cell r="BL648">
            <v>0</v>
          </cell>
          <cell r="BM648">
            <v>0</v>
          </cell>
          <cell r="BN648">
            <v>0</v>
          </cell>
          <cell r="BO648">
            <v>0</v>
          </cell>
          <cell r="BP648">
            <v>0</v>
          </cell>
          <cell r="BQ648">
            <v>0</v>
          </cell>
          <cell r="BR648">
            <v>0</v>
          </cell>
          <cell r="BS648">
            <v>0</v>
          </cell>
          <cell r="BT648">
            <v>0</v>
          </cell>
          <cell r="BU648">
            <v>0</v>
          </cell>
          <cell r="BV648">
            <v>228400000</v>
          </cell>
          <cell r="BW648">
            <v>228400000</v>
          </cell>
          <cell r="BX648">
            <v>0</v>
          </cell>
          <cell r="BY648">
            <v>0</v>
          </cell>
          <cell r="BZ648">
            <v>0</v>
          </cell>
          <cell r="CA648">
            <v>0</v>
          </cell>
          <cell r="CB648">
            <v>0</v>
          </cell>
          <cell r="CC648">
            <v>0</v>
          </cell>
          <cell r="CD648">
            <v>0</v>
          </cell>
          <cell r="CE648">
            <v>0</v>
          </cell>
          <cell r="CF648">
            <v>0</v>
          </cell>
          <cell r="CG648">
            <v>0</v>
          </cell>
          <cell r="CH648">
            <v>0</v>
          </cell>
          <cell r="CI648">
            <v>0</v>
          </cell>
          <cell r="CJ648">
            <v>0</v>
          </cell>
          <cell r="CK648" t="str">
            <v>MP306010504 - Apoyar y capacitar al 100 % de los Consejeros Territoriales de Planeación del Valle del Cauca durante el periodo de gobierno</v>
          </cell>
          <cell r="CL648" t="str">
            <v>Promoción del Desarrollo</v>
          </cell>
          <cell r="CM648" t="str">
            <v>A.13</v>
          </cell>
          <cell r="CN648" t="str">
            <v>17. Alianzas para lograr los objetivos</v>
          </cell>
          <cell r="CO648">
            <v>3</v>
          </cell>
          <cell r="CP648" t="str">
            <v>3 - PAZ TERRITORIAL</v>
          </cell>
          <cell r="CQ648">
            <v>306</v>
          </cell>
          <cell r="CR648" t="str">
            <v>306 - PARTICIPACIÓN CIUDADANA PARA LA PAZ</v>
          </cell>
          <cell r="CS648">
            <v>30601</v>
          </cell>
          <cell r="CT648" t="str">
            <v>30601 - COMUNIDAD PARTICIPATIVA Y CONTROL SOCIAL</v>
          </cell>
          <cell r="CU648">
            <v>3060105</v>
          </cell>
          <cell r="CV648" t="str">
            <v>3060105 - FORTALECIMIENTO DE LAS ORGANIZACIONES SOCIALES, SINDICALES Y COMUNALES</v>
          </cell>
          <cell r="CW648" t="str">
            <v>MR3060103 - Diseñar e implementar un programa de mecanismos de participación ciudadana y control social en el departamento de Valle, durante el cuatrienio.</v>
          </cell>
          <cell r="CX648" t="str">
            <v>3 - PAZ TERRITORIAL</v>
          </cell>
          <cell r="CY648" t="str">
            <v>306 - PARTICIPACIÓN CIUDADANA PARA LA PAZ</v>
          </cell>
          <cell r="CZ648" t="str">
            <v>30601 - COMUNIDAD PARTICIPATIVA Y CONTROL SOCIAL</v>
          </cell>
          <cell r="DA648" t="str">
            <v>3060105 - FORTALECIMIENTO DE LAS ORGANIZACIONES SOCIALES, SINDICALES Y COMUNALES</v>
          </cell>
        </row>
        <row r="649">
          <cell r="B649" t="str">
            <v>MP306010505</v>
          </cell>
          <cell r="C649" t="str">
            <v>Asesorar a 50 organizaciones comunales en la formulacion de plan de desarrollo comunal</v>
          </cell>
          <cell r="D649" t="str">
            <v>1132. SECRETARIA DE PARTICIPACION Y DESARROLLO SOCIAL</v>
          </cell>
          <cell r="E649" t="str">
            <v>MR3060103</v>
          </cell>
          <cell r="F649" t="str">
            <v>Diseñar e implementar un programa de mecanismos de participación ciudadana y control social en el departamento de Valle, durante el cuatrienio.</v>
          </cell>
          <cell r="G649" t="str">
            <v>MI</v>
          </cell>
          <cell r="H649" t="str">
            <v>07   SECTOR DESARROLLO COMUNITARIO</v>
          </cell>
          <cell r="I649" t="str">
            <v>OTRO</v>
          </cell>
          <cell r="J649" t="str">
            <v>NA</v>
          </cell>
          <cell r="K649">
            <v>0</v>
          </cell>
          <cell r="L649" t="str">
            <v xml:space="preserve">PR-M3-P4-01 . Procedimiento para Promover La Participación Social        </v>
          </cell>
          <cell r="M649" t="str">
            <v>Numero de organizaciones comunales asesoradas en formulacion del Plan de Desarrollo Comunal</v>
          </cell>
          <cell r="N649" t="str">
            <v>NOCA</v>
          </cell>
          <cell r="O649" t="str">
            <v>NOCA No de Organizaciones Comunales Asesoradas</v>
          </cell>
          <cell r="P649" t="str">
            <v>SI</v>
          </cell>
          <cell r="Q649" t="str">
            <v>Constituacion Politica e Colombia 1991 articulo333. Ley 1757 de 2015</v>
          </cell>
          <cell r="R649">
            <v>0</v>
          </cell>
          <cell r="S649">
            <v>50</v>
          </cell>
          <cell r="T649">
            <v>5</v>
          </cell>
          <cell r="U649">
            <v>20</v>
          </cell>
          <cell r="V649">
            <v>45</v>
          </cell>
          <cell r="W649">
            <v>50</v>
          </cell>
          <cell r="X649">
            <v>0</v>
          </cell>
          <cell r="Y649">
            <v>0</v>
          </cell>
          <cell r="Z649">
            <v>0</v>
          </cell>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cell r="AS649">
            <v>0</v>
          </cell>
          <cell r="AT649">
            <v>0</v>
          </cell>
          <cell r="AU649">
            <v>0</v>
          </cell>
          <cell r="AV649">
            <v>0</v>
          </cell>
          <cell r="AW649">
            <v>0</v>
          </cell>
          <cell r="AX649">
            <v>0</v>
          </cell>
          <cell r="AY649">
            <v>0</v>
          </cell>
          <cell r="AZ649">
            <v>0</v>
          </cell>
          <cell r="BA649">
            <v>0</v>
          </cell>
          <cell r="BB649">
            <v>0</v>
          </cell>
          <cell r="BC649">
            <v>0</v>
          </cell>
          <cell r="BD649">
            <v>0</v>
          </cell>
          <cell r="BE649">
            <v>0</v>
          </cell>
          <cell r="BF649">
            <v>0</v>
          </cell>
          <cell r="BG649">
            <v>0</v>
          </cell>
          <cell r="BH649">
            <v>0</v>
          </cell>
          <cell r="BI649">
            <v>0</v>
          </cell>
          <cell r="BJ649">
            <v>0</v>
          </cell>
          <cell r="BK649">
            <v>0</v>
          </cell>
          <cell r="BL649">
            <v>0</v>
          </cell>
          <cell r="BM649">
            <v>0</v>
          </cell>
          <cell r="BN649">
            <v>0</v>
          </cell>
          <cell r="BO649">
            <v>0</v>
          </cell>
          <cell r="BP649">
            <v>0</v>
          </cell>
          <cell r="BQ649">
            <v>0</v>
          </cell>
          <cell r="BR649">
            <v>0</v>
          </cell>
          <cell r="BS649">
            <v>0</v>
          </cell>
          <cell r="BT649">
            <v>0</v>
          </cell>
          <cell r="BU649">
            <v>0</v>
          </cell>
          <cell r="BV649">
            <v>0</v>
          </cell>
          <cell r="BW649">
            <v>0</v>
          </cell>
          <cell r="BX649">
            <v>0</v>
          </cell>
          <cell r="BY649">
            <v>0</v>
          </cell>
          <cell r="BZ649">
            <v>0</v>
          </cell>
          <cell r="CA649">
            <v>0</v>
          </cell>
          <cell r="CB649">
            <v>0</v>
          </cell>
          <cell r="CC649">
            <v>0</v>
          </cell>
          <cell r="CD649">
            <v>0</v>
          </cell>
          <cell r="CE649">
            <v>0</v>
          </cell>
          <cell r="CF649">
            <v>0</v>
          </cell>
          <cell r="CG649">
            <v>0</v>
          </cell>
          <cell r="CH649">
            <v>0</v>
          </cell>
          <cell r="CI649">
            <v>0</v>
          </cell>
          <cell r="CJ649">
            <v>0</v>
          </cell>
          <cell r="CK649" t="str">
            <v>MP306010505 - Asesorar a 50 organizaciones comunales en la formulacion de plan de desarrollo comunal</v>
          </cell>
          <cell r="CL649" t="str">
            <v>Desarrollo Comunitario</v>
          </cell>
          <cell r="CM649" t="str">
            <v>A.16</v>
          </cell>
          <cell r="CN649" t="str">
            <v>17. Alianzas para lograr los objetivos</v>
          </cell>
          <cell r="CO649">
            <v>3</v>
          </cell>
          <cell r="CP649" t="str">
            <v>3 - PAZ TERRITORIAL</v>
          </cell>
          <cell r="CQ649">
            <v>306</v>
          </cell>
          <cell r="CR649" t="str">
            <v>306 - PARTICIPACIÓN CIUDADANA PARA LA PAZ</v>
          </cell>
          <cell r="CS649">
            <v>30601</v>
          </cell>
          <cell r="CT649" t="str">
            <v>30601 - COMUNIDAD PARTICIPATIVA Y CONTROL SOCIAL</v>
          </cell>
          <cell r="CU649">
            <v>3060105</v>
          </cell>
          <cell r="CV649" t="str">
            <v>3060105 - FORTALECIMIENTO DE LAS ORGANIZACIONES SOCIALES, SINDICALES Y COMUNALES</v>
          </cell>
          <cell r="CW649" t="str">
            <v>MR3060103 - Diseñar e implementar un programa de mecanismos de participación ciudadana y control social en el departamento de Valle, durante el cuatrienio.</v>
          </cell>
          <cell r="CX649" t="str">
            <v>3 - PAZ TERRITORIAL</v>
          </cell>
          <cell r="CY649" t="str">
            <v>306 - PARTICIPACIÓN CIUDADANA PARA LA PAZ</v>
          </cell>
          <cell r="CZ649" t="str">
            <v>30601 - COMUNIDAD PARTICIPATIVA Y CONTROL SOCIAL</v>
          </cell>
          <cell r="DA649" t="str">
            <v>3060105 - FORTALECIMIENTO DE LAS ORGANIZACIONES SOCIALES, SINDICALES Y COMUNALES</v>
          </cell>
        </row>
        <row r="650">
          <cell r="B650" t="str">
            <v>MP306010506</v>
          </cell>
          <cell r="C650" t="str">
            <v>Crear y poner en funcionamiento una (1) MesaAfrocolombiana para la Paz en el Valle del Cauca, en el período de Gobierno</v>
          </cell>
          <cell r="D650" t="str">
            <v>1124. ALTA CONSEJERIA PARA LA PAZ Y LOS DERECHOS HUMANOS</v>
          </cell>
          <cell r="E650" t="str">
            <v>MR3060104</v>
          </cell>
          <cell r="F650" t="str">
            <v>Crear e implementar un modelo de escuelas de PAZ y CONVIVENCIA durante el período de gobierno.</v>
          </cell>
          <cell r="G650" t="str">
            <v>MI</v>
          </cell>
          <cell r="H650" t="str">
            <v>22   SECTOR GOBIERNO , PLANEACION Y DESARROLLO INSTITUCIONAL</v>
          </cell>
          <cell r="I650" t="str">
            <v>POBLACION INDIGENA</v>
          </cell>
          <cell r="J650">
            <v>2015</v>
          </cell>
          <cell r="K650">
            <v>0</v>
          </cell>
          <cell r="L650" t="str">
            <v xml:space="preserve">PR-M1-P1-03 . Procedimiento para el seguimiento y evaluación del Plan de Desarrollo </v>
          </cell>
          <cell r="M650" t="str">
            <v>Se trata de establecer una Mesa afrocolombiana que permita la interlocución en temas de construcción de paz durante el período de gobierno</v>
          </cell>
          <cell r="N650" t="str">
            <v>No.RCR</v>
          </cell>
          <cell r="O650" t="str">
            <v>No.RCR= Número de Reuniones de la Comisión Realizadas</v>
          </cell>
          <cell r="P650" t="str">
            <v>SI</v>
          </cell>
          <cell r="Q650" t="str">
            <v>Ley 434 de 1998</v>
          </cell>
          <cell r="R650">
            <v>0</v>
          </cell>
          <cell r="S650">
            <v>1</v>
          </cell>
          <cell r="T650">
            <v>1</v>
          </cell>
          <cell r="U650">
            <v>1</v>
          </cell>
          <cell r="V650">
            <v>1</v>
          </cell>
          <cell r="W650">
            <v>1</v>
          </cell>
          <cell r="X650">
            <v>0</v>
          </cell>
          <cell r="Y650">
            <v>0</v>
          </cell>
          <cell r="Z650">
            <v>0</v>
          </cell>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cell r="AS650">
            <v>0</v>
          </cell>
          <cell r="AT650">
            <v>0</v>
          </cell>
          <cell r="AU650">
            <v>0</v>
          </cell>
          <cell r="AV650">
            <v>0</v>
          </cell>
          <cell r="AW650">
            <v>0</v>
          </cell>
          <cell r="AX650">
            <v>0</v>
          </cell>
          <cell r="AY650">
            <v>0</v>
          </cell>
          <cell r="AZ650">
            <v>0</v>
          </cell>
          <cell r="BA650">
            <v>0</v>
          </cell>
          <cell r="BB650">
            <v>0</v>
          </cell>
          <cell r="BC650">
            <v>0</v>
          </cell>
          <cell r="BD650">
            <v>0</v>
          </cell>
          <cell r="BE650">
            <v>0</v>
          </cell>
          <cell r="BF650">
            <v>0</v>
          </cell>
          <cell r="BG650">
            <v>0</v>
          </cell>
          <cell r="BH650">
            <v>0</v>
          </cell>
          <cell r="BI650">
            <v>0</v>
          </cell>
          <cell r="BJ650">
            <v>0</v>
          </cell>
          <cell r="BK650">
            <v>0</v>
          </cell>
          <cell r="BL650">
            <v>0</v>
          </cell>
          <cell r="BM650">
            <v>0</v>
          </cell>
          <cell r="BN650">
            <v>0</v>
          </cell>
          <cell r="BO650">
            <v>0</v>
          </cell>
          <cell r="BP650">
            <v>0</v>
          </cell>
          <cell r="BQ650">
            <v>0</v>
          </cell>
          <cell r="BR650">
            <v>0</v>
          </cell>
          <cell r="BS650">
            <v>0</v>
          </cell>
          <cell r="BT650">
            <v>0</v>
          </cell>
          <cell r="BU650">
            <v>0</v>
          </cell>
          <cell r="BV650">
            <v>0</v>
          </cell>
          <cell r="BW650">
            <v>0</v>
          </cell>
          <cell r="BX650">
            <v>0</v>
          </cell>
          <cell r="BY650">
            <v>0</v>
          </cell>
          <cell r="BZ650">
            <v>0</v>
          </cell>
          <cell r="CA650">
            <v>0</v>
          </cell>
          <cell r="CB650">
            <v>0</v>
          </cell>
          <cell r="CC650">
            <v>0</v>
          </cell>
          <cell r="CD650">
            <v>0</v>
          </cell>
          <cell r="CE650">
            <v>0</v>
          </cell>
          <cell r="CF650">
            <v>0</v>
          </cell>
          <cell r="CG650">
            <v>0</v>
          </cell>
          <cell r="CH650">
            <v>0</v>
          </cell>
          <cell r="CI650">
            <v>0</v>
          </cell>
          <cell r="CJ650">
            <v>0</v>
          </cell>
          <cell r="CK650" t="str">
            <v>MP306010506 - Crear y poner en funcionamiento una (1) MesaAfrocolombiana para la Paz en el Valle del Cauca, en el período de Gobierno</v>
          </cell>
          <cell r="CL650" t="str">
            <v>Fortalecimiento Institucional</v>
          </cell>
          <cell r="CM650" t="str">
            <v>A.17</v>
          </cell>
          <cell r="CN650" t="str">
            <v>17. Alianzas para lograr los objetivos</v>
          </cell>
          <cell r="CO650">
            <v>3</v>
          </cell>
          <cell r="CP650" t="str">
            <v>3 - PAZ TERRITORIAL</v>
          </cell>
          <cell r="CQ650">
            <v>306</v>
          </cell>
          <cell r="CR650" t="str">
            <v>306 - PARTICIPACIÓN CIUDADANA PARA LA PAZ</v>
          </cell>
          <cell r="CS650">
            <v>30601</v>
          </cell>
          <cell r="CT650" t="str">
            <v>30601 - COMUNIDAD PARTICIPATIVA Y CONTROL SOCIAL</v>
          </cell>
          <cell r="CU650">
            <v>3060105</v>
          </cell>
          <cell r="CV650" t="str">
            <v>3060105 - FORTALECIMIENTO DE LAS ORGANIZACIONES SOCIALES, SINDICALES Y COMUNALES</v>
          </cell>
          <cell r="CW650" t="str">
            <v>MR3060104 - Crear e implementar un modelo de escuelas de PAZ y CONVIVENCIA durante el período de gobierno.</v>
          </cell>
          <cell r="CX650" t="str">
            <v>3 - PAZ TERRITORIAL</v>
          </cell>
          <cell r="CY650" t="str">
            <v>306 - PARTICIPACIÓN CIUDADANA PARA LA PAZ</v>
          </cell>
          <cell r="CZ650" t="str">
            <v>30601 - COMUNIDAD PARTICIPATIVA Y CONTROL SOCIAL</v>
          </cell>
          <cell r="DA650" t="str">
            <v>3060105 - FORTALECIMIENTO DE LAS ORGANIZACIONES SOCIALES, SINDICALES Y COMUNALES</v>
          </cell>
        </row>
        <row r="651">
          <cell r="B651" t="str">
            <v>MP306010507</v>
          </cell>
          <cell r="C651" t="str">
            <v xml:space="preserve">FORMAR   UN  EQUIPO PILOTO DE GESTORES DE PAZ    EN EL DEPARTAMENTO DEL VALLE DEL CAUCA DURANTE EL PERIODO DE GOBIERNO   </v>
          </cell>
          <cell r="D651" t="str">
            <v>1108. SECRETARIA DE GOBIERNO</v>
          </cell>
          <cell r="E651" t="str">
            <v>MR3060104</v>
          </cell>
          <cell r="F651" t="str">
            <v>Crear e implementar un modelo de escuelas de PAZ y CONVIVENCIA durante el período de gobierno.</v>
          </cell>
          <cell r="G651" t="str">
            <v>MM</v>
          </cell>
          <cell r="H651" t="str">
            <v>08   SECTOR DEFENSA Y SEGURIDAD</v>
          </cell>
          <cell r="I651" t="str">
            <v>OTRO</v>
          </cell>
          <cell r="J651">
            <v>0</v>
          </cell>
          <cell r="K651">
            <v>1</v>
          </cell>
          <cell r="L651" t="str">
            <v>PR-M6-P1-04 . Apoyar programas de derechos humanos y derecho internacional humanitario</v>
          </cell>
          <cell r="M651" t="str">
            <v>PR-M6-P1-06 . Promover una cultura de paz y resolución de conflictos.</v>
          </cell>
          <cell r="N651" t="str">
            <v>JGPF= &lt;/=150</v>
          </cell>
          <cell r="O651" t="str">
            <v>JOVENES GESTORES DE PAZ FORMADOS</v>
          </cell>
          <cell r="P651" t="str">
            <v>SI</v>
          </cell>
          <cell r="Q651" t="str">
            <v>Si, por programa de Gobierno</v>
          </cell>
          <cell r="R651">
            <v>0</v>
          </cell>
          <cell r="S651">
            <v>1</v>
          </cell>
          <cell r="T651">
            <v>0</v>
          </cell>
          <cell r="U651">
            <v>0</v>
          </cell>
          <cell r="V651">
            <v>0</v>
          </cell>
          <cell r="W651">
            <v>1</v>
          </cell>
          <cell r="X651">
            <v>1467000000</v>
          </cell>
          <cell r="Y651">
            <v>0</v>
          </cell>
          <cell r="Z651">
            <v>0</v>
          </cell>
          <cell r="AA651">
            <v>0</v>
          </cell>
          <cell r="AB651">
            <v>0</v>
          </cell>
          <cell r="AC651">
            <v>0</v>
          </cell>
          <cell r="AD651">
            <v>0</v>
          </cell>
          <cell r="AE651">
            <v>0</v>
          </cell>
          <cell r="AF651">
            <v>0</v>
          </cell>
          <cell r="AG651">
            <v>1067000000</v>
          </cell>
          <cell r="AH651">
            <v>400000000</v>
          </cell>
          <cell r="AI651">
            <v>0</v>
          </cell>
          <cell r="AJ651">
            <v>0</v>
          </cell>
          <cell r="AK651">
            <v>1467000000</v>
          </cell>
          <cell r="AL651">
            <v>0</v>
          </cell>
          <cell r="AM651">
            <v>0</v>
          </cell>
          <cell r="AN651">
            <v>0</v>
          </cell>
          <cell r="AO651">
            <v>0</v>
          </cell>
          <cell r="AP651">
            <v>0</v>
          </cell>
          <cell r="AQ651">
            <v>0</v>
          </cell>
          <cell r="AR651">
            <v>0</v>
          </cell>
          <cell r="AS651">
            <v>0</v>
          </cell>
          <cell r="AT651">
            <v>1067000000</v>
          </cell>
          <cell r="AU651">
            <v>400000000</v>
          </cell>
          <cell r="AV651">
            <v>0</v>
          </cell>
          <cell r="AW651">
            <v>0</v>
          </cell>
          <cell r="AX651">
            <v>1066000000</v>
          </cell>
          <cell r="AY651">
            <v>0</v>
          </cell>
          <cell r="AZ651">
            <v>0</v>
          </cell>
          <cell r="BA651">
            <v>0</v>
          </cell>
          <cell r="BB651">
            <v>0</v>
          </cell>
          <cell r="BC651">
            <v>0</v>
          </cell>
          <cell r="BD651">
            <v>0</v>
          </cell>
          <cell r="BE651">
            <v>0</v>
          </cell>
          <cell r="BF651">
            <v>0</v>
          </cell>
          <cell r="BG651">
            <v>1066000000</v>
          </cell>
          <cell r="BH651">
            <v>0</v>
          </cell>
          <cell r="BI651">
            <v>0</v>
          </cell>
          <cell r="BJ651">
            <v>0</v>
          </cell>
          <cell r="BK651">
            <v>0</v>
          </cell>
          <cell r="BL651">
            <v>0</v>
          </cell>
          <cell r="BM651">
            <v>0</v>
          </cell>
          <cell r="BN651">
            <v>0</v>
          </cell>
          <cell r="BO651">
            <v>0</v>
          </cell>
          <cell r="BP651">
            <v>0</v>
          </cell>
          <cell r="BQ651">
            <v>0</v>
          </cell>
          <cell r="BR651">
            <v>0</v>
          </cell>
          <cell r="BS651">
            <v>0</v>
          </cell>
          <cell r="BT651">
            <v>0</v>
          </cell>
          <cell r="BU651">
            <v>0</v>
          </cell>
          <cell r="BV651">
            <v>0</v>
          </cell>
          <cell r="BW651">
            <v>0</v>
          </cell>
          <cell r="BX651">
            <v>4000000000</v>
          </cell>
          <cell r="BY651">
            <v>0</v>
          </cell>
          <cell r="BZ651">
            <v>0</v>
          </cell>
          <cell r="CA651">
            <v>0</v>
          </cell>
          <cell r="CB651">
            <v>0</v>
          </cell>
          <cell r="CC651">
            <v>0</v>
          </cell>
          <cell r="CD651">
            <v>0</v>
          </cell>
          <cell r="CE651">
            <v>0</v>
          </cell>
          <cell r="CF651">
            <v>0</v>
          </cell>
          <cell r="CG651">
            <v>3200000000</v>
          </cell>
          <cell r="CH651">
            <v>800000000</v>
          </cell>
          <cell r="CI651">
            <v>0</v>
          </cell>
          <cell r="CJ651">
            <v>0</v>
          </cell>
          <cell r="CK651" t="str">
            <v xml:space="preserve">MP306010507 - FORMAR   UN  EQUIPO PILOTO DE GESTORES DE PAZ    EN EL DEPARTAMENTO DEL VALLE DEL CAUCA DURANTE EL PERIODO DE GOBIERNO   </v>
          </cell>
          <cell r="CL651" t="str">
            <v>Desarrollo Comunitario</v>
          </cell>
          <cell r="CM651" t="str">
            <v>A.16</v>
          </cell>
          <cell r="CN651" t="str">
            <v>17. Alianzas para lograr los objetivos</v>
          </cell>
          <cell r="CO651">
            <v>3</v>
          </cell>
          <cell r="CP651" t="str">
            <v>3 - PAZ TERRITORIAL</v>
          </cell>
          <cell r="CQ651">
            <v>306</v>
          </cell>
          <cell r="CR651" t="str">
            <v>306 - PARTICIPACIÓN CIUDADANA PARA LA PAZ</v>
          </cell>
          <cell r="CS651">
            <v>30601</v>
          </cell>
          <cell r="CT651" t="str">
            <v>30601 - COMUNIDAD PARTICIPATIVA Y CONTROL SOCIAL</v>
          </cell>
          <cell r="CU651">
            <v>3060105</v>
          </cell>
          <cell r="CV651" t="str">
            <v>3060105 - FORTALECIMIENTO DE LAS ORGANIZACIONES SOCIALES, SINDICALES Y COMUNALES</v>
          </cell>
          <cell r="CW651" t="str">
            <v>MR3060104 - Crear e implementar un modelo de escuelas de PAZ y CONVIVENCIA durante el período de gobierno.</v>
          </cell>
          <cell r="CX651" t="str">
            <v>3 - PAZ TERRITORIAL</v>
          </cell>
          <cell r="CY651" t="str">
            <v>306 - PARTICIPACIÓN CIUDADANA PARA LA PAZ</v>
          </cell>
          <cell r="CZ651" t="str">
            <v>30601 - COMUNIDAD PARTICIPATIVA Y CONTROL SOCIAL</v>
          </cell>
          <cell r="DA651" t="str">
            <v>3060105 - FORTALECIMIENTO DE LAS ORGANIZACIONES SOCIALES, SINDICALES Y COMUNALES</v>
          </cell>
        </row>
        <row r="652">
          <cell r="B652" t="str">
            <v>MP306010508</v>
          </cell>
          <cell r="C652" t="str">
            <v xml:space="preserve">GENERAR  UN  PROGRAMA DE INICITIVAS COMUNITARIAS PARA LA PAZ    EN EL DEPARTAMENTO DEL VALLE DEL CAUCA DURANTE EL PERIODO DE GOBIERNO   </v>
          </cell>
          <cell r="D652" t="str">
            <v>1108. SECRETARIA DE GOBIERNO</v>
          </cell>
          <cell r="E652" t="str">
            <v>MR3060104</v>
          </cell>
          <cell r="F652" t="str">
            <v>Crear e implementar un modelo de escuelas de PAZ y CONVIVENCIA durante el período de gobierno.</v>
          </cell>
          <cell r="G652" t="str">
            <v>MM</v>
          </cell>
          <cell r="H652" t="str">
            <v>09   SECTOR JUSTICIA</v>
          </cell>
          <cell r="I652" t="str">
            <v>OTRO</v>
          </cell>
          <cell r="J652">
            <v>2015</v>
          </cell>
          <cell r="K652">
            <v>0</v>
          </cell>
          <cell r="L652" t="str">
            <v>PR-M6-P1-06 . Promover una cultura de paz y resolución de conflictos.</v>
          </cell>
          <cell r="M652" t="str">
            <v xml:space="preserve">Programa de Iniciativas Comunitarias  para la paz  en el Departamento del Valle del Cauca Generado durante el periodo de gobierno </v>
          </cell>
          <cell r="N652" t="str">
            <v>PICP=1</v>
          </cell>
          <cell r="O652" t="str">
            <v>Programa iniciativas cultura de paz</v>
          </cell>
          <cell r="P652" t="str">
            <v>SI</v>
          </cell>
          <cell r="Q652" t="str">
            <v>Ley 975 de 2005 - Justicia y Paz</v>
          </cell>
          <cell r="R652">
            <v>0</v>
          </cell>
          <cell r="S652">
            <v>1</v>
          </cell>
          <cell r="T652">
            <v>1</v>
          </cell>
          <cell r="U652">
            <v>1</v>
          </cell>
          <cell r="V652">
            <v>1</v>
          </cell>
          <cell r="W652">
            <v>1</v>
          </cell>
          <cell r="X652">
            <v>1467000000</v>
          </cell>
          <cell r="Y652">
            <v>0</v>
          </cell>
          <cell r="Z652">
            <v>0</v>
          </cell>
          <cell r="AA652">
            <v>0</v>
          </cell>
          <cell r="AB652">
            <v>0</v>
          </cell>
          <cell r="AC652">
            <v>0</v>
          </cell>
          <cell r="AD652">
            <v>0</v>
          </cell>
          <cell r="AE652">
            <v>0</v>
          </cell>
          <cell r="AF652">
            <v>0</v>
          </cell>
          <cell r="AG652">
            <v>1067000000</v>
          </cell>
          <cell r="AH652">
            <v>400000000</v>
          </cell>
          <cell r="AI652">
            <v>0</v>
          </cell>
          <cell r="AJ652">
            <v>0</v>
          </cell>
          <cell r="AK652">
            <v>1467000000</v>
          </cell>
          <cell r="AL652">
            <v>0</v>
          </cell>
          <cell r="AM652">
            <v>0</v>
          </cell>
          <cell r="AN652">
            <v>0</v>
          </cell>
          <cell r="AO652">
            <v>0</v>
          </cell>
          <cell r="AP652">
            <v>0</v>
          </cell>
          <cell r="AQ652">
            <v>0</v>
          </cell>
          <cell r="AR652">
            <v>0</v>
          </cell>
          <cell r="AS652">
            <v>0</v>
          </cell>
          <cell r="AT652">
            <v>1067000000</v>
          </cell>
          <cell r="AU652">
            <v>400000000</v>
          </cell>
          <cell r="AV652">
            <v>0</v>
          </cell>
          <cell r="AW652">
            <v>0</v>
          </cell>
          <cell r="AX652">
            <v>1066000000</v>
          </cell>
          <cell r="AY652">
            <v>0</v>
          </cell>
          <cell r="AZ652">
            <v>0</v>
          </cell>
          <cell r="BA652">
            <v>0</v>
          </cell>
          <cell r="BB652">
            <v>0</v>
          </cell>
          <cell r="BC652">
            <v>0</v>
          </cell>
          <cell r="BD652">
            <v>0</v>
          </cell>
          <cell r="BE652">
            <v>0</v>
          </cell>
          <cell r="BF652">
            <v>0</v>
          </cell>
          <cell r="BG652">
            <v>1066000000</v>
          </cell>
          <cell r="BH652">
            <v>0</v>
          </cell>
          <cell r="BI652">
            <v>0</v>
          </cell>
          <cell r="BJ652">
            <v>0</v>
          </cell>
          <cell r="BK652">
            <v>0</v>
          </cell>
          <cell r="BL652">
            <v>0</v>
          </cell>
          <cell r="BM652">
            <v>0</v>
          </cell>
          <cell r="BN652">
            <v>0</v>
          </cell>
          <cell r="BO652">
            <v>0</v>
          </cell>
          <cell r="BP652">
            <v>0</v>
          </cell>
          <cell r="BQ652">
            <v>0</v>
          </cell>
          <cell r="BR652">
            <v>0</v>
          </cell>
          <cell r="BS652">
            <v>0</v>
          </cell>
          <cell r="BT652">
            <v>0</v>
          </cell>
          <cell r="BU652">
            <v>0</v>
          </cell>
          <cell r="BV652">
            <v>0</v>
          </cell>
          <cell r="BW652">
            <v>0</v>
          </cell>
          <cell r="BX652">
            <v>4000000000</v>
          </cell>
          <cell r="BY652">
            <v>0</v>
          </cell>
          <cell r="BZ652">
            <v>0</v>
          </cell>
          <cell r="CA652">
            <v>0</v>
          </cell>
          <cell r="CB652">
            <v>0</v>
          </cell>
          <cell r="CC652">
            <v>0</v>
          </cell>
          <cell r="CD652">
            <v>0</v>
          </cell>
          <cell r="CE652">
            <v>0</v>
          </cell>
          <cell r="CF652">
            <v>0</v>
          </cell>
          <cell r="CG652">
            <v>3200000000</v>
          </cell>
          <cell r="CH652">
            <v>800000000</v>
          </cell>
          <cell r="CI652">
            <v>0</v>
          </cell>
          <cell r="CJ652">
            <v>0</v>
          </cell>
          <cell r="CK652" t="str">
            <v xml:space="preserve">MP306010508 - GENERAR  UN  PROGRAMA DE INICITIVAS COMUNITARIAS PARA LA PAZ    EN EL DEPARTAMENTO DEL VALLE DEL CAUCA DURANTE EL PERIODO DE GOBIERNO   </v>
          </cell>
          <cell r="CL652" t="str">
            <v>Justicia y Seguridad</v>
          </cell>
          <cell r="CM652" t="str">
            <v>A.18</v>
          </cell>
          <cell r="CN652" t="str">
            <v>17. Alianzas para lograr los objetivos</v>
          </cell>
          <cell r="CO652">
            <v>3</v>
          </cell>
          <cell r="CP652" t="str">
            <v>3 - PAZ TERRITORIAL</v>
          </cell>
          <cell r="CQ652">
            <v>306</v>
          </cell>
          <cell r="CR652" t="str">
            <v>306 - PARTICIPACIÓN CIUDADANA PARA LA PAZ</v>
          </cell>
          <cell r="CS652">
            <v>30601</v>
          </cell>
          <cell r="CT652" t="str">
            <v>30601 - COMUNIDAD PARTICIPATIVA Y CONTROL SOCIAL</v>
          </cell>
          <cell r="CU652">
            <v>3060105</v>
          </cell>
          <cell r="CV652" t="str">
            <v>3060105 - FORTALECIMIENTO DE LAS ORGANIZACIONES SOCIALES, SINDICALES Y COMUNALES</v>
          </cell>
          <cell r="CW652" t="str">
            <v>MR3060104 - Crear e implementar un modelo de escuelas de PAZ y CONVIVENCIA durante el período de gobierno.</v>
          </cell>
          <cell r="CX652" t="str">
            <v>3 - PAZ TERRITORIAL</v>
          </cell>
          <cell r="CY652" t="str">
            <v>306 - PARTICIPACIÓN CIUDADANA PARA LA PAZ</v>
          </cell>
          <cell r="CZ652" t="str">
            <v>30601 - COMUNIDAD PARTICIPATIVA Y CONTROL SOCIAL</v>
          </cell>
          <cell r="DA652" t="str">
            <v>3060105 - FORTALECIMIENTO DE LAS ORGANIZACIONES SOCIALES, SINDICALES Y COMUNALES</v>
          </cell>
        </row>
        <row r="653">
          <cell r="B653" t="str">
            <v>MP307010101</v>
          </cell>
          <cell r="C653" t="str">
            <v>Instalar Una (1) Estrategia Productiva Paz Territorial en siete (7) municipios afectados por el conflicto armado.</v>
          </cell>
          <cell r="D653" t="str">
            <v>1124. ALTA CONSEJERIA PARA LA PAZ Y LOS DERECHOS HUMANOS</v>
          </cell>
          <cell r="E653" t="str">
            <v>MR3070101</v>
          </cell>
          <cell r="F653" t="str">
            <v>Implementar un (1) modelo de gestión productiva territorial para la paz durante el periodo de gobierno.</v>
          </cell>
          <cell r="G653" t="str">
            <v>MI</v>
          </cell>
          <cell r="H653" t="str">
            <v>22   SECTOR GOBIERNO , PLANEACION Y DESARROLLO INSTITUCIONAL</v>
          </cell>
          <cell r="I653" t="str">
            <v>OTRO</v>
          </cell>
          <cell r="J653">
            <v>2015</v>
          </cell>
          <cell r="K653">
            <v>0</v>
          </cell>
          <cell r="L653" t="str">
            <v>PR-M1-P1-01 . Procedimiento para formular, implementar ,evaluar y ajustar las políticas públicas</v>
          </cell>
          <cell r="M653" t="str">
            <v>Se trata de diseñar e implementar una (1) Estrategia Productiva de Paz Territorial en 7 municipios durante el período de gobierno</v>
          </cell>
          <cell r="N653" t="str">
            <v>No.EPI=No.EPP/No.EPE</v>
          </cell>
          <cell r="O653" t="str">
            <v>No.EPI= Número de Estrategias Productivas ImplementadasNo.EPP=Número de Estrategias Productivas ProgramadasNo.EPE= Número de Estrategias Productivas Ejecutadas</v>
          </cell>
          <cell r="P653" t="str">
            <v>SI</v>
          </cell>
          <cell r="Q653" t="str">
            <v>Ley 434 de 1998</v>
          </cell>
          <cell r="R653">
            <v>0</v>
          </cell>
          <cell r="S653">
            <v>0</v>
          </cell>
          <cell r="T653">
            <v>3</v>
          </cell>
          <cell r="U653">
            <v>4</v>
          </cell>
          <cell r="V653">
            <v>0</v>
          </cell>
          <cell r="W653">
            <v>0</v>
          </cell>
          <cell r="X653">
            <v>750000000</v>
          </cell>
          <cell r="Y653">
            <v>750000000</v>
          </cell>
          <cell r="Z653">
            <v>0</v>
          </cell>
          <cell r="AA653">
            <v>0</v>
          </cell>
          <cell r="AB653">
            <v>0</v>
          </cell>
          <cell r="AC653">
            <v>0</v>
          </cell>
          <cell r="AD653">
            <v>0</v>
          </cell>
          <cell r="AE653">
            <v>0</v>
          </cell>
          <cell r="AF653">
            <v>0</v>
          </cell>
          <cell r="AG653">
            <v>0</v>
          </cell>
          <cell r="AH653">
            <v>0</v>
          </cell>
          <cell r="AI653">
            <v>0</v>
          </cell>
          <cell r="AJ653">
            <v>0</v>
          </cell>
          <cell r="AK653">
            <v>1000000000</v>
          </cell>
          <cell r="AL653">
            <v>1000000000</v>
          </cell>
          <cell r="AM653">
            <v>0</v>
          </cell>
          <cell r="AN653">
            <v>0</v>
          </cell>
          <cell r="AO653">
            <v>0</v>
          </cell>
          <cell r="AP653">
            <v>0</v>
          </cell>
          <cell r="AQ653">
            <v>0</v>
          </cell>
          <cell r="AR653">
            <v>0</v>
          </cell>
          <cell r="AS653">
            <v>0</v>
          </cell>
          <cell r="AT653">
            <v>0</v>
          </cell>
          <cell r="AU653">
            <v>0</v>
          </cell>
          <cell r="AV653">
            <v>0</v>
          </cell>
          <cell r="AW653">
            <v>0</v>
          </cell>
          <cell r="AX653">
            <v>0</v>
          </cell>
          <cell r="AY653">
            <v>0</v>
          </cell>
          <cell r="AZ653">
            <v>0</v>
          </cell>
          <cell r="BA653">
            <v>0</v>
          </cell>
          <cell r="BB653">
            <v>0</v>
          </cell>
          <cell r="BC653">
            <v>0</v>
          </cell>
          <cell r="BD653">
            <v>0</v>
          </cell>
          <cell r="BE653">
            <v>0</v>
          </cell>
          <cell r="BF653">
            <v>0</v>
          </cell>
          <cell r="BG653">
            <v>0</v>
          </cell>
          <cell r="BH653">
            <v>0</v>
          </cell>
          <cell r="BI653">
            <v>0</v>
          </cell>
          <cell r="BJ653">
            <v>0</v>
          </cell>
          <cell r="BK653">
            <v>0</v>
          </cell>
          <cell r="BL653">
            <v>0</v>
          </cell>
          <cell r="BM653">
            <v>0</v>
          </cell>
          <cell r="BN653">
            <v>0</v>
          </cell>
          <cell r="BO653">
            <v>0</v>
          </cell>
          <cell r="BP653">
            <v>0</v>
          </cell>
          <cell r="BQ653">
            <v>0</v>
          </cell>
          <cell r="BR653">
            <v>0</v>
          </cell>
          <cell r="BS653">
            <v>0</v>
          </cell>
          <cell r="BT653">
            <v>0</v>
          </cell>
          <cell r="BU653">
            <v>0</v>
          </cell>
          <cell r="BV653">
            <v>0</v>
          </cell>
          <cell r="BW653">
            <v>0</v>
          </cell>
          <cell r="BX653">
            <v>1750000000</v>
          </cell>
          <cell r="BY653">
            <v>1750000000</v>
          </cell>
          <cell r="BZ653">
            <v>0</v>
          </cell>
          <cell r="CA653">
            <v>0</v>
          </cell>
          <cell r="CB653">
            <v>0</v>
          </cell>
          <cell r="CC653">
            <v>0</v>
          </cell>
          <cell r="CD653">
            <v>0</v>
          </cell>
          <cell r="CE653">
            <v>0</v>
          </cell>
          <cell r="CF653">
            <v>0</v>
          </cell>
          <cell r="CG653">
            <v>0</v>
          </cell>
          <cell r="CH653">
            <v>0</v>
          </cell>
          <cell r="CI653">
            <v>0</v>
          </cell>
          <cell r="CJ653">
            <v>0</v>
          </cell>
          <cell r="CK653" t="str">
            <v>MP307010101 - Instalar Una (1) Estrategia Productiva Paz Territorial en siete (7) municipios afectados por el conflicto armado.</v>
          </cell>
          <cell r="CL653" t="str">
            <v>Fortalecimiento Institucional</v>
          </cell>
          <cell r="CM653" t="str">
            <v>A.17</v>
          </cell>
          <cell r="CN653" t="str">
            <v>16. Paz, justicia e instituciones sólidas</v>
          </cell>
          <cell r="CO653">
            <v>3</v>
          </cell>
          <cell r="CP653" t="str">
            <v>3 - PAZ TERRITORIAL</v>
          </cell>
          <cell r="CQ653">
            <v>307</v>
          </cell>
          <cell r="CR653" t="str">
            <v>307 - EL VALLE LE DICE SI A LA PAZ</v>
          </cell>
          <cell r="CS653">
            <v>30701</v>
          </cell>
          <cell r="CT653" t="str">
            <v>30701 - IMPLEMENTACION DE ACUERDOS Y CONSTRUCCON DE LA PAZ</v>
          </cell>
          <cell r="CU653">
            <v>3070101</v>
          </cell>
          <cell r="CV653" t="str">
            <v>3070101 - CONSTRUCCIÓN E IMPLEMENTACIÓN DE AGENDAS Y PLANES TERRITORIALES DE PAZ.</v>
          </cell>
          <cell r="CW653" t="str">
            <v>MR3070101 - Implementar un (1) modelo de gestión productiva territorial para la paz durante el periodo de gobierno.</v>
          </cell>
          <cell r="CX653" t="str">
            <v>3 - PAZ TERRITORIAL</v>
          </cell>
          <cell r="CY653" t="str">
            <v>307 - EL VALLE LE DICE SI A LA PAZ</v>
          </cell>
          <cell r="CZ653" t="str">
            <v>30701 - IMPLEMENTACION DE ACUERDOS Y CONSTRUCCON DE LA PAZ</v>
          </cell>
          <cell r="DA653" t="str">
            <v>3070101 - CONSTRUCCIÓN E IMPLEMENTACIÓN DE AGENDAS Y PLANES TERRITORIALES DE PAZ.</v>
          </cell>
        </row>
        <row r="654">
          <cell r="B654" t="str">
            <v>MP307010102</v>
          </cell>
          <cell r="C654" t="str">
            <v>Estructurar y gestionar 23 políticas de paz territorial durante el periodo de gobierno en las zonas afectadas por el conflicto armado.</v>
          </cell>
          <cell r="D654" t="str">
            <v>1124. ALTA CONSEJERIA PARA LA PAZ Y LOS DERECHOS HUMANOS</v>
          </cell>
          <cell r="E654" t="str">
            <v>MR3070101</v>
          </cell>
          <cell r="F654" t="str">
            <v>Implementar un (1) modelo de gestión productiva territorial para la paz durante el periodo de gobierno.</v>
          </cell>
          <cell r="G654" t="str">
            <v>MI</v>
          </cell>
          <cell r="H654" t="str">
            <v>22   SECTOR GOBIERNO , PLANEACION Y DESARROLLO INSTITUCIONAL</v>
          </cell>
          <cell r="I654" t="str">
            <v>OTRO</v>
          </cell>
          <cell r="J654">
            <v>2015</v>
          </cell>
          <cell r="K654">
            <v>0</v>
          </cell>
          <cell r="L654" t="str">
            <v>PR-M1-P1-01 . Procedimiento para formular, implementar ,evaluar y ajustar las políticas públicas</v>
          </cell>
          <cell r="M654" t="str">
            <v>Se trata de acompañar la estructuración de 23 políticas de paz territorial de 23 municipios en zonas afectadas por el conflicto, para la implementación de los acuerdos y la construcción de la paz durante el período de gobierno</v>
          </cell>
          <cell r="N654" t="str">
            <v>No.PMI=No.EMP/No.PME</v>
          </cell>
          <cell r="O654" t="str">
            <v>No.PMI= Número de Políticas Municipales ImplementadasNo.PMP=Número de Políticas Municipales ProgramadasNo.PMA= Número de Políticas Municipales Acompañadas</v>
          </cell>
          <cell r="P654" t="str">
            <v>SI</v>
          </cell>
          <cell r="Q654" t="str">
            <v>Ley 434 de 1998</v>
          </cell>
          <cell r="R654">
            <v>0</v>
          </cell>
          <cell r="S654">
            <v>0</v>
          </cell>
          <cell r="T654">
            <v>0</v>
          </cell>
          <cell r="U654">
            <v>23</v>
          </cell>
          <cell r="V654">
            <v>0</v>
          </cell>
          <cell r="W654">
            <v>0</v>
          </cell>
          <cell r="X654">
            <v>945000000</v>
          </cell>
          <cell r="Y654">
            <v>945000000</v>
          </cell>
          <cell r="Z654">
            <v>0</v>
          </cell>
          <cell r="AA654">
            <v>0</v>
          </cell>
          <cell r="AB654">
            <v>0</v>
          </cell>
          <cell r="AC654">
            <v>0</v>
          </cell>
          <cell r="AD654">
            <v>0</v>
          </cell>
          <cell r="AE654">
            <v>0</v>
          </cell>
          <cell r="AF654">
            <v>0</v>
          </cell>
          <cell r="AG654">
            <v>0</v>
          </cell>
          <cell r="AH654">
            <v>0</v>
          </cell>
          <cell r="AI654">
            <v>0</v>
          </cell>
          <cell r="AJ654">
            <v>0</v>
          </cell>
          <cell r="AK654">
            <v>555000000</v>
          </cell>
          <cell r="AL654">
            <v>555000000</v>
          </cell>
          <cell r="AM654">
            <v>0</v>
          </cell>
          <cell r="AN654">
            <v>0</v>
          </cell>
          <cell r="AO654">
            <v>0</v>
          </cell>
          <cell r="AP654">
            <v>0</v>
          </cell>
          <cell r="AQ654">
            <v>0</v>
          </cell>
          <cell r="AR654">
            <v>0</v>
          </cell>
          <cell r="AS654">
            <v>0</v>
          </cell>
          <cell r="AT654">
            <v>0</v>
          </cell>
          <cell r="AU654">
            <v>0</v>
          </cell>
          <cell r="AV654">
            <v>0</v>
          </cell>
          <cell r="AW654">
            <v>0</v>
          </cell>
          <cell r="AX654">
            <v>0</v>
          </cell>
          <cell r="AY654">
            <v>0</v>
          </cell>
          <cell r="AZ654">
            <v>0</v>
          </cell>
          <cell r="BA654">
            <v>0</v>
          </cell>
          <cell r="BB654">
            <v>0</v>
          </cell>
          <cell r="BC654">
            <v>0</v>
          </cell>
          <cell r="BD654">
            <v>0</v>
          </cell>
          <cell r="BE654">
            <v>0</v>
          </cell>
          <cell r="BF654">
            <v>0</v>
          </cell>
          <cell r="BG654">
            <v>0</v>
          </cell>
          <cell r="BH654">
            <v>0</v>
          </cell>
          <cell r="BI654">
            <v>0</v>
          </cell>
          <cell r="BJ654">
            <v>0</v>
          </cell>
          <cell r="BK654">
            <v>0</v>
          </cell>
          <cell r="BL654">
            <v>0</v>
          </cell>
          <cell r="BM654">
            <v>0</v>
          </cell>
          <cell r="BN654">
            <v>0</v>
          </cell>
          <cell r="BO654">
            <v>0</v>
          </cell>
          <cell r="BP654">
            <v>0</v>
          </cell>
          <cell r="BQ654">
            <v>0</v>
          </cell>
          <cell r="BR654">
            <v>0</v>
          </cell>
          <cell r="BS654">
            <v>0</v>
          </cell>
          <cell r="BT654">
            <v>0</v>
          </cell>
          <cell r="BU654">
            <v>0</v>
          </cell>
          <cell r="BV654">
            <v>0</v>
          </cell>
          <cell r="BW654">
            <v>0</v>
          </cell>
          <cell r="BX654">
            <v>1500000000</v>
          </cell>
          <cell r="BY654">
            <v>1500000000</v>
          </cell>
          <cell r="BZ654">
            <v>0</v>
          </cell>
          <cell r="CA654">
            <v>0</v>
          </cell>
          <cell r="CB654">
            <v>0</v>
          </cell>
          <cell r="CC654">
            <v>0</v>
          </cell>
          <cell r="CD654">
            <v>0</v>
          </cell>
          <cell r="CE654">
            <v>0</v>
          </cell>
          <cell r="CF654">
            <v>0</v>
          </cell>
          <cell r="CG654">
            <v>0</v>
          </cell>
          <cell r="CH654">
            <v>0</v>
          </cell>
          <cell r="CI654">
            <v>0</v>
          </cell>
          <cell r="CJ654">
            <v>0</v>
          </cell>
          <cell r="CK654" t="str">
            <v>MP307010102 - Estructurar y gestionar 23 políticas de paz territorial durante el periodo de gobierno en las zonas afectadas por el conflicto armado.</v>
          </cell>
          <cell r="CL654" t="str">
            <v>Fortalecimiento Institucional</v>
          </cell>
          <cell r="CM654" t="str">
            <v>A.17</v>
          </cell>
          <cell r="CN654" t="str">
            <v>16. Paz, justicia e instituciones sólidas</v>
          </cell>
          <cell r="CO654">
            <v>3</v>
          </cell>
          <cell r="CP654" t="str">
            <v>3 - PAZ TERRITORIAL</v>
          </cell>
          <cell r="CQ654">
            <v>307</v>
          </cell>
          <cell r="CR654" t="str">
            <v>307 - EL VALLE LE DICE SI A LA PAZ</v>
          </cell>
          <cell r="CS654">
            <v>30701</v>
          </cell>
          <cell r="CT654" t="str">
            <v>30701 - IMPLEMENTACION DE ACUERDOS Y CONSTRUCCON DE LA PAZ</v>
          </cell>
          <cell r="CU654">
            <v>3070101</v>
          </cell>
          <cell r="CV654" t="str">
            <v>3070101 - CONSTRUCCIÓN E IMPLEMENTACIÓN DE AGENDAS Y PLANES TERRITORIALES DE PAZ.</v>
          </cell>
          <cell r="CW654" t="str">
            <v>MR3070101 - Implementar un (1) modelo de gestión productiva territorial para la paz durante el periodo de gobierno.</v>
          </cell>
          <cell r="CX654" t="str">
            <v>3 - PAZ TERRITORIAL</v>
          </cell>
          <cell r="CY654" t="str">
            <v>307 - EL VALLE LE DICE SI A LA PAZ</v>
          </cell>
          <cell r="CZ654" t="str">
            <v>30701 - IMPLEMENTACION DE ACUERDOS Y CONSTRUCCON DE LA PAZ</v>
          </cell>
          <cell r="DA654" t="str">
            <v>3070101 - CONSTRUCCIÓN E IMPLEMENTACIÓN DE AGENDAS Y PLANES TERRITORIALES DE PAZ.</v>
          </cell>
        </row>
        <row r="655">
          <cell r="B655" t="str">
            <v>MP307010201</v>
          </cell>
          <cell r="C655" t="str">
            <v xml:space="preserve">Fortalecer 1 Observatorio para la paz  en su capacidad para hacer seguimiento a la implementación de los acuerdos y la construcción de la paz </v>
          </cell>
          <cell r="D655" t="str">
            <v>1124. ALTA CONSEJERIA PARA LA PAZ Y LOS DERECHOS HUMANOS</v>
          </cell>
          <cell r="E655" t="str">
            <v>MR3070102</v>
          </cell>
          <cell r="F655" t="str">
            <v>Consolidar los instrumentos de seguimiento y evaluación de las acciones territoriales del postconflicto</v>
          </cell>
          <cell r="G655" t="str">
            <v>MI</v>
          </cell>
          <cell r="H655" t="str">
            <v>22   SECTOR GOBIERNO , PLANEACION Y DESARROLLO INSTITUCIONAL</v>
          </cell>
          <cell r="I655" t="str">
            <v>OTRO</v>
          </cell>
          <cell r="J655">
            <v>2015</v>
          </cell>
          <cell r="K655">
            <v>0</v>
          </cell>
          <cell r="L655" t="str">
            <v xml:space="preserve">PR-M1-P1-03 . Procedimiento para el seguimiento y evaluación del Plan de Desarrollo </v>
          </cell>
          <cell r="M655" t="str">
            <v>Se trata de diseñar e implementar un sistema de gestión de conocimiento para seguimiento y evaluación de la implementación de los acuerdos y la construcción de la paz durante el período de gobierno</v>
          </cell>
          <cell r="N655" t="str">
            <v>No.OPI</v>
          </cell>
          <cell r="O655" t="str">
            <v>No de Observatorios para la Paz Implementados</v>
          </cell>
          <cell r="P655" t="str">
            <v>SI</v>
          </cell>
          <cell r="Q655" t="str">
            <v>Ley 434 de 1998</v>
          </cell>
          <cell r="R655">
            <v>0</v>
          </cell>
          <cell r="S655">
            <v>1</v>
          </cell>
          <cell r="T655">
            <v>0</v>
          </cell>
          <cell r="U655">
            <v>0</v>
          </cell>
          <cell r="V655">
            <v>0</v>
          </cell>
          <cell r="W655">
            <v>1</v>
          </cell>
          <cell r="X655">
            <v>300000000</v>
          </cell>
          <cell r="Y655">
            <v>300000000</v>
          </cell>
          <cell r="Z655">
            <v>0</v>
          </cell>
          <cell r="AA655">
            <v>0</v>
          </cell>
          <cell r="AB655">
            <v>0</v>
          </cell>
          <cell r="AC655">
            <v>0</v>
          </cell>
          <cell r="AD655">
            <v>0</v>
          </cell>
          <cell r="AE655">
            <v>0</v>
          </cell>
          <cell r="AF655">
            <v>0</v>
          </cell>
          <cell r="AG655">
            <v>0</v>
          </cell>
          <cell r="AH655">
            <v>0</v>
          </cell>
          <cell r="AI655">
            <v>0</v>
          </cell>
          <cell r="AJ655">
            <v>0</v>
          </cell>
          <cell r="AK655">
            <v>100000000</v>
          </cell>
          <cell r="AL655">
            <v>100000000</v>
          </cell>
          <cell r="AM655">
            <v>0</v>
          </cell>
          <cell r="AN655">
            <v>0</v>
          </cell>
          <cell r="AO655">
            <v>0</v>
          </cell>
          <cell r="AP655">
            <v>0</v>
          </cell>
          <cell r="AQ655">
            <v>0</v>
          </cell>
          <cell r="AR655">
            <v>0</v>
          </cell>
          <cell r="AS655">
            <v>0</v>
          </cell>
          <cell r="AT655">
            <v>0</v>
          </cell>
          <cell r="AU655">
            <v>0</v>
          </cell>
          <cell r="AV655">
            <v>0</v>
          </cell>
          <cell r="AW655">
            <v>0</v>
          </cell>
          <cell r="AX655">
            <v>0</v>
          </cell>
          <cell r="AY655">
            <v>0</v>
          </cell>
          <cell r="AZ655">
            <v>0</v>
          </cell>
          <cell r="BA655">
            <v>0</v>
          </cell>
          <cell r="BB655">
            <v>0</v>
          </cell>
          <cell r="BC655">
            <v>0</v>
          </cell>
          <cell r="BD655">
            <v>0</v>
          </cell>
          <cell r="BE655">
            <v>0</v>
          </cell>
          <cell r="BF655">
            <v>0</v>
          </cell>
          <cell r="BG655">
            <v>0</v>
          </cell>
          <cell r="BH655">
            <v>0</v>
          </cell>
          <cell r="BI655">
            <v>0</v>
          </cell>
          <cell r="BJ655">
            <v>0</v>
          </cell>
          <cell r="BK655">
            <v>0</v>
          </cell>
          <cell r="BL655">
            <v>0</v>
          </cell>
          <cell r="BM655">
            <v>0</v>
          </cell>
          <cell r="BN655">
            <v>0</v>
          </cell>
          <cell r="BO655">
            <v>0</v>
          </cell>
          <cell r="BP655">
            <v>0</v>
          </cell>
          <cell r="BQ655">
            <v>0</v>
          </cell>
          <cell r="BR655">
            <v>0</v>
          </cell>
          <cell r="BS655">
            <v>0</v>
          </cell>
          <cell r="BT655">
            <v>0</v>
          </cell>
          <cell r="BU655">
            <v>0</v>
          </cell>
          <cell r="BV655">
            <v>0</v>
          </cell>
          <cell r="BW655">
            <v>0</v>
          </cell>
          <cell r="BX655">
            <v>400000000</v>
          </cell>
          <cell r="BY655">
            <v>400000000</v>
          </cell>
          <cell r="BZ655">
            <v>0</v>
          </cell>
          <cell r="CA655">
            <v>0</v>
          </cell>
          <cell r="CB655">
            <v>0</v>
          </cell>
          <cell r="CC655">
            <v>0</v>
          </cell>
          <cell r="CD655">
            <v>0</v>
          </cell>
          <cell r="CE655">
            <v>0</v>
          </cell>
          <cell r="CF655">
            <v>0</v>
          </cell>
          <cell r="CG655">
            <v>0</v>
          </cell>
          <cell r="CH655">
            <v>0</v>
          </cell>
          <cell r="CI655">
            <v>0</v>
          </cell>
          <cell r="CJ655">
            <v>0</v>
          </cell>
          <cell r="CK655" t="str">
            <v xml:space="preserve">MP307010201 - Fortalecer 1 Observatorio para la paz  en su capacidad para hacer seguimiento a la implementación de los acuerdos y la construcción de la paz </v>
          </cell>
          <cell r="CL655" t="str">
            <v>Fortalecimiento Institucional</v>
          </cell>
          <cell r="CM655" t="str">
            <v>A.17</v>
          </cell>
          <cell r="CN655" t="str">
            <v>16. Paz, justicia e instituciones sólidas</v>
          </cell>
          <cell r="CO655">
            <v>3</v>
          </cell>
          <cell r="CP655" t="str">
            <v>3 - PAZ TERRITORIAL</v>
          </cell>
          <cell r="CQ655">
            <v>307</v>
          </cell>
          <cell r="CR655" t="str">
            <v>307 - EL VALLE LE DICE SI A LA PAZ</v>
          </cell>
          <cell r="CS655">
            <v>30701</v>
          </cell>
          <cell r="CT655" t="str">
            <v>30701 - IMPLEMENTACION DE ACUERDOS Y CONSTRUCCON DE LA PAZ</v>
          </cell>
          <cell r="CU655">
            <v>3070102</v>
          </cell>
          <cell r="CV655" t="str">
            <v>3070102 - OBSERVATORIO PARA LA PAZ DEL VALLE</v>
          </cell>
          <cell r="CW655" t="str">
            <v>MR3070102 - Consolidar los instrumentos de seguimiento y evaluación de las acciones territoriales del postconflicto</v>
          </cell>
          <cell r="CX655" t="str">
            <v>3 - PAZ TERRITORIAL</v>
          </cell>
          <cell r="CY655" t="str">
            <v>307 - EL VALLE LE DICE SI A LA PAZ</v>
          </cell>
          <cell r="CZ655" t="str">
            <v>30701 - IMPLEMENTACION DE ACUERDOS Y CONSTRUCCON DE LA PAZ</v>
          </cell>
          <cell r="DA655" t="str">
            <v>3070102 - OBSERVATORIO PARA LA PAZ DEL VALLE</v>
          </cell>
        </row>
        <row r="656">
          <cell r="B656" t="str">
            <v>MP307020101</v>
          </cell>
          <cell r="C656" t="str">
            <v>Ejecutar un proyecto de conservacion y preservacion de las colecciones del INCIVA anual durante el cuatrenio</v>
          </cell>
          <cell r="D656" t="str">
            <v>1170. INSTITUTO DE INVESTIGACIONES CIENTIFICAS DEL VALLE DEL CAUCA</v>
          </cell>
          <cell r="E656" t="str">
            <v>MR3070201</v>
          </cell>
          <cell r="F656" t="str">
            <v>Incrementar en 10% los proyectos de Patrimonio Cultural material e inmaterial en el Departamento del Valle del Cauca durante el período de gobierno</v>
          </cell>
          <cell r="G656" t="str">
            <v>MM</v>
          </cell>
          <cell r="H656" t="str">
            <v>06   SECTOR ARTE Y CULTURA</v>
          </cell>
          <cell r="I656" t="str">
            <v>OTRO</v>
          </cell>
          <cell r="J656">
            <v>2016</v>
          </cell>
          <cell r="K656">
            <v>1</v>
          </cell>
          <cell r="L656" t="str">
            <v>Instituto descentralizado. No aplica.</v>
          </cell>
          <cell r="M656" t="str">
            <v>Medir la ejecucion de los programas de conservacion y preservacion a las colecciones de INCIVA.</v>
          </cell>
          <cell r="N656" t="str">
            <v>PCPE = ((#CIC/TCI)* 0,2) + ((#CIP/TCI)* 0,8)</v>
          </cell>
          <cell r="O656" t="str">
            <v>PCPE: Proyecto de Conservación y Preservación Ejecutado.                                                                                     CCIC: Cantidad de Colecciones del INCIVA Conservadas.                   CCIP: Cantidad de Colecciones del INCIVA Preservadas.                  CTCI: Cantidad Total de Colecciones del INCIVA.</v>
          </cell>
          <cell r="P656">
            <v>0</v>
          </cell>
          <cell r="Q656" t="str">
            <v>NA</v>
          </cell>
          <cell r="R656">
            <v>0</v>
          </cell>
          <cell r="S656">
            <v>1</v>
          </cell>
          <cell r="T656">
            <v>1</v>
          </cell>
          <cell r="U656">
            <v>1</v>
          </cell>
          <cell r="V656">
            <v>1</v>
          </cell>
          <cell r="W656">
            <v>1</v>
          </cell>
          <cell r="X656">
            <v>183675753</v>
          </cell>
          <cell r="Y656">
            <v>0</v>
          </cell>
          <cell r="Z656">
            <v>0</v>
          </cell>
          <cell r="AA656">
            <v>0</v>
          </cell>
          <cell r="AB656">
            <v>0</v>
          </cell>
          <cell r="AC656">
            <v>0</v>
          </cell>
          <cell r="AD656">
            <v>0</v>
          </cell>
          <cell r="AE656">
            <v>0</v>
          </cell>
          <cell r="AF656">
            <v>183675753</v>
          </cell>
          <cell r="AG656">
            <v>0</v>
          </cell>
          <cell r="AH656">
            <v>0</v>
          </cell>
          <cell r="AI656">
            <v>0</v>
          </cell>
          <cell r="AJ656">
            <v>0</v>
          </cell>
          <cell r="AK656">
            <v>197451434</v>
          </cell>
          <cell r="AL656">
            <v>0</v>
          </cell>
          <cell r="AM656">
            <v>0</v>
          </cell>
          <cell r="AN656">
            <v>0</v>
          </cell>
          <cell r="AO656">
            <v>0</v>
          </cell>
          <cell r="AP656">
            <v>0</v>
          </cell>
          <cell r="AQ656">
            <v>0</v>
          </cell>
          <cell r="AR656">
            <v>0</v>
          </cell>
          <cell r="AS656">
            <v>197451434</v>
          </cell>
          <cell r="AT656">
            <v>0</v>
          </cell>
          <cell r="AU656">
            <v>0</v>
          </cell>
          <cell r="AV656">
            <v>0</v>
          </cell>
          <cell r="AW656">
            <v>0</v>
          </cell>
          <cell r="AX656">
            <v>212260292</v>
          </cell>
          <cell r="AY656">
            <v>0</v>
          </cell>
          <cell r="AZ656">
            <v>0</v>
          </cell>
          <cell r="BA656">
            <v>0</v>
          </cell>
          <cell r="BB656">
            <v>0</v>
          </cell>
          <cell r="BC656">
            <v>0</v>
          </cell>
          <cell r="BD656">
            <v>0</v>
          </cell>
          <cell r="BE656">
            <v>0</v>
          </cell>
          <cell r="BF656">
            <v>212260292</v>
          </cell>
          <cell r="BG656">
            <v>0</v>
          </cell>
          <cell r="BH656">
            <v>0</v>
          </cell>
          <cell r="BI656">
            <v>0</v>
          </cell>
          <cell r="BJ656">
            <v>0</v>
          </cell>
          <cell r="BK656">
            <v>228179814</v>
          </cell>
          <cell r="BL656">
            <v>0</v>
          </cell>
          <cell r="BM656">
            <v>0</v>
          </cell>
          <cell r="BN656">
            <v>0</v>
          </cell>
          <cell r="BO656">
            <v>0</v>
          </cell>
          <cell r="BP656">
            <v>0</v>
          </cell>
          <cell r="BQ656">
            <v>0</v>
          </cell>
          <cell r="BR656">
            <v>0</v>
          </cell>
          <cell r="BS656">
            <v>228179814</v>
          </cell>
          <cell r="BT656">
            <v>0</v>
          </cell>
          <cell r="BU656">
            <v>0</v>
          </cell>
          <cell r="BV656">
            <v>0</v>
          </cell>
          <cell r="BW656">
            <v>0</v>
          </cell>
          <cell r="BX656">
            <v>821567293</v>
          </cell>
          <cell r="BY656">
            <v>0</v>
          </cell>
          <cell r="BZ656">
            <v>0</v>
          </cell>
          <cell r="CA656">
            <v>0</v>
          </cell>
          <cell r="CB656">
            <v>0</v>
          </cell>
          <cell r="CC656">
            <v>0</v>
          </cell>
          <cell r="CD656">
            <v>0</v>
          </cell>
          <cell r="CE656">
            <v>0</v>
          </cell>
          <cell r="CF656">
            <v>821567293</v>
          </cell>
          <cell r="CG656">
            <v>0</v>
          </cell>
          <cell r="CH656">
            <v>0</v>
          </cell>
          <cell r="CI656">
            <v>0</v>
          </cell>
          <cell r="CJ656">
            <v>0</v>
          </cell>
          <cell r="CK656" t="str">
            <v>MP307020101 - Ejecutar un proyecto de conservacion y preservacion de las colecciones del INCIVA anual durante el cuatrenio</v>
          </cell>
          <cell r="CL656" t="str">
            <v>Cultura</v>
          </cell>
          <cell r="CM656" t="str">
            <v>A.5</v>
          </cell>
          <cell r="CN656" t="str">
            <v>16. Paz, justicia e instituciones sólidas</v>
          </cell>
          <cell r="CO656">
            <v>3</v>
          </cell>
          <cell r="CP656" t="str">
            <v>3 - PAZ TERRITORIAL</v>
          </cell>
          <cell r="CQ656">
            <v>307</v>
          </cell>
          <cell r="CR656" t="str">
            <v>307 - EL VALLE LE DICE SI A LA PAZ</v>
          </cell>
          <cell r="CS656">
            <v>30702</v>
          </cell>
          <cell r="CT656" t="str">
            <v>30702 - MEMORIA Y PATRIMONIO</v>
          </cell>
          <cell r="CU656">
            <v>3070201</v>
          </cell>
          <cell r="CV656" t="str">
            <v>3070201 - RECONOCIMIENTO, PRESERVACIÓN, APROPIACIÓN Y SALVAGUARDA DE PATRIMONIO CULTURAL MATERIAL E INMATERIAL DEL VALLE DEL CAUCA</v>
          </cell>
          <cell r="CW656" t="str">
            <v>MR3070201 - Incrementar en 10% los proyectos de Patrimonio Cultural material e inmaterial en el Departamento del Valle del Cauca durante el período de gobierno</v>
          </cell>
          <cell r="CX656" t="str">
            <v>3 - PAZ TERRITORIAL</v>
          </cell>
          <cell r="CY656" t="str">
            <v>307 - EL VALLE LE DICE SI A LA PAZ</v>
          </cell>
          <cell r="CZ656" t="str">
            <v>30702 - MEMORIA Y PATRIMONIO</v>
          </cell>
          <cell r="DA656" t="str">
            <v>3070201 - RECONOCIMIENTO, PRESERVACIÓN, APROPIACIÓN Y SALVAGUARDA DE PATRIMONIO CULTURAL MATERIAL E INMATERIAL DEL VALLE DEL CAUCA</v>
          </cell>
        </row>
        <row r="657">
          <cell r="B657" t="str">
            <v>MP307020102</v>
          </cell>
          <cell r="C657" t="str">
            <v>Atender 989000 usuarios por medio de los centros operativos servicios, exposiciones temporales e itinerantes del INCIVA durante el cuatrenio</v>
          </cell>
          <cell r="D657" t="str">
            <v>1170. INSTITUTO DE INVESTIGACIONES CIENTIFICAS DEL VALLE DEL CAUCA</v>
          </cell>
          <cell r="E657" t="str">
            <v>MR3070201</v>
          </cell>
          <cell r="F657" t="str">
            <v>Incrementar en 10% los proyectos de Patrimonio Cultural material e inmaterial en el Departamento del Valle del Cauca durante el período de gobierno</v>
          </cell>
          <cell r="G657" t="str">
            <v>MI</v>
          </cell>
          <cell r="H657" t="str">
            <v>21   SECTOR MEDIO AMBIENTE</v>
          </cell>
          <cell r="I657" t="str">
            <v>OTRO</v>
          </cell>
          <cell r="J657">
            <v>2015</v>
          </cell>
          <cell r="K657" t="str">
            <v>ND</v>
          </cell>
          <cell r="L657" t="str">
            <v>Instituto descentralizado. No aplica.</v>
          </cell>
          <cell r="M657" t="str">
            <v>Medir el volumen de usuarios atendidos por INCIVA en los diferentes centros operativos y eventos donde participe.</v>
          </cell>
          <cell r="N657" t="str">
            <v xml:space="preserve">UAI= (UHP+UMTB+UIMCN+UMAC+UJB+UV) + (UASETI) </v>
          </cell>
          <cell r="O657" t="str">
            <v>UACO:  Usuarios Atendidos por del INCIVA durante el cuatrienio.                            UHP: Usuarios Atendidos Hacienda El Paraíso.                                                            UMTB: Usuarios Atendidos Muelle de Buenaventura.                                                  UIMCN: Usuarios Atendidos Museo de Ciencias Naturales.                                   UMAC: Usuarios Atendidos Museo Arqueológico Calima.                                          UJB: Usuarios Atendidos Jardín Botánico.                                                                           UV: Usuarios Parque Natural Regional El Vinculo.                                                           UASETI: Usuarios Atendidos en Exposiciones Temporales, Exposiciones Temporales e Itinerantes del INCIVA.</v>
          </cell>
          <cell r="P657">
            <v>0</v>
          </cell>
          <cell r="Q657" t="str">
            <v>NA</v>
          </cell>
          <cell r="R657">
            <v>0</v>
          </cell>
          <cell r="S657">
            <v>989000</v>
          </cell>
          <cell r="T657">
            <v>228730</v>
          </cell>
          <cell r="U657">
            <v>468749</v>
          </cell>
          <cell r="V657">
            <v>720620</v>
          </cell>
          <cell r="W657">
            <v>989000</v>
          </cell>
          <cell r="X657">
            <v>569548800</v>
          </cell>
          <cell r="Y657">
            <v>0</v>
          </cell>
          <cell r="Z657">
            <v>0</v>
          </cell>
          <cell r="AA657">
            <v>0</v>
          </cell>
          <cell r="AB657">
            <v>0</v>
          </cell>
          <cell r="AC657">
            <v>0</v>
          </cell>
          <cell r="AD657">
            <v>0</v>
          </cell>
          <cell r="AE657">
            <v>0</v>
          </cell>
          <cell r="AF657">
            <v>569548800</v>
          </cell>
          <cell r="AG657">
            <v>0</v>
          </cell>
          <cell r="AH657">
            <v>0</v>
          </cell>
          <cell r="AI657">
            <v>0</v>
          </cell>
          <cell r="AJ657">
            <v>0</v>
          </cell>
          <cell r="AK657">
            <v>612264960</v>
          </cell>
          <cell r="AL657">
            <v>0</v>
          </cell>
          <cell r="AM657">
            <v>0</v>
          </cell>
          <cell r="AN657">
            <v>0</v>
          </cell>
          <cell r="AO657">
            <v>0</v>
          </cell>
          <cell r="AP657">
            <v>0</v>
          </cell>
          <cell r="AQ657">
            <v>0</v>
          </cell>
          <cell r="AR657">
            <v>0</v>
          </cell>
          <cell r="AS657">
            <v>612264960</v>
          </cell>
          <cell r="AT657">
            <v>0</v>
          </cell>
          <cell r="AU657">
            <v>0</v>
          </cell>
          <cell r="AV657">
            <v>0</v>
          </cell>
          <cell r="AW657">
            <v>0</v>
          </cell>
          <cell r="AX657">
            <v>658184832</v>
          </cell>
          <cell r="AY657">
            <v>0</v>
          </cell>
          <cell r="AZ657">
            <v>0</v>
          </cell>
          <cell r="BA657">
            <v>0</v>
          </cell>
          <cell r="BB657">
            <v>0</v>
          </cell>
          <cell r="BC657">
            <v>0</v>
          </cell>
          <cell r="BD657">
            <v>0</v>
          </cell>
          <cell r="BE657">
            <v>0</v>
          </cell>
          <cell r="BF657">
            <v>658184832</v>
          </cell>
          <cell r="BG657">
            <v>0</v>
          </cell>
          <cell r="BH657">
            <v>0</v>
          </cell>
          <cell r="BI657">
            <v>0</v>
          </cell>
          <cell r="BJ657">
            <v>0</v>
          </cell>
          <cell r="BK657">
            <v>707548694</v>
          </cell>
          <cell r="BL657">
            <v>0</v>
          </cell>
          <cell r="BM657">
            <v>0</v>
          </cell>
          <cell r="BN657">
            <v>0</v>
          </cell>
          <cell r="BO657">
            <v>0</v>
          </cell>
          <cell r="BP657">
            <v>0</v>
          </cell>
          <cell r="BQ657">
            <v>0</v>
          </cell>
          <cell r="BR657">
            <v>0</v>
          </cell>
          <cell r="BS657">
            <v>707548694</v>
          </cell>
          <cell r="BT657">
            <v>0</v>
          </cell>
          <cell r="BU657">
            <v>0</v>
          </cell>
          <cell r="BV657">
            <v>0</v>
          </cell>
          <cell r="BW657">
            <v>0</v>
          </cell>
          <cell r="BX657">
            <v>2547547286</v>
          </cell>
          <cell r="BY657">
            <v>0</v>
          </cell>
          <cell r="BZ657">
            <v>0</v>
          </cell>
          <cell r="CA657">
            <v>0</v>
          </cell>
          <cell r="CB657">
            <v>0</v>
          </cell>
          <cell r="CC657">
            <v>0</v>
          </cell>
          <cell r="CD657">
            <v>0</v>
          </cell>
          <cell r="CE657">
            <v>0</v>
          </cell>
          <cell r="CF657">
            <v>2547547286</v>
          </cell>
          <cell r="CG657">
            <v>0</v>
          </cell>
          <cell r="CH657">
            <v>0</v>
          </cell>
          <cell r="CI657">
            <v>0</v>
          </cell>
          <cell r="CJ657">
            <v>0</v>
          </cell>
          <cell r="CK657" t="str">
            <v>MP307020102 - Atender 989000 usuarios por medio de los centros operativos servicios, exposiciones temporales e itinerantes del INCIVA durante el cuatrenio</v>
          </cell>
          <cell r="CL657" t="str">
            <v>Ambiental</v>
          </cell>
          <cell r="CM657" t="str">
            <v>A.10</v>
          </cell>
          <cell r="CN657" t="str">
            <v>16. Paz, justicia e instituciones sólidas</v>
          </cell>
          <cell r="CO657">
            <v>3</v>
          </cell>
          <cell r="CP657" t="str">
            <v>3 - PAZ TERRITORIAL</v>
          </cell>
          <cell r="CQ657">
            <v>307</v>
          </cell>
          <cell r="CR657" t="str">
            <v>307 - EL VALLE LE DICE SI A LA PAZ</v>
          </cell>
          <cell r="CS657">
            <v>30702</v>
          </cell>
          <cell r="CT657" t="str">
            <v>30702 - MEMORIA Y PATRIMONIO</v>
          </cell>
          <cell r="CU657">
            <v>3070201</v>
          </cell>
          <cell r="CV657" t="str">
            <v>3070201 - RECONOCIMIENTO, PRESERVACIÓN, APROPIACIÓN Y SALVAGUARDA DE PATRIMONIO CULTURAL MATERIAL E INMATERIAL DEL VALLE DEL CAUCA</v>
          </cell>
          <cell r="CW657" t="str">
            <v>MR3070201 - Incrementar en 10% los proyectos de Patrimonio Cultural material e inmaterial en el Departamento del Valle del Cauca durante el período de gobierno</v>
          </cell>
          <cell r="CX657" t="str">
            <v>3 - PAZ TERRITORIAL</v>
          </cell>
          <cell r="CY657" t="str">
            <v>307 - EL VALLE LE DICE SI A LA PAZ</v>
          </cell>
          <cell r="CZ657" t="str">
            <v>30702 - MEMORIA Y PATRIMONIO</v>
          </cell>
          <cell r="DA657" t="str">
            <v>3070201 - RECONOCIMIENTO, PRESERVACIÓN, APROPIACIÓN Y SALVAGUARDA DE PATRIMONIO CULTURAL MATERIAL E INMATERIAL DEL VALLE DEL CAUCA</v>
          </cell>
        </row>
        <row r="658">
          <cell r="B658" t="str">
            <v>MP307020103</v>
          </cell>
          <cell r="C658" t="str">
            <v>Ejecutar un (1) mantenimiento para la preservación del Bien de Interés Cultural - BIC casa Museo Hacienda el Paraíso, durante el período de gobierno</v>
          </cell>
          <cell r="D658" t="str">
            <v>1170. INSTITUTO DE INVESTIGACIONES CIENTIFICAS DEL VALLE DEL CAUCA</v>
          </cell>
          <cell r="E658" t="str">
            <v>MR3070201</v>
          </cell>
          <cell r="F658" t="str">
            <v>Incrementar en 10% los proyectos de Patrimonio Cultural material e inmaterial en el Departamento del Valle del Cauca durante el período de gobierno</v>
          </cell>
          <cell r="G658" t="str">
            <v>MI</v>
          </cell>
          <cell r="H658" t="str">
            <v>06   SECTOR ARTE Y CULTURA</v>
          </cell>
          <cell r="I658" t="str">
            <v>OTRO</v>
          </cell>
          <cell r="J658">
            <v>2015</v>
          </cell>
          <cell r="K658" t="str">
            <v>ND</v>
          </cell>
          <cell r="L658" t="str">
            <v>Instituto descentralizado. No aplica.</v>
          </cell>
          <cell r="M658" t="str">
            <v xml:space="preserve">El indicador mide la ejecucion de un programa de mantenimiento para la preservacion de la Casa Museo Hacienda El Paraiso.  </v>
          </cell>
          <cell r="N658" t="str">
            <v>EPMHP = ∑AEPMHP/TAPPMHP</v>
          </cell>
          <cell r="O658" t="str">
            <v>EPMHP: Ejecucion del Programa de Mantenimiento para la Hacienda El Paraiso.                                                                              ∑AEPMHP: Sumatoria de Actividades Ejecutadas del Prorgama de Mantenimiento para la Hacienda El Paraiso.                               TAPPMHP: Total de Actividades Programadas en el Programa de Mantenimiento para la Hacienda El Paraiso.</v>
          </cell>
          <cell r="P658">
            <v>0</v>
          </cell>
          <cell r="Q658" t="str">
            <v>NA</v>
          </cell>
          <cell r="R658">
            <v>0</v>
          </cell>
          <cell r="S658">
            <v>0</v>
          </cell>
          <cell r="T658">
            <v>0</v>
          </cell>
          <cell r="U658">
            <v>1</v>
          </cell>
          <cell r="V658">
            <v>0</v>
          </cell>
          <cell r="W658">
            <v>0</v>
          </cell>
          <cell r="X658">
            <v>0</v>
          </cell>
          <cell r="Y658">
            <v>0</v>
          </cell>
          <cell r="Z658">
            <v>0</v>
          </cell>
          <cell r="AA658">
            <v>0</v>
          </cell>
          <cell r="AB658">
            <v>0</v>
          </cell>
          <cell r="AC658">
            <v>0</v>
          </cell>
          <cell r="AD658">
            <v>0</v>
          </cell>
          <cell r="AE658">
            <v>0</v>
          </cell>
          <cell r="AF658">
            <v>0</v>
          </cell>
          <cell r="AG658">
            <v>0</v>
          </cell>
          <cell r="AH658">
            <v>0</v>
          </cell>
          <cell r="AI658">
            <v>0</v>
          </cell>
          <cell r="AJ658">
            <v>0</v>
          </cell>
          <cell r="AK658">
            <v>500000000</v>
          </cell>
          <cell r="AL658">
            <v>500000000</v>
          </cell>
          <cell r="AM658">
            <v>0</v>
          </cell>
          <cell r="AN658">
            <v>0</v>
          </cell>
          <cell r="AO658">
            <v>0</v>
          </cell>
          <cell r="AP658">
            <v>0</v>
          </cell>
          <cell r="AQ658">
            <v>0</v>
          </cell>
          <cell r="AR658">
            <v>0</v>
          </cell>
          <cell r="AS658">
            <v>0</v>
          </cell>
          <cell r="AT658">
            <v>0</v>
          </cell>
          <cell r="AU658">
            <v>0</v>
          </cell>
          <cell r="AV658">
            <v>0</v>
          </cell>
          <cell r="AW658">
            <v>0</v>
          </cell>
          <cell r="AX658">
            <v>0</v>
          </cell>
          <cell r="AY658">
            <v>0</v>
          </cell>
          <cell r="AZ658">
            <v>0</v>
          </cell>
          <cell r="BA658">
            <v>0</v>
          </cell>
          <cell r="BB658">
            <v>0</v>
          </cell>
          <cell r="BC658">
            <v>0</v>
          </cell>
          <cell r="BD658">
            <v>0</v>
          </cell>
          <cell r="BE658">
            <v>0</v>
          </cell>
          <cell r="BF658">
            <v>0</v>
          </cell>
          <cell r="BG658">
            <v>0</v>
          </cell>
          <cell r="BH658">
            <v>0</v>
          </cell>
          <cell r="BI658">
            <v>0</v>
          </cell>
          <cell r="BJ658">
            <v>0</v>
          </cell>
          <cell r="BK658">
            <v>0</v>
          </cell>
          <cell r="BL658">
            <v>0</v>
          </cell>
          <cell r="BM658">
            <v>0</v>
          </cell>
          <cell r="BN658">
            <v>0</v>
          </cell>
          <cell r="BO658">
            <v>0</v>
          </cell>
          <cell r="BP658">
            <v>0</v>
          </cell>
          <cell r="BQ658">
            <v>0</v>
          </cell>
          <cell r="BR658">
            <v>0</v>
          </cell>
          <cell r="BS658">
            <v>0</v>
          </cell>
          <cell r="BT658">
            <v>0</v>
          </cell>
          <cell r="BU658">
            <v>0</v>
          </cell>
          <cell r="BV658">
            <v>0</v>
          </cell>
          <cell r="BW658">
            <v>0</v>
          </cell>
          <cell r="BX658">
            <v>500000000</v>
          </cell>
          <cell r="BY658">
            <v>500000000</v>
          </cell>
          <cell r="BZ658">
            <v>0</v>
          </cell>
          <cell r="CA658">
            <v>0</v>
          </cell>
          <cell r="CB658">
            <v>0</v>
          </cell>
          <cell r="CC658">
            <v>0</v>
          </cell>
          <cell r="CD658">
            <v>0</v>
          </cell>
          <cell r="CE658">
            <v>0</v>
          </cell>
          <cell r="CF658">
            <v>0</v>
          </cell>
          <cell r="CG658">
            <v>0</v>
          </cell>
          <cell r="CH658">
            <v>0</v>
          </cell>
          <cell r="CI658">
            <v>0</v>
          </cell>
          <cell r="CJ658">
            <v>0</v>
          </cell>
          <cell r="CK658" t="str">
            <v>MP307020103 - Ejecutar un (1) mantenimiento para la preservación del Bien de Interés Cultural - BIC casa Museo Hacienda el Paraíso, durante el período de gobierno</v>
          </cell>
          <cell r="CL658" t="str">
            <v>Cultura</v>
          </cell>
          <cell r="CM658" t="str">
            <v>A.5</v>
          </cell>
          <cell r="CN658" t="str">
            <v>16. Paz, justicia e instituciones sólidas</v>
          </cell>
          <cell r="CO658">
            <v>3</v>
          </cell>
          <cell r="CP658" t="str">
            <v>3 - PAZ TERRITORIAL</v>
          </cell>
          <cell r="CQ658">
            <v>307</v>
          </cell>
          <cell r="CR658" t="str">
            <v>307 - EL VALLE LE DICE SI A LA PAZ</v>
          </cell>
          <cell r="CS658">
            <v>30702</v>
          </cell>
          <cell r="CT658" t="str">
            <v>30702 - MEMORIA Y PATRIMONIO</v>
          </cell>
          <cell r="CU658">
            <v>3070201</v>
          </cell>
          <cell r="CV658" t="str">
            <v>3070201 - RECONOCIMIENTO, PRESERVACIÓN, APROPIACIÓN Y SALVAGUARDA DE PATRIMONIO CULTURAL MATERIAL E INMATERIAL DEL VALLE DEL CAUCA</v>
          </cell>
          <cell r="CW658" t="str">
            <v>MR3070201 - Incrementar en 10% los proyectos de Patrimonio Cultural material e inmaterial en el Departamento del Valle del Cauca durante el período de gobierno</v>
          </cell>
          <cell r="CX658" t="str">
            <v>3 - PAZ TERRITORIAL</v>
          </cell>
          <cell r="CY658" t="str">
            <v>307 - EL VALLE LE DICE SI A LA PAZ</v>
          </cell>
          <cell r="CZ658" t="str">
            <v>30702 - MEMORIA Y PATRIMONIO</v>
          </cell>
          <cell r="DA658" t="str">
            <v>3070201 - RECONOCIMIENTO, PRESERVACIÓN, APROPIACIÓN Y SALVAGUARDA DE PATRIMONIO CULTURAL MATERIAL E INMATERIAL DEL VALLE DEL CAUCA</v>
          </cell>
        </row>
        <row r="659">
          <cell r="B659" t="str">
            <v>MP307020201</v>
          </cell>
          <cell r="C659" t="str">
            <v>digitalizar 2000 fotogragias patrimoniales del paisaje cultural cafetero del valle del cauca durante el periodo de gobierno 2016-2019</v>
          </cell>
          <cell r="D659" t="str">
            <v>1161. BIBLIOTECA DEPARTAMENTAL JORGE GARCES BORRERO</v>
          </cell>
          <cell r="E659" t="str">
            <v>MR3070201</v>
          </cell>
          <cell r="F659" t="str">
            <v>Incrementar en 10% los proyectos de Patrimonio Cultural material e inmaterial en el Departamento del Valle del Cauca durante el período de gobierno</v>
          </cell>
          <cell r="G659" t="str">
            <v>MI</v>
          </cell>
          <cell r="H659" t="str">
            <v>06   SECTOR ARTE Y CULTURA</v>
          </cell>
          <cell r="I659" t="str">
            <v>OTRO</v>
          </cell>
          <cell r="J659">
            <v>2015</v>
          </cell>
          <cell r="K659">
            <v>0</v>
          </cell>
          <cell r="L659" t="str">
            <v>Instituto descentralizado. No aplica.</v>
          </cell>
          <cell r="M659" t="str">
            <v>Fotografias patrimoniales digitalizadas del paisaje cultural cafetero del Valle del Cauca.</v>
          </cell>
          <cell r="N659" t="str">
            <v>Número de fotografias digitalizadas</v>
          </cell>
          <cell r="O659" t="str">
            <v>Fotografias patrimoniales digitalizadas de los municipios cafeteros del Departamento.</v>
          </cell>
          <cell r="P659" t="str">
            <v>SI</v>
          </cell>
          <cell r="Q659" t="str">
            <v>El Valle esta en vos, página 278.</v>
          </cell>
          <cell r="R659">
            <v>0</v>
          </cell>
          <cell r="S659">
            <v>2000</v>
          </cell>
          <cell r="T659">
            <v>0</v>
          </cell>
          <cell r="U659">
            <v>800</v>
          </cell>
          <cell r="V659">
            <v>1600</v>
          </cell>
          <cell r="W659">
            <v>2000</v>
          </cell>
          <cell r="X659">
            <v>0</v>
          </cell>
          <cell r="Y659">
            <v>0</v>
          </cell>
          <cell r="Z659">
            <v>0</v>
          </cell>
          <cell r="AA659">
            <v>0</v>
          </cell>
          <cell r="AB659">
            <v>0</v>
          </cell>
          <cell r="AC659">
            <v>0</v>
          </cell>
          <cell r="AD659">
            <v>0</v>
          </cell>
          <cell r="AE659">
            <v>0</v>
          </cell>
          <cell r="AF659">
            <v>0</v>
          </cell>
          <cell r="AG659">
            <v>0</v>
          </cell>
          <cell r="AH659">
            <v>0</v>
          </cell>
          <cell r="AI659">
            <v>0</v>
          </cell>
          <cell r="AJ659">
            <v>0</v>
          </cell>
          <cell r="AK659">
            <v>3000000</v>
          </cell>
          <cell r="AL659">
            <v>0</v>
          </cell>
          <cell r="AM659">
            <v>0</v>
          </cell>
          <cell r="AN659">
            <v>0</v>
          </cell>
          <cell r="AO659">
            <v>3000000</v>
          </cell>
          <cell r="AP659">
            <v>0</v>
          </cell>
          <cell r="AQ659">
            <v>0</v>
          </cell>
          <cell r="AR659">
            <v>0</v>
          </cell>
          <cell r="AS659">
            <v>0</v>
          </cell>
          <cell r="AT659">
            <v>0</v>
          </cell>
          <cell r="AU659">
            <v>0</v>
          </cell>
          <cell r="AV659">
            <v>0</v>
          </cell>
          <cell r="AW659">
            <v>0</v>
          </cell>
          <cell r="AX659">
            <v>5000000</v>
          </cell>
          <cell r="AY659">
            <v>0</v>
          </cell>
          <cell r="AZ659">
            <v>0</v>
          </cell>
          <cell r="BA659">
            <v>0</v>
          </cell>
          <cell r="BB659">
            <v>5000000</v>
          </cell>
          <cell r="BC659">
            <v>0</v>
          </cell>
          <cell r="BD659">
            <v>0</v>
          </cell>
          <cell r="BE659">
            <v>0</v>
          </cell>
          <cell r="BF659">
            <v>0</v>
          </cell>
          <cell r="BG659">
            <v>0</v>
          </cell>
          <cell r="BH659">
            <v>0</v>
          </cell>
          <cell r="BI659">
            <v>0</v>
          </cell>
          <cell r="BJ659">
            <v>0</v>
          </cell>
          <cell r="BK659">
            <v>5000000</v>
          </cell>
          <cell r="BL659">
            <v>0</v>
          </cell>
          <cell r="BM659">
            <v>0</v>
          </cell>
          <cell r="BN659">
            <v>0</v>
          </cell>
          <cell r="BO659">
            <v>5000000</v>
          </cell>
          <cell r="BP659">
            <v>0</v>
          </cell>
          <cell r="BQ659">
            <v>0</v>
          </cell>
          <cell r="BR659">
            <v>0</v>
          </cell>
          <cell r="BS659">
            <v>0</v>
          </cell>
          <cell r="BT659">
            <v>0</v>
          </cell>
          <cell r="BU659">
            <v>0</v>
          </cell>
          <cell r="BV659">
            <v>0</v>
          </cell>
          <cell r="BW659">
            <v>0</v>
          </cell>
          <cell r="BX659">
            <v>13000000</v>
          </cell>
          <cell r="BY659">
            <v>0</v>
          </cell>
          <cell r="BZ659">
            <v>0</v>
          </cell>
          <cell r="CA659">
            <v>0</v>
          </cell>
          <cell r="CB659">
            <v>13000000</v>
          </cell>
          <cell r="CC659">
            <v>0</v>
          </cell>
          <cell r="CD659">
            <v>0</v>
          </cell>
          <cell r="CE659">
            <v>0</v>
          </cell>
          <cell r="CF659">
            <v>0</v>
          </cell>
          <cell r="CG659">
            <v>0</v>
          </cell>
          <cell r="CH659">
            <v>0</v>
          </cell>
          <cell r="CI659">
            <v>0</v>
          </cell>
          <cell r="CJ659">
            <v>0</v>
          </cell>
          <cell r="CK659" t="str">
            <v>MP307020201 - digitalizar 2000 fotogragias patrimoniales del paisaje cultural cafetero del valle del cauca durante el periodo de gobierno 2016-2019</v>
          </cell>
          <cell r="CL659" t="str">
            <v>Cultura</v>
          </cell>
          <cell r="CM659" t="str">
            <v>A.5</v>
          </cell>
          <cell r="CN659" t="str">
            <v>15. Vida de ecosistemas terrestres</v>
          </cell>
          <cell r="CO659">
            <v>3</v>
          </cell>
          <cell r="CP659" t="str">
            <v>3 - PAZ TERRITORIAL</v>
          </cell>
          <cell r="CQ659">
            <v>307</v>
          </cell>
          <cell r="CR659" t="str">
            <v>307 - EL VALLE LE DICE SI A LA PAZ</v>
          </cell>
          <cell r="CS659">
            <v>30702</v>
          </cell>
          <cell r="CT659" t="str">
            <v>30702 - MEMORIA Y PATRIMONIO</v>
          </cell>
          <cell r="CU659">
            <v>3070202</v>
          </cell>
          <cell r="CV659" t="str">
            <v>3070202 - PROTECCIÓN Y SALVAGUARDA DEL PATRIMONIO CULTURAL DE LA HUMANIDAD: "PAISAJE CULTURAL CAFETERO -PCC".</v>
          </cell>
          <cell r="CW659" t="str">
            <v>MR3070201 - Incrementar en 10% los proyectos de Patrimonio Cultural material e inmaterial en el Departamento del Valle del Cauca durante el período de gobierno</v>
          </cell>
          <cell r="CX659" t="str">
            <v>3 - PAZ TERRITORIAL</v>
          </cell>
          <cell r="CY659" t="str">
            <v>307 - EL VALLE LE DICE SI A LA PAZ</v>
          </cell>
          <cell r="CZ659" t="str">
            <v>30702 - MEMORIA Y PATRIMONIO</v>
          </cell>
          <cell r="DA659" t="str">
            <v>3070202 - PROTECCIÓN Y SALVAGUARDA DEL PATRIMONIO CULTURAL DE LA HUMANIDAD: "PAISAJE CULTURAL CAFETERO -PCC".</v>
          </cell>
        </row>
        <row r="660">
          <cell r="B660" t="str">
            <v>MP307020202</v>
          </cell>
          <cell r="C660" t="str">
            <v xml:space="preserve">Ejecutar 4 proyectos sobre patrimonio cultural en los municipios asociados al Paisaje Cultural Cafetero PCC., al finalizar el período de gobierno </v>
          </cell>
          <cell r="D660" t="str">
            <v>1114. SECRETARIA DE CULTURA</v>
          </cell>
          <cell r="E660" t="str">
            <v>MR3070201</v>
          </cell>
          <cell r="F660" t="str">
            <v>Incrementar en 10% los proyectos de Patrimonio Cultural material e inmaterial en el Departamento del Valle del Cauca durante el período de gobierno</v>
          </cell>
          <cell r="G660" t="str">
            <v>MI</v>
          </cell>
          <cell r="H660" t="str">
            <v>06   SECTOR ARTE Y CULTURA</v>
          </cell>
          <cell r="I660" t="str">
            <v>OTRO</v>
          </cell>
          <cell r="J660">
            <v>2015</v>
          </cell>
          <cell r="K660" t="str">
            <v>ND</v>
          </cell>
          <cell r="L660" t="str">
            <v>PR-M3-P3-05 . Procedimiento para la convocatoria de proyectos para ser financiados con los recursos del 4% del incremento a la telefonía móvil – Patrimonio Cultural-</v>
          </cell>
          <cell r="M660" t="str">
            <v xml:space="preserve">proyecto sobre patrimonio cultural  en los municipios asociados al Paisaje Cultural Cafetero PCC, ejecutados al finalizar el período de gobierno. </v>
          </cell>
          <cell r="N660" t="str">
            <v>NPSPCE:</v>
          </cell>
          <cell r="O660" t="str">
            <v>NPSPCE: Número de proyectos sobre patrimonio cultural ejecutados</v>
          </cell>
          <cell r="P660" t="str">
            <v>SI</v>
          </cell>
          <cell r="Q660" t="str">
            <v xml:space="preserve">Decreto 4934 del 18 de diciembre de 2009 </v>
          </cell>
          <cell r="R660">
            <v>0</v>
          </cell>
          <cell r="S660">
            <v>4</v>
          </cell>
          <cell r="T660">
            <v>1</v>
          </cell>
          <cell r="U660">
            <v>2</v>
          </cell>
          <cell r="V660">
            <v>3</v>
          </cell>
          <cell r="W660">
            <v>4</v>
          </cell>
          <cell r="X660">
            <v>273339140</v>
          </cell>
          <cell r="Y660">
            <v>0</v>
          </cell>
          <cell r="Z660">
            <v>0</v>
          </cell>
          <cell r="AA660">
            <v>0</v>
          </cell>
          <cell r="AB660">
            <v>273339140</v>
          </cell>
          <cell r="AC660">
            <v>0</v>
          </cell>
          <cell r="AD660">
            <v>0</v>
          </cell>
          <cell r="AE660">
            <v>0</v>
          </cell>
          <cell r="AF660">
            <v>0</v>
          </cell>
          <cell r="AG660">
            <v>0</v>
          </cell>
          <cell r="AH660">
            <v>0</v>
          </cell>
          <cell r="AI660">
            <v>0</v>
          </cell>
          <cell r="AJ660">
            <v>0</v>
          </cell>
          <cell r="AK660">
            <v>281539314.19999999</v>
          </cell>
          <cell r="AL660">
            <v>0</v>
          </cell>
          <cell r="AM660">
            <v>0</v>
          </cell>
          <cell r="AN660">
            <v>0</v>
          </cell>
          <cell r="AO660">
            <v>281539314.19999999</v>
          </cell>
          <cell r="AP660">
            <v>0</v>
          </cell>
          <cell r="AQ660">
            <v>0</v>
          </cell>
          <cell r="AR660">
            <v>0</v>
          </cell>
          <cell r="AS660">
            <v>0</v>
          </cell>
          <cell r="AT660">
            <v>0</v>
          </cell>
          <cell r="AU660">
            <v>0</v>
          </cell>
          <cell r="AV660">
            <v>0</v>
          </cell>
          <cell r="AW660">
            <v>0</v>
          </cell>
          <cell r="AX660">
            <v>289985493.62599999</v>
          </cell>
          <cell r="AY660">
            <v>0</v>
          </cell>
          <cell r="AZ660">
            <v>0</v>
          </cell>
          <cell r="BA660">
            <v>0</v>
          </cell>
          <cell r="BB660">
            <v>289985493.62599999</v>
          </cell>
          <cell r="BC660">
            <v>0</v>
          </cell>
          <cell r="BD660">
            <v>0</v>
          </cell>
          <cell r="BE660">
            <v>0</v>
          </cell>
          <cell r="BF660">
            <v>0</v>
          </cell>
          <cell r="BG660">
            <v>0</v>
          </cell>
          <cell r="BH660">
            <v>0</v>
          </cell>
          <cell r="BI660">
            <v>0</v>
          </cell>
          <cell r="BJ660">
            <v>0</v>
          </cell>
          <cell r="BK660">
            <v>298685058.43478</v>
          </cell>
          <cell r="BL660">
            <v>0</v>
          </cell>
          <cell r="BM660">
            <v>0</v>
          </cell>
          <cell r="BN660">
            <v>0</v>
          </cell>
          <cell r="BO660">
            <v>298685058.43478</v>
          </cell>
          <cell r="BP660">
            <v>0</v>
          </cell>
          <cell r="BQ660">
            <v>0</v>
          </cell>
          <cell r="BR660">
            <v>0</v>
          </cell>
          <cell r="BS660">
            <v>0</v>
          </cell>
          <cell r="BT660">
            <v>0</v>
          </cell>
          <cell r="BU660">
            <v>0</v>
          </cell>
          <cell r="BV660">
            <v>0</v>
          </cell>
          <cell r="BW660">
            <v>0</v>
          </cell>
          <cell r="BX660">
            <v>1143549006.2607799</v>
          </cell>
          <cell r="BY660">
            <v>0</v>
          </cell>
          <cell r="BZ660">
            <v>0</v>
          </cell>
          <cell r="CA660">
            <v>0</v>
          </cell>
          <cell r="CB660">
            <v>1143549006.2607799</v>
          </cell>
          <cell r="CC660">
            <v>0</v>
          </cell>
          <cell r="CD660">
            <v>0</v>
          </cell>
          <cell r="CE660">
            <v>0</v>
          </cell>
          <cell r="CF660">
            <v>0</v>
          </cell>
          <cell r="CG660">
            <v>0</v>
          </cell>
          <cell r="CH660">
            <v>0</v>
          </cell>
          <cell r="CI660">
            <v>0</v>
          </cell>
          <cell r="CJ660">
            <v>0</v>
          </cell>
          <cell r="CK660" t="str">
            <v xml:space="preserve">MP307020202 - Ejecutar 4 proyectos sobre patrimonio cultural en los municipios asociados al Paisaje Cultural Cafetero PCC., al finalizar el período de gobierno </v>
          </cell>
          <cell r="CL660" t="str">
            <v>Cultura</v>
          </cell>
          <cell r="CM660" t="str">
            <v>A.5</v>
          </cell>
          <cell r="CN660" t="str">
            <v>15. Vida de ecosistemas terrestres</v>
          </cell>
          <cell r="CO660">
            <v>3</v>
          </cell>
          <cell r="CP660" t="str">
            <v>3 - PAZ TERRITORIAL</v>
          </cell>
          <cell r="CQ660">
            <v>307</v>
          </cell>
          <cell r="CR660" t="str">
            <v>307 - EL VALLE LE DICE SI A LA PAZ</v>
          </cell>
          <cell r="CS660">
            <v>30702</v>
          </cell>
          <cell r="CT660" t="str">
            <v>30702 - MEMORIA Y PATRIMONIO</v>
          </cell>
          <cell r="CU660">
            <v>3070202</v>
          </cell>
          <cell r="CV660" t="str">
            <v>3070202 - PROTECCIÓN Y SALVAGUARDA DEL PATRIMONIO CULTURAL DE LA HUMANIDAD: "PAISAJE CULTURAL CAFETERO -PCC".</v>
          </cell>
          <cell r="CW660" t="str">
            <v>MR3070201 - Incrementar en 10% los proyectos de Patrimonio Cultural material e inmaterial en el Departamento del Valle del Cauca durante el período de gobierno</v>
          </cell>
          <cell r="CX660" t="str">
            <v>3 - PAZ TERRITORIAL</v>
          </cell>
          <cell r="CY660" t="str">
            <v>307 - EL VALLE LE DICE SI A LA PAZ</v>
          </cell>
          <cell r="CZ660" t="str">
            <v>30702 - MEMORIA Y PATRIMONIO</v>
          </cell>
          <cell r="DA660" t="str">
            <v>3070202 - PROTECCIÓN Y SALVAGUARDA DEL PATRIMONIO CULTURAL DE LA HUMANIDAD: "PAISAJE CULTURAL CAFETERO -PCC".</v>
          </cell>
        </row>
        <row r="661">
          <cell r="B661" t="str">
            <v>MP307020203</v>
          </cell>
          <cell r="C661" t="str">
            <v xml:space="preserve">APOYAR 4   Festividades del Paísaje Cultural Cafetero (PCC) con características de alto valor cultural significativo, financiera y/o técnicamente  AL 2019 </v>
          </cell>
          <cell r="D661" t="str">
            <v>1114. SECRETARIA DE CULTURA</v>
          </cell>
          <cell r="E661" t="str">
            <v>MR3070201</v>
          </cell>
          <cell r="F661" t="str">
            <v>Incrementar en 10% los proyectos de Patrimonio Cultural material e inmaterial en el Departamento del Valle del Cauca durante el período de gobierno</v>
          </cell>
          <cell r="G661" t="str">
            <v>MI</v>
          </cell>
          <cell r="H661" t="str">
            <v>06   SECTOR ARTE Y CULTURA</v>
          </cell>
          <cell r="I661" t="str">
            <v>OTRO</v>
          </cell>
          <cell r="J661">
            <v>2015</v>
          </cell>
          <cell r="K661" t="str">
            <v>ND</v>
          </cell>
          <cell r="L661" t="str">
            <v>PR-M3-P3-05 . Procedimiento para la convocatoria de proyectos para ser financiados con los recursos del 4% del incremento a la telefonía móvil – Patrimonio Cultural-</v>
          </cell>
          <cell r="M661" t="str">
            <v>Festividades del Paisaje Cultural Cafetero (PCC) apoyadas con características de alto valor cultural significativo, financiera y/o tecnicamente al 2019</v>
          </cell>
          <cell r="N661" t="str">
            <v>SFAC</v>
          </cell>
          <cell r="O661" t="str">
            <v>SFAC:Sumatoria de festividades apoyadas en el cuatrienio</v>
          </cell>
          <cell r="P661" t="str">
            <v>SI</v>
          </cell>
          <cell r="Q661" t="str">
            <v>Ley 45/ 83; CONPES 3803; RES 2079/2011 MIN CULTURA //</v>
          </cell>
          <cell r="R661">
            <v>0</v>
          </cell>
          <cell r="S661">
            <v>4</v>
          </cell>
          <cell r="T661">
            <v>1</v>
          </cell>
          <cell r="U661">
            <v>2</v>
          </cell>
          <cell r="V661">
            <v>3</v>
          </cell>
          <cell r="W661">
            <v>4</v>
          </cell>
          <cell r="X661">
            <v>21432400</v>
          </cell>
          <cell r="Y661">
            <v>0</v>
          </cell>
          <cell r="Z661">
            <v>0</v>
          </cell>
          <cell r="AA661">
            <v>0</v>
          </cell>
          <cell r="AB661">
            <v>21432400</v>
          </cell>
          <cell r="AC661">
            <v>0</v>
          </cell>
          <cell r="AD661">
            <v>0</v>
          </cell>
          <cell r="AE661">
            <v>0</v>
          </cell>
          <cell r="AF661">
            <v>0</v>
          </cell>
          <cell r="AG661">
            <v>0</v>
          </cell>
          <cell r="AH661">
            <v>0</v>
          </cell>
          <cell r="AI661">
            <v>0</v>
          </cell>
          <cell r="AJ661">
            <v>0</v>
          </cell>
          <cell r="AK661">
            <v>22075372</v>
          </cell>
          <cell r="AL661">
            <v>0</v>
          </cell>
          <cell r="AM661">
            <v>0</v>
          </cell>
          <cell r="AN661">
            <v>0</v>
          </cell>
          <cell r="AO661">
            <v>22075372</v>
          </cell>
          <cell r="AP661">
            <v>0</v>
          </cell>
          <cell r="AQ661">
            <v>0</v>
          </cell>
          <cell r="AR661">
            <v>0</v>
          </cell>
          <cell r="AS661">
            <v>0</v>
          </cell>
          <cell r="AT661">
            <v>0</v>
          </cell>
          <cell r="AU661">
            <v>0</v>
          </cell>
          <cell r="AV661">
            <v>0</v>
          </cell>
          <cell r="AW661">
            <v>0</v>
          </cell>
          <cell r="AX661">
            <v>22737633.16</v>
          </cell>
          <cell r="AY661">
            <v>0</v>
          </cell>
          <cell r="AZ661">
            <v>0</v>
          </cell>
          <cell r="BA661">
            <v>0</v>
          </cell>
          <cell r="BB661">
            <v>22737633.16</v>
          </cell>
          <cell r="BC661">
            <v>0</v>
          </cell>
          <cell r="BD661">
            <v>0</v>
          </cell>
          <cell r="BE661">
            <v>0</v>
          </cell>
          <cell r="BF661">
            <v>0</v>
          </cell>
          <cell r="BG661">
            <v>0</v>
          </cell>
          <cell r="BH661">
            <v>0</v>
          </cell>
          <cell r="BI661">
            <v>0</v>
          </cell>
          <cell r="BJ661">
            <v>0</v>
          </cell>
          <cell r="BK661">
            <v>23419762.154800002</v>
          </cell>
          <cell r="BL661">
            <v>0</v>
          </cell>
          <cell r="BM661">
            <v>0</v>
          </cell>
          <cell r="BN661">
            <v>0</v>
          </cell>
          <cell r="BO661">
            <v>23419762.154800002</v>
          </cell>
          <cell r="BP661">
            <v>0</v>
          </cell>
          <cell r="BQ661">
            <v>0</v>
          </cell>
          <cell r="BR661">
            <v>0</v>
          </cell>
          <cell r="BS661">
            <v>0</v>
          </cell>
          <cell r="BT661">
            <v>0</v>
          </cell>
          <cell r="BU661">
            <v>0</v>
          </cell>
          <cell r="BV661">
            <v>0</v>
          </cell>
          <cell r="BW661">
            <v>0</v>
          </cell>
          <cell r="BX661">
            <v>89665167.314799994</v>
          </cell>
          <cell r="BY661">
            <v>0</v>
          </cell>
          <cell r="BZ661">
            <v>0</v>
          </cell>
          <cell r="CA661">
            <v>0</v>
          </cell>
          <cell r="CB661">
            <v>89665167.314799994</v>
          </cell>
          <cell r="CC661">
            <v>0</v>
          </cell>
          <cell r="CD661">
            <v>0</v>
          </cell>
          <cell r="CE661">
            <v>0</v>
          </cell>
          <cell r="CF661">
            <v>0</v>
          </cell>
          <cell r="CG661">
            <v>0</v>
          </cell>
          <cell r="CH661">
            <v>0</v>
          </cell>
          <cell r="CI661">
            <v>0</v>
          </cell>
          <cell r="CJ661">
            <v>0</v>
          </cell>
          <cell r="CK661" t="str">
            <v xml:space="preserve">MP307020203 - APOYAR 4   Festividades del Paísaje Cultural Cafetero (PCC) con características de alto valor cultural significativo, financiera y/o técnicamente  AL 2019 </v>
          </cell>
          <cell r="CL661" t="str">
            <v>Cultura</v>
          </cell>
          <cell r="CM661" t="str">
            <v>A.5</v>
          </cell>
          <cell r="CN661" t="str">
            <v>15. Vida de ecosistemas terrestres</v>
          </cell>
          <cell r="CO661">
            <v>3</v>
          </cell>
          <cell r="CP661" t="str">
            <v>3 - PAZ TERRITORIAL</v>
          </cell>
          <cell r="CQ661">
            <v>307</v>
          </cell>
          <cell r="CR661" t="str">
            <v>307 - EL VALLE LE DICE SI A LA PAZ</v>
          </cell>
          <cell r="CS661">
            <v>30702</v>
          </cell>
          <cell r="CT661" t="str">
            <v>30702 - MEMORIA Y PATRIMONIO</v>
          </cell>
          <cell r="CU661">
            <v>3070202</v>
          </cell>
          <cell r="CV661" t="str">
            <v>3070202 - PROTECCIÓN Y SALVAGUARDA DEL PATRIMONIO CULTURAL DE LA HUMANIDAD: "PAISAJE CULTURAL CAFETERO -PCC".</v>
          </cell>
          <cell r="CW661" t="str">
            <v>MR3070201 - Incrementar en 10% los proyectos de Patrimonio Cultural material e inmaterial en el Departamento del Valle del Cauca durante el período de gobierno</v>
          </cell>
          <cell r="CX661" t="str">
            <v>3 - PAZ TERRITORIAL</v>
          </cell>
          <cell r="CY661" t="str">
            <v>307 - EL VALLE LE DICE SI A LA PAZ</v>
          </cell>
          <cell r="CZ661" t="str">
            <v>30702 - MEMORIA Y PATRIMONIO</v>
          </cell>
          <cell r="DA661" t="str">
            <v>3070202 - PROTECCIÓN Y SALVAGUARDA DEL PATRIMONIO CULTURAL DE LA HUMANIDAD: "PAISAJE CULTURAL CAFETERO -PCC".</v>
          </cell>
        </row>
        <row r="662">
          <cell r="B662" t="str">
            <v>MP307020204</v>
          </cell>
          <cell r="C662" t="str">
            <v>Realizar un Inventario del patrimonio arqueológico que incluya municipios del Valle del Cauca declarados por la UNESCO como paisaje cultural cafetero al año 2019</v>
          </cell>
          <cell r="D662" t="str">
            <v>1170. INSTITUTO DE INVESTIGACIONES CIENTIFICAS DEL VALLE DEL CAUCA</v>
          </cell>
          <cell r="E662" t="str">
            <v>MR3070201</v>
          </cell>
          <cell r="F662" t="str">
            <v>Incrementar en 10% los proyectos de Patrimonio Cultural material e inmaterial en el Departamento del Valle del Cauca durante el período de gobierno</v>
          </cell>
          <cell r="G662" t="str">
            <v>MI</v>
          </cell>
          <cell r="H662" t="str">
            <v>06   SECTOR ARTE Y CULTURA</v>
          </cell>
          <cell r="I662" t="str">
            <v>OTRO</v>
          </cell>
          <cell r="J662">
            <v>2015</v>
          </cell>
          <cell r="K662" t="str">
            <v>ND</v>
          </cell>
          <cell r="L662" t="str">
            <v>Instituto descentralizado. No aplica.</v>
          </cell>
          <cell r="M662" t="str">
            <v>Indicador que permite identificar la realizacion de un inventario del patrimonio arqueologico que incluya municipios declarados por la UNESCO como PCC al año 2009</v>
          </cell>
          <cell r="N662" t="str">
            <v>IPAPCC = [(%AFF * 0,1) + (%AFGR * 0,1) + (%AFEP * 0,6) + (%AIPM * 0,2)] / 100</v>
          </cell>
          <cell r="O662" t="str">
            <v>PAPCC: Inventario del Patrimonio Arqueológico de Paisaje Cultural Cafetero.                                                                                                                                          %AFF: Porcentaje de Avance en Fase de Formulación del Proyecto.                                                                                      %AFGR: Porcentaje de Avance en Fase en Gestión de Recursos.                       %AFEP: Porcentaje de Avance en Fase de Ejecución del Proyecto.                           %AIPM: Porcentaje de Avance en Informes y Plan de Manejo.</v>
          </cell>
          <cell r="P662">
            <v>0</v>
          </cell>
          <cell r="Q662" t="str">
            <v>NA</v>
          </cell>
          <cell r="R662">
            <v>0</v>
          </cell>
          <cell r="S662">
            <v>1</v>
          </cell>
          <cell r="T662">
            <v>0.1</v>
          </cell>
          <cell r="U662">
            <v>0.2</v>
          </cell>
          <cell r="V662">
            <v>0.6</v>
          </cell>
          <cell r="W662">
            <v>1</v>
          </cell>
          <cell r="X662">
            <v>246402925</v>
          </cell>
          <cell r="Y662">
            <v>0</v>
          </cell>
          <cell r="Z662">
            <v>0</v>
          </cell>
          <cell r="AA662">
            <v>0</v>
          </cell>
          <cell r="AB662">
            <v>0</v>
          </cell>
          <cell r="AC662">
            <v>0</v>
          </cell>
          <cell r="AD662">
            <v>0</v>
          </cell>
          <cell r="AE662">
            <v>0</v>
          </cell>
          <cell r="AF662">
            <v>246402925</v>
          </cell>
          <cell r="AG662">
            <v>0</v>
          </cell>
          <cell r="AH662">
            <v>0</v>
          </cell>
          <cell r="AI662">
            <v>0</v>
          </cell>
          <cell r="AJ662">
            <v>0</v>
          </cell>
          <cell r="AK662">
            <v>264883144</v>
          </cell>
          <cell r="AL662">
            <v>0</v>
          </cell>
          <cell r="AM662">
            <v>0</v>
          </cell>
          <cell r="AN662">
            <v>0</v>
          </cell>
          <cell r="AO662">
            <v>0</v>
          </cell>
          <cell r="AP662">
            <v>0</v>
          </cell>
          <cell r="AQ662">
            <v>0</v>
          </cell>
          <cell r="AR662">
            <v>0</v>
          </cell>
          <cell r="AS662">
            <v>264883144</v>
          </cell>
          <cell r="AT662">
            <v>0</v>
          </cell>
          <cell r="AU662">
            <v>0</v>
          </cell>
          <cell r="AV662">
            <v>0</v>
          </cell>
          <cell r="AW662">
            <v>0</v>
          </cell>
          <cell r="AX662">
            <v>284749380</v>
          </cell>
          <cell r="AY662">
            <v>0</v>
          </cell>
          <cell r="AZ662">
            <v>0</v>
          </cell>
          <cell r="BA662">
            <v>0</v>
          </cell>
          <cell r="BB662">
            <v>0</v>
          </cell>
          <cell r="BC662">
            <v>0</v>
          </cell>
          <cell r="BD662">
            <v>0</v>
          </cell>
          <cell r="BE662">
            <v>0</v>
          </cell>
          <cell r="BF662">
            <v>284749380</v>
          </cell>
          <cell r="BG662">
            <v>0</v>
          </cell>
          <cell r="BH662">
            <v>0</v>
          </cell>
          <cell r="BI662">
            <v>0</v>
          </cell>
          <cell r="BJ662">
            <v>0</v>
          </cell>
          <cell r="BK662">
            <v>306105584</v>
          </cell>
          <cell r="BL662">
            <v>0</v>
          </cell>
          <cell r="BM662">
            <v>0</v>
          </cell>
          <cell r="BN662">
            <v>0</v>
          </cell>
          <cell r="BO662">
            <v>0</v>
          </cell>
          <cell r="BP662">
            <v>0</v>
          </cell>
          <cell r="BQ662">
            <v>0</v>
          </cell>
          <cell r="BR662">
            <v>0</v>
          </cell>
          <cell r="BS662">
            <v>306105584</v>
          </cell>
          <cell r="BT662">
            <v>0</v>
          </cell>
          <cell r="BU662">
            <v>0</v>
          </cell>
          <cell r="BV662">
            <v>0</v>
          </cell>
          <cell r="BW662">
            <v>0</v>
          </cell>
          <cell r="BX662">
            <v>1102141033</v>
          </cell>
          <cell r="BY662">
            <v>0</v>
          </cell>
          <cell r="BZ662">
            <v>0</v>
          </cell>
          <cell r="CA662">
            <v>0</v>
          </cell>
          <cell r="CB662">
            <v>0</v>
          </cell>
          <cell r="CC662">
            <v>0</v>
          </cell>
          <cell r="CD662">
            <v>0</v>
          </cell>
          <cell r="CE662">
            <v>0</v>
          </cell>
          <cell r="CF662">
            <v>1102141033</v>
          </cell>
          <cell r="CG662">
            <v>0</v>
          </cell>
          <cell r="CH662">
            <v>0</v>
          </cell>
          <cell r="CI662">
            <v>0</v>
          </cell>
          <cell r="CJ662">
            <v>0</v>
          </cell>
          <cell r="CK662" t="str">
            <v>MP307020204 - Realizar un Inventario del patrimonio arqueológico que incluya municipios del Valle del Cauca declarados por la UNESCO como paisaje cultural cafetero al año 2019</v>
          </cell>
          <cell r="CL662" t="str">
            <v>Cultura</v>
          </cell>
          <cell r="CM662" t="str">
            <v>A.5</v>
          </cell>
          <cell r="CN662" t="str">
            <v>15. Vida de ecosistemas terrestres</v>
          </cell>
          <cell r="CO662">
            <v>3</v>
          </cell>
          <cell r="CP662" t="str">
            <v>3 - PAZ TERRITORIAL</v>
          </cell>
          <cell r="CQ662">
            <v>307</v>
          </cell>
          <cell r="CR662" t="str">
            <v>307 - EL VALLE LE DICE SI A LA PAZ</v>
          </cell>
          <cell r="CS662">
            <v>30702</v>
          </cell>
          <cell r="CT662" t="str">
            <v>30702 - MEMORIA Y PATRIMONIO</v>
          </cell>
          <cell r="CU662">
            <v>3070202</v>
          </cell>
          <cell r="CV662" t="str">
            <v>3070202 - PROTECCIÓN Y SALVAGUARDA DEL PATRIMONIO CULTURAL DE LA HUMANIDAD: "PAISAJE CULTURAL CAFETERO -PCC".</v>
          </cell>
          <cell r="CW662" t="str">
            <v>MR3070201 - Incrementar en 10% los proyectos de Patrimonio Cultural material e inmaterial en el Departamento del Valle del Cauca durante el período de gobierno</v>
          </cell>
          <cell r="CX662" t="str">
            <v>3 - PAZ TERRITORIAL</v>
          </cell>
          <cell r="CY662" t="str">
            <v>307 - EL VALLE LE DICE SI A LA PAZ</v>
          </cell>
          <cell r="CZ662" t="str">
            <v>30702 - MEMORIA Y PATRIMONIO</v>
          </cell>
          <cell r="DA662" t="str">
            <v>3070202 - PROTECCIÓN Y SALVAGUARDA DEL PATRIMONIO CULTURAL DE LA HUMANIDAD: "PAISAJE CULTURAL CAFETERO -PCC".</v>
          </cell>
        </row>
        <row r="663">
          <cell r="B663" t="str">
            <v>MP307020301</v>
          </cell>
          <cell r="C663" t="str">
            <v xml:space="preserve">Ejecutar 10  proyectos de Patrimonio Inmaterial  asociados al Plan Especial de Salvaguarda (PES) de las músicas de marimba y los cantos tradicionales del pacífico sur con la concurrencia del Distrito de Buenaventura, durante el período de gobierno </v>
          </cell>
          <cell r="D663" t="str">
            <v>1114. SECRETARIA DE CULTURA</v>
          </cell>
          <cell r="E663" t="str">
            <v>MR3070201</v>
          </cell>
          <cell r="F663" t="str">
            <v>Incrementar en 10% los proyectos de Patrimonio Cultural material e inmaterial en el Departamento del Valle del Cauca durante el período de gobierno</v>
          </cell>
          <cell r="G663" t="str">
            <v>MI</v>
          </cell>
          <cell r="H663" t="str">
            <v>06   SECTOR ARTE Y CULTURA</v>
          </cell>
          <cell r="I663" t="str">
            <v>AFRODESCENDIENTES</v>
          </cell>
          <cell r="J663">
            <v>2015</v>
          </cell>
          <cell r="K663">
            <v>4</v>
          </cell>
          <cell r="L663" t="str">
            <v>PR-M3-P3-05 . Procedimiento para la convocatoria de proyectos para ser financiados con los recursos del 4% del incremento a la telefonía móvil – Patrimonio Cultural-</v>
          </cell>
          <cell r="M663" t="str">
            <v>Proyectos de Patrimonio inmaterial asociados al Plan Especial de Salvagurada (PES) de las músicas de marimba y los cantos tradicionales del pacífico sur con la concurrencia del Distrito de Buenaventura, ejecutados durante el período de gobierno</v>
          </cell>
          <cell r="N663" t="str">
            <v>NPPIE</v>
          </cell>
          <cell r="O663" t="str">
            <v>NPPIE: Número de proyectos de patrimonio inmaterial ejecutados</v>
          </cell>
          <cell r="P663" t="str">
            <v>SI</v>
          </cell>
          <cell r="Q663" t="str">
            <v xml:space="preserve">Decreto 4934 del 18 de diciembre de 2009 </v>
          </cell>
          <cell r="R663">
            <v>0</v>
          </cell>
          <cell r="S663">
            <v>10</v>
          </cell>
          <cell r="T663">
            <v>2</v>
          </cell>
          <cell r="U663">
            <v>5</v>
          </cell>
          <cell r="V663">
            <v>7</v>
          </cell>
          <cell r="W663">
            <v>10</v>
          </cell>
          <cell r="X663">
            <v>683347851</v>
          </cell>
          <cell r="Y663">
            <v>0</v>
          </cell>
          <cell r="Z663">
            <v>0</v>
          </cell>
          <cell r="AA663">
            <v>0</v>
          </cell>
          <cell r="AB663">
            <v>683347851</v>
          </cell>
          <cell r="AC663">
            <v>0</v>
          </cell>
          <cell r="AD663">
            <v>0</v>
          </cell>
          <cell r="AE663">
            <v>0</v>
          </cell>
          <cell r="AF663">
            <v>0</v>
          </cell>
          <cell r="AG663">
            <v>0</v>
          </cell>
          <cell r="AH663">
            <v>0</v>
          </cell>
          <cell r="AI663">
            <v>0</v>
          </cell>
          <cell r="AJ663">
            <v>0</v>
          </cell>
          <cell r="AK663">
            <v>703848286</v>
          </cell>
          <cell r="AL663">
            <v>0</v>
          </cell>
          <cell r="AM663">
            <v>0</v>
          </cell>
          <cell r="AN663">
            <v>0</v>
          </cell>
          <cell r="AO663">
            <v>703848286</v>
          </cell>
          <cell r="AP663">
            <v>0</v>
          </cell>
          <cell r="AQ663">
            <v>0</v>
          </cell>
          <cell r="AR663">
            <v>0</v>
          </cell>
          <cell r="AS663">
            <v>0</v>
          </cell>
          <cell r="AT663">
            <v>0</v>
          </cell>
          <cell r="AU663">
            <v>0</v>
          </cell>
          <cell r="AV663">
            <v>0</v>
          </cell>
          <cell r="AW663">
            <v>0</v>
          </cell>
          <cell r="AX663">
            <v>724963735</v>
          </cell>
          <cell r="AY663">
            <v>0</v>
          </cell>
          <cell r="AZ663">
            <v>0</v>
          </cell>
          <cell r="BA663">
            <v>0</v>
          </cell>
          <cell r="BB663">
            <v>724963735</v>
          </cell>
          <cell r="BC663">
            <v>0</v>
          </cell>
          <cell r="BD663">
            <v>0</v>
          </cell>
          <cell r="BE663">
            <v>0</v>
          </cell>
          <cell r="BF663">
            <v>0</v>
          </cell>
          <cell r="BG663">
            <v>0</v>
          </cell>
          <cell r="BH663">
            <v>0</v>
          </cell>
          <cell r="BI663">
            <v>0</v>
          </cell>
          <cell r="BJ663">
            <v>0</v>
          </cell>
          <cell r="BK663">
            <v>746712647</v>
          </cell>
          <cell r="BL663">
            <v>0</v>
          </cell>
          <cell r="BM663">
            <v>0</v>
          </cell>
          <cell r="BN663">
            <v>0</v>
          </cell>
          <cell r="BO663">
            <v>746712647</v>
          </cell>
          <cell r="BP663">
            <v>0</v>
          </cell>
          <cell r="BQ663">
            <v>0</v>
          </cell>
          <cell r="BR663">
            <v>0</v>
          </cell>
          <cell r="BS663">
            <v>0</v>
          </cell>
          <cell r="BT663">
            <v>0</v>
          </cell>
          <cell r="BU663">
            <v>0</v>
          </cell>
          <cell r="BV663">
            <v>0</v>
          </cell>
          <cell r="BW663">
            <v>0</v>
          </cell>
          <cell r="BX663">
            <v>2858872519</v>
          </cell>
          <cell r="BY663">
            <v>0</v>
          </cell>
          <cell r="BZ663">
            <v>0</v>
          </cell>
          <cell r="CA663">
            <v>0</v>
          </cell>
          <cell r="CB663">
            <v>2858872519</v>
          </cell>
          <cell r="CC663">
            <v>0</v>
          </cell>
          <cell r="CD663">
            <v>0</v>
          </cell>
          <cell r="CE663">
            <v>0</v>
          </cell>
          <cell r="CF663">
            <v>0</v>
          </cell>
          <cell r="CG663">
            <v>0</v>
          </cell>
          <cell r="CH663">
            <v>0</v>
          </cell>
          <cell r="CI663">
            <v>0</v>
          </cell>
          <cell r="CJ663">
            <v>0</v>
          </cell>
          <cell r="CK663" t="str">
            <v xml:space="preserve">MP307020301 - Ejecutar 10  proyectos de Patrimonio Inmaterial  asociados al Plan Especial de Salvaguarda (PES) de las músicas de marimba y los cantos tradicionales del pacífico sur con la concurrencia del Distrito de Buenaventura, durante el período de gobierno </v>
          </cell>
          <cell r="CL663" t="str">
            <v>Cultura</v>
          </cell>
          <cell r="CM663" t="str">
            <v>A.5</v>
          </cell>
          <cell r="CN663" t="str">
            <v>11. Ciudades y comunidades sostenibles</v>
          </cell>
          <cell r="CO663">
            <v>3</v>
          </cell>
          <cell r="CP663" t="str">
            <v>3 - PAZ TERRITORIAL</v>
          </cell>
          <cell r="CQ663">
            <v>307</v>
          </cell>
          <cell r="CR663" t="str">
            <v>307 - EL VALLE LE DICE SI A LA PAZ</v>
          </cell>
          <cell r="CS663">
            <v>30702</v>
          </cell>
          <cell r="CT663" t="str">
            <v>30702 - MEMORIA Y PATRIMONIO</v>
          </cell>
          <cell r="CU663">
            <v>3070203</v>
          </cell>
          <cell r="CV663" t="str">
            <v>3070203 - PROTECCIÓN Y SAL GUARDA DEL PATRIMONIO CULTURAL D ELLA HUMANIDAD; "MÚSICAS DE MARIMBA Y CANTOS TRADICIONALES DEL PACÍFICO SUR"</v>
          </cell>
          <cell r="CW663" t="str">
            <v>MR3070201 - Incrementar en 10% los proyectos de Patrimonio Cultural material e inmaterial en el Departamento del Valle del Cauca durante el período de gobierno</v>
          </cell>
          <cell r="CX663" t="str">
            <v>3 - PAZ TERRITORIAL</v>
          </cell>
          <cell r="CY663" t="str">
            <v>307 - EL VALLE LE DICE SI A LA PAZ</v>
          </cell>
          <cell r="CZ663" t="str">
            <v>30702 - MEMORIA Y PATRIMONIO</v>
          </cell>
          <cell r="DA663" t="str">
            <v>3070203 - PROTECCIÓN Y SAL GUARDA DEL PATRIMONIO CULTURAL D ELLA HUMANIDAD; "MÚSICAS DE MARIMBA Y CANTOS TRADICIONALES DEL PACÍFICO SUR"</v>
          </cell>
        </row>
        <row r="664">
          <cell r="B664" t="str">
            <v>MP307020401</v>
          </cell>
          <cell r="C664" t="str">
            <v xml:space="preserve">Elaborar 1 guía de la cocina popular tradicional vallecaucana al 2017 </v>
          </cell>
          <cell r="D664" t="str">
            <v>1114. SECRETARIA DE CULTURA</v>
          </cell>
          <cell r="E664" t="str">
            <v>MR3070201</v>
          </cell>
          <cell r="F664" t="str">
            <v>Incrementar en 10% los proyectos de Patrimonio Cultural material e inmaterial en el Departamento del Valle del Cauca durante el período de gobierno</v>
          </cell>
          <cell r="G664" t="str">
            <v>MI</v>
          </cell>
          <cell r="H664" t="str">
            <v>06   SECTOR ARTE Y CULTURA</v>
          </cell>
          <cell r="I664" t="str">
            <v>OTRO</v>
          </cell>
          <cell r="J664">
            <v>2015</v>
          </cell>
          <cell r="K664" t="str">
            <v>ND</v>
          </cell>
          <cell r="L664" t="str">
            <v>No hay procedimiento establecido en La Gobernación</v>
          </cell>
          <cell r="M664" t="str">
            <v>Guía de la cocina popular tradicional vallecaucana elaborada al 2017 .</v>
          </cell>
          <cell r="N664" t="str">
            <v>NGCPTVA</v>
          </cell>
          <cell r="O664" t="str">
            <v>NGCPTVA: Número de guías de la cocina popular tradicional vallecaucana</v>
          </cell>
          <cell r="P664">
            <v>0</v>
          </cell>
          <cell r="Q664">
            <v>0</v>
          </cell>
          <cell r="R664">
            <v>0</v>
          </cell>
          <cell r="S664">
            <v>1</v>
          </cell>
          <cell r="T664">
            <v>1</v>
          </cell>
          <cell r="U664">
            <v>1</v>
          </cell>
          <cell r="V664">
            <v>1</v>
          </cell>
          <cell r="W664">
            <v>1</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K664">
            <v>300000000</v>
          </cell>
          <cell r="AL664">
            <v>300000000</v>
          </cell>
          <cell r="AM664">
            <v>0</v>
          </cell>
          <cell r="AN664">
            <v>0</v>
          </cell>
          <cell r="AO664">
            <v>0</v>
          </cell>
          <cell r="AP664">
            <v>0</v>
          </cell>
          <cell r="AQ664">
            <v>0</v>
          </cell>
          <cell r="AR664">
            <v>0</v>
          </cell>
          <cell r="AS664">
            <v>0</v>
          </cell>
          <cell r="AT664">
            <v>0</v>
          </cell>
          <cell r="AU664">
            <v>0</v>
          </cell>
          <cell r="AV664">
            <v>0</v>
          </cell>
          <cell r="AW664">
            <v>0</v>
          </cell>
          <cell r="AX664">
            <v>0</v>
          </cell>
          <cell r="AY664">
            <v>0</v>
          </cell>
          <cell r="AZ664">
            <v>0</v>
          </cell>
          <cell r="BA664">
            <v>0</v>
          </cell>
          <cell r="BB664">
            <v>0</v>
          </cell>
          <cell r="BC664">
            <v>0</v>
          </cell>
          <cell r="BD664">
            <v>0</v>
          </cell>
          <cell r="BE664">
            <v>0</v>
          </cell>
          <cell r="BF664">
            <v>0</v>
          </cell>
          <cell r="BG664">
            <v>0</v>
          </cell>
          <cell r="BH664">
            <v>0</v>
          </cell>
          <cell r="BI664">
            <v>0</v>
          </cell>
          <cell r="BJ664">
            <v>0</v>
          </cell>
          <cell r="BK664">
            <v>0</v>
          </cell>
          <cell r="BL664">
            <v>0</v>
          </cell>
          <cell r="BM664">
            <v>0</v>
          </cell>
          <cell r="BN664">
            <v>0</v>
          </cell>
          <cell r="BO664">
            <v>0</v>
          </cell>
          <cell r="BP664">
            <v>0</v>
          </cell>
          <cell r="BQ664">
            <v>0</v>
          </cell>
          <cell r="BR664">
            <v>0</v>
          </cell>
          <cell r="BS664">
            <v>0</v>
          </cell>
          <cell r="BT664">
            <v>0</v>
          </cell>
          <cell r="BU664">
            <v>0</v>
          </cell>
          <cell r="BV664">
            <v>0</v>
          </cell>
          <cell r="BW664">
            <v>0</v>
          </cell>
          <cell r="BX664">
            <v>300000000</v>
          </cell>
          <cell r="BY664">
            <v>300000000</v>
          </cell>
          <cell r="BZ664">
            <v>0</v>
          </cell>
          <cell r="CA664">
            <v>0</v>
          </cell>
          <cell r="CB664">
            <v>0</v>
          </cell>
          <cell r="CC664">
            <v>0</v>
          </cell>
          <cell r="CD664">
            <v>0</v>
          </cell>
          <cell r="CE664">
            <v>0</v>
          </cell>
          <cell r="CF664">
            <v>0</v>
          </cell>
          <cell r="CG664">
            <v>0</v>
          </cell>
          <cell r="CH664">
            <v>0</v>
          </cell>
          <cell r="CI664">
            <v>0</v>
          </cell>
          <cell r="CJ664">
            <v>0</v>
          </cell>
          <cell r="CK664" t="str">
            <v xml:space="preserve">MP307020401 - Elaborar 1 guía de la cocina popular tradicional vallecaucana al 2017 </v>
          </cell>
          <cell r="CL664" t="str">
            <v>Cultura</v>
          </cell>
          <cell r="CM664" t="str">
            <v>A.5</v>
          </cell>
          <cell r="CN664" t="str">
            <v>11. Ciudades y comunidades sostenibles</v>
          </cell>
          <cell r="CO664">
            <v>3</v>
          </cell>
          <cell r="CP664" t="str">
            <v>3 - PAZ TERRITORIAL</v>
          </cell>
          <cell r="CQ664">
            <v>307</v>
          </cell>
          <cell r="CR664" t="str">
            <v>307 - EL VALLE LE DICE SI A LA PAZ</v>
          </cell>
          <cell r="CS664">
            <v>30702</v>
          </cell>
          <cell r="CT664" t="str">
            <v>30702 - MEMORIA Y PATRIMONIO</v>
          </cell>
          <cell r="CU664">
            <v>3070204</v>
          </cell>
          <cell r="CV664" t="str">
            <v>3070204 - PROTECCIÓN Y SALVAGUARDA DEL PATRIMONIO CULTURAL DEL VALLE DEL CAUCA.</v>
          </cell>
          <cell r="CW664" t="str">
            <v>MR3070201 - Incrementar en 10% los proyectos de Patrimonio Cultural material e inmaterial en el Departamento del Valle del Cauca durante el período de gobierno</v>
          </cell>
          <cell r="CX664" t="str">
            <v>3 - PAZ TERRITORIAL</v>
          </cell>
          <cell r="CY664" t="str">
            <v>307 - EL VALLE LE DICE SI A LA PAZ</v>
          </cell>
          <cell r="CZ664" t="str">
            <v>30702 - MEMORIA Y PATRIMONIO</v>
          </cell>
          <cell r="DA664" t="str">
            <v>3070204 - PROTECCIÓN Y SALVAGUARDA DEL PATRIMONIO CULTURAL DEL VALLE DEL CAUCA.</v>
          </cell>
        </row>
        <row r="665">
          <cell r="B665" t="str">
            <v>MP307020402</v>
          </cell>
          <cell r="C665" t="str">
            <v>Realizar un encuentro de cocina tradicional vallecaucana al 2018</v>
          </cell>
          <cell r="D665" t="str">
            <v>1114. SECRETARIA DE CULTURA</v>
          </cell>
          <cell r="E665" t="str">
            <v>MR3070201</v>
          </cell>
          <cell r="F665" t="str">
            <v>Incrementar en 10% los proyectos de Patrimonio Cultural material e inmaterial en el Departamento del Valle del Cauca durante el período de gobierno</v>
          </cell>
          <cell r="G665" t="str">
            <v>MI</v>
          </cell>
          <cell r="H665" t="str">
            <v>06   SECTOR ARTE Y CULTURA</v>
          </cell>
          <cell r="I665" t="str">
            <v>OTRO</v>
          </cell>
          <cell r="J665">
            <v>2015</v>
          </cell>
          <cell r="K665" t="str">
            <v>ND</v>
          </cell>
          <cell r="L665" t="str">
            <v>PR-M3-P3-05 . Procedimiento para la convocatoria de proyectos para ser financiados con los recursos del 4% del incremento a la telefonía móvil – Patrimonio Cultural-</v>
          </cell>
          <cell r="M665" t="str">
            <v>Encuentro de cocina tradicional vallecaucana realizado al 2018</v>
          </cell>
          <cell r="N665" t="str">
            <v>NECTVR</v>
          </cell>
          <cell r="O665" t="str">
            <v>NECTVR: Número de encuentros de cocina tradicional vallecaucana realizados</v>
          </cell>
          <cell r="P665">
            <v>0</v>
          </cell>
          <cell r="Q665">
            <v>0</v>
          </cell>
          <cell r="R665">
            <v>0</v>
          </cell>
          <cell r="S665">
            <v>1</v>
          </cell>
          <cell r="T665">
            <v>0</v>
          </cell>
          <cell r="U665">
            <v>1</v>
          </cell>
          <cell r="V665">
            <v>1</v>
          </cell>
          <cell r="W665">
            <v>1</v>
          </cell>
          <cell r="X665">
            <v>0</v>
          </cell>
          <cell r="Y665">
            <v>0</v>
          </cell>
          <cell r="Z665">
            <v>0</v>
          </cell>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cell r="AS665">
            <v>0</v>
          </cell>
          <cell r="AT665">
            <v>0</v>
          </cell>
          <cell r="AU665">
            <v>0</v>
          </cell>
          <cell r="AV665">
            <v>0</v>
          </cell>
          <cell r="AW665">
            <v>0</v>
          </cell>
          <cell r="AX665">
            <v>200000000</v>
          </cell>
          <cell r="AY665">
            <v>200000000</v>
          </cell>
          <cell r="AZ665">
            <v>0</v>
          </cell>
          <cell r="BA665">
            <v>0</v>
          </cell>
          <cell r="BB665">
            <v>0</v>
          </cell>
          <cell r="BC665">
            <v>0</v>
          </cell>
          <cell r="BD665">
            <v>0</v>
          </cell>
          <cell r="BE665">
            <v>0</v>
          </cell>
          <cell r="BF665">
            <v>0</v>
          </cell>
          <cell r="BG665">
            <v>0</v>
          </cell>
          <cell r="BH665">
            <v>0</v>
          </cell>
          <cell r="BI665">
            <v>0</v>
          </cell>
          <cell r="BJ665">
            <v>0</v>
          </cell>
          <cell r="BK665">
            <v>0</v>
          </cell>
          <cell r="BL665">
            <v>0</v>
          </cell>
          <cell r="BM665">
            <v>0</v>
          </cell>
          <cell r="BN665">
            <v>0</v>
          </cell>
          <cell r="BO665">
            <v>0</v>
          </cell>
          <cell r="BP665">
            <v>0</v>
          </cell>
          <cell r="BQ665">
            <v>0</v>
          </cell>
          <cell r="BR665">
            <v>0</v>
          </cell>
          <cell r="BS665">
            <v>0</v>
          </cell>
          <cell r="BT665">
            <v>0</v>
          </cell>
          <cell r="BU665">
            <v>0</v>
          </cell>
          <cell r="BV665">
            <v>0</v>
          </cell>
          <cell r="BW665">
            <v>0</v>
          </cell>
          <cell r="BX665">
            <v>200000000</v>
          </cell>
          <cell r="BY665">
            <v>200000000</v>
          </cell>
          <cell r="BZ665">
            <v>0</v>
          </cell>
          <cell r="CA665">
            <v>0</v>
          </cell>
          <cell r="CB665">
            <v>0</v>
          </cell>
          <cell r="CC665">
            <v>0</v>
          </cell>
          <cell r="CD665">
            <v>0</v>
          </cell>
          <cell r="CE665">
            <v>0</v>
          </cell>
          <cell r="CF665">
            <v>0</v>
          </cell>
          <cell r="CG665">
            <v>0</v>
          </cell>
          <cell r="CH665">
            <v>0</v>
          </cell>
          <cell r="CI665">
            <v>0</v>
          </cell>
          <cell r="CJ665">
            <v>0</v>
          </cell>
          <cell r="CK665" t="str">
            <v>MP307020402 - Realizar un encuentro de cocina tradicional vallecaucana al 2018</v>
          </cell>
          <cell r="CL665" t="str">
            <v>Cultura</v>
          </cell>
          <cell r="CM665" t="str">
            <v>A.5</v>
          </cell>
          <cell r="CN665" t="str">
            <v>11. Ciudades y comunidades sostenibles</v>
          </cell>
          <cell r="CO665">
            <v>3</v>
          </cell>
          <cell r="CP665" t="str">
            <v>3 - PAZ TERRITORIAL</v>
          </cell>
          <cell r="CQ665">
            <v>307</v>
          </cell>
          <cell r="CR665" t="str">
            <v>307 - EL VALLE LE DICE SI A LA PAZ</v>
          </cell>
          <cell r="CS665">
            <v>30702</v>
          </cell>
          <cell r="CT665" t="str">
            <v>30702 - MEMORIA Y PATRIMONIO</v>
          </cell>
          <cell r="CU665">
            <v>3070204</v>
          </cell>
          <cell r="CV665" t="str">
            <v>3070204 - PROTECCIÓN Y SALVAGUARDA DEL PATRIMONIO CULTURAL DEL VALLE DEL CAUCA.</v>
          </cell>
          <cell r="CW665" t="str">
            <v>MR3070201 - Incrementar en 10% los proyectos de Patrimonio Cultural material e inmaterial en el Departamento del Valle del Cauca durante el período de gobierno</v>
          </cell>
          <cell r="CX665" t="str">
            <v>3 - PAZ TERRITORIAL</v>
          </cell>
          <cell r="CY665" t="str">
            <v>307 - EL VALLE LE DICE SI A LA PAZ</v>
          </cell>
          <cell r="CZ665" t="str">
            <v>30702 - MEMORIA Y PATRIMONIO</v>
          </cell>
          <cell r="DA665" t="str">
            <v>3070204 - PROTECCIÓN Y SALVAGUARDA DEL PATRIMONIO CULTURAL DEL VALLE DEL CAUCA.</v>
          </cell>
        </row>
        <row r="666">
          <cell r="B666" t="str">
            <v>MP307020403</v>
          </cell>
          <cell r="C666" t="str">
            <v>Crear un centro de conservacion que cumpla con los estandares tecnicos basicos para la intervencion de documentos patrimoniales en el periodo 2016-2019</v>
          </cell>
          <cell r="D666" t="str">
            <v>1161. BIBLIOTECA DEPARTAMENTAL JORGE GARCES BORRERO</v>
          </cell>
          <cell r="E666" t="str">
            <v>MR3070201</v>
          </cell>
          <cell r="F666" t="str">
            <v>Incrementar en 10% los proyectos de Patrimonio Cultural material e inmaterial en el Departamento del Valle del Cauca durante el período de gobierno</v>
          </cell>
          <cell r="G666" t="str">
            <v>MI</v>
          </cell>
          <cell r="H666" t="str">
            <v>06   SECTOR ARTE Y CULTURA</v>
          </cell>
          <cell r="I666" t="str">
            <v>OTRO</v>
          </cell>
          <cell r="J666">
            <v>2015</v>
          </cell>
          <cell r="K666">
            <v>0</v>
          </cell>
          <cell r="L666" t="str">
            <v>Instituto descentralizado. No aplica.</v>
          </cell>
          <cell r="M666" t="str">
            <v>Centro de conservación creado que cumpla con los estándares técnicos básicos para la intervención de documentos patrimoniales.</v>
          </cell>
          <cell r="N666" t="str">
            <v>Número de centro de conservación</v>
          </cell>
          <cell r="O666" t="str">
            <v>Espacio creado y dotado como centro de conservación.</v>
          </cell>
          <cell r="P666" t="str">
            <v>SI</v>
          </cell>
          <cell r="Q666" t="str">
            <v>El Valle esta en vos, pagina 279.</v>
          </cell>
          <cell r="R666">
            <v>0</v>
          </cell>
          <cell r="S666">
            <v>1</v>
          </cell>
          <cell r="T666">
            <v>0</v>
          </cell>
          <cell r="U666">
            <v>0</v>
          </cell>
          <cell r="V666">
            <v>0</v>
          </cell>
          <cell r="W666">
            <v>1</v>
          </cell>
          <cell r="X666">
            <v>0</v>
          </cell>
          <cell r="Y666">
            <v>0</v>
          </cell>
          <cell r="Z666">
            <v>0</v>
          </cell>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cell r="AS666">
            <v>0</v>
          </cell>
          <cell r="AT666">
            <v>0</v>
          </cell>
          <cell r="AU666">
            <v>0</v>
          </cell>
          <cell r="AV666">
            <v>0</v>
          </cell>
          <cell r="AW666">
            <v>0</v>
          </cell>
          <cell r="AX666">
            <v>20000000</v>
          </cell>
          <cell r="AY666">
            <v>0</v>
          </cell>
          <cell r="AZ666">
            <v>0</v>
          </cell>
          <cell r="BA666">
            <v>0</v>
          </cell>
          <cell r="BB666">
            <v>20000000</v>
          </cell>
          <cell r="BC666">
            <v>0</v>
          </cell>
          <cell r="BD666">
            <v>0</v>
          </cell>
          <cell r="BE666">
            <v>0</v>
          </cell>
          <cell r="BF666">
            <v>0</v>
          </cell>
          <cell r="BG666">
            <v>0</v>
          </cell>
          <cell r="BH666">
            <v>0</v>
          </cell>
          <cell r="BI666">
            <v>0</v>
          </cell>
          <cell r="BJ666">
            <v>0</v>
          </cell>
          <cell r="BK666">
            <v>30000000</v>
          </cell>
          <cell r="BL666">
            <v>0</v>
          </cell>
          <cell r="BM666">
            <v>0</v>
          </cell>
          <cell r="BN666">
            <v>0</v>
          </cell>
          <cell r="BO666">
            <v>30000000</v>
          </cell>
          <cell r="BP666">
            <v>0</v>
          </cell>
          <cell r="BQ666">
            <v>0</v>
          </cell>
          <cell r="BR666">
            <v>0</v>
          </cell>
          <cell r="BS666">
            <v>0</v>
          </cell>
          <cell r="BT666">
            <v>0</v>
          </cell>
          <cell r="BU666">
            <v>0</v>
          </cell>
          <cell r="BV666">
            <v>0</v>
          </cell>
          <cell r="BW666">
            <v>0</v>
          </cell>
          <cell r="BX666">
            <v>50000000</v>
          </cell>
          <cell r="BY666">
            <v>0</v>
          </cell>
          <cell r="BZ666">
            <v>0</v>
          </cell>
          <cell r="CA666">
            <v>0</v>
          </cell>
          <cell r="CB666">
            <v>50000000</v>
          </cell>
          <cell r="CC666">
            <v>0</v>
          </cell>
          <cell r="CD666">
            <v>0</v>
          </cell>
          <cell r="CE666">
            <v>0</v>
          </cell>
          <cell r="CF666">
            <v>0</v>
          </cell>
          <cell r="CG666">
            <v>0</v>
          </cell>
          <cell r="CH666">
            <v>0</v>
          </cell>
          <cell r="CI666">
            <v>0</v>
          </cell>
          <cell r="CJ666">
            <v>0</v>
          </cell>
          <cell r="CK666" t="str">
            <v>MP307020403 - Crear un centro de conservacion que cumpla con los estandares tecnicos basicos para la intervencion de documentos patrimoniales en el periodo 2016-2019</v>
          </cell>
          <cell r="CL666" t="str">
            <v>Cultura</v>
          </cell>
          <cell r="CM666" t="str">
            <v>A.5</v>
          </cell>
          <cell r="CN666" t="str">
            <v>11. Ciudades y comunidades sostenibles</v>
          </cell>
          <cell r="CO666">
            <v>3</v>
          </cell>
          <cell r="CP666" t="str">
            <v>3 - PAZ TERRITORIAL</v>
          </cell>
          <cell r="CQ666">
            <v>307</v>
          </cell>
          <cell r="CR666" t="str">
            <v>307 - EL VALLE LE DICE SI A LA PAZ</v>
          </cell>
          <cell r="CS666">
            <v>30702</v>
          </cell>
          <cell r="CT666" t="str">
            <v>30702 - MEMORIA Y PATRIMONIO</v>
          </cell>
          <cell r="CU666">
            <v>3070204</v>
          </cell>
          <cell r="CV666" t="str">
            <v>3070204 - PROTECCIÓN Y SALVAGUARDA DEL PATRIMONIO CULTURAL DEL VALLE DEL CAUCA.</v>
          </cell>
          <cell r="CW666" t="str">
            <v>MR3070201 - Incrementar en 10% los proyectos de Patrimonio Cultural material e inmaterial en el Departamento del Valle del Cauca durante el período de gobierno</v>
          </cell>
          <cell r="CX666" t="str">
            <v>3 - PAZ TERRITORIAL</v>
          </cell>
          <cell r="CY666" t="str">
            <v>307 - EL VALLE LE DICE SI A LA PAZ</v>
          </cell>
          <cell r="CZ666" t="str">
            <v>30702 - MEMORIA Y PATRIMONIO</v>
          </cell>
          <cell r="DA666" t="str">
            <v>3070204 - PROTECCIÓN Y SALVAGUARDA DEL PATRIMONIO CULTURAL DEL VALLE DEL CAUCA.</v>
          </cell>
        </row>
        <row r="667">
          <cell r="B667" t="str">
            <v>MP307020404</v>
          </cell>
          <cell r="C667" t="str">
            <v>preservar 11000 documentos patrimoniales a traves de la digitalizacion en el periodo 2016-2019</v>
          </cell>
          <cell r="D667" t="str">
            <v>1161. BIBLIOTECA DEPARTAMENTAL JORGE GARCES BORRERO</v>
          </cell>
          <cell r="E667" t="str">
            <v>MR3070201</v>
          </cell>
          <cell r="F667" t="str">
            <v>Incrementar en 10% los proyectos de Patrimonio Cultural material e inmaterial en el Departamento del Valle del Cauca durante el período de gobierno</v>
          </cell>
          <cell r="G667" t="str">
            <v>MI</v>
          </cell>
          <cell r="H667" t="str">
            <v>06   SECTOR ARTE Y CULTURA</v>
          </cell>
          <cell r="I667" t="str">
            <v>OTRO</v>
          </cell>
          <cell r="J667">
            <v>2015</v>
          </cell>
          <cell r="K667">
            <v>40000</v>
          </cell>
          <cell r="L667" t="str">
            <v>Instituto descentralizado. No aplica.</v>
          </cell>
          <cell r="M667" t="str">
            <v>Documentos patrimoniales preservados a través de digitalización.</v>
          </cell>
          <cell r="N667" t="str">
            <v>Número de documentos digitalizados</v>
          </cell>
          <cell r="O667" t="str">
            <v>Acciones de preservación y digitalización.</v>
          </cell>
          <cell r="P667" t="str">
            <v>SI</v>
          </cell>
          <cell r="Q667" t="str">
            <v>El Valle esta en vos, pagina 279.</v>
          </cell>
          <cell r="R667">
            <v>0</v>
          </cell>
          <cell r="S667">
            <v>11000</v>
          </cell>
          <cell r="T667">
            <v>0</v>
          </cell>
          <cell r="U667">
            <v>3000</v>
          </cell>
          <cell r="V667">
            <v>6000</v>
          </cell>
          <cell r="W667">
            <v>11000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K667">
            <v>32000000</v>
          </cell>
          <cell r="AL667">
            <v>0</v>
          </cell>
          <cell r="AM667">
            <v>0</v>
          </cell>
          <cell r="AN667">
            <v>0</v>
          </cell>
          <cell r="AO667">
            <v>32000000</v>
          </cell>
          <cell r="AP667">
            <v>0</v>
          </cell>
          <cell r="AQ667">
            <v>0</v>
          </cell>
          <cell r="AR667">
            <v>0</v>
          </cell>
          <cell r="AS667">
            <v>0</v>
          </cell>
          <cell r="AT667">
            <v>0</v>
          </cell>
          <cell r="AU667">
            <v>0</v>
          </cell>
          <cell r="AV667">
            <v>0</v>
          </cell>
          <cell r="AW667">
            <v>0</v>
          </cell>
          <cell r="AX667">
            <v>35000000</v>
          </cell>
          <cell r="AY667">
            <v>0</v>
          </cell>
          <cell r="AZ667">
            <v>0</v>
          </cell>
          <cell r="BA667">
            <v>0</v>
          </cell>
          <cell r="BB667">
            <v>35000000</v>
          </cell>
          <cell r="BC667">
            <v>0</v>
          </cell>
          <cell r="BD667">
            <v>0</v>
          </cell>
          <cell r="BE667">
            <v>0</v>
          </cell>
          <cell r="BF667">
            <v>0</v>
          </cell>
          <cell r="BG667">
            <v>0</v>
          </cell>
          <cell r="BH667">
            <v>0</v>
          </cell>
          <cell r="BI667">
            <v>0</v>
          </cell>
          <cell r="BJ667">
            <v>0</v>
          </cell>
          <cell r="BK667">
            <v>45000000</v>
          </cell>
          <cell r="BL667">
            <v>0</v>
          </cell>
          <cell r="BM667">
            <v>0</v>
          </cell>
          <cell r="BN667">
            <v>0</v>
          </cell>
          <cell r="BO667">
            <v>45000000</v>
          </cell>
          <cell r="BP667">
            <v>0</v>
          </cell>
          <cell r="BQ667">
            <v>0</v>
          </cell>
          <cell r="BR667">
            <v>0</v>
          </cell>
          <cell r="BS667">
            <v>0</v>
          </cell>
          <cell r="BT667">
            <v>0</v>
          </cell>
          <cell r="BU667">
            <v>0</v>
          </cell>
          <cell r="BV667">
            <v>0</v>
          </cell>
          <cell r="BW667">
            <v>0</v>
          </cell>
          <cell r="BX667">
            <v>112000000</v>
          </cell>
          <cell r="BY667">
            <v>0</v>
          </cell>
          <cell r="BZ667">
            <v>0</v>
          </cell>
          <cell r="CA667">
            <v>0</v>
          </cell>
          <cell r="CB667">
            <v>112000000</v>
          </cell>
          <cell r="CC667">
            <v>0</v>
          </cell>
          <cell r="CD667">
            <v>0</v>
          </cell>
          <cell r="CE667">
            <v>0</v>
          </cell>
          <cell r="CF667">
            <v>0</v>
          </cell>
          <cell r="CG667">
            <v>0</v>
          </cell>
          <cell r="CH667">
            <v>0</v>
          </cell>
          <cell r="CI667">
            <v>0</v>
          </cell>
          <cell r="CJ667">
            <v>0</v>
          </cell>
          <cell r="CK667" t="str">
            <v>MP307020404 - preservar 11000 documentos patrimoniales a traves de la digitalizacion en el periodo 2016-2019</v>
          </cell>
          <cell r="CL667" t="str">
            <v>Cultura</v>
          </cell>
          <cell r="CM667" t="str">
            <v>A.5</v>
          </cell>
          <cell r="CN667" t="str">
            <v>11. Ciudades y comunidades sostenibles</v>
          </cell>
          <cell r="CO667">
            <v>3</v>
          </cell>
          <cell r="CP667" t="str">
            <v>3 - PAZ TERRITORIAL</v>
          </cell>
          <cell r="CQ667">
            <v>307</v>
          </cell>
          <cell r="CR667" t="str">
            <v>307 - EL VALLE LE DICE SI A LA PAZ</v>
          </cell>
          <cell r="CS667">
            <v>30702</v>
          </cell>
          <cell r="CT667" t="str">
            <v>30702 - MEMORIA Y PATRIMONIO</v>
          </cell>
          <cell r="CU667">
            <v>3070204</v>
          </cell>
          <cell r="CV667" t="str">
            <v>3070204 - PROTECCIÓN Y SALVAGUARDA DEL PATRIMONIO CULTURAL DEL VALLE DEL CAUCA.</v>
          </cell>
          <cell r="CW667" t="str">
            <v>MR3070201 - Incrementar en 10% los proyectos de Patrimonio Cultural material e inmaterial en el Departamento del Valle del Cauca durante el período de gobierno</v>
          </cell>
          <cell r="CX667" t="str">
            <v>3 - PAZ TERRITORIAL</v>
          </cell>
          <cell r="CY667" t="str">
            <v>307 - EL VALLE LE DICE SI A LA PAZ</v>
          </cell>
          <cell r="CZ667" t="str">
            <v>30702 - MEMORIA Y PATRIMONIO</v>
          </cell>
          <cell r="DA667" t="str">
            <v>3070204 - PROTECCIÓN Y SALVAGUARDA DEL PATRIMONIO CULTURAL DEL VALLE DEL CAUCA.</v>
          </cell>
        </row>
        <row r="668">
          <cell r="B668" t="str">
            <v>MP307020405</v>
          </cell>
          <cell r="C668" t="str">
            <v xml:space="preserve">Ejecutar 8 proyectos para la protección y salvaguarda del patrimonio cultural con la concurrencia de los municipios del Departamento del Valle del Cauca, al 2019 </v>
          </cell>
          <cell r="D668" t="str">
            <v>1114. SECRETARIA DE CULTURA</v>
          </cell>
          <cell r="E668" t="str">
            <v>MR3070201</v>
          </cell>
          <cell r="F668" t="str">
            <v>Incrementar en 10% los proyectos de Patrimonio Cultural material e inmaterial en el Departamento del Valle del Cauca durante el período de gobierno</v>
          </cell>
          <cell r="G668" t="str">
            <v>MI</v>
          </cell>
          <cell r="H668" t="str">
            <v>06   SECTOR ARTE Y CULTURA</v>
          </cell>
          <cell r="I668" t="str">
            <v>OTRO</v>
          </cell>
          <cell r="J668">
            <v>2015</v>
          </cell>
          <cell r="K668" t="str">
            <v>ND</v>
          </cell>
          <cell r="L668" t="str">
            <v>PR-M3-P3-05 . Procedimiento para la convocatoria de proyectos para ser financiados con los recursos del 4% del incremento a la telefonía móvil – Patrimonio Cultural-</v>
          </cell>
          <cell r="M668" t="str">
            <v xml:space="preserve">Proyectos para la protección y salvaguarda del patrimonio cultural  con la concurrencia de los municipios del Departamento del Valle del Cauca,ejecutados al 2019 </v>
          </cell>
          <cell r="N668" t="str">
            <v>NPPPYSPCE</v>
          </cell>
          <cell r="O668" t="str">
            <v>NPPPYSPCE: Número de Proyectos para la protección y salvaguarda del patrimonio cultural ejecutados</v>
          </cell>
          <cell r="P668" t="str">
            <v>SI</v>
          </cell>
          <cell r="Q668" t="str">
            <v xml:space="preserve">Decreto 4934 del 18 de diciembre de 2009 </v>
          </cell>
          <cell r="R668">
            <v>0</v>
          </cell>
          <cell r="S668">
            <v>8</v>
          </cell>
          <cell r="T668">
            <v>2</v>
          </cell>
          <cell r="U668">
            <v>4</v>
          </cell>
          <cell r="V668">
            <v>6</v>
          </cell>
          <cell r="W668">
            <v>8</v>
          </cell>
          <cell r="X668">
            <v>369007840</v>
          </cell>
          <cell r="Y668">
            <v>0</v>
          </cell>
          <cell r="Z668">
            <v>0</v>
          </cell>
          <cell r="AA668">
            <v>0</v>
          </cell>
          <cell r="AB668">
            <v>369007840</v>
          </cell>
          <cell r="AC668">
            <v>0</v>
          </cell>
          <cell r="AD668">
            <v>0</v>
          </cell>
          <cell r="AE668">
            <v>0</v>
          </cell>
          <cell r="AF668">
            <v>0</v>
          </cell>
          <cell r="AG668">
            <v>0</v>
          </cell>
          <cell r="AH668">
            <v>0</v>
          </cell>
          <cell r="AI668">
            <v>0</v>
          </cell>
          <cell r="AJ668">
            <v>0</v>
          </cell>
          <cell r="AK668">
            <v>380078075.19999999</v>
          </cell>
          <cell r="AL668">
            <v>0</v>
          </cell>
          <cell r="AM668">
            <v>0</v>
          </cell>
          <cell r="AN668">
            <v>0</v>
          </cell>
          <cell r="AO668">
            <v>380078075.19999999</v>
          </cell>
          <cell r="AP668">
            <v>0</v>
          </cell>
          <cell r="AQ668">
            <v>0</v>
          </cell>
          <cell r="AR668">
            <v>0</v>
          </cell>
          <cell r="AS668">
            <v>0</v>
          </cell>
          <cell r="AT668">
            <v>0</v>
          </cell>
          <cell r="AU668">
            <v>0</v>
          </cell>
          <cell r="AV668">
            <v>0</v>
          </cell>
          <cell r="AW668">
            <v>0</v>
          </cell>
          <cell r="AX668">
            <v>391480417.45599997</v>
          </cell>
          <cell r="AY668">
            <v>0</v>
          </cell>
          <cell r="AZ668">
            <v>0</v>
          </cell>
          <cell r="BA668">
            <v>0</v>
          </cell>
          <cell r="BB668">
            <v>391480417.45599997</v>
          </cell>
          <cell r="BC668">
            <v>0</v>
          </cell>
          <cell r="BD668">
            <v>0</v>
          </cell>
          <cell r="BE668">
            <v>0</v>
          </cell>
          <cell r="BF668">
            <v>0</v>
          </cell>
          <cell r="BG668">
            <v>0</v>
          </cell>
          <cell r="BH668">
            <v>0</v>
          </cell>
          <cell r="BI668">
            <v>0</v>
          </cell>
          <cell r="BJ668">
            <v>0</v>
          </cell>
          <cell r="BK668">
            <v>403224829.97967994</v>
          </cell>
          <cell r="BL668">
            <v>0</v>
          </cell>
          <cell r="BM668">
            <v>0</v>
          </cell>
          <cell r="BN668">
            <v>0</v>
          </cell>
          <cell r="BO668">
            <v>403224829.97967994</v>
          </cell>
          <cell r="BP668">
            <v>0</v>
          </cell>
          <cell r="BQ668">
            <v>0</v>
          </cell>
          <cell r="BR668">
            <v>0</v>
          </cell>
          <cell r="BS668">
            <v>0</v>
          </cell>
          <cell r="BT668">
            <v>0</v>
          </cell>
          <cell r="BU668">
            <v>0</v>
          </cell>
          <cell r="BV668">
            <v>0</v>
          </cell>
          <cell r="BW668">
            <v>0</v>
          </cell>
          <cell r="BX668">
            <v>1543791162.6356802</v>
          </cell>
          <cell r="BY668">
            <v>0</v>
          </cell>
          <cell r="BZ668">
            <v>0</v>
          </cell>
          <cell r="CA668">
            <v>0</v>
          </cell>
          <cell r="CB668">
            <v>1543791162.6356802</v>
          </cell>
          <cell r="CC668">
            <v>0</v>
          </cell>
          <cell r="CD668">
            <v>0</v>
          </cell>
          <cell r="CE668">
            <v>0</v>
          </cell>
          <cell r="CF668">
            <v>0</v>
          </cell>
          <cell r="CG668">
            <v>0</v>
          </cell>
          <cell r="CH668">
            <v>0</v>
          </cell>
          <cell r="CI668">
            <v>0</v>
          </cell>
          <cell r="CJ668">
            <v>0</v>
          </cell>
          <cell r="CK668" t="str">
            <v xml:space="preserve">MP307020405 - Ejecutar 8 proyectos para la protección y salvaguarda del patrimonio cultural con la concurrencia de los municipios del Departamento del Valle del Cauca, al 2019 </v>
          </cell>
          <cell r="CL668" t="str">
            <v>Cultura</v>
          </cell>
          <cell r="CM668" t="str">
            <v>A.5</v>
          </cell>
          <cell r="CN668" t="str">
            <v>11. Ciudades y comunidades sostenibles</v>
          </cell>
          <cell r="CO668">
            <v>3</v>
          </cell>
          <cell r="CP668" t="str">
            <v>3 - PAZ TERRITORIAL</v>
          </cell>
          <cell r="CQ668">
            <v>307</v>
          </cell>
          <cell r="CR668" t="str">
            <v>307 - EL VALLE LE DICE SI A LA PAZ</v>
          </cell>
          <cell r="CS668">
            <v>30702</v>
          </cell>
          <cell r="CT668" t="str">
            <v>30702 - MEMORIA Y PATRIMONIO</v>
          </cell>
          <cell r="CU668">
            <v>3070204</v>
          </cell>
          <cell r="CV668" t="str">
            <v>3070204 - PROTECCIÓN Y SALVAGUARDA DEL PATRIMONIO CULTURAL DEL VALLE DEL CAUCA.</v>
          </cell>
          <cell r="CW668" t="str">
            <v>MR3070201 - Incrementar en 10% los proyectos de Patrimonio Cultural material e inmaterial en el Departamento del Valle del Cauca durante el período de gobierno</v>
          </cell>
          <cell r="CX668" t="str">
            <v>3 - PAZ TERRITORIAL</v>
          </cell>
          <cell r="CY668" t="str">
            <v>307 - EL VALLE LE DICE SI A LA PAZ</v>
          </cell>
          <cell r="CZ668" t="str">
            <v>30702 - MEMORIA Y PATRIMONIO</v>
          </cell>
          <cell r="DA668" t="str">
            <v>3070204 - PROTECCIÓN Y SALVAGUARDA DEL PATRIMONIO CULTURAL DEL VALLE DEL CAUCA.</v>
          </cell>
        </row>
        <row r="669">
          <cell r="B669" t="str">
            <v>MP307030101</v>
          </cell>
          <cell r="C669" t="str">
            <v xml:space="preserve">Realizar  4 procesos de formación del gestor cultural  durante el periodo de gobierno </v>
          </cell>
          <cell r="D669" t="str">
            <v>1114. SECRETARIA DE CULTURA</v>
          </cell>
          <cell r="E669" t="str">
            <v>MR3070301</v>
          </cell>
          <cell r="F669"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69" t="str">
            <v>MI</v>
          </cell>
          <cell r="H669" t="str">
            <v>06   SECTOR ARTE Y CULTURA</v>
          </cell>
          <cell r="I669" t="str">
            <v>OTRO</v>
          </cell>
          <cell r="J669">
            <v>2015</v>
          </cell>
          <cell r="K669">
            <v>1</v>
          </cell>
          <cell r="L669" t="str">
            <v>No hay procedimiento establecido en La Gobernación</v>
          </cell>
          <cell r="M669" t="str">
            <v>Procesos de formación del gestor cultural realizados, durante el período de gobierno</v>
          </cell>
          <cell r="N669" t="str">
            <v>PFGCR</v>
          </cell>
          <cell r="O669" t="str">
            <v>PFGCR: Procesos de formación del gestor cultural  realizados</v>
          </cell>
          <cell r="P669" t="str">
            <v>SI</v>
          </cell>
          <cell r="Q669" t="str">
            <v>Ley 397 de 1.997</v>
          </cell>
          <cell r="R669">
            <v>0</v>
          </cell>
          <cell r="S669">
            <v>4</v>
          </cell>
          <cell r="T669">
            <v>1</v>
          </cell>
          <cell r="U669">
            <v>2</v>
          </cell>
          <cell r="V669">
            <v>4</v>
          </cell>
          <cell r="W669">
            <v>4</v>
          </cell>
          <cell r="X669">
            <v>40000000</v>
          </cell>
          <cell r="Y669">
            <v>40000000</v>
          </cell>
          <cell r="Z669">
            <v>0</v>
          </cell>
          <cell r="AA669">
            <v>0</v>
          </cell>
          <cell r="AB669">
            <v>0</v>
          </cell>
          <cell r="AC669">
            <v>0</v>
          </cell>
          <cell r="AD669">
            <v>0</v>
          </cell>
          <cell r="AE669">
            <v>0</v>
          </cell>
          <cell r="AF669">
            <v>0</v>
          </cell>
          <cell r="AG669">
            <v>0</v>
          </cell>
          <cell r="AH669">
            <v>0</v>
          </cell>
          <cell r="AI669">
            <v>0</v>
          </cell>
          <cell r="AJ669">
            <v>0</v>
          </cell>
          <cell r="AK669">
            <v>50000000</v>
          </cell>
          <cell r="AL669">
            <v>50000000</v>
          </cell>
          <cell r="AM669">
            <v>0</v>
          </cell>
          <cell r="AN669">
            <v>0</v>
          </cell>
          <cell r="AO669">
            <v>0</v>
          </cell>
          <cell r="AP669">
            <v>0</v>
          </cell>
          <cell r="AQ669">
            <v>0</v>
          </cell>
          <cell r="AR669">
            <v>0</v>
          </cell>
          <cell r="AS669">
            <v>0</v>
          </cell>
          <cell r="AT669">
            <v>0</v>
          </cell>
          <cell r="AU669">
            <v>0</v>
          </cell>
          <cell r="AV669">
            <v>0</v>
          </cell>
          <cell r="AW669">
            <v>0</v>
          </cell>
          <cell r="AX669">
            <v>60000000</v>
          </cell>
          <cell r="AY669">
            <v>60000000</v>
          </cell>
          <cell r="AZ669">
            <v>0</v>
          </cell>
          <cell r="BA669">
            <v>0</v>
          </cell>
          <cell r="BB669">
            <v>0</v>
          </cell>
          <cell r="BC669">
            <v>0</v>
          </cell>
          <cell r="BD669">
            <v>0</v>
          </cell>
          <cell r="BE669">
            <v>0</v>
          </cell>
          <cell r="BF669">
            <v>0</v>
          </cell>
          <cell r="BG669">
            <v>0</v>
          </cell>
          <cell r="BH669">
            <v>0</v>
          </cell>
          <cell r="BI669">
            <v>0</v>
          </cell>
          <cell r="BJ669">
            <v>0</v>
          </cell>
          <cell r="BK669">
            <v>70000000</v>
          </cell>
          <cell r="BL669">
            <v>70000000</v>
          </cell>
          <cell r="BM669">
            <v>0</v>
          </cell>
          <cell r="BN669">
            <v>0</v>
          </cell>
          <cell r="BO669">
            <v>0</v>
          </cell>
          <cell r="BP669">
            <v>0</v>
          </cell>
          <cell r="BQ669">
            <v>0</v>
          </cell>
          <cell r="BR669">
            <v>0</v>
          </cell>
          <cell r="BS669">
            <v>0</v>
          </cell>
          <cell r="BT669">
            <v>0</v>
          </cell>
          <cell r="BU669">
            <v>0</v>
          </cell>
          <cell r="BV669">
            <v>0</v>
          </cell>
          <cell r="BW669">
            <v>0</v>
          </cell>
          <cell r="BX669">
            <v>220000000</v>
          </cell>
          <cell r="BY669">
            <v>220000000</v>
          </cell>
          <cell r="BZ669">
            <v>0</v>
          </cell>
          <cell r="CA669">
            <v>0</v>
          </cell>
          <cell r="CB669">
            <v>0</v>
          </cell>
          <cell r="CC669">
            <v>0</v>
          </cell>
          <cell r="CD669">
            <v>0</v>
          </cell>
          <cell r="CE669">
            <v>0</v>
          </cell>
          <cell r="CF669">
            <v>0</v>
          </cell>
          <cell r="CG669">
            <v>0</v>
          </cell>
          <cell r="CH669">
            <v>0</v>
          </cell>
          <cell r="CI669">
            <v>0</v>
          </cell>
          <cell r="CJ669">
            <v>0</v>
          </cell>
          <cell r="CK669" t="str">
            <v xml:space="preserve">MP307030101 - Realizar  4 procesos de formación del gestor cultural  durante el periodo de gobierno </v>
          </cell>
          <cell r="CL669" t="str">
            <v>Cultura</v>
          </cell>
          <cell r="CM669" t="str">
            <v>A.5</v>
          </cell>
          <cell r="CN669" t="str">
            <v>11. Ciudades y comunidades sostenibles</v>
          </cell>
          <cell r="CO669">
            <v>3</v>
          </cell>
          <cell r="CP669" t="str">
            <v>3 - PAZ TERRITORIAL</v>
          </cell>
          <cell r="CQ669">
            <v>307</v>
          </cell>
          <cell r="CR669" t="str">
            <v>307 - EL VALLE LE DICE SI A LA PAZ</v>
          </cell>
          <cell r="CS669">
            <v>30703</v>
          </cell>
          <cell r="CT669" t="str">
            <v>30703 - HERRAMIENTAS PARA LA PAZ</v>
          </cell>
          <cell r="CU669">
            <v>3070301</v>
          </cell>
          <cell r="CV669" t="str">
            <v>3070301 - FORTALECIMIENTO DEL SISTEMA DEPARTAMENTAL DE CULTURA</v>
          </cell>
          <cell r="CW669"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69" t="str">
            <v>3 - PAZ TERRITORIAL</v>
          </cell>
          <cell r="CY669" t="str">
            <v>307 - EL VALLE LE DICE SI A LA PAZ</v>
          </cell>
          <cell r="CZ669" t="str">
            <v>30703 - HERRAMIENTAS PARA LA PAZ</v>
          </cell>
          <cell r="DA669" t="str">
            <v>3070301 - FORTALECIMIENTO DEL SISTEMA DEPARTAMENTAL DE CULTURA</v>
          </cell>
        </row>
        <row r="670">
          <cell r="B670" t="str">
            <v>MP307030102</v>
          </cell>
          <cell r="C670" t="str">
            <v xml:space="preserve">Formular e Implementar 1 Plan Departamental de Música durante el cuatrienio </v>
          </cell>
          <cell r="D670" t="str">
            <v>1114. SECRETARIA DE CULTURA</v>
          </cell>
          <cell r="E670" t="str">
            <v>MR3070301</v>
          </cell>
          <cell r="F670"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70" t="str">
            <v>MI</v>
          </cell>
          <cell r="H670" t="str">
            <v>06   SECTOR ARTE Y CULTURA</v>
          </cell>
          <cell r="I670" t="str">
            <v>OTRO</v>
          </cell>
          <cell r="J670">
            <v>2015</v>
          </cell>
          <cell r="K670" t="str">
            <v>ND</v>
          </cell>
          <cell r="L670" t="str">
            <v>No hay procedimiento establecido en La Gobernación</v>
          </cell>
          <cell r="M670" t="str">
            <v>Plan Departamental de Música formulado e implementado durante el cuatrienio</v>
          </cell>
          <cell r="N670" t="str">
            <v>SFDPDMC</v>
          </cell>
          <cell r="O670" t="str">
            <v>SFDPDMC: Sumatoria de fases de desarrollo del Plan Departamental de Música en el cuatrienio</v>
          </cell>
          <cell r="P670" t="str">
            <v>SI</v>
          </cell>
          <cell r="Q670" t="str">
            <v>Ley 397 de 1.997</v>
          </cell>
          <cell r="R670">
            <v>0</v>
          </cell>
          <cell r="S670">
            <v>1</v>
          </cell>
          <cell r="T670">
            <v>0.25</v>
          </cell>
          <cell r="U670">
            <v>0.5</v>
          </cell>
          <cell r="V670">
            <v>0.75</v>
          </cell>
          <cell r="W670">
            <v>1</v>
          </cell>
          <cell r="X670">
            <v>206000000</v>
          </cell>
          <cell r="Y670">
            <v>100000000</v>
          </cell>
          <cell r="Z670">
            <v>0</v>
          </cell>
          <cell r="AA670">
            <v>0</v>
          </cell>
          <cell r="AB670">
            <v>106000000</v>
          </cell>
          <cell r="AC670">
            <v>0</v>
          </cell>
          <cell r="AD670">
            <v>0</v>
          </cell>
          <cell r="AE670">
            <v>0</v>
          </cell>
          <cell r="AF670">
            <v>0</v>
          </cell>
          <cell r="AG670">
            <v>0</v>
          </cell>
          <cell r="AH670">
            <v>0</v>
          </cell>
          <cell r="AI670">
            <v>0</v>
          </cell>
          <cell r="AJ670">
            <v>0</v>
          </cell>
          <cell r="AK670">
            <v>212180000</v>
          </cell>
          <cell r="AL670">
            <v>103000000</v>
          </cell>
          <cell r="AM670">
            <v>0</v>
          </cell>
          <cell r="AN670">
            <v>0</v>
          </cell>
          <cell r="AO670">
            <v>109180000</v>
          </cell>
          <cell r="AP670">
            <v>0</v>
          </cell>
          <cell r="AQ670">
            <v>0</v>
          </cell>
          <cell r="AR670">
            <v>0</v>
          </cell>
          <cell r="AS670">
            <v>0</v>
          </cell>
          <cell r="AT670">
            <v>0</v>
          </cell>
          <cell r="AU670">
            <v>0</v>
          </cell>
          <cell r="AV670">
            <v>0</v>
          </cell>
          <cell r="AW670">
            <v>0</v>
          </cell>
          <cell r="AX670">
            <v>218545400</v>
          </cell>
          <cell r="AY670">
            <v>106090000</v>
          </cell>
          <cell r="AZ670">
            <v>0</v>
          </cell>
          <cell r="BA670">
            <v>0</v>
          </cell>
          <cell r="BB670">
            <v>112455400</v>
          </cell>
          <cell r="BC670">
            <v>0</v>
          </cell>
          <cell r="BD670">
            <v>0</v>
          </cell>
          <cell r="BE670">
            <v>0</v>
          </cell>
          <cell r="BF670">
            <v>0</v>
          </cell>
          <cell r="BG670">
            <v>0</v>
          </cell>
          <cell r="BH670">
            <v>0</v>
          </cell>
          <cell r="BI670">
            <v>0</v>
          </cell>
          <cell r="BJ670">
            <v>0</v>
          </cell>
          <cell r="BK670">
            <v>225101762</v>
          </cell>
          <cell r="BL670">
            <v>109272700</v>
          </cell>
          <cell r="BM670">
            <v>0</v>
          </cell>
          <cell r="BN670">
            <v>0</v>
          </cell>
          <cell r="BO670">
            <v>115829062</v>
          </cell>
          <cell r="BP670">
            <v>0</v>
          </cell>
          <cell r="BQ670">
            <v>0</v>
          </cell>
          <cell r="BR670">
            <v>0</v>
          </cell>
          <cell r="BS670">
            <v>0</v>
          </cell>
          <cell r="BT670">
            <v>0</v>
          </cell>
          <cell r="BU670">
            <v>0</v>
          </cell>
          <cell r="BV670">
            <v>0</v>
          </cell>
          <cell r="BW670">
            <v>0</v>
          </cell>
          <cell r="BX670">
            <v>861827162</v>
          </cell>
          <cell r="BY670">
            <v>418362700</v>
          </cell>
          <cell r="BZ670">
            <v>0</v>
          </cell>
          <cell r="CA670">
            <v>0</v>
          </cell>
          <cell r="CB670">
            <v>443464462</v>
          </cell>
          <cell r="CC670">
            <v>0</v>
          </cell>
          <cell r="CD670">
            <v>0</v>
          </cell>
          <cell r="CE670">
            <v>0</v>
          </cell>
          <cell r="CF670">
            <v>0</v>
          </cell>
          <cell r="CG670">
            <v>0</v>
          </cell>
          <cell r="CH670">
            <v>0</v>
          </cell>
          <cell r="CI670">
            <v>0</v>
          </cell>
          <cell r="CJ670">
            <v>0</v>
          </cell>
          <cell r="CK670" t="str">
            <v xml:space="preserve">MP307030102 - Formular e Implementar 1 Plan Departamental de Música durante el cuatrienio </v>
          </cell>
          <cell r="CL670" t="str">
            <v>Cultura</v>
          </cell>
          <cell r="CM670" t="str">
            <v>A.5</v>
          </cell>
          <cell r="CN670" t="str">
            <v>11. Ciudades y comunidades sostenibles</v>
          </cell>
          <cell r="CO670">
            <v>3</v>
          </cell>
          <cell r="CP670" t="str">
            <v>3 - PAZ TERRITORIAL</v>
          </cell>
          <cell r="CQ670">
            <v>307</v>
          </cell>
          <cell r="CR670" t="str">
            <v>307 - EL VALLE LE DICE SI A LA PAZ</v>
          </cell>
          <cell r="CS670">
            <v>30703</v>
          </cell>
          <cell r="CT670" t="str">
            <v>30703 - HERRAMIENTAS PARA LA PAZ</v>
          </cell>
          <cell r="CU670">
            <v>3070301</v>
          </cell>
          <cell r="CV670" t="str">
            <v>3070301 - FORTALECIMIENTO DEL SISTEMA DEPARTAMENTAL DE CULTURA</v>
          </cell>
          <cell r="CW670"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70" t="str">
            <v>3 - PAZ TERRITORIAL</v>
          </cell>
          <cell r="CY670" t="str">
            <v>307 - EL VALLE LE DICE SI A LA PAZ</v>
          </cell>
          <cell r="CZ670" t="str">
            <v>30703 - HERRAMIENTAS PARA LA PAZ</v>
          </cell>
          <cell r="DA670" t="str">
            <v>3070301 - FORTALECIMIENTO DEL SISTEMA DEPARTAMENTAL DE CULTURA</v>
          </cell>
        </row>
        <row r="671">
          <cell r="B671" t="str">
            <v>MP307030103</v>
          </cell>
          <cell r="C671" t="str">
            <v>Coadyuvar a la creacion de la comision filmica del Valle del cauca al final del periodo de gobierno</v>
          </cell>
          <cell r="D671" t="str">
            <v>1114. SECRETARIA DE CULTURA</v>
          </cell>
          <cell r="E671" t="str">
            <v>MR3070301</v>
          </cell>
          <cell r="F671"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71" t="str">
            <v>MI</v>
          </cell>
          <cell r="H671" t="str">
            <v>06   SECTOR ARTE Y CULTURA</v>
          </cell>
          <cell r="I671" t="str">
            <v>OTRO</v>
          </cell>
          <cell r="J671">
            <v>2015</v>
          </cell>
          <cell r="K671" t="str">
            <v>ND</v>
          </cell>
          <cell r="L671" t="str">
            <v>No hay procedimiento establecido en La Gobernación</v>
          </cell>
          <cell r="M671" t="str">
            <v>Comisión Fílmica del Valle del Cauca coadyubada a la creación al final del período de gobierno</v>
          </cell>
          <cell r="N671" t="str">
            <v>NCFCA</v>
          </cell>
          <cell r="O671" t="str">
            <v>NCFCA: Número de Comisiones Fímicas coadyubadas a la creación</v>
          </cell>
          <cell r="P671">
            <v>0</v>
          </cell>
          <cell r="Q671">
            <v>0</v>
          </cell>
          <cell r="R671">
            <v>0</v>
          </cell>
          <cell r="S671">
            <v>1</v>
          </cell>
          <cell r="T671">
            <v>0</v>
          </cell>
          <cell r="U671">
            <v>1</v>
          </cell>
          <cell r="V671">
            <v>1</v>
          </cell>
          <cell r="W671">
            <v>1</v>
          </cell>
          <cell r="X671">
            <v>100000000</v>
          </cell>
          <cell r="Y671">
            <v>100000000</v>
          </cell>
          <cell r="Z671">
            <v>0</v>
          </cell>
          <cell r="AA671">
            <v>0</v>
          </cell>
          <cell r="AB671">
            <v>0</v>
          </cell>
          <cell r="AC671">
            <v>0</v>
          </cell>
          <cell r="AD671">
            <v>0</v>
          </cell>
          <cell r="AE671">
            <v>0</v>
          </cell>
          <cell r="AF671">
            <v>0</v>
          </cell>
          <cell r="AG671">
            <v>0</v>
          </cell>
          <cell r="AH671">
            <v>0</v>
          </cell>
          <cell r="AI671">
            <v>0</v>
          </cell>
          <cell r="AJ671">
            <v>0</v>
          </cell>
          <cell r="AK671">
            <v>100000000</v>
          </cell>
          <cell r="AL671">
            <v>100000000</v>
          </cell>
          <cell r="AM671">
            <v>0</v>
          </cell>
          <cell r="AN671">
            <v>0</v>
          </cell>
          <cell r="AO671">
            <v>0</v>
          </cell>
          <cell r="AP671">
            <v>0</v>
          </cell>
          <cell r="AQ671">
            <v>0</v>
          </cell>
          <cell r="AR671">
            <v>0</v>
          </cell>
          <cell r="AS671">
            <v>0</v>
          </cell>
          <cell r="AT671">
            <v>0</v>
          </cell>
          <cell r="AU671">
            <v>0</v>
          </cell>
          <cell r="AV671">
            <v>0</v>
          </cell>
          <cell r="AW671">
            <v>0</v>
          </cell>
          <cell r="AX671">
            <v>100000000</v>
          </cell>
          <cell r="AY671">
            <v>100000000</v>
          </cell>
          <cell r="AZ671">
            <v>0</v>
          </cell>
          <cell r="BA671">
            <v>0</v>
          </cell>
          <cell r="BB671">
            <v>0</v>
          </cell>
          <cell r="BC671">
            <v>0</v>
          </cell>
          <cell r="BD671">
            <v>0</v>
          </cell>
          <cell r="BE671">
            <v>0</v>
          </cell>
          <cell r="BF671">
            <v>0</v>
          </cell>
          <cell r="BG671">
            <v>0</v>
          </cell>
          <cell r="BH671">
            <v>0</v>
          </cell>
          <cell r="BI671">
            <v>0</v>
          </cell>
          <cell r="BJ671">
            <v>0</v>
          </cell>
          <cell r="BK671">
            <v>100000000</v>
          </cell>
          <cell r="BL671">
            <v>100000000</v>
          </cell>
          <cell r="BM671">
            <v>0</v>
          </cell>
          <cell r="BN671">
            <v>0</v>
          </cell>
          <cell r="BO671">
            <v>0</v>
          </cell>
          <cell r="BP671">
            <v>0</v>
          </cell>
          <cell r="BQ671">
            <v>0</v>
          </cell>
          <cell r="BR671">
            <v>0</v>
          </cell>
          <cell r="BS671">
            <v>0</v>
          </cell>
          <cell r="BT671">
            <v>0</v>
          </cell>
          <cell r="BU671">
            <v>0</v>
          </cell>
          <cell r="BV671">
            <v>0</v>
          </cell>
          <cell r="BW671">
            <v>0</v>
          </cell>
          <cell r="BX671">
            <v>400000000</v>
          </cell>
          <cell r="BY671">
            <v>400000000</v>
          </cell>
          <cell r="BZ671">
            <v>0</v>
          </cell>
          <cell r="CA671">
            <v>0</v>
          </cell>
          <cell r="CB671">
            <v>0</v>
          </cell>
          <cell r="CC671">
            <v>0</v>
          </cell>
          <cell r="CD671">
            <v>0</v>
          </cell>
          <cell r="CE671">
            <v>0</v>
          </cell>
          <cell r="CF671">
            <v>0</v>
          </cell>
          <cell r="CG671">
            <v>0</v>
          </cell>
          <cell r="CH671">
            <v>0</v>
          </cell>
          <cell r="CI671">
            <v>0</v>
          </cell>
          <cell r="CJ671">
            <v>0</v>
          </cell>
          <cell r="CK671" t="str">
            <v>MP307030103 - Coadyuvar a la creacion de la comision filmica del Valle del cauca al final del periodo de gobierno</v>
          </cell>
          <cell r="CL671" t="str">
            <v>Cultura</v>
          </cell>
          <cell r="CM671" t="str">
            <v>A.5</v>
          </cell>
          <cell r="CN671" t="str">
            <v>11. Ciudades y comunidades sostenibles</v>
          </cell>
          <cell r="CO671">
            <v>3</v>
          </cell>
          <cell r="CP671" t="str">
            <v>3 - PAZ TERRITORIAL</v>
          </cell>
          <cell r="CQ671">
            <v>307</v>
          </cell>
          <cell r="CR671" t="str">
            <v>307 - EL VALLE LE DICE SI A LA PAZ</v>
          </cell>
          <cell r="CS671">
            <v>30703</v>
          </cell>
          <cell r="CT671" t="str">
            <v>30703 - HERRAMIENTAS PARA LA PAZ</v>
          </cell>
          <cell r="CU671">
            <v>3070301</v>
          </cell>
          <cell r="CV671" t="str">
            <v>3070301 - FORTALECIMIENTO DEL SISTEMA DEPARTAMENTAL DE CULTURA</v>
          </cell>
          <cell r="CW671"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71" t="str">
            <v>3 - PAZ TERRITORIAL</v>
          </cell>
          <cell r="CY671" t="str">
            <v>307 - EL VALLE LE DICE SI A LA PAZ</v>
          </cell>
          <cell r="CZ671" t="str">
            <v>30703 - HERRAMIENTAS PARA LA PAZ</v>
          </cell>
          <cell r="DA671" t="str">
            <v>3070301 - FORTALECIMIENTO DEL SISTEMA DEPARTAMENTAL DE CULTURA</v>
          </cell>
        </row>
        <row r="672">
          <cell r="B672" t="str">
            <v>MP307030104</v>
          </cell>
          <cell r="C672" t="str">
            <v>Realizar  60 Sesiones de trabajo con los diferentes actores y agentes culturales  del Sistema Departamental de Cultura, durante el cuatrienio</v>
          </cell>
          <cell r="D672" t="str">
            <v>1114. SECRETARIA DE CULTURA</v>
          </cell>
          <cell r="E672" t="str">
            <v>MR3070301</v>
          </cell>
          <cell r="F672"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72" t="str">
            <v>MI</v>
          </cell>
          <cell r="H672" t="str">
            <v>06   SECTOR ARTE Y CULTURA</v>
          </cell>
          <cell r="I672" t="str">
            <v>OTRO</v>
          </cell>
          <cell r="J672">
            <v>2015</v>
          </cell>
          <cell r="K672">
            <v>0</v>
          </cell>
          <cell r="L672" t="str">
            <v>No hay procedimiento establecido en La Gobernación</v>
          </cell>
          <cell r="M672" t="str">
            <v>Sesiones de trabajo realizadas con los diferentes actores y agentes culturales del Sistema Departamental de Cultura, durante el cuatrienio.</v>
          </cell>
          <cell r="N672" t="str">
            <v>NSTSDCR</v>
          </cell>
          <cell r="O672" t="str">
            <v xml:space="preserve">NSTSDCR: Número de sesiones del trabajo Sistema Departamental de Cultura realizadas </v>
          </cell>
          <cell r="P672" t="str">
            <v>SI</v>
          </cell>
          <cell r="Q672" t="str">
            <v>Ley 397 de 1.997</v>
          </cell>
          <cell r="R672">
            <v>0</v>
          </cell>
          <cell r="S672">
            <v>60</v>
          </cell>
          <cell r="T672">
            <v>15</v>
          </cell>
          <cell r="U672">
            <v>30</v>
          </cell>
          <cell r="V672">
            <v>45</v>
          </cell>
          <cell r="W672">
            <v>60</v>
          </cell>
          <cell r="X672">
            <v>18780000</v>
          </cell>
          <cell r="Y672">
            <v>0</v>
          </cell>
          <cell r="Z672">
            <v>0</v>
          </cell>
          <cell r="AA672">
            <v>0</v>
          </cell>
          <cell r="AB672">
            <v>18780000</v>
          </cell>
          <cell r="AC672">
            <v>0</v>
          </cell>
          <cell r="AD672">
            <v>0</v>
          </cell>
          <cell r="AE672">
            <v>0</v>
          </cell>
          <cell r="AF672">
            <v>0</v>
          </cell>
          <cell r="AG672">
            <v>0</v>
          </cell>
          <cell r="AH672">
            <v>0</v>
          </cell>
          <cell r="AI672">
            <v>0</v>
          </cell>
          <cell r="AJ672">
            <v>0</v>
          </cell>
          <cell r="AK672">
            <v>19343400</v>
          </cell>
          <cell r="AL672">
            <v>0</v>
          </cell>
          <cell r="AM672">
            <v>0</v>
          </cell>
          <cell r="AN672">
            <v>0</v>
          </cell>
          <cell r="AO672">
            <v>19343400</v>
          </cell>
          <cell r="AP672">
            <v>0</v>
          </cell>
          <cell r="AQ672">
            <v>0</v>
          </cell>
          <cell r="AR672">
            <v>0</v>
          </cell>
          <cell r="AS672">
            <v>0</v>
          </cell>
          <cell r="AT672">
            <v>0</v>
          </cell>
          <cell r="AU672">
            <v>0</v>
          </cell>
          <cell r="AV672">
            <v>0</v>
          </cell>
          <cell r="AW672">
            <v>0</v>
          </cell>
          <cell r="AX672">
            <v>19923702</v>
          </cell>
          <cell r="AY672">
            <v>0</v>
          </cell>
          <cell r="AZ672">
            <v>0</v>
          </cell>
          <cell r="BA672">
            <v>0</v>
          </cell>
          <cell r="BB672">
            <v>19923702</v>
          </cell>
          <cell r="BC672">
            <v>0</v>
          </cell>
          <cell r="BD672">
            <v>0</v>
          </cell>
          <cell r="BE672">
            <v>0</v>
          </cell>
          <cell r="BF672">
            <v>0</v>
          </cell>
          <cell r="BG672">
            <v>0</v>
          </cell>
          <cell r="BH672">
            <v>0</v>
          </cell>
          <cell r="BI672">
            <v>0</v>
          </cell>
          <cell r="BJ672">
            <v>0</v>
          </cell>
          <cell r="BK672">
            <v>20521413</v>
          </cell>
          <cell r="BL672">
            <v>0</v>
          </cell>
          <cell r="BM672">
            <v>0</v>
          </cell>
          <cell r="BN672">
            <v>0</v>
          </cell>
          <cell r="BO672">
            <v>20521413</v>
          </cell>
          <cell r="BP672">
            <v>0</v>
          </cell>
          <cell r="BQ672">
            <v>0</v>
          </cell>
          <cell r="BR672">
            <v>0</v>
          </cell>
          <cell r="BS672">
            <v>0</v>
          </cell>
          <cell r="BT672">
            <v>0</v>
          </cell>
          <cell r="BU672">
            <v>0</v>
          </cell>
          <cell r="BV672">
            <v>0</v>
          </cell>
          <cell r="BW672">
            <v>0</v>
          </cell>
          <cell r="BX672">
            <v>78568515</v>
          </cell>
          <cell r="BY672">
            <v>0</v>
          </cell>
          <cell r="BZ672">
            <v>0</v>
          </cell>
          <cell r="CA672">
            <v>0</v>
          </cell>
          <cell r="CB672">
            <v>78568515</v>
          </cell>
          <cell r="CC672">
            <v>0</v>
          </cell>
          <cell r="CD672">
            <v>0</v>
          </cell>
          <cell r="CE672">
            <v>0</v>
          </cell>
          <cell r="CF672">
            <v>0</v>
          </cell>
          <cell r="CG672">
            <v>0</v>
          </cell>
          <cell r="CH672">
            <v>0</v>
          </cell>
          <cell r="CI672">
            <v>0</v>
          </cell>
          <cell r="CJ672">
            <v>0</v>
          </cell>
          <cell r="CK672" t="str">
            <v>MP307030104 - Realizar  60 Sesiones de trabajo con los diferentes actores y agentes culturales  del Sistema Departamental de Cultura, durante el cuatrienio</v>
          </cell>
          <cell r="CL672" t="str">
            <v>Cultura</v>
          </cell>
          <cell r="CM672" t="str">
            <v>A.5</v>
          </cell>
          <cell r="CN672" t="str">
            <v>11. Ciudades y comunidades sostenibles</v>
          </cell>
          <cell r="CO672">
            <v>3</v>
          </cell>
          <cell r="CP672" t="str">
            <v>3 - PAZ TERRITORIAL</v>
          </cell>
          <cell r="CQ672">
            <v>307</v>
          </cell>
          <cell r="CR672" t="str">
            <v>307 - EL VALLE LE DICE SI A LA PAZ</v>
          </cell>
          <cell r="CS672">
            <v>30703</v>
          </cell>
          <cell r="CT672" t="str">
            <v>30703 - HERRAMIENTAS PARA LA PAZ</v>
          </cell>
          <cell r="CU672">
            <v>3070301</v>
          </cell>
          <cell r="CV672" t="str">
            <v>3070301 - FORTALECIMIENTO DEL SISTEMA DEPARTAMENTAL DE CULTURA</v>
          </cell>
          <cell r="CW672"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72" t="str">
            <v>3 - PAZ TERRITORIAL</v>
          </cell>
          <cell r="CY672" t="str">
            <v>307 - EL VALLE LE DICE SI A LA PAZ</v>
          </cell>
          <cell r="CZ672" t="str">
            <v>30703 - HERRAMIENTAS PARA LA PAZ</v>
          </cell>
          <cell r="DA672" t="str">
            <v>3070301 - FORTALECIMIENTO DEL SISTEMA DEPARTAMENTAL DE CULTURA</v>
          </cell>
        </row>
        <row r="673">
          <cell r="B673" t="str">
            <v>MP307030105</v>
          </cell>
          <cell r="C673" t="str">
            <v xml:space="preserve">Realizar   4 encuentros de responsables de cultura municipales para fortalecer el Sistema Departamental de Cultura </v>
          </cell>
          <cell r="D673" t="str">
            <v>1114. SECRETARIA DE CULTURA</v>
          </cell>
          <cell r="E673" t="str">
            <v>MR3070301</v>
          </cell>
          <cell r="F673"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73" t="str">
            <v>MI</v>
          </cell>
          <cell r="H673" t="str">
            <v>06   SECTOR ARTE Y CULTURA</v>
          </cell>
          <cell r="I673" t="str">
            <v>OTRO</v>
          </cell>
          <cell r="J673">
            <v>2015</v>
          </cell>
          <cell r="K673" t="str">
            <v>ND</v>
          </cell>
          <cell r="L673" t="str">
            <v>No hay procedimiento establecido en La Gobernación</v>
          </cell>
          <cell r="M673" t="str">
            <v>Encuentros de responsables de cultura municipales para fortalecer el Sistema Departamental de Cultura  realizados</v>
          </cell>
          <cell r="N673" t="str">
            <v>NERCR</v>
          </cell>
          <cell r="O673" t="str">
            <v>NERCR:Número de encuentros de responsables de cultura realizados</v>
          </cell>
          <cell r="P673" t="str">
            <v>SI</v>
          </cell>
          <cell r="Q673" t="str">
            <v>Ley 397 de 1.997</v>
          </cell>
          <cell r="R673">
            <v>0</v>
          </cell>
          <cell r="S673">
            <v>4</v>
          </cell>
          <cell r="T673">
            <v>1</v>
          </cell>
          <cell r="U673">
            <v>2</v>
          </cell>
          <cell r="V673">
            <v>3</v>
          </cell>
          <cell r="W673">
            <v>4</v>
          </cell>
          <cell r="X673">
            <v>8000000</v>
          </cell>
          <cell r="Y673">
            <v>0</v>
          </cell>
          <cell r="Z673">
            <v>0</v>
          </cell>
          <cell r="AA673">
            <v>0</v>
          </cell>
          <cell r="AB673">
            <v>8000000</v>
          </cell>
          <cell r="AC673">
            <v>0</v>
          </cell>
          <cell r="AD673">
            <v>0</v>
          </cell>
          <cell r="AE673">
            <v>0</v>
          </cell>
          <cell r="AF673">
            <v>0</v>
          </cell>
          <cell r="AG673">
            <v>0</v>
          </cell>
          <cell r="AH673">
            <v>0</v>
          </cell>
          <cell r="AI673">
            <v>0</v>
          </cell>
          <cell r="AJ673">
            <v>0</v>
          </cell>
          <cell r="AK673">
            <v>8549000</v>
          </cell>
          <cell r="AL673">
            <v>0</v>
          </cell>
          <cell r="AM673">
            <v>0</v>
          </cell>
          <cell r="AN673">
            <v>0</v>
          </cell>
          <cell r="AO673">
            <v>8549000</v>
          </cell>
          <cell r="AP673">
            <v>0</v>
          </cell>
          <cell r="AQ673">
            <v>0</v>
          </cell>
          <cell r="AR673">
            <v>0</v>
          </cell>
          <cell r="AS673">
            <v>0</v>
          </cell>
          <cell r="AT673">
            <v>0</v>
          </cell>
          <cell r="AU673">
            <v>0</v>
          </cell>
          <cell r="AV673">
            <v>0</v>
          </cell>
          <cell r="AW673">
            <v>0</v>
          </cell>
          <cell r="AX673">
            <v>8805470</v>
          </cell>
          <cell r="AY673">
            <v>0</v>
          </cell>
          <cell r="AZ673">
            <v>0</v>
          </cell>
          <cell r="BA673">
            <v>0</v>
          </cell>
          <cell r="BB673">
            <v>8805470</v>
          </cell>
          <cell r="BC673">
            <v>0</v>
          </cell>
          <cell r="BD673">
            <v>0</v>
          </cell>
          <cell r="BE673">
            <v>0</v>
          </cell>
          <cell r="BF673">
            <v>0</v>
          </cell>
          <cell r="BG673">
            <v>0</v>
          </cell>
          <cell r="BH673">
            <v>0</v>
          </cell>
          <cell r="BI673">
            <v>0</v>
          </cell>
          <cell r="BJ673">
            <v>0</v>
          </cell>
          <cell r="BK673">
            <v>9069634</v>
          </cell>
          <cell r="BL673">
            <v>0</v>
          </cell>
          <cell r="BM673">
            <v>0</v>
          </cell>
          <cell r="BN673">
            <v>0</v>
          </cell>
          <cell r="BO673">
            <v>9069634</v>
          </cell>
          <cell r="BP673">
            <v>0</v>
          </cell>
          <cell r="BQ673">
            <v>0</v>
          </cell>
          <cell r="BR673">
            <v>0</v>
          </cell>
          <cell r="BS673">
            <v>0</v>
          </cell>
          <cell r="BT673">
            <v>0</v>
          </cell>
          <cell r="BU673">
            <v>0</v>
          </cell>
          <cell r="BV673">
            <v>0</v>
          </cell>
          <cell r="BW673">
            <v>0</v>
          </cell>
          <cell r="BX673">
            <v>34424104</v>
          </cell>
          <cell r="BY673">
            <v>0</v>
          </cell>
          <cell r="BZ673">
            <v>0</v>
          </cell>
          <cell r="CA673">
            <v>0</v>
          </cell>
          <cell r="CB673">
            <v>34424104</v>
          </cell>
          <cell r="CC673">
            <v>0</v>
          </cell>
          <cell r="CD673">
            <v>0</v>
          </cell>
          <cell r="CE673">
            <v>0</v>
          </cell>
          <cell r="CF673">
            <v>0</v>
          </cell>
          <cell r="CG673">
            <v>0</v>
          </cell>
          <cell r="CH673">
            <v>0</v>
          </cell>
          <cell r="CI673">
            <v>0</v>
          </cell>
          <cell r="CJ673">
            <v>0</v>
          </cell>
          <cell r="CK673" t="str">
            <v xml:space="preserve">MP307030105 - Realizar   4 encuentros de responsables de cultura municipales para fortalecer el Sistema Departamental de Cultura </v>
          </cell>
          <cell r="CL673" t="str">
            <v>Cultura</v>
          </cell>
          <cell r="CM673" t="str">
            <v>A.5</v>
          </cell>
          <cell r="CN673" t="str">
            <v>11. Ciudades y comunidades sostenibles</v>
          </cell>
          <cell r="CO673">
            <v>3</v>
          </cell>
          <cell r="CP673" t="str">
            <v>3 - PAZ TERRITORIAL</v>
          </cell>
          <cell r="CQ673">
            <v>307</v>
          </cell>
          <cell r="CR673" t="str">
            <v>307 - EL VALLE LE DICE SI A LA PAZ</v>
          </cell>
          <cell r="CS673">
            <v>30703</v>
          </cell>
          <cell r="CT673" t="str">
            <v>30703 - HERRAMIENTAS PARA LA PAZ</v>
          </cell>
          <cell r="CU673">
            <v>3070301</v>
          </cell>
          <cell r="CV673" t="str">
            <v>3070301 - FORTALECIMIENTO DEL SISTEMA DEPARTAMENTAL DE CULTURA</v>
          </cell>
          <cell r="CW673"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73" t="str">
            <v>3 - PAZ TERRITORIAL</v>
          </cell>
          <cell r="CY673" t="str">
            <v>307 - EL VALLE LE DICE SI A LA PAZ</v>
          </cell>
          <cell r="CZ673" t="str">
            <v>30703 - HERRAMIENTAS PARA LA PAZ</v>
          </cell>
          <cell r="DA673" t="str">
            <v>3070301 - FORTALECIMIENTO DEL SISTEMA DEPARTAMENTAL DE CULTURA</v>
          </cell>
        </row>
        <row r="674">
          <cell r="B674" t="str">
            <v>MP307030106</v>
          </cell>
          <cell r="C674" t="str">
            <v xml:space="preserve">Incrementar en un 10% la descentralización de la producción para contenidos educativos y culturales e informativo noticioso propio  para la Región Pacífica Colombiana. </v>
          </cell>
          <cell r="D674" t="str">
            <v>1174. TELEPACIFICO</v>
          </cell>
          <cell r="E674" t="str">
            <v>MR3070301</v>
          </cell>
          <cell r="F674"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74" t="str">
            <v>MI</v>
          </cell>
          <cell r="H674" t="str">
            <v>16   SECTOR COMUNICACIONES</v>
          </cell>
          <cell r="I674" t="str">
            <v>OTRO</v>
          </cell>
          <cell r="J674">
            <v>2015</v>
          </cell>
          <cell r="K674">
            <v>0</v>
          </cell>
          <cell r="L674" t="str">
            <v>Instituto descentralizado. No aplica.</v>
          </cell>
          <cell r="M674" t="str">
            <v>Porcentaje de descentralización de la producción para contenidos educativos y culturales e informativo noticioso propio incrementada para la Región Pacífica Colombiana</v>
          </cell>
          <cell r="N674" t="str">
            <v>(NHPMPFC para la programación educativa y cultural e informativo noticioso propio en la vigencia - Línea base) x 100 / Línea base</v>
          </cell>
          <cell r="O674" t="str">
            <v>NHPMPFC: Número de horas promedio mensual de producción propia y externa fuera de la ciudad sede.</v>
          </cell>
          <cell r="P674">
            <v>0</v>
          </cell>
          <cell r="Q674">
            <v>0</v>
          </cell>
          <cell r="R674">
            <v>0</v>
          </cell>
          <cell r="S674">
            <v>10</v>
          </cell>
          <cell r="T674">
            <v>2.5</v>
          </cell>
          <cell r="U674">
            <v>5</v>
          </cell>
          <cell r="V674">
            <v>7.5</v>
          </cell>
          <cell r="W674">
            <v>10</v>
          </cell>
          <cell r="X674">
            <v>6010726243</v>
          </cell>
          <cell r="Y674">
            <v>0</v>
          </cell>
          <cell r="Z674">
            <v>0</v>
          </cell>
          <cell r="AA674">
            <v>0</v>
          </cell>
          <cell r="AB674">
            <v>0</v>
          </cell>
          <cell r="AC674">
            <v>0</v>
          </cell>
          <cell r="AD674">
            <v>0</v>
          </cell>
          <cell r="AE674">
            <v>0</v>
          </cell>
          <cell r="AF674">
            <v>0</v>
          </cell>
          <cell r="AG674">
            <v>6010726243</v>
          </cell>
          <cell r="AH674">
            <v>0</v>
          </cell>
          <cell r="AI674">
            <v>0</v>
          </cell>
          <cell r="AJ674">
            <v>0</v>
          </cell>
          <cell r="AK674">
            <v>6162764767.8599997</v>
          </cell>
          <cell r="AL674">
            <v>0</v>
          </cell>
          <cell r="AM674">
            <v>0</v>
          </cell>
          <cell r="AN674">
            <v>0</v>
          </cell>
          <cell r="AO674">
            <v>0</v>
          </cell>
          <cell r="AP674">
            <v>0</v>
          </cell>
          <cell r="AQ674">
            <v>0</v>
          </cell>
          <cell r="AR674">
            <v>0</v>
          </cell>
          <cell r="AS674">
            <v>0</v>
          </cell>
          <cell r="AT674">
            <v>6162764767.8599997</v>
          </cell>
          <cell r="AU674">
            <v>0</v>
          </cell>
          <cell r="AV674">
            <v>0</v>
          </cell>
          <cell r="AW674">
            <v>0</v>
          </cell>
          <cell r="AX674">
            <v>6286020063.2171993</v>
          </cell>
          <cell r="AY674">
            <v>0</v>
          </cell>
          <cell r="AZ674">
            <v>0</v>
          </cell>
          <cell r="BA674">
            <v>0</v>
          </cell>
          <cell r="BB674">
            <v>0</v>
          </cell>
          <cell r="BC674">
            <v>0</v>
          </cell>
          <cell r="BD674">
            <v>0</v>
          </cell>
          <cell r="BE674">
            <v>0</v>
          </cell>
          <cell r="BF674">
            <v>0</v>
          </cell>
          <cell r="BG674">
            <v>6286020063.2171993</v>
          </cell>
          <cell r="BH674">
            <v>0</v>
          </cell>
          <cell r="BI674">
            <v>0</v>
          </cell>
          <cell r="BJ674">
            <v>0</v>
          </cell>
          <cell r="BK674">
            <v>6411740464.4815435</v>
          </cell>
          <cell r="BL674">
            <v>0</v>
          </cell>
          <cell r="BM674">
            <v>0</v>
          </cell>
          <cell r="BN674">
            <v>0</v>
          </cell>
          <cell r="BO674">
            <v>0</v>
          </cell>
          <cell r="BP674">
            <v>0</v>
          </cell>
          <cell r="BQ674">
            <v>0</v>
          </cell>
          <cell r="BR674">
            <v>0</v>
          </cell>
          <cell r="BS674">
            <v>0</v>
          </cell>
          <cell r="BT674">
            <v>6411740464.4815435</v>
          </cell>
          <cell r="BU674">
            <v>0</v>
          </cell>
          <cell r="BV674">
            <v>0</v>
          </cell>
          <cell r="BW674">
            <v>0</v>
          </cell>
          <cell r="BX674">
            <v>24871251538.558746</v>
          </cell>
          <cell r="BY674">
            <v>0</v>
          </cell>
          <cell r="BZ674">
            <v>0</v>
          </cell>
          <cell r="CA674">
            <v>0</v>
          </cell>
          <cell r="CB674">
            <v>0</v>
          </cell>
          <cell r="CC674">
            <v>0</v>
          </cell>
          <cell r="CD674">
            <v>0</v>
          </cell>
          <cell r="CE674">
            <v>0</v>
          </cell>
          <cell r="CF674">
            <v>0</v>
          </cell>
          <cell r="CG674">
            <v>24871251538.558746</v>
          </cell>
          <cell r="CH674">
            <v>0</v>
          </cell>
          <cell r="CI674">
            <v>0</v>
          </cell>
          <cell r="CJ674">
            <v>0</v>
          </cell>
          <cell r="CK674" t="str">
            <v xml:space="preserve">MP307030106 - Incrementar en un 10% la descentralización de la producción para contenidos educativos y culturales e informativo noticioso propio  para la Región Pacífica Colombiana. </v>
          </cell>
          <cell r="CL674" t="str">
            <v>Promoción del Desarrollo</v>
          </cell>
          <cell r="CM674" t="str">
            <v>A.13</v>
          </cell>
          <cell r="CN674" t="str">
            <v>11. Ciudades y comunidades sostenibles</v>
          </cell>
          <cell r="CO674">
            <v>3</v>
          </cell>
          <cell r="CP674" t="str">
            <v>3 - PAZ TERRITORIAL</v>
          </cell>
          <cell r="CQ674">
            <v>307</v>
          </cell>
          <cell r="CR674" t="str">
            <v>307 - EL VALLE LE DICE SI A LA PAZ</v>
          </cell>
          <cell r="CS674">
            <v>30703</v>
          </cell>
          <cell r="CT674" t="str">
            <v>30703 - HERRAMIENTAS PARA LA PAZ</v>
          </cell>
          <cell r="CU674">
            <v>3070301</v>
          </cell>
          <cell r="CV674" t="str">
            <v>3070301 - FORTALECIMIENTO DEL SISTEMA DEPARTAMENTAL DE CULTURA</v>
          </cell>
          <cell r="CW674"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74" t="str">
            <v>3 - PAZ TERRITORIAL</v>
          </cell>
          <cell r="CY674" t="str">
            <v>307 - EL VALLE LE DICE SI A LA PAZ</v>
          </cell>
          <cell r="CZ674" t="str">
            <v>30703 - HERRAMIENTAS PARA LA PAZ</v>
          </cell>
          <cell r="DA674" t="str">
            <v>3070301 - FORTALECIMIENTO DEL SISTEMA DEPARTAMENTAL DE CULTURA</v>
          </cell>
        </row>
        <row r="675">
          <cell r="B675" t="str">
            <v>MP307030201</v>
          </cell>
          <cell r="C675" t="str">
            <v>cofinanciar el 100% de los municipios del valle del cauca que participen en los juegos Superate Intercolegiados</v>
          </cell>
          <cell r="D675" t="str">
            <v>1171. INSTITUTO DEL DEPORTE Y RECREACION DEL VALLE DEL CAUCA - INDERVALLE</v>
          </cell>
          <cell r="E675" t="str">
            <v>MR3070302</v>
          </cell>
          <cell r="F675" t="str">
            <v>Beneficiar a 42 municipios del Valle del Cauca con una oferta con enfoque diferencial de bienes y servicios de deporte, recreación y actividad física durante el período de gobierno</v>
          </cell>
          <cell r="G675" t="str">
            <v>MM</v>
          </cell>
          <cell r="H675" t="str">
            <v>05   SECTOR RECREACION Y DEPORTES</v>
          </cell>
          <cell r="I675" t="str">
            <v>OTRO</v>
          </cell>
          <cell r="J675">
            <v>2015</v>
          </cell>
          <cell r="K675">
            <v>0</v>
          </cell>
          <cell r="L675" t="str">
            <v>Instituto descentralizado. No aplica.</v>
          </cell>
          <cell r="M675" t="str">
            <v>Municipios del Valle del Cauca participantes en los Juegos Supérate Intercolegiados cofinanciados anualmente</v>
          </cell>
          <cell r="N675" t="str">
            <v>MPJSIC*100/MPJI</v>
          </cell>
          <cell r="O675" t="str">
            <v>MPJSIC: Municipios participantes en Juegos Supérate Intercolegiados cofinanciados. MPJSI: Municipios participantes en Juegos Supérate Intercolegiados</v>
          </cell>
          <cell r="P675" t="str">
            <v>SI</v>
          </cell>
          <cell r="Q675" t="str">
            <v xml:space="preserve">Ofreciendo a los vallecaucanos un gobierno, capaz de interpretar las necesidades del ciudadano y transformarlas en prioridad para el cumplimiento de las funciones del Estado. </v>
          </cell>
          <cell r="R675">
            <v>0</v>
          </cell>
          <cell r="S675">
            <v>100</v>
          </cell>
          <cell r="T675">
            <v>100</v>
          </cell>
          <cell r="U675">
            <v>100</v>
          </cell>
          <cell r="V675">
            <v>100</v>
          </cell>
          <cell r="W675">
            <v>100</v>
          </cell>
          <cell r="X675">
            <v>2261610249</v>
          </cell>
          <cell r="Y675">
            <v>1180000000</v>
          </cell>
          <cell r="Z675">
            <v>0</v>
          </cell>
          <cell r="AA675">
            <v>0</v>
          </cell>
          <cell r="AB675">
            <v>0</v>
          </cell>
          <cell r="AC675">
            <v>0</v>
          </cell>
          <cell r="AD675">
            <v>0</v>
          </cell>
          <cell r="AE675">
            <v>0</v>
          </cell>
          <cell r="AF675">
            <v>900000000</v>
          </cell>
          <cell r="AG675">
            <v>181610249</v>
          </cell>
          <cell r="AH675">
            <v>0</v>
          </cell>
          <cell r="AI675">
            <v>0</v>
          </cell>
          <cell r="AJ675">
            <v>0</v>
          </cell>
          <cell r="AK675">
            <v>2942135000</v>
          </cell>
          <cell r="AL675">
            <v>1239000000</v>
          </cell>
          <cell r="AM675">
            <v>0</v>
          </cell>
          <cell r="AN675">
            <v>0</v>
          </cell>
          <cell r="AO675">
            <v>0</v>
          </cell>
          <cell r="AP675">
            <v>0</v>
          </cell>
          <cell r="AQ675">
            <v>0</v>
          </cell>
          <cell r="AR675">
            <v>0</v>
          </cell>
          <cell r="AS675">
            <v>1703135000</v>
          </cell>
          <cell r="AT675">
            <v>0</v>
          </cell>
          <cell r="AU675">
            <v>0</v>
          </cell>
          <cell r="AV675">
            <v>0</v>
          </cell>
          <cell r="AW675">
            <v>0</v>
          </cell>
          <cell r="AX675">
            <v>1788291750</v>
          </cell>
          <cell r="AY675">
            <v>0</v>
          </cell>
          <cell r="AZ675">
            <v>0</v>
          </cell>
          <cell r="BA675">
            <v>0</v>
          </cell>
          <cell r="BB675">
            <v>0</v>
          </cell>
          <cell r="BC675">
            <v>0</v>
          </cell>
          <cell r="BD675">
            <v>0</v>
          </cell>
          <cell r="BE675">
            <v>0</v>
          </cell>
          <cell r="BF675">
            <v>1788291750</v>
          </cell>
          <cell r="BG675">
            <v>0</v>
          </cell>
          <cell r="BH675">
            <v>0</v>
          </cell>
          <cell r="BI675">
            <v>0</v>
          </cell>
          <cell r="BJ675">
            <v>0</v>
          </cell>
          <cell r="BK675">
            <v>1619355150</v>
          </cell>
          <cell r="BL675">
            <v>0</v>
          </cell>
          <cell r="BM675">
            <v>0</v>
          </cell>
          <cell r="BN675">
            <v>0</v>
          </cell>
          <cell r="BO675">
            <v>0</v>
          </cell>
          <cell r="BP675">
            <v>0</v>
          </cell>
          <cell r="BQ675">
            <v>0</v>
          </cell>
          <cell r="BR675">
            <v>0</v>
          </cell>
          <cell r="BS675">
            <v>1619355150</v>
          </cell>
          <cell r="BT675">
            <v>0</v>
          </cell>
          <cell r="BU675">
            <v>0</v>
          </cell>
          <cell r="BV675">
            <v>0</v>
          </cell>
          <cell r="BW675">
            <v>0</v>
          </cell>
          <cell r="BX675">
            <v>8611392149</v>
          </cell>
          <cell r="BY675">
            <v>2419000000</v>
          </cell>
          <cell r="BZ675">
            <v>0</v>
          </cell>
          <cell r="CA675">
            <v>0</v>
          </cell>
          <cell r="CB675">
            <v>0</v>
          </cell>
          <cell r="CC675">
            <v>0</v>
          </cell>
          <cell r="CD675">
            <v>0</v>
          </cell>
          <cell r="CE675">
            <v>0</v>
          </cell>
          <cell r="CF675">
            <v>6010781900</v>
          </cell>
          <cell r="CG675">
            <v>181610249</v>
          </cell>
          <cell r="CH675">
            <v>0</v>
          </cell>
          <cell r="CI675">
            <v>0</v>
          </cell>
          <cell r="CJ675">
            <v>0</v>
          </cell>
          <cell r="CK675" t="str">
            <v>MP307030201 - cofinanciar el 100% de los municipios del valle del cauca que participen en los juegos Superate Intercolegiados</v>
          </cell>
          <cell r="CL675" t="str">
            <v>Deporte y Recreación</v>
          </cell>
          <cell r="CM675" t="str">
            <v>A.4</v>
          </cell>
          <cell r="CN675" t="str">
            <v>10. Reducción de las desigualdades</v>
          </cell>
          <cell r="CO675">
            <v>3</v>
          </cell>
          <cell r="CP675" t="str">
            <v>3 - PAZ TERRITORIAL</v>
          </cell>
          <cell r="CQ675">
            <v>307</v>
          </cell>
          <cell r="CR675" t="str">
            <v>307 - EL VALLE LE DICE SI A LA PAZ</v>
          </cell>
          <cell r="CS675">
            <v>30703</v>
          </cell>
          <cell r="CT675" t="str">
            <v>30703 - HERRAMIENTAS PARA LA PAZ</v>
          </cell>
          <cell r="CU675">
            <v>3070302</v>
          </cell>
          <cell r="CV675" t="str">
            <v xml:space="preserve">3070302 - SEMILLEROS DE LOS FUTUROS DEPORTISTAS Y USO DEL TIEMPO LIBRE DE LOS NIÑOS, ADOLESCENTES Y JÓVENES. </v>
          </cell>
          <cell r="CW675" t="str">
            <v>MR3070302 - Beneficiar a 42 municipios del Valle del Cauca con una oferta con enfoque diferencial de bienes y servicios de deporte, recreación y actividad física durante el período de gobierno</v>
          </cell>
          <cell r="CX675" t="str">
            <v>3 - PAZ TERRITORIAL</v>
          </cell>
          <cell r="CY675" t="str">
            <v>307 - EL VALLE LE DICE SI A LA PAZ</v>
          </cell>
          <cell r="CZ675" t="str">
            <v>30703 - HERRAMIENTAS PARA LA PAZ</v>
          </cell>
          <cell r="DA675" t="str">
            <v xml:space="preserve">3070302 - SEMILLEROS DE LOS FUTUROS DEPORTISTAS Y USO DEL TIEMPO LIBRE DE LOS NIÑOS, ADOLESCENTES Y JÓVENES. </v>
          </cell>
        </row>
        <row r="676">
          <cell r="B676" t="str">
            <v>MP307030202</v>
          </cell>
          <cell r="C676" t="str">
            <v xml:space="preserve">Promover en los 42 municipios del valle del cauca semilleros deportivos ESDEPAZ durante el periodo de gobierno </v>
          </cell>
          <cell r="D676" t="str">
            <v>1171. INSTITUTO DEL DEPORTE Y RECREACION DEL VALLE DEL CAUCA - INDERVALLE</v>
          </cell>
          <cell r="E676" t="str">
            <v>MR3070302</v>
          </cell>
          <cell r="F676" t="str">
            <v>Beneficiar a 42 municipios del Valle del Cauca con una oferta con enfoque diferencial de bienes y servicios de deporte, recreación y actividad física durante el período de gobierno</v>
          </cell>
          <cell r="G676" t="str">
            <v>MI</v>
          </cell>
          <cell r="H676" t="str">
            <v>05   SECTOR RECREACION Y DEPORTES</v>
          </cell>
          <cell r="I676" t="str">
            <v>OTRO</v>
          </cell>
          <cell r="J676">
            <v>2015</v>
          </cell>
          <cell r="K676">
            <v>0</v>
          </cell>
          <cell r="L676" t="str">
            <v>Instituto descentralizado. No aplica.</v>
          </cell>
          <cell r="M676" t="str">
            <v>Municipios del Valle del Cauca con Semilleros Deportivos ESDEPAZ promovidos durante el periodo de gobierno.</v>
          </cell>
          <cell r="N676" t="str">
            <v>Sumatoria de municipios con Semilleros Deportivos ESDEPAZ promovidos durante el periodo de gobierno</v>
          </cell>
          <cell r="O676">
            <v>0</v>
          </cell>
          <cell r="P676" t="str">
            <v>SI</v>
          </cell>
          <cell r="Q676" t="str">
            <v>Desarrollando programas de formación artística y recreación para promover la convivencia pacífica. Creando escuelas deportivas.</v>
          </cell>
          <cell r="R676">
            <v>0</v>
          </cell>
          <cell r="S676">
            <v>42</v>
          </cell>
          <cell r="T676">
            <v>42</v>
          </cell>
          <cell r="U676">
            <v>42</v>
          </cell>
          <cell r="V676">
            <v>42</v>
          </cell>
          <cell r="W676">
            <v>42</v>
          </cell>
          <cell r="X676">
            <v>11341662044</v>
          </cell>
          <cell r="Y676">
            <v>2760000000</v>
          </cell>
          <cell r="Z676">
            <v>0</v>
          </cell>
          <cell r="AA676">
            <v>0</v>
          </cell>
          <cell r="AB676">
            <v>0</v>
          </cell>
          <cell r="AC676">
            <v>6000000000</v>
          </cell>
          <cell r="AD676">
            <v>0</v>
          </cell>
          <cell r="AE676">
            <v>0</v>
          </cell>
          <cell r="AF676">
            <v>0</v>
          </cell>
          <cell r="AG676">
            <v>4262044</v>
          </cell>
          <cell r="AH676">
            <v>2577400000</v>
          </cell>
          <cell r="AI676">
            <v>0</v>
          </cell>
          <cell r="AJ676">
            <v>0</v>
          </cell>
          <cell r="AK676">
            <v>7179270000</v>
          </cell>
          <cell r="AL676">
            <v>4473000000</v>
          </cell>
          <cell r="AM676">
            <v>0</v>
          </cell>
          <cell r="AN676">
            <v>0</v>
          </cell>
          <cell r="AO676">
            <v>0</v>
          </cell>
          <cell r="AP676">
            <v>0</v>
          </cell>
          <cell r="AQ676">
            <v>0</v>
          </cell>
          <cell r="AR676">
            <v>0</v>
          </cell>
          <cell r="AS676">
            <v>0</v>
          </cell>
          <cell r="AT676">
            <v>0</v>
          </cell>
          <cell r="AU676">
            <v>2706270000</v>
          </cell>
          <cell r="AV676">
            <v>0</v>
          </cell>
          <cell r="AW676">
            <v>0</v>
          </cell>
          <cell r="AX676">
            <v>13911461420.33333</v>
          </cell>
          <cell r="AY676">
            <v>273168473</v>
          </cell>
          <cell r="AZ676">
            <v>0</v>
          </cell>
          <cell r="BA676">
            <v>0</v>
          </cell>
          <cell r="BB676">
            <v>0</v>
          </cell>
          <cell r="BC676">
            <v>0</v>
          </cell>
          <cell r="BD676">
            <v>0</v>
          </cell>
          <cell r="BE676">
            <v>0</v>
          </cell>
          <cell r="BF676">
            <v>0</v>
          </cell>
          <cell r="BG676">
            <v>0</v>
          </cell>
          <cell r="BH676">
            <v>13638292947.33333</v>
          </cell>
          <cell r="BI676">
            <v>0</v>
          </cell>
          <cell r="BJ676">
            <v>0</v>
          </cell>
          <cell r="BK676">
            <v>14215647734</v>
          </cell>
          <cell r="BL676">
            <v>0</v>
          </cell>
          <cell r="BM676">
            <v>0</v>
          </cell>
          <cell r="BN676">
            <v>0</v>
          </cell>
          <cell r="BO676">
            <v>0</v>
          </cell>
          <cell r="BP676">
            <v>0</v>
          </cell>
          <cell r="BQ676">
            <v>0</v>
          </cell>
          <cell r="BR676">
            <v>0</v>
          </cell>
          <cell r="BS676">
            <v>0</v>
          </cell>
          <cell r="BT676">
            <v>0</v>
          </cell>
          <cell r="BU676">
            <v>14215647734</v>
          </cell>
          <cell r="BV676">
            <v>0</v>
          </cell>
          <cell r="BW676">
            <v>0</v>
          </cell>
          <cell r="BX676">
            <v>46648041198.333328</v>
          </cell>
          <cell r="BY676">
            <v>7506168473</v>
          </cell>
          <cell r="BZ676">
            <v>0</v>
          </cell>
          <cell r="CA676">
            <v>0</v>
          </cell>
          <cell r="CB676">
            <v>0</v>
          </cell>
          <cell r="CC676">
            <v>6000000000</v>
          </cell>
          <cell r="CD676">
            <v>0</v>
          </cell>
          <cell r="CE676">
            <v>0</v>
          </cell>
          <cell r="CF676">
            <v>0</v>
          </cell>
          <cell r="CG676">
            <v>4262044</v>
          </cell>
          <cell r="CH676">
            <v>33137610681.333328</v>
          </cell>
          <cell r="CI676">
            <v>0</v>
          </cell>
          <cell r="CJ676">
            <v>0</v>
          </cell>
          <cell r="CK676" t="str">
            <v xml:space="preserve">MP307030202 - Promover en los 42 municipios del valle del cauca semilleros deportivos ESDEPAZ durante el periodo de gobierno </v>
          </cell>
          <cell r="CL676" t="str">
            <v>Deporte y Recreación</v>
          </cell>
          <cell r="CM676" t="str">
            <v>A.4</v>
          </cell>
          <cell r="CN676" t="str">
            <v>10. Reducción de las desigualdades</v>
          </cell>
          <cell r="CO676">
            <v>3</v>
          </cell>
          <cell r="CP676" t="str">
            <v>3 - PAZ TERRITORIAL</v>
          </cell>
          <cell r="CQ676">
            <v>307</v>
          </cell>
          <cell r="CR676" t="str">
            <v>307 - EL VALLE LE DICE SI A LA PAZ</v>
          </cell>
          <cell r="CS676">
            <v>30703</v>
          </cell>
          <cell r="CT676" t="str">
            <v>30703 - HERRAMIENTAS PARA LA PAZ</v>
          </cell>
          <cell r="CU676">
            <v>3070302</v>
          </cell>
          <cell r="CV676" t="str">
            <v xml:space="preserve">3070302 - SEMILLEROS DE LOS FUTUROS DEPORTISTAS Y USO DEL TIEMPO LIBRE DE LOS NIÑOS, ADOLESCENTES Y JÓVENES. </v>
          </cell>
          <cell r="CW676" t="str">
            <v>MR3070302 - Beneficiar a 42 municipios del Valle del Cauca con una oferta con enfoque diferencial de bienes y servicios de deporte, recreación y actividad física durante el período de gobierno</v>
          </cell>
          <cell r="CX676" t="str">
            <v>3 - PAZ TERRITORIAL</v>
          </cell>
          <cell r="CY676" t="str">
            <v>307 - EL VALLE LE DICE SI A LA PAZ</v>
          </cell>
          <cell r="CZ676" t="str">
            <v>30703 - HERRAMIENTAS PARA LA PAZ</v>
          </cell>
          <cell r="DA676" t="str">
            <v xml:space="preserve">3070302 - SEMILLEROS DE LOS FUTUROS DEPORTISTAS Y USO DEL TIEMPO LIBRE DE LOS NIÑOS, ADOLESCENTES Y JÓVENES. </v>
          </cell>
        </row>
        <row r="677">
          <cell r="B677" t="str">
            <v>MP307030301</v>
          </cell>
          <cell r="C677" t="str">
            <v>Dotar 8 escuelas municipales de musica de acuerdo a sus necesidades, para el fortalecimiento los procesos de formacion durante el periodo de gobierno. (YA ESTa en PAZ)</v>
          </cell>
          <cell r="D677" t="str">
            <v>1114. SECRETARIA DE CULTURA</v>
          </cell>
          <cell r="E677" t="str">
            <v>MR3070301</v>
          </cell>
          <cell r="F677"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77" t="str">
            <v>MI</v>
          </cell>
          <cell r="H677" t="str">
            <v>06   SECTOR ARTE Y CULTURA</v>
          </cell>
          <cell r="I677" t="str">
            <v>OTRO</v>
          </cell>
          <cell r="J677">
            <v>2015</v>
          </cell>
          <cell r="K677" t="str">
            <v>ND</v>
          </cell>
          <cell r="L677" t="str">
            <v>No hay procedimiento establecido en La Gobernación</v>
          </cell>
          <cell r="M677" t="str">
            <v>Escuelas municipales de música dotadas de acuerdo a sus necesidades, para el fortalecimiento de los procesos de formación durante el período de gobierno</v>
          </cell>
          <cell r="N677" t="str">
            <v>NEMMD</v>
          </cell>
          <cell r="O677" t="str">
            <v>NEMMD: Número de escuelas municipales de música dotadas</v>
          </cell>
          <cell r="P677" t="str">
            <v>SI</v>
          </cell>
          <cell r="Q677" t="str">
            <v>Fortaleceré con los municipios las Escuelas Municipales de Música con programas que les contribuyan en infraestructura, capacidad técnica y en ampliación de cobertura.</v>
          </cell>
          <cell r="R677">
            <v>0</v>
          </cell>
          <cell r="S677">
            <v>8</v>
          </cell>
          <cell r="T677">
            <v>2</v>
          </cell>
          <cell r="U677">
            <v>4</v>
          </cell>
          <cell r="V677">
            <v>6</v>
          </cell>
          <cell r="W677">
            <v>8</v>
          </cell>
          <cell r="X677">
            <v>110240000</v>
          </cell>
          <cell r="Y677">
            <v>0</v>
          </cell>
          <cell r="Z677">
            <v>0</v>
          </cell>
          <cell r="AA677">
            <v>0</v>
          </cell>
          <cell r="AB677">
            <v>110240000</v>
          </cell>
          <cell r="AC677">
            <v>0</v>
          </cell>
          <cell r="AD677">
            <v>0</v>
          </cell>
          <cell r="AE677">
            <v>0</v>
          </cell>
          <cell r="AF677">
            <v>0</v>
          </cell>
          <cell r="AG677">
            <v>0</v>
          </cell>
          <cell r="AH677">
            <v>0</v>
          </cell>
          <cell r="AI677">
            <v>0</v>
          </cell>
          <cell r="AJ677">
            <v>0</v>
          </cell>
          <cell r="AK677">
            <v>113547200</v>
          </cell>
          <cell r="AL677">
            <v>0</v>
          </cell>
          <cell r="AM677">
            <v>0</v>
          </cell>
          <cell r="AN677">
            <v>0</v>
          </cell>
          <cell r="AO677">
            <v>113547200</v>
          </cell>
          <cell r="AP677">
            <v>0</v>
          </cell>
          <cell r="AQ677">
            <v>0</v>
          </cell>
          <cell r="AR677">
            <v>0</v>
          </cell>
          <cell r="AS677">
            <v>0</v>
          </cell>
          <cell r="AT677">
            <v>0</v>
          </cell>
          <cell r="AU677">
            <v>0</v>
          </cell>
          <cell r="AV677">
            <v>0</v>
          </cell>
          <cell r="AW677">
            <v>0</v>
          </cell>
          <cell r="AX677">
            <v>116953616</v>
          </cell>
          <cell r="AY677">
            <v>0</v>
          </cell>
          <cell r="AZ677">
            <v>0</v>
          </cell>
          <cell r="BA677">
            <v>0</v>
          </cell>
          <cell r="BB677">
            <v>116953616</v>
          </cell>
          <cell r="BC677">
            <v>0</v>
          </cell>
          <cell r="BD677">
            <v>0</v>
          </cell>
          <cell r="BE677">
            <v>0</v>
          </cell>
          <cell r="BF677">
            <v>0</v>
          </cell>
          <cell r="BG677">
            <v>0</v>
          </cell>
          <cell r="BH677">
            <v>0</v>
          </cell>
          <cell r="BI677">
            <v>0</v>
          </cell>
          <cell r="BJ677">
            <v>0</v>
          </cell>
          <cell r="BK677">
            <v>120462224</v>
          </cell>
          <cell r="BL677">
            <v>0</v>
          </cell>
          <cell r="BM677">
            <v>0</v>
          </cell>
          <cell r="BN677">
            <v>0</v>
          </cell>
          <cell r="BO677">
            <v>120462224</v>
          </cell>
          <cell r="BP677">
            <v>0</v>
          </cell>
          <cell r="BQ677">
            <v>0</v>
          </cell>
          <cell r="BR677">
            <v>0</v>
          </cell>
          <cell r="BS677">
            <v>0</v>
          </cell>
          <cell r="BT677">
            <v>0</v>
          </cell>
          <cell r="BU677">
            <v>0</v>
          </cell>
          <cell r="BV677">
            <v>0</v>
          </cell>
          <cell r="BW677">
            <v>0</v>
          </cell>
          <cell r="BX677">
            <v>461203040</v>
          </cell>
          <cell r="BY677">
            <v>0</v>
          </cell>
          <cell r="BZ677">
            <v>0</v>
          </cell>
          <cell r="CA677">
            <v>0</v>
          </cell>
          <cell r="CB677">
            <v>461203040</v>
          </cell>
          <cell r="CC677">
            <v>0</v>
          </cell>
          <cell r="CD677">
            <v>0</v>
          </cell>
          <cell r="CE677">
            <v>0</v>
          </cell>
          <cell r="CF677">
            <v>0</v>
          </cell>
          <cell r="CG677">
            <v>0</v>
          </cell>
          <cell r="CH677">
            <v>0</v>
          </cell>
          <cell r="CI677">
            <v>0</v>
          </cell>
          <cell r="CJ677">
            <v>0</v>
          </cell>
          <cell r="CK677" t="str">
            <v>MP307030301 - Dotar 8 escuelas municipales de musica de acuerdo a sus necesidades, para el fortalecimiento los procesos de formacion durante el periodo de gobierno. (YA ESTa en PAZ)</v>
          </cell>
          <cell r="CL677" t="str">
            <v>Cultura</v>
          </cell>
          <cell r="CM677" t="str">
            <v>A.5</v>
          </cell>
          <cell r="CN677" t="str">
            <v>10. Reducción de las desigualdades</v>
          </cell>
          <cell r="CO677">
            <v>3</v>
          </cell>
          <cell r="CP677" t="str">
            <v>3 - PAZ TERRITORIAL</v>
          </cell>
          <cell r="CQ677">
            <v>307</v>
          </cell>
          <cell r="CR677" t="str">
            <v>307 - EL VALLE LE DICE SI A LA PAZ</v>
          </cell>
          <cell r="CS677">
            <v>30703</v>
          </cell>
          <cell r="CT677" t="str">
            <v>30703 - HERRAMIENTAS PARA LA PAZ</v>
          </cell>
          <cell r="CU677">
            <v>3070303</v>
          </cell>
          <cell r="CV677" t="str">
            <v>3070303 - FORMACIÓN ARTÍSTICA Y CULTURAL FORMAL Y NO FORMAL.</v>
          </cell>
          <cell r="CW677"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77" t="str">
            <v>3 - PAZ TERRITORIAL</v>
          </cell>
          <cell r="CY677" t="str">
            <v>307 - EL VALLE LE DICE SI A LA PAZ</v>
          </cell>
          <cell r="CZ677" t="str">
            <v>30703 - HERRAMIENTAS PARA LA PAZ</v>
          </cell>
          <cell r="DA677" t="str">
            <v>3070303 - FORMACIÓN ARTÍSTICA Y CULTURAL FORMAL Y NO FORMAL.</v>
          </cell>
        </row>
        <row r="678">
          <cell r="B678" t="str">
            <v>MP307030302</v>
          </cell>
          <cell r="C678" t="str">
            <v>Fortalecer al Instituto Colombiano de Ballet durante el periodo de gobierno</v>
          </cell>
          <cell r="D678" t="str">
            <v>1168. INSTITUTO COLOMBIANO DE BALLET - INCOLBALLET</v>
          </cell>
          <cell r="E678" t="str">
            <v>MR3070301</v>
          </cell>
          <cell r="F678"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78" t="str">
            <v>MI</v>
          </cell>
          <cell r="H678" t="str">
            <v>06   SECTOR ARTE Y CULTURA</v>
          </cell>
          <cell r="I678" t="str">
            <v>OTRO</v>
          </cell>
          <cell r="J678">
            <v>2015</v>
          </cell>
          <cell r="K678">
            <v>0</v>
          </cell>
          <cell r="L678" t="str">
            <v>Instituto descentralizado. No aplica.</v>
          </cell>
          <cell r="M678" t="str">
            <v>Instituto Colombiano de ballet fortalecido durante el periodo de Gobierno</v>
          </cell>
          <cell r="N678" t="str">
            <v>∑(MPI)</v>
          </cell>
          <cell r="O678" t="str">
            <v>MPI= municipios con procesos de formación de INCOLBALLET∑=sumatoria</v>
          </cell>
          <cell r="P678">
            <v>0</v>
          </cell>
          <cell r="Q678">
            <v>0</v>
          </cell>
          <cell r="R678">
            <v>0</v>
          </cell>
          <cell r="S678">
            <v>1</v>
          </cell>
          <cell r="T678">
            <v>0</v>
          </cell>
          <cell r="U678">
            <v>0</v>
          </cell>
          <cell r="V678">
            <v>1</v>
          </cell>
          <cell r="W678">
            <v>1</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cell r="AS678">
            <v>0</v>
          </cell>
          <cell r="AT678">
            <v>0</v>
          </cell>
          <cell r="AU678">
            <v>0</v>
          </cell>
          <cell r="AV678">
            <v>0</v>
          </cell>
          <cell r="AW678">
            <v>0</v>
          </cell>
          <cell r="AX678">
            <v>50000000</v>
          </cell>
          <cell r="AY678">
            <v>50000000</v>
          </cell>
          <cell r="AZ678">
            <v>0</v>
          </cell>
          <cell r="BA678">
            <v>0</v>
          </cell>
          <cell r="BB678">
            <v>0</v>
          </cell>
          <cell r="BC678">
            <v>0</v>
          </cell>
          <cell r="BD678">
            <v>0</v>
          </cell>
          <cell r="BE678">
            <v>0</v>
          </cell>
          <cell r="BF678">
            <v>0</v>
          </cell>
          <cell r="BG678">
            <v>0</v>
          </cell>
          <cell r="BH678">
            <v>0</v>
          </cell>
          <cell r="BI678">
            <v>0</v>
          </cell>
          <cell r="BJ678">
            <v>0</v>
          </cell>
          <cell r="BK678">
            <v>53000000</v>
          </cell>
          <cell r="BL678">
            <v>53000000</v>
          </cell>
          <cell r="BM678">
            <v>0</v>
          </cell>
          <cell r="BN678">
            <v>0</v>
          </cell>
          <cell r="BO678">
            <v>0</v>
          </cell>
          <cell r="BP678">
            <v>0</v>
          </cell>
          <cell r="BQ678">
            <v>0</v>
          </cell>
          <cell r="BR678">
            <v>0</v>
          </cell>
          <cell r="BS678">
            <v>0</v>
          </cell>
          <cell r="BT678">
            <v>0</v>
          </cell>
          <cell r="BU678">
            <v>0</v>
          </cell>
          <cell r="BV678">
            <v>0</v>
          </cell>
          <cell r="BW678">
            <v>0</v>
          </cell>
          <cell r="BX678">
            <v>103000000</v>
          </cell>
          <cell r="BY678">
            <v>103000000</v>
          </cell>
          <cell r="BZ678">
            <v>0</v>
          </cell>
          <cell r="CA678">
            <v>0</v>
          </cell>
          <cell r="CB678">
            <v>0</v>
          </cell>
          <cell r="CC678">
            <v>0</v>
          </cell>
          <cell r="CD678">
            <v>0</v>
          </cell>
          <cell r="CE678">
            <v>0</v>
          </cell>
          <cell r="CF678">
            <v>0</v>
          </cell>
          <cell r="CG678">
            <v>0</v>
          </cell>
          <cell r="CH678">
            <v>0</v>
          </cell>
          <cell r="CI678">
            <v>0</v>
          </cell>
          <cell r="CJ678">
            <v>0</v>
          </cell>
          <cell r="CK678" t="str">
            <v>MP307030302 - Fortalecer al Instituto Colombiano de Ballet durante el periodo de gobierno</v>
          </cell>
          <cell r="CL678" t="str">
            <v>Cultura</v>
          </cell>
          <cell r="CM678" t="str">
            <v>A.5</v>
          </cell>
          <cell r="CN678" t="str">
            <v>10. Reducción de las desigualdades</v>
          </cell>
          <cell r="CO678">
            <v>3</v>
          </cell>
          <cell r="CP678" t="str">
            <v>3 - PAZ TERRITORIAL</v>
          </cell>
          <cell r="CQ678">
            <v>307</v>
          </cell>
          <cell r="CR678" t="str">
            <v>307 - EL VALLE LE DICE SI A LA PAZ</v>
          </cell>
          <cell r="CS678">
            <v>30703</v>
          </cell>
          <cell r="CT678" t="str">
            <v>30703 - HERRAMIENTAS PARA LA PAZ</v>
          </cell>
          <cell r="CU678">
            <v>3070303</v>
          </cell>
          <cell r="CV678" t="str">
            <v>3070303 - FORMACIÓN ARTÍSTICA Y CULTURAL FORMAL Y NO FORMAL.</v>
          </cell>
          <cell r="CW678"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78" t="str">
            <v>3 - PAZ TERRITORIAL</v>
          </cell>
          <cell r="CY678" t="str">
            <v>307 - EL VALLE LE DICE SI A LA PAZ</v>
          </cell>
          <cell r="CZ678" t="str">
            <v>30703 - HERRAMIENTAS PARA LA PAZ</v>
          </cell>
          <cell r="DA678" t="str">
            <v>3070303 - FORMACIÓN ARTÍSTICA Y CULTURAL FORMAL Y NO FORMAL.</v>
          </cell>
        </row>
        <row r="679">
          <cell r="B679" t="str">
            <v>MP307030303</v>
          </cell>
          <cell r="C679" t="str">
            <v>Beneficiar 2000 estudiantes en programas de educación no formal, anualmente</v>
          </cell>
          <cell r="D679" t="str">
            <v>1172. INSTITUTO DEPARTAMENTAL DE BELLAS ARTES</v>
          </cell>
          <cell r="E679" t="str">
            <v>MR3070301</v>
          </cell>
          <cell r="F679"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79" t="str">
            <v>MM</v>
          </cell>
          <cell r="H679" t="str">
            <v>02   SECTOR EDUCACION</v>
          </cell>
          <cell r="I679" t="str">
            <v>OTRO</v>
          </cell>
          <cell r="J679">
            <v>2015</v>
          </cell>
          <cell r="K679">
            <v>1342</v>
          </cell>
          <cell r="L679" t="str">
            <v>Instituto descentralizado. No aplica.</v>
          </cell>
          <cell r="M679" t="str">
            <v>Estudiantes beneficiados en programas de educación no formal, anualmente</v>
          </cell>
          <cell r="N679" t="str">
            <v xml:space="preserve">EENF=  ECEi+ EPEi </v>
          </cell>
          <cell r="O679" t="str">
            <v>EENF=Número de estudiantes beneficiados en programas de educación no formal en el año iECEi= Número de estudiantes beneficiados en cursos de extensión ofertados por Bellas Artes  en el año iEPEi= Número de estudiantes beneficiados en Proyectos Especiales de Educación No formal ofertados por Bellas Artes  en el año i.</v>
          </cell>
          <cell r="P679" t="str">
            <v>SI</v>
          </cell>
          <cell r="Q679" t="str">
            <v>CULTURA PARA LA CONVIVENCIA PACÍFICA, página 42, numeral 1</v>
          </cell>
          <cell r="R679">
            <v>0</v>
          </cell>
          <cell r="S679">
            <v>2000</v>
          </cell>
          <cell r="T679">
            <v>2000</v>
          </cell>
          <cell r="U679">
            <v>2000</v>
          </cell>
          <cell r="V679">
            <v>2000</v>
          </cell>
          <cell r="W679">
            <v>2000</v>
          </cell>
          <cell r="X679">
            <v>272535406.09734917</v>
          </cell>
          <cell r="Y679">
            <v>123880028.65594509</v>
          </cell>
          <cell r="Z679">
            <v>0</v>
          </cell>
          <cell r="AA679">
            <v>0</v>
          </cell>
          <cell r="AB679">
            <v>7157063.3966448279</v>
          </cell>
          <cell r="AC679">
            <v>0</v>
          </cell>
          <cell r="AD679">
            <v>0</v>
          </cell>
          <cell r="AE679">
            <v>0</v>
          </cell>
          <cell r="AF679">
            <v>64091281.147754714</v>
          </cell>
          <cell r="AG679">
            <v>77407032.897004545</v>
          </cell>
          <cell r="AH679">
            <v>0</v>
          </cell>
          <cell r="AI679">
            <v>0</v>
          </cell>
          <cell r="AJ679">
            <v>0</v>
          </cell>
          <cell r="AK679">
            <v>214641210.5203791</v>
          </cell>
          <cell r="AL679">
            <v>136268031.5215396</v>
          </cell>
          <cell r="AM679">
            <v>0</v>
          </cell>
          <cell r="AN679">
            <v>0</v>
          </cell>
          <cell r="AO679">
            <v>7872769.7363093104</v>
          </cell>
          <cell r="AP679">
            <v>0</v>
          </cell>
          <cell r="AQ679">
            <v>0</v>
          </cell>
          <cell r="AR679">
            <v>0</v>
          </cell>
          <cell r="AS679">
            <v>70500409.262530178</v>
          </cell>
          <cell r="AT679">
            <v>0</v>
          </cell>
          <cell r="AU679">
            <v>0</v>
          </cell>
          <cell r="AV679">
            <v>0</v>
          </cell>
          <cell r="AW679">
            <v>0</v>
          </cell>
          <cell r="AX679">
            <v>236105331.57241702</v>
          </cell>
          <cell r="AY679">
            <v>149894834.67369357</v>
          </cell>
          <cell r="AZ679">
            <v>0</v>
          </cell>
          <cell r="BA679">
            <v>0</v>
          </cell>
          <cell r="BB679">
            <v>8660046.7099402416</v>
          </cell>
          <cell r="BC679">
            <v>0</v>
          </cell>
          <cell r="BD679">
            <v>0</v>
          </cell>
          <cell r="BE679">
            <v>0</v>
          </cell>
          <cell r="BF679">
            <v>77550450.188783199</v>
          </cell>
          <cell r="BG679">
            <v>0</v>
          </cell>
          <cell r="BH679">
            <v>0</v>
          </cell>
          <cell r="BI679">
            <v>0</v>
          </cell>
          <cell r="BJ679">
            <v>0</v>
          </cell>
          <cell r="BK679">
            <v>259715864.72965872</v>
          </cell>
          <cell r="BL679">
            <v>164884318.14106292</v>
          </cell>
          <cell r="BM679">
            <v>0</v>
          </cell>
          <cell r="BN679">
            <v>0</v>
          </cell>
          <cell r="BO679">
            <v>9526051.3809342664</v>
          </cell>
          <cell r="BP679">
            <v>0</v>
          </cell>
          <cell r="BQ679">
            <v>0</v>
          </cell>
          <cell r="BR679">
            <v>0</v>
          </cell>
          <cell r="BS679">
            <v>85305495.207661524</v>
          </cell>
          <cell r="BT679">
            <v>0</v>
          </cell>
          <cell r="BU679">
            <v>0</v>
          </cell>
          <cell r="BV679">
            <v>0</v>
          </cell>
          <cell r="BW679">
            <v>0</v>
          </cell>
          <cell r="BX679">
            <v>982997812.9198041</v>
          </cell>
          <cell r="BY679">
            <v>574927212.99224114</v>
          </cell>
          <cell r="BZ679">
            <v>0</v>
          </cell>
          <cell r="CA679">
            <v>0</v>
          </cell>
          <cell r="CB679">
            <v>33215931.223828651</v>
          </cell>
          <cell r="CC679">
            <v>0</v>
          </cell>
          <cell r="CD679">
            <v>0</v>
          </cell>
          <cell r="CE679">
            <v>0</v>
          </cell>
          <cell r="CF679">
            <v>297447635.80672961</v>
          </cell>
          <cell r="CG679">
            <v>77407032.897004545</v>
          </cell>
          <cell r="CH679">
            <v>0</v>
          </cell>
          <cell r="CI679">
            <v>0</v>
          </cell>
          <cell r="CJ679">
            <v>0</v>
          </cell>
          <cell r="CK679" t="str">
            <v>MP307030303 - Beneficiar 2000 estudiantes en programas de educación no formal, anualmente</v>
          </cell>
          <cell r="CL679" t="str">
            <v>Educación</v>
          </cell>
          <cell r="CM679" t="str">
            <v>A.1</v>
          </cell>
          <cell r="CN679" t="str">
            <v>10. Reducción de las desigualdades</v>
          </cell>
          <cell r="CO679">
            <v>3</v>
          </cell>
          <cell r="CP679" t="str">
            <v>3 - PAZ TERRITORIAL</v>
          </cell>
          <cell r="CQ679">
            <v>307</v>
          </cell>
          <cell r="CR679" t="str">
            <v>307 - EL VALLE LE DICE SI A LA PAZ</v>
          </cell>
          <cell r="CS679">
            <v>30703</v>
          </cell>
          <cell r="CT679" t="str">
            <v>30703 - HERRAMIENTAS PARA LA PAZ</v>
          </cell>
          <cell r="CU679">
            <v>3070303</v>
          </cell>
          <cell r="CV679" t="str">
            <v>3070303 - FORMACIÓN ARTÍSTICA Y CULTURAL FORMAL Y NO FORMAL.</v>
          </cell>
          <cell r="CW679"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79" t="str">
            <v>3 - PAZ TERRITORIAL</v>
          </cell>
          <cell r="CY679" t="str">
            <v>307 - EL VALLE LE DICE SI A LA PAZ</v>
          </cell>
          <cell r="CZ679" t="str">
            <v>30703 - HERRAMIENTAS PARA LA PAZ</v>
          </cell>
          <cell r="DA679" t="str">
            <v>3070303 - FORMACIÓN ARTÍSTICA Y CULTURAL FORMAL Y NO FORMAL.</v>
          </cell>
        </row>
        <row r="680">
          <cell r="B680" t="str">
            <v>MP307030304</v>
          </cell>
          <cell r="C680" t="str">
            <v>Beneficiar 1314 estudiantes con programas de Educación Superior especializados en arte con cumplimiento pleno de requisitos de calidad del Ministerio de Educación, anualmente</v>
          </cell>
          <cell r="D680" t="str">
            <v>1172. INSTITUTO DEPARTAMENTAL DE BELLAS ARTES</v>
          </cell>
          <cell r="E680" t="str">
            <v>MR3070301</v>
          </cell>
          <cell r="F680"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0" t="str">
            <v>MM</v>
          </cell>
          <cell r="H680" t="str">
            <v>02   SECTOR EDUCACION</v>
          </cell>
          <cell r="I680" t="str">
            <v>OTRO</v>
          </cell>
          <cell r="J680">
            <v>2015</v>
          </cell>
          <cell r="K680">
            <v>1208</v>
          </cell>
          <cell r="L680" t="str">
            <v>Instituto descentralizado. No aplica.</v>
          </cell>
          <cell r="M680" t="str">
            <v>Estudiantes beneficiados con programas de Educación Superior especializados en arte con cumplimiento pleno de requisitos de calidad del Ministerio de Educación, anualmente</v>
          </cell>
          <cell r="N680" t="str">
            <v>EMES=Σ(ELTi+ EAPi+EDGi+EIMi)</v>
          </cell>
          <cell r="O680" t="str">
            <v>EMES= Número de estudiantes matriculados en educación superior durante el año iELTi= Número de estudiantes matriculados del programa  Licenciatura en Arte Teatral  durante el año i EAPi= Número de estudiantes matriculados del programa de Artes Plásticas  durante el año iEDGi= Número de estudiantes matriculados del programa Diseño Gráfico durante el año iEIMi= Número de estudiantes matriculados del programa Interpretación Musical  durante el año i .</v>
          </cell>
          <cell r="P680" t="str">
            <v>SI</v>
          </cell>
          <cell r="Q680" t="str">
            <v>CULTURA PARA LA CONVIVENCIA PACÍFICA, página 42, numeral 1</v>
          </cell>
          <cell r="R680">
            <v>0</v>
          </cell>
          <cell r="S680">
            <v>1314</v>
          </cell>
          <cell r="T680">
            <v>1314</v>
          </cell>
          <cell r="U680">
            <v>1314</v>
          </cell>
          <cell r="V680">
            <v>1314</v>
          </cell>
          <cell r="W680">
            <v>1314</v>
          </cell>
          <cell r="X680">
            <v>9631434477.275526</v>
          </cell>
          <cell r="Y680">
            <v>4952539349.8953428</v>
          </cell>
          <cell r="Z680">
            <v>0</v>
          </cell>
          <cell r="AA680">
            <v>0</v>
          </cell>
          <cell r="AB680">
            <v>252931492.98138893</v>
          </cell>
          <cell r="AC680">
            <v>0</v>
          </cell>
          <cell r="AD680">
            <v>0</v>
          </cell>
          <cell r="AE680">
            <v>0</v>
          </cell>
          <cell r="AF680">
            <v>1644244988.1810999</v>
          </cell>
          <cell r="AG680">
            <v>2781718646.2176938</v>
          </cell>
          <cell r="AH680">
            <v>0</v>
          </cell>
          <cell r="AI680">
            <v>0</v>
          </cell>
          <cell r="AJ680">
            <v>0</v>
          </cell>
          <cell r="AK680">
            <v>10155090968.5</v>
          </cell>
          <cell r="AL680">
            <v>6150640923.8911562</v>
          </cell>
          <cell r="AM680">
            <v>0</v>
          </cell>
          <cell r="AN680">
            <v>0</v>
          </cell>
          <cell r="AO680">
            <v>278224642.27952784</v>
          </cell>
          <cell r="AP680">
            <v>0</v>
          </cell>
          <cell r="AQ680">
            <v>0</v>
          </cell>
          <cell r="AR680">
            <v>0</v>
          </cell>
          <cell r="AS680">
            <v>1808669486.9992099</v>
          </cell>
          <cell r="AT680">
            <v>1917555915.3301072</v>
          </cell>
          <cell r="AU680">
            <v>0</v>
          </cell>
          <cell r="AV680">
            <v>0</v>
          </cell>
          <cell r="AW680">
            <v>0</v>
          </cell>
          <cell r="AX680">
            <v>10609806018.38352</v>
          </cell>
          <cell r="AY680">
            <v>6396666560.8468027</v>
          </cell>
          <cell r="AZ680">
            <v>0</v>
          </cell>
          <cell r="BA680">
            <v>0</v>
          </cell>
          <cell r="BB680">
            <v>306047106.50748062</v>
          </cell>
          <cell r="BC680">
            <v>0</v>
          </cell>
          <cell r="BD680">
            <v>0</v>
          </cell>
          <cell r="BE680">
            <v>0</v>
          </cell>
          <cell r="BF680">
            <v>1989536435.699131</v>
          </cell>
          <cell r="BG680">
            <v>1917555915.3301072</v>
          </cell>
          <cell r="BH680">
            <v>0</v>
          </cell>
          <cell r="BI680">
            <v>0</v>
          </cell>
          <cell r="BJ680">
            <v>0</v>
          </cell>
          <cell r="BK680">
            <v>9177675119.7079468</v>
          </cell>
          <cell r="BL680">
            <v>6652533223.2806749</v>
          </cell>
          <cell r="BM680">
            <v>0</v>
          </cell>
          <cell r="BN680">
            <v>0</v>
          </cell>
          <cell r="BO680">
            <v>0</v>
          </cell>
          <cell r="BP680">
            <v>0</v>
          </cell>
          <cell r="BQ680">
            <v>0</v>
          </cell>
          <cell r="BR680">
            <v>0</v>
          </cell>
          <cell r="BS680">
            <v>2188490079.2690439</v>
          </cell>
          <cell r="BT680">
            <v>336651817.1582287</v>
          </cell>
          <cell r="BU680">
            <v>0</v>
          </cell>
          <cell r="BV680">
            <v>0</v>
          </cell>
          <cell r="BW680">
            <v>0</v>
          </cell>
          <cell r="BX680">
            <v>39574006583.866997</v>
          </cell>
          <cell r="BY680">
            <v>24152380057.913975</v>
          </cell>
          <cell r="BZ680">
            <v>0</v>
          </cell>
          <cell r="CA680">
            <v>0</v>
          </cell>
          <cell r="CB680">
            <v>837203241.76839733</v>
          </cell>
          <cell r="CC680">
            <v>0</v>
          </cell>
          <cell r="CD680">
            <v>0</v>
          </cell>
          <cell r="CE680">
            <v>0</v>
          </cell>
          <cell r="CF680">
            <v>7630940990.1484842</v>
          </cell>
          <cell r="CG680">
            <v>6953482294.0361376</v>
          </cell>
          <cell r="CH680">
            <v>0</v>
          </cell>
          <cell r="CI680">
            <v>0</v>
          </cell>
          <cell r="CJ680">
            <v>0</v>
          </cell>
          <cell r="CK680" t="str">
            <v>MP307030304 - Beneficiar 1314 estudiantes con programas de Educación Superior especializados en arte con cumplimiento pleno de requisitos de calidad del Ministerio de Educación, anualmente</v>
          </cell>
          <cell r="CL680" t="str">
            <v>Educación</v>
          </cell>
          <cell r="CM680" t="str">
            <v>A.1</v>
          </cell>
          <cell r="CN680" t="str">
            <v>10. Reducción de las desigualdades</v>
          </cell>
          <cell r="CO680">
            <v>3</v>
          </cell>
          <cell r="CP680" t="str">
            <v>3 - PAZ TERRITORIAL</v>
          </cell>
          <cell r="CQ680">
            <v>307</v>
          </cell>
          <cell r="CR680" t="str">
            <v>307 - EL VALLE LE DICE SI A LA PAZ</v>
          </cell>
          <cell r="CS680">
            <v>30703</v>
          </cell>
          <cell r="CT680" t="str">
            <v>30703 - HERRAMIENTAS PARA LA PAZ</v>
          </cell>
          <cell r="CU680">
            <v>3070303</v>
          </cell>
          <cell r="CV680" t="str">
            <v>3070303 - FORMACIÓN ARTÍSTICA Y CULTURAL FORMAL Y NO FORMAL.</v>
          </cell>
          <cell r="CW680"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0" t="str">
            <v>3 - PAZ TERRITORIAL</v>
          </cell>
          <cell r="CY680" t="str">
            <v>307 - EL VALLE LE DICE SI A LA PAZ</v>
          </cell>
          <cell r="CZ680" t="str">
            <v>30703 - HERRAMIENTAS PARA LA PAZ</v>
          </cell>
          <cell r="DA680" t="str">
            <v>3070303 - FORMACIÓN ARTÍSTICA Y CULTURAL FORMAL Y NO FORMAL.</v>
          </cell>
        </row>
        <row r="681">
          <cell r="B681" t="str">
            <v>MP307030305</v>
          </cell>
          <cell r="C681" t="str">
            <v xml:space="preserve">Beneficiar 20,000 Niños, niñas, adolescentes y jóvenes  en procesos de formación artística y cultural formal y no formal de los municipios y D.E de Buenaventura del Departamento del Valle del Cauca, durante el periodo de gobierno </v>
          </cell>
          <cell r="D681" t="str">
            <v>1114. SECRETARIA DE CULTURA</v>
          </cell>
          <cell r="E681" t="str">
            <v>MR3070301</v>
          </cell>
          <cell r="F681"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1" t="str">
            <v>MI</v>
          </cell>
          <cell r="H681" t="str">
            <v>06   SECTOR ARTE Y CULTURA</v>
          </cell>
          <cell r="I681" t="str">
            <v>OTRO</v>
          </cell>
          <cell r="J681">
            <v>2015</v>
          </cell>
          <cell r="K681" t="str">
            <v>ND</v>
          </cell>
          <cell r="L681" t="str">
            <v>No hay procedimiento establecido en La Gobernación</v>
          </cell>
          <cell r="M681" t="str">
            <v>Niños, niñas, adolescentes y jóvenes en procesos de formación artística y cultural formal y no formal  de los municipios y D.E de Buenaventura del Departamento del Valle del Cauca, beneficiados durante el período de gobierno</v>
          </cell>
          <cell r="N681" t="str">
            <v>NNNAJBPFACFYNF</v>
          </cell>
          <cell r="O681" t="str">
            <v>NNNAJBPFACFYNF:Número de niños, niñas, adolescentes y jóvenes beneficiados en procesos de formación artística y cultural formal y no formal</v>
          </cell>
          <cell r="P681" t="str">
            <v>SI</v>
          </cell>
          <cell r="Q681" t="str">
            <v>Desarrollaré programas de formación artística y recreación en los municipios, potencializando el uso de espacios educativos, promoviendo la creación de Escuelas de Iniciación y Formación Artística y Cultural.</v>
          </cell>
          <cell r="R681">
            <v>0</v>
          </cell>
          <cell r="S681">
            <v>20000</v>
          </cell>
          <cell r="T681">
            <v>5000</v>
          </cell>
          <cell r="U681">
            <v>10000</v>
          </cell>
          <cell r="V681">
            <v>15000</v>
          </cell>
          <cell r="W681">
            <v>20000</v>
          </cell>
          <cell r="X681">
            <v>2200000000</v>
          </cell>
          <cell r="Y681">
            <v>2200000000</v>
          </cell>
          <cell r="Z681">
            <v>0</v>
          </cell>
          <cell r="AA681">
            <v>0</v>
          </cell>
          <cell r="AB681">
            <v>0</v>
          </cell>
          <cell r="AC681">
            <v>0</v>
          </cell>
          <cell r="AD681">
            <v>0</v>
          </cell>
          <cell r="AE681">
            <v>0</v>
          </cell>
          <cell r="AF681">
            <v>0</v>
          </cell>
          <cell r="AG681">
            <v>0</v>
          </cell>
          <cell r="AH681">
            <v>0</v>
          </cell>
          <cell r="AI681">
            <v>0</v>
          </cell>
          <cell r="AJ681">
            <v>0</v>
          </cell>
          <cell r="AK681">
            <v>1800000000</v>
          </cell>
          <cell r="AL681">
            <v>0</v>
          </cell>
          <cell r="AM681">
            <v>0</v>
          </cell>
          <cell r="AN681">
            <v>0</v>
          </cell>
          <cell r="AO681">
            <v>0</v>
          </cell>
          <cell r="AP681">
            <v>1800000000</v>
          </cell>
          <cell r="AQ681">
            <v>0</v>
          </cell>
          <cell r="AR681">
            <v>0</v>
          </cell>
          <cell r="AS681">
            <v>0</v>
          </cell>
          <cell r="AT681">
            <v>0</v>
          </cell>
          <cell r="AU681">
            <v>0</v>
          </cell>
          <cell r="AV681">
            <v>0</v>
          </cell>
          <cell r="AW681">
            <v>0</v>
          </cell>
          <cell r="AX681">
            <v>2500000000</v>
          </cell>
          <cell r="AY681">
            <v>2500000000</v>
          </cell>
          <cell r="AZ681">
            <v>0</v>
          </cell>
          <cell r="BA681">
            <v>0</v>
          </cell>
          <cell r="BB681">
            <v>0</v>
          </cell>
          <cell r="BC681">
            <v>0</v>
          </cell>
          <cell r="BD681">
            <v>0</v>
          </cell>
          <cell r="BE681">
            <v>0</v>
          </cell>
          <cell r="BF681">
            <v>0</v>
          </cell>
          <cell r="BG681">
            <v>0</v>
          </cell>
          <cell r="BH681">
            <v>0</v>
          </cell>
          <cell r="BI681">
            <v>0</v>
          </cell>
          <cell r="BJ681">
            <v>0</v>
          </cell>
          <cell r="BK681">
            <v>2800000000</v>
          </cell>
          <cell r="BL681">
            <v>2800000000</v>
          </cell>
          <cell r="BM681">
            <v>0</v>
          </cell>
          <cell r="BN681">
            <v>0</v>
          </cell>
          <cell r="BO681">
            <v>0</v>
          </cell>
          <cell r="BP681">
            <v>0</v>
          </cell>
          <cell r="BQ681">
            <v>0</v>
          </cell>
          <cell r="BR681">
            <v>0</v>
          </cell>
          <cell r="BS681">
            <v>0</v>
          </cell>
          <cell r="BT681">
            <v>0</v>
          </cell>
          <cell r="BU681">
            <v>0</v>
          </cell>
          <cell r="BV681">
            <v>0</v>
          </cell>
          <cell r="BW681">
            <v>0</v>
          </cell>
          <cell r="BX681">
            <v>9300000000</v>
          </cell>
          <cell r="BY681">
            <v>7500000000</v>
          </cell>
          <cell r="BZ681">
            <v>0</v>
          </cell>
          <cell r="CA681">
            <v>0</v>
          </cell>
          <cell r="CB681">
            <v>0</v>
          </cell>
          <cell r="CC681">
            <v>1800000000</v>
          </cell>
          <cell r="CD681">
            <v>0</v>
          </cell>
          <cell r="CE681">
            <v>0</v>
          </cell>
          <cell r="CF681">
            <v>0</v>
          </cell>
          <cell r="CG681">
            <v>0</v>
          </cell>
          <cell r="CH681">
            <v>0</v>
          </cell>
          <cell r="CI681">
            <v>0</v>
          </cell>
          <cell r="CJ681">
            <v>0</v>
          </cell>
          <cell r="CK681" t="str">
            <v xml:space="preserve">MP307030305 - Beneficiar 20,000 Niños, niñas, adolescentes y jóvenes  en procesos de formación artística y cultural formal y no formal de los municipios y D.E de Buenaventura del Departamento del Valle del Cauca, durante el periodo de gobierno </v>
          </cell>
          <cell r="CL681" t="str">
            <v>Cultura</v>
          </cell>
          <cell r="CM681" t="str">
            <v>A.5</v>
          </cell>
          <cell r="CN681" t="str">
            <v>10. Reducción de las desigualdades</v>
          </cell>
          <cell r="CO681">
            <v>3</v>
          </cell>
          <cell r="CP681" t="str">
            <v>3 - PAZ TERRITORIAL</v>
          </cell>
          <cell r="CQ681">
            <v>307</v>
          </cell>
          <cell r="CR681" t="str">
            <v>307 - EL VALLE LE DICE SI A LA PAZ</v>
          </cell>
          <cell r="CS681">
            <v>30703</v>
          </cell>
          <cell r="CT681" t="str">
            <v>30703 - HERRAMIENTAS PARA LA PAZ</v>
          </cell>
          <cell r="CU681">
            <v>3070303</v>
          </cell>
          <cell r="CV681" t="str">
            <v>3070303 - FORMACIÓN ARTÍSTICA Y CULTURAL FORMAL Y NO FORMAL.</v>
          </cell>
          <cell r="CW681"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1" t="str">
            <v>3 - PAZ TERRITORIAL</v>
          </cell>
          <cell r="CY681" t="str">
            <v>307 - EL VALLE LE DICE SI A LA PAZ</v>
          </cell>
          <cell r="CZ681" t="str">
            <v>30703 - HERRAMIENTAS PARA LA PAZ</v>
          </cell>
          <cell r="DA681" t="str">
            <v>3070303 - FORMACIÓN ARTÍSTICA Y CULTURAL FORMAL Y NO FORMAL.</v>
          </cell>
        </row>
        <row r="682">
          <cell r="B682" t="str">
            <v>MP307030306</v>
          </cell>
          <cell r="C682" t="str">
            <v>Realizar 320 eventos artísticos y culturales gratuitos para la comunidad en general, anualmente</v>
          </cell>
          <cell r="D682" t="str">
            <v>1172. INSTITUTO DEPARTAMENTAL DE BELLAS ARTES</v>
          </cell>
          <cell r="E682" t="str">
            <v>MR3070301</v>
          </cell>
          <cell r="F682"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2" t="str">
            <v>MM</v>
          </cell>
          <cell r="H682" t="str">
            <v>02   SECTOR EDUCACION</v>
          </cell>
          <cell r="I682" t="str">
            <v>OTRO</v>
          </cell>
          <cell r="J682">
            <v>2015</v>
          </cell>
          <cell r="K682">
            <v>300</v>
          </cell>
          <cell r="L682" t="str">
            <v>Instituto descentralizado. No aplica.</v>
          </cell>
          <cell r="M682" t="str">
            <v>Eventos artísticos y culturales realizados gratuitos para la comunidad en general, anualmente</v>
          </cell>
          <cell r="N682" t="str">
            <v>Eri</v>
          </cell>
          <cell r="O682" t="str">
            <v>ERi= Número de eventos artísticos y culturales gratuitos realizados durante el año i</v>
          </cell>
          <cell r="P682">
            <v>0</v>
          </cell>
          <cell r="Q682">
            <v>0</v>
          </cell>
          <cell r="R682">
            <v>0</v>
          </cell>
          <cell r="S682">
            <v>320</v>
          </cell>
          <cell r="T682">
            <v>320</v>
          </cell>
          <cell r="U682">
            <v>320</v>
          </cell>
          <cell r="V682">
            <v>320</v>
          </cell>
          <cell r="W682">
            <v>320</v>
          </cell>
          <cell r="X682">
            <v>1652278650.7725215</v>
          </cell>
          <cell r="Y682">
            <v>1153475866.2504594</v>
          </cell>
          <cell r="Z682">
            <v>0</v>
          </cell>
          <cell r="AA682">
            <v>0</v>
          </cell>
          <cell r="AB682">
            <v>85728925.157983661</v>
          </cell>
          <cell r="AC682">
            <v>0</v>
          </cell>
          <cell r="AD682">
            <v>0</v>
          </cell>
          <cell r="AE682">
            <v>0</v>
          </cell>
          <cell r="AF682">
            <v>413073859.36407846</v>
          </cell>
          <cell r="AG682">
            <v>0</v>
          </cell>
          <cell r="AH682">
            <v>0</v>
          </cell>
          <cell r="AI682">
            <v>0</v>
          </cell>
          <cell r="AJ682">
            <v>0</v>
          </cell>
          <cell r="AK682">
            <v>1982734380.9270258</v>
          </cell>
          <cell r="AL682">
            <v>1384171039.5005512</v>
          </cell>
          <cell r="AM682">
            <v>0</v>
          </cell>
          <cell r="AN682">
            <v>0</v>
          </cell>
          <cell r="AO682">
            <v>102874710.1895804</v>
          </cell>
          <cell r="AP682">
            <v>0</v>
          </cell>
          <cell r="AQ682">
            <v>0</v>
          </cell>
          <cell r="AR682">
            <v>0</v>
          </cell>
          <cell r="AS682">
            <v>495688631.23689413</v>
          </cell>
          <cell r="AT682">
            <v>0</v>
          </cell>
          <cell r="AU682">
            <v>0</v>
          </cell>
          <cell r="AV682">
            <v>0</v>
          </cell>
          <cell r="AW682">
            <v>0</v>
          </cell>
          <cell r="AX682">
            <v>2379281257.1124306</v>
          </cell>
          <cell r="AY682">
            <v>1661005247.4006615</v>
          </cell>
          <cell r="AZ682">
            <v>0</v>
          </cell>
          <cell r="BA682">
            <v>0</v>
          </cell>
          <cell r="BB682">
            <v>123449652.22749647</v>
          </cell>
          <cell r="BC682">
            <v>0</v>
          </cell>
          <cell r="BD682">
            <v>0</v>
          </cell>
          <cell r="BE682">
            <v>0</v>
          </cell>
          <cell r="BF682">
            <v>594826357.48427296</v>
          </cell>
          <cell r="BG682">
            <v>0</v>
          </cell>
          <cell r="BH682">
            <v>0</v>
          </cell>
          <cell r="BI682">
            <v>0</v>
          </cell>
          <cell r="BJ682">
            <v>0</v>
          </cell>
          <cell r="BK682">
            <v>2855137508.5349169</v>
          </cell>
          <cell r="BL682">
            <v>1993206296.8807938</v>
          </cell>
          <cell r="BM682">
            <v>0</v>
          </cell>
          <cell r="BN682">
            <v>0</v>
          </cell>
          <cell r="BO682">
            <v>148139582.67299578</v>
          </cell>
          <cell r="BP682">
            <v>0</v>
          </cell>
          <cell r="BQ682">
            <v>0</v>
          </cell>
          <cell r="BR682">
            <v>0</v>
          </cell>
          <cell r="BS682">
            <v>713791628.9811275</v>
          </cell>
          <cell r="BT682">
            <v>0</v>
          </cell>
          <cell r="BU682">
            <v>0</v>
          </cell>
          <cell r="BV682">
            <v>0</v>
          </cell>
          <cell r="BW682">
            <v>0</v>
          </cell>
          <cell r="BX682">
            <v>8869431797.3468952</v>
          </cell>
          <cell r="BY682">
            <v>6191858450.0324659</v>
          </cell>
          <cell r="BZ682">
            <v>0</v>
          </cell>
          <cell r="CA682">
            <v>0</v>
          </cell>
          <cell r="CB682">
            <v>460192870.24805629</v>
          </cell>
          <cell r="CC682">
            <v>0</v>
          </cell>
          <cell r="CD682">
            <v>0</v>
          </cell>
          <cell r="CE682">
            <v>0</v>
          </cell>
          <cell r="CF682">
            <v>2217380477.0663729</v>
          </cell>
          <cell r="CG682">
            <v>0</v>
          </cell>
          <cell r="CH682">
            <v>0</v>
          </cell>
          <cell r="CI682">
            <v>0</v>
          </cell>
          <cell r="CJ682">
            <v>0</v>
          </cell>
          <cell r="CK682" t="str">
            <v>MP307030306 - Realizar 320 eventos artísticos y culturales gratuitos para la comunidad en general, anualmente</v>
          </cell>
          <cell r="CL682" t="str">
            <v>Educación</v>
          </cell>
          <cell r="CM682" t="str">
            <v>A.1</v>
          </cell>
          <cell r="CN682" t="str">
            <v>10. Reducción de las desigualdades</v>
          </cell>
          <cell r="CO682">
            <v>3</v>
          </cell>
          <cell r="CP682" t="str">
            <v>3 - PAZ TERRITORIAL</v>
          </cell>
          <cell r="CQ682">
            <v>307</v>
          </cell>
          <cell r="CR682" t="str">
            <v>307 - EL VALLE LE DICE SI A LA PAZ</v>
          </cell>
          <cell r="CS682">
            <v>30703</v>
          </cell>
          <cell r="CT682" t="str">
            <v>30703 - HERRAMIENTAS PARA LA PAZ</v>
          </cell>
          <cell r="CU682">
            <v>3070303</v>
          </cell>
          <cell r="CV682" t="str">
            <v>3070303 - FORMACIÓN ARTÍSTICA Y CULTURAL FORMAL Y NO FORMAL.</v>
          </cell>
          <cell r="CW682"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2" t="str">
            <v>3 - PAZ TERRITORIAL</v>
          </cell>
          <cell r="CY682" t="str">
            <v>307 - EL VALLE LE DICE SI A LA PAZ</v>
          </cell>
          <cell r="CZ682" t="str">
            <v>30703 - HERRAMIENTAS PARA LA PAZ</v>
          </cell>
          <cell r="DA682" t="str">
            <v>3070303 - FORMACIÓN ARTÍSTICA Y CULTURAL FORMAL Y NO FORMAL.</v>
          </cell>
        </row>
        <row r="683">
          <cell r="B683" t="str">
            <v>MP307030307</v>
          </cell>
          <cell r="C683" t="str">
            <v>Desarrollar 7 contenidos de la cátedra de etnias  en el marco de la plataforma de campus virtual departamental de cultura promovida desde Bellas Artes, durante el periodo de Gobierno</v>
          </cell>
          <cell r="D683" t="str">
            <v>1172. INSTITUTO DEPARTAMENTAL DE BELLAS ARTES</v>
          </cell>
          <cell r="E683" t="str">
            <v>MR3070301</v>
          </cell>
          <cell r="F683"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3" t="str">
            <v>MI</v>
          </cell>
          <cell r="H683" t="str">
            <v>02   SECTOR EDUCACION</v>
          </cell>
          <cell r="I683" t="str">
            <v>OTRO</v>
          </cell>
          <cell r="J683">
            <v>2015</v>
          </cell>
          <cell r="K683" t="str">
            <v>ND</v>
          </cell>
          <cell r="L683" t="str">
            <v>Instituto descentralizado. No aplica.</v>
          </cell>
          <cell r="M683" t="str">
            <v xml:space="preserve">Contenidos desarrollados de la cátedra de etnias  en el marco de la plataforma de campus virtual departamental de cultura promovida desde Bellas Artes, </v>
          </cell>
          <cell r="N683" t="str">
            <v>CD</v>
          </cell>
          <cell r="O683" t="str">
            <v>CD= Número de contenidos de la cátedra de etnias desarrollados</v>
          </cell>
          <cell r="P683" t="str">
            <v>SI</v>
          </cell>
          <cell r="Q683" t="str">
            <v>UNA POLÍTICA PARA INCLUIR, RESPETAR Y APRENDER DE LAS ETNIAS, pág 46, numeral 7</v>
          </cell>
          <cell r="R683">
            <v>0</v>
          </cell>
          <cell r="S683">
            <v>7</v>
          </cell>
          <cell r="T683">
            <v>1</v>
          </cell>
          <cell r="U683">
            <v>3</v>
          </cell>
          <cell r="V683">
            <v>5</v>
          </cell>
          <cell r="W683">
            <v>7</v>
          </cell>
          <cell r="X683">
            <v>55000000</v>
          </cell>
          <cell r="Y683">
            <v>55000000</v>
          </cell>
          <cell r="Z683">
            <v>0</v>
          </cell>
          <cell r="AA683">
            <v>0</v>
          </cell>
          <cell r="AB683">
            <v>0</v>
          </cell>
          <cell r="AC683">
            <v>0</v>
          </cell>
          <cell r="AD683">
            <v>0</v>
          </cell>
          <cell r="AE683">
            <v>0</v>
          </cell>
          <cell r="AF683">
            <v>0</v>
          </cell>
          <cell r="AG683">
            <v>0</v>
          </cell>
          <cell r="AH683">
            <v>0</v>
          </cell>
          <cell r="AI683">
            <v>0</v>
          </cell>
          <cell r="AJ683">
            <v>0</v>
          </cell>
          <cell r="AK683">
            <v>110000000</v>
          </cell>
          <cell r="AL683">
            <v>110000000</v>
          </cell>
          <cell r="AM683">
            <v>0</v>
          </cell>
          <cell r="AN683">
            <v>0</v>
          </cell>
          <cell r="AO683">
            <v>0</v>
          </cell>
          <cell r="AP683">
            <v>0</v>
          </cell>
          <cell r="AQ683">
            <v>0</v>
          </cell>
          <cell r="AR683">
            <v>0</v>
          </cell>
          <cell r="AS683">
            <v>0</v>
          </cell>
          <cell r="AT683">
            <v>0</v>
          </cell>
          <cell r="AU683">
            <v>0</v>
          </cell>
          <cell r="AV683">
            <v>0</v>
          </cell>
          <cell r="AW683">
            <v>0</v>
          </cell>
          <cell r="AX683">
            <v>110000000</v>
          </cell>
          <cell r="AY683">
            <v>110000000</v>
          </cell>
          <cell r="AZ683">
            <v>0</v>
          </cell>
          <cell r="BA683">
            <v>0</v>
          </cell>
          <cell r="BB683">
            <v>0</v>
          </cell>
          <cell r="BC683">
            <v>0</v>
          </cell>
          <cell r="BD683">
            <v>0</v>
          </cell>
          <cell r="BE683">
            <v>0</v>
          </cell>
          <cell r="BF683">
            <v>0</v>
          </cell>
          <cell r="BG683">
            <v>0</v>
          </cell>
          <cell r="BH683">
            <v>0</v>
          </cell>
          <cell r="BI683">
            <v>0</v>
          </cell>
          <cell r="BJ683">
            <v>0</v>
          </cell>
          <cell r="BK683">
            <v>110000000</v>
          </cell>
          <cell r="BL683">
            <v>110000000</v>
          </cell>
          <cell r="BM683">
            <v>0</v>
          </cell>
          <cell r="BN683">
            <v>0</v>
          </cell>
          <cell r="BO683">
            <v>0</v>
          </cell>
          <cell r="BP683">
            <v>0</v>
          </cell>
          <cell r="BQ683">
            <v>0</v>
          </cell>
          <cell r="BR683">
            <v>0</v>
          </cell>
          <cell r="BS683">
            <v>0</v>
          </cell>
          <cell r="BT683">
            <v>0</v>
          </cell>
          <cell r="BU683">
            <v>0</v>
          </cell>
          <cell r="BV683">
            <v>0</v>
          </cell>
          <cell r="BW683">
            <v>0</v>
          </cell>
          <cell r="BX683">
            <v>385000000</v>
          </cell>
          <cell r="BY683">
            <v>385000000</v>
          </cell>
          <cell r="BZ683">
            <v>0</v>
          </cell>
          <cell r="CA683">
            <v>0</v>
          </cell>
          <cell r="CB683">
            <v>0</v>
          </cell>
          <cell r="CC683">
            <v>0</v>
          </cell>
          <cell r="CD683">
            <v>0</v>
          </cell>
          <cell r="CE683">
            <v>0</v>
          </cell>
          <cell r="CF683">
            <v>0</v>
          </cell>
          <cell r="CG683">
            <v>0</v>
          </cell>
          <cell r="CH683">
            <v>0</v>
          </cell>
          <cell r="CI683">
            <v>0</v>
          </cell>
          <cell r="CJ683">
            <v>0</v>
          </cell>
          <cell r="CK683" t="str">
            <v>MP307030307 - Desarrollar 7 contenidos de la cátedra de etnias  en el marco de la plataforma de campus virtual departamental de cultura promovida desde Bellas Artes, durante el periodo de Gobierno</v>
          </cell>
          <cell r="CL683" t="str">
            <v>Educación</v>
          </cell>
          <cell r="CM683" t="str">
            <v>A.1</v>
          </cell>
          <cell r="CN683" t="str">
            <v>10. Reducción de las desigualdades</v>
          </cell>
          <cell r="CO683">
            <v>3</v>
          </cell>
          <cell r="CP683" t="str">
            <v>3 - PAZ TERRITORIAL</v>
          </cell>
          <cell r="CQ683">
            <v>307</v>
          </cell>
          <cell r="CR683" t="str">
            <v>307 - EL VALLE LE DICE SI A LA PAZ</v>
          </cell>
          <cell r="CS683">
            <v>30703</v>
          </cell>
          <cell r="CT683" t="str">
            <v>30703 - HERRAMIENTAS PARA LA PAZ</v>
          </cell>
          <cell r="CU683">
            <v>3070303</v>
          </cell>
          <cell r="CV683" t="str">
            <v>3070303 - FORMACIÓN ARTÍSTICA Y CULTURAL FORMAL Y NO FORMAL.</v>
          </cell>
          <cell r="CW683"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3" t="str">
            <v>3 - PAZ TERRITORIAL</v>
          </cell>
          <cell r="CY683" t="str">
            <v>307 - EL VALLE LE DICE SI A LA PAZ</v>
          </cell>
          <cell r="CZ683" t="str">
            <v>30703 - HERRAMIENTAS PARA LA PAZ</v>
          </cell>
          <cell r="DA683" t="str">
            <v>3070303 - FORMACIÓN ARTÍSTICA Y CULTURAL FORMAL Y NO FORMAL.</v>
          </cell>
        </row>
        <row r="684">
          <cell r="B684" t="str">
            <v>MP307030308</v>
          </cell>
          <cell r="C684" t="str">
            <v>Desarrollar un programa de Formación Tecnológica en Cultura del Pacífico durante el período de Gobierno</v>
          </cell>
          <cell r="D684" t="str">
            <v>1172. INSTITUTO DEPARTAMENTAL DE BELLAS ARTES</v>
          </cell>
          <cell r="E684" t="str">
            <v>MR3070301</v>
          </cell>
          <cell r="F684"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4" t="str">
            <v>MI</v>
          </cell>
          <cell r="H684" t="str">
            <v>02   SECTOR EDUCACION</v>
          </cell>
          <cell r="I684" t="str">
            <v>OTRO</v>
          </cell>
          <cell r="J684">
            <v>2015</v>
          </cell>
          <cell r="K684" t="str">
            <v>ND</v>
          </cell>
          <cell r="L684" t="str">
            <v>Instituto descentralizado. No aplica.</v>
          </cell>
          <cell r="M684" t="str">
            <v>Programa de formación tecnológica desarrollado en Cultura del Pacífico al 2017</v>
          </cell>
          <cell r="N684" t="str">
            <v>PD</v>
          </cell>
          <cell r="O684" t="str">
            <v>PD= Programa desarrollado</v>
          </cell>
          <cell r="P684" t="str">
            <v>SI</v>
          </cell>
          <cell r="Q684" t="str">
            <v>CULTURA PARA LA CONVIVENCIA PACÍFICA, página 43, numeral 7</v>
          </cell>
          <cell r="R684">
            <v>0</v>
          </cell>
          <cell r="S684">
            <v>1</v>
          </cell>
          <cell r="T684">
            <v>0</v>
          </cell>
          <cell r="U684">
            <v>1</v>
          </cell>
          <cell r="V684">
            <v>1</v>
          </cell>
          <cell r="W684">
            <v>1</v>
          </cell>
          <cell r="X684">
            <v>0</v>
          </cell>
          <cell r="Y684">
            <v>0</v>
          </cell>
          <cell r="Z684">
            <v>0</v>
          </cell>
          <cell r="AA684">
            <v>0</v>
          </cell>
          <cell r="AB684">
            <v>0</v>
          </cell>
          <cell r="AC684">
            <v>0</v>
          </cell>
          <cell r="AD684">
            <v>0</v>
          </cell>
          <cell r="AE684">
            <v>0</v>
          </cell>
          <cell r="AF684">
            <v>0</v>
          </cell>
          <cell r="AG684">
            <v>0</v>
          </cell>
          <cell r="AH684">
            <v>0</v>
          </cell>
          <cell r="AI684">
            <v>0</v>
          </cell>
          <cell r="AJ684">
            <v>0</v>
          </cell>
          <cell r="AK684">
            <v>350000000</v>
          </cell>
          <cell r="AL684">
            <v>350000000</v>
          </cell>
          <cell r="AM684">
            <v>0</v>
          </cell>
          <cell r="AN684">
            <v>0</v>
          </cell>
          <cell r="AO684">
            <v>0</v>
          </cell>
          <cell r="AP684">
            <v>0</v>
          </cell>
          <cell r="AQ684">
            <v>0</v>
          </cell>
          <cell r="AR684">
            <v>0</v>
          </cell>
          <cell r="AS684">
            <v>0</v>
          </cell>
          <cell r="AT684">
            <v>0</v>
          </cell>
          <cell r="AU684">
            <v>0</v>
          </cell>
          <cell r="AV684">
            <v>0</v>
          </cell>
          <cell r="AW684">
            <v>0</v>
          </cell>
          <cell r="AX684">
            <v>0</v>
          </cell>
          <cell r="AY684">
            <v>0</v>
          </cell>
          <cell r="AZ684">
            <v>0</v>
          </cell>
          <cell r="BA684">
            <v>0</v>
          </cell>
          <cell r="BB684">
            <v>0</v>
          </cell>
          <cell r="BC684">
            <v>0</v>
          </cell>
          <cell r="BD684">
            <v>0</v>
          </cell>
          <cell r="BE684">
            <v>0</v>
          </cell>
          <cell r="BF684">
            <v>0</v>
          </cell>
          <cell r="BG684">
            <v>0</v>
          </cell>
          <cell r="BH684">
            <v>0</v>
          </cell>
          <cell r="BI684">
            <v>0</v>
          </cell>
          <cell r="BJ684">
            <v>0</v>
          </cell>
          <cell r="BK684">
            <v>0</v>
          </cell>
          <cell r="BL684">
            <v>0</v>
          </cell>
          <cell r="BM684">
            <v>0</v>
          </cell>
          <cell r="BN684">
            <v>0</v>
          </cell>
          <cell r="BO684">
            <v>0</v>
          </cell>
          <cell r="BP684">
            <v>0</v>
          </cell>
          <cell r="BQ684">
            <v>0</v>
          </cell>
          <cell r="BR684">
            <v>0</v>
          </cell>
          <cell r="BS684">
            <v>0</v>
          </cell>
          <cell r="BT684">
            <v>0</v>
          </cell>
          <cell r="BU684">
            <v>0</v>
          </cell>
          <cell r="BV684">
            <v>0</v>
          </cell>
          <cell r="BW684">
            <v>0</v>
          </cell>
          <cell r="BX684">
            <v>350000000</v>
          </cell>
          <cell r="BY684">
            <v>350000000</v>
          </cell>
          <cell r="BZ684">
            <v>0</v>
          </cell>
          <cell r="CA684">
            <v>0</v>
          </cell>
          <cell r="CB684">
            <v>0</v>
          </cell>
          <cell r="CC684">
            <v>0</v>
          </cell>
          <cell r="CD684">
            <v>0</v>
          </cell>
          <cell r="CE684">
            <v>0</v>
          </cell>
          <cell r="CF684">
            <v>0</v>
          </cell>
          <cell r="CG684">
            <v>0</v>
          </cell>
          <cell r="CH684">
            <v>0</v>
          </cell>
          <cell r="CI684">
            <v>0</v>
          </cell>
          <cell r="CJ684">
            <v>0</v>
          </cell>
          <cell r="CK684" t="str">
            <v>MP307030308 - Desarrollar un programa de Formación Tecnológica en Cultura del Pacífico durante el período de Gobierno</v>
          </cell>
          <cell r="CL684" t="str">
            <v>Educación</v>
          </cell>
          <cell r="CM684" t="str">
            <v>A.1</v>
          </cell>
          <cell r="CN684" t="str">
            <v>10. Reducción de las desigualdades</v>
          </cell>
          <cell r="CO684">
            <v>3</v>
          </cell>
          <cell r="CP684" t="str">
            <v>3 - PAZ TERRITORIAL</v>
          </cell>
          <cell r="CQ684">
            <v>307</v>
          </cell>
          <cell r="CR684" t="str">
            <v>307 - EL VALLE LE DICE SI A LA PAZ</v>
          </cell>
          <cell r="CS684">
            <v>30703</v>
          </cell>
          <cell r="CT684" t="str">
            <v>30703 - HERRAMIENTAS PARA LA PAZ</v>
          </cell>
          <cell r="CU684">
            <v>3070303</v>
          </cell>
          <cell r="CV684" t="str">
            <v>3070303 - FORMACIÓN ARTÍSTICA Y CULTURAL FORMAL Y NO FORMAL.</v>
          </cell>
          <cell r="CW684"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4" t="str">
            <v>3 - PAZ TERRITORIAL</v>
          </cell>
          <cell r="CY684" t="str">
            <v>307 - EL VALLE LE DICE SI A LA PAZ</v>
          </cell>
          <cell r="CZ684" t="str">
            <v>30703 - HERRAMIENTAS PARA LA PAZ</v>
          </cell>
          <cell r="DA684" t="str">
            <v>3070303 - FORMACIÓN ARTÍSTICA Y CULTURAL FORMAL Y NO FORMAL.</v>
          </cell>
        </row>
        <row r="685">
          <cell r="B685" t="str">
            <v>MP307030309</v>
          </cell>
          <cell r="C685" t="str">
            <v>Realizar 2 eventos artísticos y culturales a la comunidad afrocolombiana, anualmente</v>
          </cell>
          <cell r="D685" t="str">
            <v>1172. INSTITUTO DEPARTAMENTAL DE BELLAS ARTES</v>
          </cell>
          <cell r="E685" t="str">
            <v>MR3070301</v>
          </cell>
          <cell r="F685"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5" t="str">
            <v>MM</v>
          </cell>
          <cell r="H685" t="str">
            <v>02   SECTOR EDUCACION</v>
          </cell>
          <cell r="I685" t="str">
            <v>AFRODESCENDIENTES</v>
          </cell>
          <cell r="J685">
            <v>2015</v>
          </cell>
          <cell r="K685">
            <v>2</v>
          </cell>
          <cell r="L685" t="str">
            <v>Instituto descentralizado. No aplica.</v>
          </cell>
          <cell r="M685" t="str">
            <v>Eventos artísticos y culturales realizados para la comunidad afrocolombiana, anualmente</v>
          </cell>
          <cell r="N685" t="str">
            <v>EARAi</v>
          </cell>
          <cell r="O685" t="str">
            <v>EARAi= Número de eventos artísticos y culturales realizados para la comunidad afrocolombiana en el año i</v>
          </cell>
          <cell r="P685" t="str">
            <v>SI</v>
          </cell>
          <cell r="Q685" t="str">
            <v>UNA POLÍTICA PARA INCLUIR, RESPETAR Y APRENDER DE LAS ETNIAS, página 46, numeral 4</v>
          </cell>
          <cell r="R685">
            <v>0</v>
          </cell>
          <cell r="S685">
            <v>2</v>
          </cell>
          <cell r="T685">
            <v>2</v>
          </cell>
          <cell r="U685">
            <v>2</v>
          </cell>
          <cell r="V685">
            <v>2</v>
          </cell>
          <cell r="W685">
            <v>2</v>
          </cell>
          <cell r="X685">
            <v>69783520.019719616</v>
          </cell>
          <cell r="Y685">
            <v>68207931.017669886</v>
          </cell>
          <cell r="Z685">
            <v>0</v>
          </cell>
          <cell r="AA685">
            <v>0</v>
          </cell>
          <cell r="AB685">
            <v>1575589.0020497264</v>
          </cell>
          <cell r="AC685">
            <v>0</v>
          </cell>
          <cell r="AD685">
            <v>0</v>
          </cell>
          <cell r="AE685">
            <v>0</v>
          </cell>
          <cell r="AF685">
            <v>0</v>
          </cell>
          <cell r="AG685">
            <v>0</v>
          </cell>
          <cell r="AH685">
            <v>0</v>
          </cell>
          <cell r="AI685">
            <v>0</v>
          </cell>
          <cell r="AJ685">
            <v>0</v>
          </cell>
          <cell r="AK685">
            <v>76761872.021691576</v>
          </cell>
          <cell r="AL685">
            <v>75028724.119436875</v>
          </cell>
          <cell r="AM685">
            <v>0</v>
          </cell>
          <cell r="AN685">
            <v>0</v>
          </cell>
          <cell r="AO685">
            <v>1733147.902254699</v>
          </cell>
          <cell r="AP685">
            <v>0</v>
          </cell>
          <cell r="AQ685">
            <v>0</v>
          </cell>
          <cell r="AR685">
            <v>0</v>
          </cell>
          <cell r="AS685">
            <v>0</v>
          </cell>
          <cell r="AT685">
            <v>0</v>
          </cell>
          <cell r="AU685">
            <v>0</v>
          </cell>
          <cell r="AV685">
            <v>0</v>
          </cell>
          <cell r="AW685">
            <v>0</v>
          </cell>
          <cell r="AX685">
            <v>84438059.223860726</v>
          </cell>
          <cell r="AY685">
            <v>82531596.531380564</v>
          </cell>
          <cell r="AZ685">
            <v>0</v>
          </cell>
          <cell r="BA685">
            <v>0</v>
          </cell>
          <cell r="BB685">
            <v>1906462.692480169</v>
          </cell>
          <cell r="BC685">
            <v>0</v>
          </cell>
          <cell r="BD685">
            <v>0</v>
          </cell>
          <cell r="BE685">
            <v>0</v>
          </cell>
          <cell r="BF685">
            <v>0</v>
          </cell>
          <cell r="BG685">
            <v>0</v>
          </cell>
          <cell r="BH685">
            <v>0</v>
          </cell>
          <cell r="BI685">
            <v>0</v>
          </cell>
          <cell r="BJ685">
            <v>0</v>
          </cell>
          <cell r="BK685">
            <v>92881865.146246806</v>
          </cell>
          <cell r="BL685">
            <v>90784756.18451862</v>
          </cell>
          <cell r="BM685">
            <v>0</v>
          </cell>
          <cell r="BN685">
            <v>0</v>
          </cell>
          <cell r="BO685">
            <v>2097108.9617281859</v>
          </cell>
          <cell r="BP685">
            <v>0</v>
          </cell>
          <cell r="BQ685">
            <v>0</v>
          </cell>
          <cell r="BR685">
            <v>0</v>
          </cell>
          <cell r="BS685">
            <v>0</v>
          </cell>
          <cell r="BT685">
            <v>0</v>
          </cell>
          <cell r="BU685">
            <v>0</v>
          </cell>
          <cell r="BV685">
            <v>0</v>
          </cell>
          <cell r="BW685">
            <v>0</v>
          </cell>
          <cell r="BX685">
            <v>323865316.41151875</v>
          </cell>
          <cell r="BY685">
            <v>316553007.85300595</v>
          </cell>
          <cell r="BZ685">
            <v>0</v>
          </cell>
          <cell r="CA685">
            <v>0</v>
          </cell>
          <cell r="CB685">
            <v>7312308.5585127808</v>
          </cell>
          <cell r="CC685">
            <v>0</v>
          </cell>
          <cell r="CD685">
            <v>0</v>
          </cell>
          <cell r="CE685">
            <v>0</v>
          </cell>
          <cell r="CF685">
            <v>0</v>
          </cell>
          <cell r="CG685">
            <v>0</v>
          </cell>
          <cell r="CH685">
            <v>0</v>
          </cell>
          <cell r="CI685">
            <v>0</v>
          </cell>
          <cell r="CJ685">
            <v>0</v>
          </cell>
          <cell r="CK685" t="str">
            <v>MP307030309 - Realizar 2 eventos artísticos y culturales a la comunidad afrocolombiana, anualmente</v>
          </cell>
          <cell r="CL685" t="str">
            <v>Educación</v>
          </cell>
          <cell r="CM685" t="str">
            <v>A.1</v>
          </cell>
          <cell r="CN685" t="str">
            <v>10. Reducción de las desigualdades</v>
          </cell>
          <cell r="CO685">
            <v>3</v>
          </cell>
          <cell r="CP685" t="str">
            <v>3 - PAZ TERRITORIAL</v>
          </cell>
          <cell r="CQ685">
            <v>307</v>
          </cell>
          <cell r="CR685" t="str">
            <v>307 - EL VALLE LE DICE SI A LA PAZ</v>
          </cell>
          <cell r="CS685">
            <v>30703</v>
          </cell>
          <cell r="CT685" t="str">
            <v>30703 - HERRAMIENTAS PARA LA PAZ</v>
          </cell>
          <cell r="CU685">
            <v>3070303</v>
          </cell>
          <cell r="CV685" t="str">
            <v>3070303 - FORMACIÓN ARTÍSTICA Y CULTURAL FORMAL Y NO FORMAL.</v>
          </cell>
          <cell r="CW685"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5" t="str">
            <v>3 - PAZ TERRITORIAL</v>
          </cell>
          <cell r="CY685" t="str">
            <v>307 - EL VALLE LE DICE SI A LA PAZ</v>
          </cell>
          <cell r="CZ685" t="str">
            <v>30703 - HERRAMIENTAS PARA LA PAZ</v>
          </cell>
          <cell r="DA685" t="str">
            <v>3070303 - FORMACIÓN ARTÍSTICA Y CULTURAL FORMAL Y NO FORMAL.</v>
          </cell>
        </row>
        <row r="686">
          <cell r="B686" t="str">
            <v>MP307030310</v>
          </cell>
          <cell r="C686" t="str">
            <v>Realizar 6 festivales artísticos y culturales en el cuatrienio</v>
          </cell>
          <cell r="D686" t="str">
            <v>1172. INSTITUTO DEPARTAMENTAL DE BELLAS ARTES</v>
          </cell>
          <cell r="E686" t="str">
            <v>MR3070301</v>
          </cell>
          <cell r="F686"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6" t="str">
            <v>MI</v>
          </cell>
          <cell r="H686" t="str">
            <v>02   SECTOR EDUCACION</v>
          </cell>
          <cell r="I686" t="str">
            <v>OTRO</v>
          </cell>
          <cell r="J686">
            <v>2015</v>
          </cell>
          <cell r="K686">
            <v>2</v>
          </cell>
          <cell r="L686" t="str">
            <v>Instituto descentralizado. No aplica.</v>
          </cell>
          <cell r="M686" t="str">
            <v>Festivales artísticos y culturales realizados en el cuatrienio</v>
          </cell>
          <cell r="N686" t="str">
            <v>FAR</v>
          </cell>
          <cell r="O686" t="str">
            <v>FAR= Número de festivales artísticos y culturales realizados</v>
          </cell>
          <cell r="P686">
            <v>0</v>
          </cell>
          <cell r="Q686">
            <v>0</v>
          </cell>
          <cell r="R686">
            <v>0</v>
          </cell>
          <cell r="S686">
            <v>6</v>
          </cell>
          <cell r="T686">
            <v>2</v>
          </cell>
          <cell r="U686">
            <v>3</v>
          </cell>
          <cell r="V686">
            <v>5</v>
          </cell>
          <cell r="W686">
            <v>6</v>
          </cell>
          <cell r="X686">
            <v>72143893.212553561</v>
          </cell>
          <cell r="Y686">
            <v>43196219.058732897</v>
          </cell>
          <cell r="Z686">
            <v>0</v>
          </cell>
          <cell r="AA686">
            <v>0</v>
          </cell>
          <cell r="AB686">
            <v>3743205.4326507594</v>
          </cell>
          <cell r="AC686">
            <v>0</v>
          </cell>
          <cell r="AD686">
            <v>0</v>
          </cell>
          <cell r="AE686">
            <v>0</v>
          </cell>
          <cell r="AF686">
            <v>25204468.721169911</v>
          </cell>
          <cell r="AG686">
            <v>0</v>
          </cell>
          <cell r="AH686">
            <v>0</v>
          </cell>
          <cell r="AI686">
            <v>0</v>
          </cell>
          <cell r="AJ686">
            <v>0</v>
          </cell>
          <cell r="AK686">
            <v>79358282.533808917</v>
          </cell>
          <cell r="AL686">
            <v>47515840.964606188</v>
          </cell>
          <cell r="AM686">
            <v>0</v>
          </cell>
          <cell r="AN686">
            <v>0</v>
          </cell>
          <cell r="AO686">
            <v>4117525.9759158352</v>
          </cell>
          <cell r="AP686">
            <v>0</v>
          </cell>
          <cell r="AQ686">
            <v>0</v>
          </cell>
          <cell r="AR686">
            <v>0</v>
          </cell>
          <cell r="AS686">
            <v>27724915.593286902</v>
          </cell>
          <cell r="AT686">
            <v>0</v>
          </cell>
          <cell r="AU686">
            <v>0</v>
          </cell>
          <cell r="AV686">
            <v>0</v>
          </cell>
          <cell r="AW686">
            <v>0</v>
          </cell>
          <cell r="AX686">
            <v>87294110.787189811</v>
          </cell>
          <cell r="AY686">
            <v>52267425.061066806</v>
          </cell>
          <cell r="AZ686">
            <v>0</v>
          </cell>
          <cell r="BA686">
            <v>0</v>
          </cell>
          <cell r="BB686">
            <v>4529278.5735074189</v>
          </cell>
          <cell r="BC686">
            <v>0</v>
          </cell>
          <cell r="BD686">
            <v>0</v>
          </cell>
          <cell r="BE686">
            <v>0</v>
          </cell>
          <cell r="BF686">
            <v>30497407.152615592</v>
          </cell>
          <cell r="BG686">
            <v>0</v>
          </cell>
          <cell r="BH686">
            <v>0</v>
          </cell>
          <cell r="BI686">
            <v>0</v>
          </cell>
          <cell r="BJ686">
            <v>0</v>
          </cell>
          <cell r="BK686">
            <v>96023521.865908802</v>
          </cell>
          <cell r="BL686">
            <v>57494167.567173488</v>
          </cell>
          <cell r="BM686">
            <v>0</v>
          </cell>
          <cell r="BN686">
            <v>0</v>
          </cell>
          <cell r="BO686">
            <v>4982206.4308581604</v>
          </cell>
          <cell r="BP686">
            <v>0</v>
          </cell>
          <cell r="BQ686">
            <v>0</v>
          </cell>
          <cell r="BR686">
            <v>0</v>
          </cell>
          <cell r="BS686">
            <v>33547147.867877152</v>
          </cell>
          <cell r="BT686">
            <v>0</v>
          </cell>
          <cell r="BU686">
            <v>0</v>
          </cell>
          <cell r="BV686">
            <v>0</v>
          </cell>
          <cell r="BW686">
            <v>0</v>
          </cell>
          <cell r="BX686">
            <v>334819808.39946109</v>
          </cell>
          <cell r="BY686">
            <v>200473652.65157938</v>
          </cell>
          <cell r="BZ686">
            <v>0</v>
          </cell>
          <cell r="CA686">
            <v>0</v>
          </cell>
          <cell r="CB686">
            <v>17372216.412932172</v>
          </cell>
          <cell r="CC686">
            <v>0</v>
          </cell>
          <cell r="CD686">
            <v>0</v>
          </cell>
          <cell r="CE686">
            <v>0</v>
          </cell>
          <cell r="CF686">
            <v>116973939.33494955</v>
          </cell>
          <cell r="CG686">
            <v>0</v>
          </cell>
          <cell r="CH686">
            <v>0</v>
          </cell>
          <cell r="CI686">
            <v>0</v>
          </cell>
          <cell r="CJ686">
            <v>0</v>
          </cell>
          <cell r="CK686" t="str">
            <v>MP307030310 - Realizar 6 festivales artísticos y culturales en el cuatrienio</v>
          </cell>
          <cell r="CL686" t="str">
            <v>Educación</v>
          </cell>
          <cell r="CM686" t="str">
            <v>A.1</v>
          </cell>
          <cell r="CN686" t="str">
            <v>10. Reducción de las desigualdades</v>
          </cell>
          <cell r="CO686">
            <v>3</v>
          </cell>
          <cell r="CP686" t="str">
            <v>3 - PAZ TERRITORIAL</v>
          </cell>
          <cell r="CQ686">
            <v>307</v>
          </cell>
          <cell r="CR686" t="str">
            <v>307 - EL VALLE LE DICE SI A LA PAZ</v>
          </cell>
          <cell r="CS686">
            <v>30703</v>
          </cell>
          <cell r="CT686" t="str">
            <v>30703 - HERRAMIENTAS PARA LA PAZ</v>
          </cell>
          <cell r="CU686">
            <v>3070303</v>
          </cell>
          <cell r="CV686" t="str">
            <v>3070303 - FORMACIÓN ARTÍSTICA Y CULTURAL FORMAL Y NO FORMAL.</v>
          </cell>
          <cell r="CW686"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6" t="str">
            <v>3 - PAZ TERRITORIAL</v>
          </cell>
          <cell r="CY686" t="str">
            <v>307 - EL VALLE LE DICE SI A LA PAZ</v>
          </cell>
          <cell r="CZ686" t="str">
            <v>30703 - HERRAMIENTAS PARA LA PAZ</v>
          </cell>
          <cell r="DA686" t="str">
            <v>3070303 - FORMACIÓN ARTÍSTICA Y CULTURAL FORMAL Y NO FORMAL.</v>
          </cell>
        </row>
        <row r="687">
          <cell r="B687" t="str">
            <v>MP307030311</v>
          </cell>
          <cell r="C687" t="str">
            <v>Realizar 1 función de teatro de títeres a beneficio de la población con discapacidad auditiva, anualmente</v>
          </cell>
          <cell r="D687" t="str">
            <v>1172. INSTITUTO DEPARTAMENTAL DE BELLAS ARTES</v>
          </cell>
          <cell r="E687" t="str">
            <v>MR3070301</v>
          </cell>
          <cell r="F687"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7" t="str">
            <v>MM</v>
          </cell>
          <cell r="H687" t="str">
            <v>02   SECTOR EDUCACION</v>
          </cell>
          <cell r="I687" t="str">
            <v>OTRO</v>
          </cell>
          <cell r="J687">
            <v>2015</v>
          </cell>
          <cell r="K687">
            <v>1</v>
          </cell>
          <cell r="L687" t="str">
            <v>Instituto descentralizado. No aplica.</v>
          </cell>
          <cell r="M687" t="str">
            <v>Función de teatro de títeres realizada  a beneficio de la población con discapacidad auditiva, anualmente</v>
          </cell>
          <cell r="N687" t="str">
            <v>FTRi</v>
          </cell>
          <cell r="O687" t="str">
            <v>FTRi= N° de funciones de teatro de títeres realizadas a beneficio de población con discapacidad auditiva en el año i</v>
          </cell>
          <cell r="P687">
            <v>0</v>
          </cell>
          <cell r="Q687">
            <v>0</v>
          </cell>
          <cell r="R687">
            <v>0</v>
          </cell>
          <cell r="S687">
            <v>1</v>
          </cell>
          <cell r="T687">
            <v>1</v>
          </cell>
          <cell r="U687">
            <v>1</v>
          </cell>
          <cell r="V687">
            <v>1</v>
          </cell>
          <cell r="W687">
            <v>1</v>
          </cell>
          <cell r="X687">
            <v>6519571.1224848274</v>
          </cell>
          <cell r="Y687">
            <v>6519571.1224848274</v>
          </cell>
          <cell r="Z687">
            <v>0</v>
          </cell>
          <cell r="AA687">
            <v>0</v>
          </cell>
          <cell r="AB687">
            <v>0</v>
          </cell>
          <cell r="AC687">
            <v>0</v>
          </cell>
          <cell r="AD687">
            <v>0</v>
          </cell>
          <cell r="AE687">
            <v>0</v>
          </cell>
          <cell r="AF687">
            <v>0</v>
          </cell>
          <cell r="AG687">
            <v>0</v>
          </cell>
          <cell r="AH687">
            <v>0</v>
          </cell>
          <cell r="AI687">
            <v>0</v>
          </cell>
          <cell r="AJ687">
            <v>0</v>
          </cell>
          <cell r="AK687">
            <v>7823485.3469817927</v>
          </cell>
          <cell r="AL687">
            <v>7823485.3469817927</v>
          </cell>
          <cell r="AM687">
            <v>0</v>
          </cell>
          <cell r="AN687">
            <v>0</v>
          </cell>
          <cell r="AO687">
            <v>0</v>
          </cell>
          <cell r="AP687">
            <v>0</v>
          </cell>
          <cell r="AQ687">
            <v>0</v>
          </cell>
          <cell r="AR687">
            <v>0</v>
          </cell>
          <cell r="AS687">
            <v>0</v>
          </cell>
          <cell r="AT687">
            <v>0</v>
          </cell>
          <cell r="AU687">
            <v>0</v>
          </cell>
          <cell r="AV687">
            <v>0</v>
          </cell>
          <cell r="AW687">
            <v>0</v>
          </cell>
          <cell r="AX687">
            <v>9388182.4163781516</v>
          </cell>
          <cell r="AY687">
            <v>9388182.4163781516</v>
          </cell>
          <cell r="AZ687">
            <v>0</v>
          </cell>
          <cell r="BA687">
            <v>0</v>
          </cell>
          <cell r="BB687">
            <v>0</v>
          </cell>
          <cell r="BC687">
            <v>0</v>
          </cell>
          <cell r="BD687">
            <v>0</v>
          </cell>
          <cell r="BE687">
            <v>0</v>
          </cell>
          <cell r="BF687">
            <v>0</v>
          </cell>
          <cell r="BG687">
            <v>0</v>
          </cell>
          <cell r="BH687">
            <v>0</v>
          </cell>
          <cell r="BI687">
            <v>0</v>
          </cell>
          <cell r="BJ687">
            <v>0</v>
          </cell>
          <cell r="BK687">
            <v>11265818.899653781</v>
          </cell>
          <cell r="BL687">
            <v>11265818.899653781</v>
          </cell>
          <cell r="BM687">
            <v>0</v>
          </cell>
          <cell r="BN687">
            <v>0</v>
          </cell>
          <cell r="BO687">
            <v>0</v>
          </cell>
          <cell r="BP687">
            <v>0</v>
          </cell>
          <cell r="BQ687">
            <v>0</v>
          </cell>
          <cell r="BR687">
            <v>0</v>
          </cell>
          <cell r="BS687">
            <v>0</v>
          </cell>
          <cell r="BT687">
            <v>0</v>
          </cell>
          <cell r="BU687">
            <v>0</v>
          </cell>
          <cell r="BV687">
            <v>0</v>
          </cell>
          <cell r="BW687">
            <v>0</v>
          </cell>
          <cell r="BX687">
            <v>34997057.785498552</v>
          </cell>
          <cell r="BY687">
            <v>34997057.785498552</v>
          </cell>
          <cell r="BZ687">
            <v>0</v>
          </cell>
          <cell r="CA687">
            <v>0</v>
          </cell>
          <cell r="CB687">
            <v>0</v>
          </cell>
          <cell r="CC687">
            <v>0</v>
          </cell>
          <cell r="CD687">
            <v>0</v>
          </cell>
          <cell r="CE687">
            <v>0</v>
          </cell>
          <cell r="CF687">
            <v>0</v>
          </cell>
          <cell r="CG687">
            <v>0</v>
          </cell>
          <cell r="CH687">
            <v>0</v>
          </cell>
          <cell r="CI687">
            <v>0</v>
          </cell>
          <cell r="CJ687">
            <v>0</v>
          </cell>
          <cell r="CK687" t="str">
            <v>MP307030311 - Realizar 1 función de teatro de títeres a beneficio de la población con discapacidad auditiva, anualmente</v>
          </cell>
          <cell r="CL687" t="str">
            <v>Educación</v>
          </cell>
          <cell r="CM687" t="str">
            <v>A.1</v>
          </cell>
          <cell r="CN687" t="str">
            <v>10. Reducción de las desigualdades</v>
          </cell>
          <cell r="CO687">
            <v>3</v>
          </cell>
          <cell r="CP687" t="str">
            <v>3 - PAZ TERRITORIAL</v>
          </cell>
          <cell r="CQ687">
            <v>307</v>
          </cell>
          <cell r="CR687" t="str">
            <v>307 - EL VALLE LE DICE SI A LA PAZ</v>
          </cell>
          <cell r="CS687">
            <v>30703</v>
          </cell>
          <cell r="CT687" t="str">
            <v>30703 - HERRAMIENTAS PARA LA PAZ</v>
          </cell>
          <cell r="CU687">
            <v>3070303</v>
          </cell>
          <cell r="CV687" t="str">
            <v>3070303 - FORMACIÓN ARTÍSTICA Y CULTURAL FORMAL Y NO FORMAL.</v>
          </cell>
          <cell r="CW687"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7" t="str">
            <v>3 - PAZ TERRITORIAL</v>
          </cell>
          <cell r="CY687" t="str">
            <v>307 - EL VALLE LE DICE SI A LA PAZ</v>
          </cell>
          <cell r="CZ687" t="str">
            <v>30703 - HERRAMIENTAS PARA LA PAZ</v>
          </cell>
          <cell r="DA687" t="str">
            <v>3070303 - FORMACIÓN ARTÍSTICA Y CULTURAL FORMAL Y NO FORMAL.</v>
          </cell>
        </row>
        <row r="688">
          <cell r="B688" t="str">
            <v>MP307030312</v>
          </cell>
          <cell r="C688" t="str">
            <v>Realizar 2 diplomados en arte, anualmente</v>
          </cell>
          <cell r="D688" t="str">
            <v>1172. INSTITUTO DEPARTAMENTAL DE BELLAS ARTES</v>
          </cell>
          <cell r="E688" t="str">
            <v>MR3070301</v>
          </cell>
          <cell r="F688"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8" t="str">
            <v>MM</v>
          </cell>
          <cell r="H688" t="str">
            <v>02   SECTOR EDUCACION</v>
          </cell>
          <cell r="I688" t="str">
            <v>OTRO</v>
          </cell>
          <cell r="J688">
            <v>2015</v>
          </cell>
          <cell r="K688">
            <v>2</v>
          </cell>
          <cell r="L688" t="str">
            <v>Instituto descentralizado. No aplica.</v>
          </cell>
          <cell r="M688" t="str">
            <v>Diplomados realizados en arte, anualmente</v>
          </cell>
          <cell r="N688" t="str">
            <v>Dri</v>
          </cell>
          <cell r="O688" t="str">
            <v>DRi= Número de diplomados realizados durante el año i</v>
          </cell>
          <cell r="P688" t="str">
            <v>SI</v>
          </cell>
          <cell r="Q688" t="str">
            <v>CULTURA PARA LA CONVIVENCIA PACÍFICA, página 42, numeral 1</v>
          </cell>
          <cell r="R688">
            <v>0</v>
          </cell>
          <cell r="S688">
            <v>2</v>
          </cell>
          <cell r="T688">
            <v>2</v>
          </cell>
          <cell r="U688">
            <v>2</v>
          </cell>
          <cell r="V688">
            <v>2</v>
          </cell>
          <cell r="W688">
            <v>2</v>
          </cell>
          <cell r="X688">
            <v>13708978.042232161</v>
          </cell>
          <cell r="Y688">
            <v>6231368.6762182564</v>
          </cell>
          <cell r="Z688">
            <v>0</v>
          </cell>
          <cell r="AA688">
            <v>0</v>
          </cell>
          <cell r="AB688">
            <v>360012.03057051799</v>
          </cell>
          <cell r="AC688">
            <v>0</v>
          </cell>
          <cell r="AD688">
            <v>0</v>
          </cell>
          <cell r="AE688">
            <v>0</v>
          </cell>
          <cell r="AF688">
            <v>3223896.5884647411</v>
          </cell>
          <cell r="AG688">
            <v>3893700.7469786457</v>
          </cell>
          <cell r="AH688">
            <v>0</v>
          </cell>
          <cell r="AI688">
            <v>0</v>
          </cell>
          <cell r="AJ688">
            <v>0</v>
          </cell>
          <cell r="AK688">
            <v>11778332.754304219</v>
          </cell>
          <cell r="AL688">
            <v>7477642.4114619074</v>
          </cell>
          <cell r="AM688">
            <v>0</v>
          </cell>
          <cell r="AN688">
            <v>0</v>
          </cell>
          <cell r="AO688">
            <v>432014.43668462161</v>
          </cell>
          <cell r="AP688">
            <v>0</v>
          </cell>
          <cell r="AQ688">
            <v>0</v>
          </cell>
          <cell r="AR688">
            <v>0</v>
          </cell>
          <cell r="AS688">
            <v>3868675.9061576892</v>
          </cell>
          <cell r="AT688">
            <v>0</v>
          </cell>
          <cell r="AU688">
            <v>0</v>
          </cell>
          <cell r="AV688">
            <v>0</v>
          </cell>
          <cell r="AW688">
            <v>0</v>
          </cell>
          <cell r="AX688">
            <v>14133999.305165062</v>
          </cell>
          <cell r="AY688">
            <v>8973170.8937542886</v>
          </cell>
          <cell r="AZ688">
            <v>0</v>
          </cell>
          <cell r="BA688">
            <v>0</v>
          </cell>
          <cell r="BB688">
            <v>518417.32402154594</v>
          </cell>
          <cell r="BC688">
            <v>0</v>
          </cell>
          <cell r="BD688">
            <v>0</v>
          </cell>
          <cell r="BE688">
            <v>0</v>
          </cell>
          <cell r="BF688">
            <v>4642411.087389227</v>
          </cell>
          <cell r="BG688">
            <v>0</v>
          </cell>
          <cell r="BH688">
            <v>0</v>
          </cell>
          <cell r="BI688">
            <v>0</v>
          </cell>
          <cell r="BJ688">
            <v>0</v>
          </cell>
          <cell r="BK688">
            <v>16960799.166198075</v>
          </cell>
          <cell r="BL688">
            <v>10767805.072505146</v>
          </cell>
          <cell r="BM688">
            <v>0</v>
          </cell>
          <cell r="BN688">
            <v>0</v>
          </cell>
          <cell r="BO688">
            <v>622100.78882585512</v>
          </cell>
          <cell r="BP688">
            <v>0</v>
          </cell>
          <cell r="BQ688">
            <v>0</v>
          </cell>
          <cell r="BR688">
            <v>0</v>
          </cell>
          <cell r="BS688">
            <v>5570893.304867072</v>
          </cell>
          <cell r="BT688">
            <v>0</v>
          </cell>
          <cell r="BU688">
            <v>0</v>
          </cell>
          <cell r="BV688">
            <v>0</v>
          </cell>
          <cell r="BW688">
            <v>0</v>
          </cell>
          <cell r="BX688">
            <v>56582109.267899521</v>
          </cell>
          <cell r="BY688">
            <v>33449987.0539396</v>
          </cell>
          <cell r="BZ688">
            <v>0</v>
          </cell>
          <cell r="CA688">
            <v>0</v>
          </cell>
          <cell r="CB688">
            <v>1932544.5801025406</v>
          </cell>
          <cell r="CC688">
            <v>0</v>
          </cell>
          <cell r="CD688">
            <v>0</v>
          </cell>
          <cell r="CE688">
            <v>0</v>
          </cell>
          <cell r="CF688">
            <v>17305876.886878729</v>
          </cell>
          <cell r="CG688">
            <v>3893700.7469786457</v>
          </cell>
          <cell r="CH688">
            <v>0</v>
          </cell>
          <cell r="CI688">
            <v>0</v>
          </cell>
          <cell r="CJ688">
            <v>0</v>
          </cell>
          <cell r="CK688" t="str">
            <v>MP307030312 - Realizar 2 diplomados en arte, anualmente</v>
          </cell>
          <cell r="CL688" t="str">
            <v>Educación</v>
          </cell>
          <cell r="CM688" t="str">
            <v>A.1</v>
          </cell>
          <cell r="CN688" t="str">
            <v>10. Reducción de las desigualdades</v>
          </cell>
          <cell r="CO688">
            <v>3</v>
          </cell>
          <cell r="CP688" t="str">
            <v>3 - PAZ TERRITORIAL</v>
          </cell>
          <cell r="CQ688">
            <v>307</v>
          </cell>
          <cell r="CR688" t="str">
            <v>307 - EL VALLE LE DICE SI A LA PAZ</v>
          </cell>
          <cell r="CS688">
            <v>30703</v>
          </cell>
          <cell r="CT688" t="str">
            <v>30703 - HERRAMIENTAS PARA LA PAZ</v>
          </cell>
          <cell r="CU688">
            <v>3070303</v>
          </cell>
          <cell r="CV688" t="str">
            <v>3070303 - FORMACIÓN ARTÍSTICA Y CULTURAL FORMAL Y NO FORMAL.</v>
          </cell>
          <cell r="CW688"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8" t="str">
            <v>3 - PAZ TERRITORIAL</v>
          </cell>
          <cell r="CY688" t="str">
            <v>307 - EL VALLE LE DICE SI A LA PAZ</v>
          </cell>
          <cell r="CZ688" t="str">
            <v>30703 - HERRAMIENTAS PARA LA PAZ</v>
          </cell>
          <cell r="DA688" t="str">
            <v>3070303 - FORMACIÓN ARTÍSTICA Y CULTURAL FORMAL Y NO FORMAL.</v>
          </cell>
        </row>
        <row r="689">
          <cell r="B689" t="str">
            <v>MP307030313</v>
          </cell>
          <cell r="C689" t="str">
            <v>Realizar 1 asesoría a grupos de etnoeducadores afro dirigido por Bellas Artes, anualmente</v>
          </cell>
          <cell r="D689" t="str">
            <v>1172. INSTITUTO DEPARTAMENTAL DE BELLAS ARTES</v>
          </cell>
          <cell r="E689" t="str">
            <v>MR3070301</v>
          </cell>
          <cell r="F689"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89" t="str">
            <v>MM</v>
          </cell>
          <cell r="H689" t="str">
            <v>02   SECTOR EDUCACION</v>
          </cell>
          <cell r="I689" t="str">
            <v>AFRODESCENDIENTES</v>
          </cell>
          <cell r="J689">
            <v>2015</v>
          </cell>
          <cell r="K689">
            <v>1</v>
          </cell>
          <cell r="L689" t="str">
            <v>Instituto descentralizado. No aplica.</v>
          </cell>
          <cell r="M689" t="str">
            <v>Asesoría realizada a grupos de etnoeducadores afro dirigido por Bellas Artes, anualmente</v>
          </cell>
          <cell r="N689" t="str">
            <v>Ari</v>
          </cell>
          <cell r="O689" t="str">
            <v>ARi= Número de asesorías realizadas a grupo de etnoeducadores afro durante el año i</v>
          </cell>
          <cell r="P689">
            <v>0</v>
          </cell>
          <cell r="Q689">
            <v>0</v>
          </cell>
          <cell r="R689">
            <v>0</v>
          </cell>
          <cell r="S689">
            <v>1</v>
          </cell>
          <cell r="T689">
            <v>1</v>
          </cell>
          <cell r="U689">
            <v>1</v>
          </cell>
          <cell r="V689">
            <v>1</v>
          </cell>
          <cell r="W689">
            <v>1</v>
          </cell>
          <cell r="X689">
            <v>1792168.8963430237</v>
          </cell>
          <cell r="Y689">
            <v>1751704.8784474558</v>
          </cell>
          <cell r="Z689">
            <v>0</v>
          </cell>
          <cell r="AA689">
            <v>0</v>
          </cell>
          <cell r="AB689">
            <v>40464.017895568031</v>
          </cell>
          <cell r="AC689">
            <v>0</v>
          </cell>
          <cell r="AD689">
            <v>0</v>
          </cell>
          <cell r="AE689">
            <v>0</v>
          </cell>
          <cell r="AF689">
            <v>0</v>
          </cell>
          <cell r="AG689">
            <v>0</v>
          </cell>
          <cell r="AH689">
            <v>0</v>
          </cell>
          <cell r="AI689">
            <v>0</v>
          </cell>
          <cell r="AJ689">
            <v>0</v>
          </cell>
          <cell r="AK689">
            <v>2150602.6756116287</v>
          </cell>
          <cell r="AL689">
            <v>2102045.8541369471</v>
          </cell>
          <cell r="AM689">
            <v>0</v>
          </cell>
          <cell r="AN689">
            <v>0</v>
          </cell>
          <cell r="AO689">
            <v>48556.821474681637</v>
          </cell>
          <cell r="AP689">
            <v>0</v>
          </cell>
          <cell r="AQ689">
            <v>0</v>
          </cell>
          <cell r="AR689">
            <v>0</v>
          </cell>
          <cell r="AS689">
            <v>0</v>
          </cell>
          <cell r="AT689">
            <v>0</v>
          </cell>
          <cell r="AU689">
            <v>0</v>
          </cell>
          <cell r="AV689">
            <v>0</v>
          </cell>
          <cell r="AW689">
            <v>0</v>
          </cell>
          <cell r="AX689">
            <v>2580723.2107339543</v>
          </cell>
          <cell r="AY689">
            <v>2522455.0249643363</v>
          </cell>
          <cell r="AZ689">
            <v>0</v>
          </cell>
          <cell r="BA689">
            <v>0</v>
          </cell>
          <cell r="BB689">
            <v>58268.185769617965</v>
          </cell>
          <cell r="BC689">
            <v>0</v>
          </cell>
          <cell r="BD689">
            <v>0</v>
          </cell>
          <cell r="BE689">
            <v>0</v>
          </cell>
          <cell r="BF689">
            <v>0</v>
          </cell>
          <cell r="BG689">
            <v>0</v>
          </cell>
          <cell r="BH689">
            <v>0</v>
          </cell>
          <cell r="BI689">
            <v>0</v>
          </cell>
          <cell r="BJ689">
            <v>0</v>
          </cell>
          <cell r="BK689">
            <v>3096867.8528807452</v>
          </cell>
          <cell r="BL689">
            <v>3026946.0299572037</v>
          </cell>
          <cell r="BM689">
            <v>0</v>
          </cell>
          <cell r="BN689">
            <v>0</v>
          </cell>
          <cell r="BO689">
            <v>69921.822923541564</v>
          </cell>
          <cell r="BP689">
            <v>0</v>
          </cell>
          <cell r="BQ689">
            <v>0</v>
          </cell>
          <cell r="BR689">
            <v>0</v>
          </cell>
          <cell r="BS689">
            <v>0</v>
          </cell>
          <cell r="BT689">
            <v>0</v>
          </cell>
          <cell r="BU689">
            <v>0</v>
          </cell>
          <cell r="BV689">
            <v>0</v>
          </cell>
          <cell r="BW689">
            <v>0</v>
          </cell>
          <cell r="BX689">
            <v>9620362.6355693527</v>
          </cell>
          <cell r="BY689">
            <v>9403151.7875059433</v>
          </cell>
          <cell r="BZ689">
            <v>0</v>
          </cell>
          <cell r="CA689">
            <v>0</v>
          </cell>
          <cell r="CB689">
            <v>217210.84806340918</v>
          </cell>
          <cell r="CC689">
            <v>0</v>
          </cell>
          <cell r="CD689">
            <v>0</v>
          </cell>
          <cell r="CE689">
            <v>0</v>
          </cell>
          <cell r="CF689">
            <v>0</v>
          </cell>
          <cell r="CG689">
            <v>0</v>
          </cell>
          <cell r="CH689">
            <v>0</v>
          </cell>
          <cell r="CI689">
            <v>0</v>
          </cell>
          <cell r="CJ689">
            <v>0</v>
          </cell>
          <cell r="CK689" t="str">
            <v>MP307030313 - Realizar 1 asesoría a grupos de etnoeducadores afro dirigido por Bellas Artes, anualmente</v>
          </cell>
          <cell r="CL689" t="str">
            <v>Educación</v>
          </cell>
          <cell r="CM689" t="str">
            <v>A.1</v>
          </cell>
          <cell r="CN689" t="str">
            <v>10. Reducción de las desigualdades</v>
          </cell>
          <cell r="CO689">
            <v>3</v>
          </cell>
          <cell r="CP689" t="str">
            <v>3 - PAZ TERRITORIAL</v>
          </cell>
          <cell r="CQ689">
            <v>307</v>
          </cell>
          <cell r="CR689" t="str">
            <v>307 - EL VALLE LE DICE SI A LA PAZ</v>
          </cell>
          <cell r="CS689">
            <v>30703</v>
          </cell>
          <cell r="CT689" t="str">
            <v>30703 - HERRAMIENTAS PARA LA PAZ</v>
          </cell>
          <cell r="CU689">
            <v>3070303</v>
          </cell>
          <cell r="CV689" t="str">
            <v>3070303 - FORMACIÓN ARTÍSTICA Y CULTURAL FORMAL Y NO FORMAL.</v>
          </cell>
          <cell r="CW689"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89" t="str">
            <v>3 - PAZ TERRITORIAL</v>
          </cell>
          <cell r="CY689" t="str">
            <v>307 - EL VALLE LE DICE SI A LA PAZ</v>
          </cell>
          <cell r="CZ689" t="str">
            <v>30703 - HERRAMIENTAS PARA LA PAZ</v>
          </cell>
          <cell r="DA689" t="str">
            <v>3070303 - FORMACIÓN ARTÍSTICA Y CULTURAL FORMAL Y NO FORMAL.</v>
          </cell>
        </row>
        <row r="690">
          <cell r="B690" t="str">
            <v>MP307030314</v>
          </cell>
          <cell r="C690" t="str">
            <v>Otorgar 8 becas en los programas académicos ofertados por Bellas Artes a beneficio de minorías étnicas y desplazados, anualmente</v>
          </cell>
          <cell r="D690" t="str">
            <v>1172. INSTITUTO DEPARTAMENTAL DE BELLAS ARTES</v>
          </cell>
          <cell r="E690" t="str">
            <v>MR3070301</v>
          </cell>
          <cell r="F690"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90" t="str">
            <v>MM</v>
          </cell>
          <cell r="H690" t="str">
            <v>02   SECTOR EDUCACION</v>
          </cell>
          <cell r="I690" t="str">
            <v>OTRO</v>
          </cell>
          <cell r="J690">
            <v>2015</v>
          </cell>
          <cell r="K690">
            <v>6</v>
          </cell>
          <cell r="L690" t="str">
            <v>Instituto descentralizado. No aplica.</v>
          </cell>
          <cell r="M690" t="str">
            <v>Becas otorgadas en los programas académicos ofertados por Bellas Artes a beneficio de minorías étnicas y desplazados, anualmente</v>
          </cell>
          <cell r="N690" t="str">
            <v>Bei</v>
          </cell>
          <cell r="O690" t="str">
            <v>BEi= Número de becas entregadas en el año i</v>
          </cell>
          <cell r="P690" t="str">
            <v>SI</v>
          </cell>
          <cell r="Q690" t="str">
            <v>Resolución 051 de Junio 2 de 2009</v>
          </cell>
          <cell r="R690">
            <v>0</v>
          </cell>
          <cell r="S690">
            <v>8</v>
          </cell>
          <cell r="T690">
            <v>8</v>
          </cell>
          <cell r="U690">
            <v>8</v>
          </cell>
          <cell r="V690">
            <v>8</v>
          </cell>
          <cell r="W690">
            <v>8</v>
          </cell>
          <cell r="X690">
            <v>40897585.420000002</v>
          </cell>
          <cell r="Y690">
            <v>0</v>
          </cell>
          <cell r="Z690">
            <v>0</v>
          </cell>
          <cell r="AA690">
            <v>0</v>
          </cell>
          <cell r="AB690">
            <v>0</v>
          </cell>
          <cell r="AC690">
            <v>0</v>
          </cell>
          <cell r="AD690">
            <v>0</v>
          </cell>
          <cell r="AE690">
            <v>0</v>
          </cell>
          <cell r="AF690">
            <v>40897585.420000002</v>
          </cell>
          <cell r="AG690">
            <v>0</v>
          </cell>
          <cell r="AH690">
            <v>0</v>
          </cell>
          <cell r="AI690">
            <v>0</v>
          </cell>
          <cell r="AJ690">
            <v>0</v>
          </cell>
          <cell r="AK690">
            <v>44987344</v>
          </cell>
          <cell r="AL690">
            <v>0</v>
          </cell>
          <cell r="AM690">
            <v>0</v>
          </cell>
          <cell r="AN690">
            <v>0</v>
          </cell>
          <cell r="AO690">
            <v>0</v>
          </cell>
          <cell r="AP690">
            <v>0</v>
          </cell>
          <cell r="AQ690">
            <v>0</v>
          </cell>
          <cell r="AR690">
            <v>0</v>
          </cell>
          <cell r="AS690">
            <v>44987344</v>
          </cell>
          <cell r="AT690">
            <v>0</v>
          </cell>
          <cell r="AU690">
            <v>0</v>
          </cell>
          <cell r="AV690">
            <v>0</v>
          </cell>
          <cell r="AW690">
            <v>0</v>
          </cell>
          <cell r="AX690">
            <v>49486078</v>
          </cell>
          <cell r="AY690">
            <v>0</v>
          </cell>
          <cell r="AZ690">
            <v>0</v>
          </cell>
          <cell r="BA690">
            <v>0</v>
          </cell>
          <cell r="BB690">
            <v>0</v>
          </cell>
          <cell r="BC690">
            <v>0</v>
          </cell>
          <cell r="BD690">
            <v>0</v>
          </cell>
          <cell r="BE690">
            <v>0</v>
          </cell>
          <cell r="BF690">
            <v>49486078</v>
          </cell>
          <cell r="BG690">
            <v>0</v>
          </cell>
          <cell r="BH690">
            <v>0</v>
          </cell>
          <cell r="BI690">
            <v>0</v>
          </cell>
          <cell r="BJ690">
            <v>0</v>
          </cell>
          <cell r="BK690">
            <v>54434686</v>
          </cell>
          <cell r="BL690">
            <v>0</v>
          </cell>
          <cell r="BM690">
            <v>0</v>
          </cell>
          <cell r="BN690">
            <v>0</v>
          </cell>
          <cell r="BO690">
            <v>0</v>
          </cell>
          <cell r="BP690">
            <v>0</v>
          </cell>
          <cell r="BQ690">
            <v>0</v>
          </cell>
          <cell r="BR690">
            <v>0</v>
          </cell>
          <cell r="BS690">
            <v>54434686</v>
          </cell>
          <cell r="BT690">
            <v>0</v>
          </cell>
          <cell r="BU690">
            <v>0</v>
          </cell>
          <cell r="BV690">
            <v>0</v>
          </cell>
          <cell r="BW690">
            <v>0</v>
          </cell>
          <cell r="BX690">
            <v>189805693.42000002</v>
          </cell>
          <cell r="BY690">
            <v>0</v>
          </cell>
          <cell r="BZ690">
            <v>0</v>
          </cell>
          <cell r="CA690">
            <v>0</v>
          </cell>
          <cell r="CB690">
            <v>0</v>
          </cell>
          <cell r="CC690">
            <v>0</v>
          </cell>
          <cell r="CD690">
            <v>0</v>
          </cell>
          <cell r="CE690">
            <v>0</v>
          </cell>
          <cell r="CF690">
            <v>189805693.42000002</v>
          </cell>
          <cell r="CG690">
            <v>0</v>
          </cell>
          <cell r="CH690">
            <v>0</v>
          </cell>
          <cell r="CI690">
            <v>0</v>
          </cell>
          <cell r="CJ690">
            <v>0</v>
          </cell>
          <cell r="CK690" t="str">
            <v>MP307030314 - Otorgar 8 becas en los programas académicos ofertados por Bellas Artes a beneficio de minorías étnicas y desplazados, anualmente</v>
          </cell>
          <cell r="CL690" t="str">
            <v>Educación</v>
          </cell>
          <cell r="CM690" t="str">
            <v>A.1</v>
          </cell>
          <cell r="CN690" t="str">
            <v>10. Reducción de las desigualdades</v>
          </cell>
          <cell r="CO690">
            <v>3</v>
          </cell>
          <cell r="CP690" t="str">
            <v>3 - PAZ TERRITORIAL</v>
          </cell>
          <cell r="CQ690">
            <v>307</v>
          </cell>
          <cell r="CR690" t="str">
            <v>307 - EL VALLE LE DICE SI A LA PAZ</v>
          </cell>
          <cell r="CS690">
            <v>30703</v>
          </cell>
          <cell r="CT690" t="str">
            <v>30703 - HERRAMIENTAS PARA LA PAZ</v>
          </cell>
          <cell r="CU690">
            <v>3070303</v>
          </cell>
          <cell r="CV690" t="str">
            <v>3070303 - FORMACIÓN ARTÍSTICA Y CULTURAL FORMAL Y NO FORMAL.</v>
          </cell>
          <cell r="CW690"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90" t="str">
            <v>3 - PAZ TERRITORIAL</v>
          </cell>
          <cell r="CY690" t="str">
            <v>307 - EL VALLE LE DICE SI A LA PAZ</v>
          </cell>
          <cell r="CZ690" t="str">
            <v>30703 - HERRAMIENTAS PARA LA PAZ</v>
          </cell>
          <cell r="DA690" t="str">
            <v>3070303 - FORMACIÓN ARTÍSTICA Y CULTURAL FORMAL Y NO FORMAL.</v>
          </cell>
        </row>
        <row r="691">
          <cell r="B691" t="str">
            <v>MP307030315</v>
          </cell>
          <cell r="C691" t="str">
            <v xml:space="preserve"> Realizar 10 nuevas creaciones artísticas y culturales de las Facultades y Grupos Profesionales de Bellas Artes, anualmente</v>
          </cell>
          <cell r="D691" t="str">
            <v>1172. INSTITUTO DEPARTAMENTAL DE BELLAS ARTES</v>
          </cell>
          <cell r="E691" t="str">
            <v>MR3070301</v>
          </cell>
          <cell r="F691"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91" t="str">
            <v>MM</v>
          </cell>
          <cell r="H691" t="str">
            <v>02   SECTOR EDUCACION</v>
          </cell>
          <cell r="I691" t="str">
            <v>OTRO</v>
          </cell>
          <cell r="J691">
            <v>2015</v>
          </cell>
          <cell r="K691">
            <v>9</v>
          </cell>
          <cell r="L691" t="str">
            <v>Instituto descentralizado. No aplica.</v>
          </cell>
          <cell r="M691" t="str">
            <v>Nuevas creaciones artísticas y culturales realizadas  de las Facultades y Grupos Profesionales de Bellas Artes, anualmente</v>
          </cell>
          <cell r="N691" t="str">
            <v>CARi</v>
          </cell>
          <cell r="O691" t="str">
            <v>CARi= Número de creaciones artísticas realizadas en el año i</v>
          </cell>
          <cell r="P691">
            <v>0</v>
          </cell>
          <cell r="Q691">
            <v>0</v>
          </cell>
          <cell r="R691">
            <v>0</v>
          </cell>
          <cell r="S691">
            <v>10</v>
          </cell>
          <cell r="T691">
            <v>10</v>
          </cell>
          <cell r="U691">
            <v>10</v>
          </cell>
          <cell r="V691">
            <v>10</v>
          </cell>
          <cell r="W691">
            <v>10</v>
          </cell>
          <cell r="X691">
            <v>13883827.201906018</v>
          </cell>
          <cell r="Y691">
            <v>0</v>
          </cell>
          <cell r="Z691">
            <v>0</v>
          </cell>
          <cell r="AA691">
            <v>0</v>
          </cell>
          <cell r="AB691">
            <v>13883827.201906018</v>
          </cell>
          <cell r="AC691">
            <v>0</v>
          </cell>
          <cell r="AD691">
            <v>0</v>
          </cell>
          <cell r="AE691">
            <v>0</v>
          </cell>
          <cell r="AF691">
            <v>0</v>
          </cell>
          <cell r="AG691">
            <v>0</v>
          </cell>
          <cell r="AH691">
            <v>0</v>
          </cell>
          <cell r="AI691">
            <v>0</v>
          </cell>
          <cell r="AJ691">
            <v>0</v>
          </cell>
          <cell r="AK691">
            <v>15272209.922096619</v>
          </cell>
          <cell r="AL691">
            <v>0</v>
          </cell>
          <cell r="AM691">
            <v>0</v>
          </cell>
          <cell r="AN691">
            <v>0</v>
          </cell>
          <cell r="AO691">
            <v>15272209.922096619</v>
          </cell>
          <cell r="AP691">
            <v>0</v>
          </cell>
          <cell r="AQ691">
            <v>0</v>
          </cell>
          <cell r="AR691">
            <v>0</v>
          </cell>
          <cell r="AS691">
            <v>0</v>
          </cell>
          <cell r="AT691">
            <v>0</v>
          </cell>
          <cell r="AU691">
            <v>0</v>
          </cell>
          <cell r="AV691">
            <v>0</v>
          </cell>
          <cell r="AW691">
            <v>0</v>
          </cell>
          <cell r="AX691">
            <v>16799430.914306283</v>
          </cell>
          <cell r="AY691">
            <v>0</v>
          </cell>
          <cell r="AZ691">
            <v>0</v>
          </cell>
          <cell r="BA691">
            <v>0</v>
          </cell>
          <cell r="BB691">
            <v>16799430.914306283</v>
          </cell>
          <cell r="BC691">
            <v>0</v>
          </cell>
          <cell r="BD691">
            <v>0</v>
          </cell>
          <cell r="BE691">
            <v>0</v>
          </cell>
          <cell r="BF691">
            <v>0</v>
          </cell>
          <cell r="BG691">
            <v>0</v>
          </cell>
          <cell r="BH691">
            <v>0</v>
          </cell>
          <cell r="BI691">
            <v>0</v>
          </cell>
          <cell r="BJ691">
            <v>0</v>
          </cell>
          <cell r="BK691">
            <v>18479374.00573691</v>
          </cell>
          <cell r="BL691">
            <v>0</v>
          </cell>
          <cell r="BM691">
            <v>0</v>
          </cell>
          <cell r="BN691">
            <v>0</v>
          </cell>
          <cell r="BO691">
            <v>18479374.00573691</v>
          </cell>
          <cell r="BP691">
            <v>0</v>
          </cell>
          <cell r="BQ691">
            <v>0</v>
          </cell>
          <cell r="BR691">
            <v>0</v>
          </cell>
          <cell r="BS691">
            <v>0</v>
          </cell>
          <cell r="BT691">
            <v>0</v>
          </cell>
          <cell r="BU691">
            <v>0</v>
          </cell>
          <cell r="BV691">
            <v>0</v>
          </cell>
          <cell r="BW691">
            <v>0</v>
          </cell>
          <cell r="BX691">
            <v>64434842.044045828</v>
          </cell>
          <cell r="BY691">
            <v>0</v>
          </cell>
          <cell r="BZ691">
            <v>0</v>
          </cell>
          <cell r="CA691">
            <v>0</v>
          </cell>
          <cell r="CB691">
            <v>64434842.044045828</v>
          </cell>
          <cell r="CC691">
            <v>0</v>
          </cell>
          <cell r="CD691">
            <v>0</v>
          </cell>
          <cell r="CE691">
            <v>0</v>
          </cell>
          <cell r="CF691">
            <v>0</v>
          </cell>
          <cell r="CG691">
            <v>0</v>
          </cell>
          <cell r="CH691">
            <v>0</v>
          </cell>
          <cell r="CI691">
            <v>0</v>
          </cell>
          <cell r="CJ691">
            <v>0</v>
          </cell>
          <cell r="CK691" t="str">
            <v>MP307030315 -  Realizar 10 nuevas creaciones artísticas y culturales de las Facultades y Grupos Profesionales de Bellas Artes, anualmente</v>
          </cell>
          <cell r="CL691" t="str">
            <v>Educación</v>
          </cell>
          <cell r="CM691" t="str">
            <v>A.1</v>
          </cell>
          <cell r="CN691" t="str">
            <v>10. Reducción de las desigualdades</v>
          </cell>
          <cell r="CO691">
            <v>3</v>
          </cell>
          <cell r="CP691" t="str">
            <v>3 - PAZ TERRITORIAL</v>
          </cell>
          <cell r="CQ691">
            <v>307</v>
          </cell>
          <cell r="CR691" t="str">
            <v>307 - EL VALLE LE DICE SI A LA PAZ</v>
          </cell>
          <cell r="CS691">
            <v>30703</v>
          </cell>
          <cell r="CT691" t="str">
            <v>30703 - HERRAMIENTAS PARA LA PAZ</v>
          </cell>
          <cell r="CU691">
            <v>3070303</v>
          </cell>
          <cell r="CV691" t="str">
            <v>3070303 - FORMACIÓN ARTÍSTICA Y CULTURAL FORMAL Y NO FORMAL.</v>
          </cell>
          <cell r="CW691"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91" t="str">
            <v>3 - PAZ TERRITORIAL</v>
          </cell>
          <cell r="CY691" t="str">
            <v>307 - EL VALLE LE DICE SI A LA PAZ</v>
          </cell>
          <cell r="CZ691" t="str">
            <v>30703 - HERRAMIENTAS PARA LA PAZ</v>
          </cell>
          <cell r="DA691" t="str">
            <v>3070303 - FORMACIÓN ARTÍSTICA Y CULTURAL FORMAL Y NO FORMAL.</v>
          </cell>
        </row>
        <row r="692">
          <cell r="B692" t="str">
            <v>MP307030316</v>
          </cell>
          <cell r="C692" t="str">
            <v xml:space="preserve"> Realizar 2 publicaciones académicas en arte de las Facultades del Instituto Departamental de Bellas Artes, anualmente</v>
          </cell>
          <cell r="D692" t="str">
            <v>1172. INSTITUTO DEPARTAMENTAL DE BELLAS ARTES</v>
          </cell>
          <cell r="E692" t="str">
            <v>MR3070301</v>
          </cell>
          <cell r="F692"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92" t="str">
            <v>MM</v>
          </cell>
          <cell r="H692" t="str">
            <v>02   SECTOR EDUCACION</v>
          </cell>
          <cell r="I692" t="str">
            <v>OTRO</v>
          </cell>
          <cell r="J692">
            <v>2015</v>
          </cell>
          <cell r="K692">
            <v>1</v>
          </cell>
          <cell r="L692" t="str">
            <v>Instituto descentralizado. No aplica.</v>
          </cell>
          <cell r="M692" t="str">
            <v>Publicaciones académicas realizadas  en arte de las Facultades del Instituto Departamental de Bellas Artes, anualmente</v>
          </cell>
          <cell r="N692" t="str">
            <v>Pri</v>
          </cell>
          <cell r="O692" t="str">
            <v>PRi= Publicaciones académicas en arte realizadas en el año i</v>
          </cell>
          <cell r="P692">
            <v>0</v>
          </cell>
          <cell r="Q692">
            <v>0</v>
          </cell>
          <cell r="R692">
            <v>0</v>
          </cell>
          <cell r="S692">
            <v>2</v>
          </cell>
          <cell r="T692">
            <v>2</v>
          </cell>
          <cell r="U692">
            <v>2</v>
          </cell>
          <cell r="V692">
            <v>2</v>
          </cell>
          <cell r="W692">
            <v>2</v>
          </cell>
          <cell r="X692">
            <v>16586211.086059853</v>
          </cell>
          <cell r="Y692">
            <v>0</v>
          </cell>
          <cell r="Z692">
            <v>0</v>
          </cell>
          <cell r="AA692">
            <v>0</v>
          </cell>
          <cell r="AB692">
            <v>16586211.086059853</v>
          </cell>
          <cell r="AC692">
            <v>0</v>
          </cell>
          <cell r="AD692">
            <v>0</v>
          </cell>
          <cell r="AE692">
            <v>0</v>
          </cell>
          <cell r="AF692">
            <v>0</v>
          </cell>
          <cell r="AG692">
            <v>0</v>
          </cell>
          <cell r="AH692">
            <v>0</v>
          </cell>
          <cell r="AI692">
            <v>0</v>
          </cell>
          <cell r="AJ692">
            <v>0</v>
          </cell>
          <cell r="AK692">
            <v>18244832.194665838</v>
          </cell>
          <cell r="AL692">
            <v>0</v>
          </cell>
          <cell r="AM692">
            <v>0</v>
          </cell>
          <cell r="AN692">
            <v>0</v>
          </cell>
          <cell r="AO692">
            <v>18244832.194665838</v>
          </cell>
          <cell r="AP692">
            <v>0</v>
          </cell>
          <cell r="AQ692">
            <v>0</v>
          </cell>
          <cell r="AR692">
            <v>0</v>
          </cell>
          <cell r="AS692">
            <v>0</v>
          </cell>
          <cell r="AT692">
            <v>0</v>
          </cell>
          <cell r="AU692">
            <v>0</v>
          </cell>
          <cell r="AV692">
            <v>0</v>
          </cell>
          <cell r="AW692">
            <v>0</v>
          </cell>
          <cell r="AX692">
            <v>20069315.414132424</v>
          </cell>
          <cell r="AY692">
            <v>0</v>
          </cell>
          <cell r="AZ692">
            <v>0</v>
          </cell>
          <cell r="BA692">
            <v>0</v>
          </cell>
          <cell r="BB692">
            <v>20069315.414132424</v>
          </cell>
          <cell r="BC692">
            <v>0</v>
          </cell>
          <cell r="BD692">
            <v>0</v>
          </cell>
          <cell r="BE692">
            <v>0</v>
          </cell>
          <cell r="BF692">
            <v>0</v>
          </cell>
          <cell r="BG692">
            <v>0</v>
          </cell>
          <cell r="BH692">
            <v>0</v>
          </cell>
          <cell r="BI692">
            <v>0</v>
          </cell>
          <cell r="BJ692">
            <v>0</v>
          </cell>
          <cell r="BK692">
            <v>22076246.955545668</v>
          </cell>
          <cell r="BL692">
            <v>0</v>
          </cell>
          <cell r="BM692">
            <v>0</v>
          </cell>
          <cell r="BN692">
            <v>0</v>
          </cell>
          <cell r="BO692">
            <v>22076246.955545668</v>
          </cell>
          <cell r="BP692">
            <v>0</v>
          </cell>
          <cell r="BQ692">
            <v>0</v>
          </cell>
          <cell r="BR692">
            <v>0</v>
          </cell>
          <cell r="BS692">
            <v>0</v>
          </cell>
          <cell r="BT692">
            <v>0</v>
          </cell>
          <cell r="BU692">
            <v>0</v>
          </cell>
          <cell r="BV692">
            <v>0</v>
          </cell>
          <cell r="BW692">
            <v>0</v>
          </cell>
          <cell r="BX692">
            <v>76976605.650403783</v>
          </cell>
          <cell r="BY692">
            <v>0</v>
          </cell>
          <cell r="BZ692">
            <v>0</v>
          </cell>
          <cell r="CA692">
            <v>0</v>
          </cell>
          <cell r="CB692">
            <v>76976605.650403783</v>
          </cell>
          <cell r="CC692">
            <v>0</v>
          </cell>
          <cell r="CD692">
            <v>0</v>
          </cell>
          <cell r="CE692">
            <v>0</v>
          </cell>
          <cell r="CF692">
            <v>0</v>
          </cell>
          <cell r="CG692">
            <v>0</v>
          </cell>
          <cell r="CH692">
            <v>0</v>
          </cell>
          <cell r="CI692">
            <v>0</v>
          </cell>
          <cell r="CJ692">
            <v>0</v>
          </cell>
          <cell r="CK692" t="str">
            <v>MP307030316 -  Realizar 2 publicaciones académicas en arte de las Facultades del Instituto Departamental de Bellas Artes, anualmente</v>
          </cell>
          <cell r="CL692" t="str">
            <v>Educación</v>
          </cell>
          <cell r="CM692" t="str">
            <v>A.1</v>
          </cell>
          <cell r="CN692" t="str">
            <v>10. Reducción de las desigualdades</v>
          </cell>
          <cell r="CO692">
            <v>3</v>
          </cell>
          <cell r="CP692" t="str">
            <v>3 - PAZ TERRITORIAL</v>
          </cell>
          <cell r="CQ692">
            <v>307</v>
          </cell>
          <cell r="CR692" t="str">
            <v>307 - EL VALLE LE DICE SI A LA PAZ</v>
          </cell>
          <cell r="CS692">
            <v>30703</v>
          </cell>
          <cell r="CT692" t="str">
            <v>30703 - HERRAMIENTAS PARA LA PAZ</v>
          </cell>
          <cell r="CU692">
            <v>3070303</v>
          </cell>
          <cell r="CV692" t="str">
            <v>3070303 - FORMACIÓN ARTÍSTICA Y CULTURAL FORMAL Y NO FORMAL.</v>
          </cell>
          <cell r="CW692"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92" t="str">
            <v>3 - PAZ TERRITORIAL</v>
          </cell>
          <cell r="CY692" t="str">
            <v>307 - EL VALLE LE DICE SI A LA PAZ</v>
          </cell>
          <cell r="CZ692" t="str">
            <v>30703 - HERRAMIENTAS PARA LA PAZ</v>
          </cell>
          <cell r="DA692" t="str">
            <v>3070303 - FORMACIÓN ARTÍSTICA Y CULTURAL FORMAL Y NO FORMAL.</v>
          </cell>
        </row>
        <row r="693">
          <cell r="B693" t="str">
            <v>MP307030317</v>
          </cell>
          <cell r="C693" t="str">
            <v>Beneficiar 268 estudiantes con programas de Educación Básica y Media técnica especializados en arte, anualmente</v>
          </cell>
          <cell r="D693" t="str">
            <v>1172. INSTITUTO DEPARTAMENTAL DE BELLAS ARTES</v>
          </cell>
          <cell r="E693" t="str">
            <v>MR3070301</v>
          </cell>
          <cell r="F693"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93" t="str">
            <v>MM</v>
          </cell>
          <cell r="H693" t="str">
            <v>02   SECTOR EDUCACION</v>
          </cell>
          <cell r="I693" t="str">
            <v>OTRO</v>
          </cell>
          <cell r="J693">
            <v>2015</v>
          </cell>
          <cell r="K693">
            <v>263</v>
          </cell>
          <cell r="L693" t="str">
            <v>Instituto descentralizado. No aplica.</v>
          </cell>
          <cell r="M693" t="str">
            <v>Estudiantes beneficiados con programas de Educación Básica y Media técnica especializados en arte, anualmente</v>
          </cell>
          <cell r="N693" t="str">
            <v>EMEBM= Σ(EBPAi+EBPBi+EMPIi+EMFMi+FITi+FJTi+FIMi+FJMi)</v>
          </cell>
          <cell r="O693" t="str">
            <v>EMEBM= Número de estudiantes Matriculados en programas de Educación Básica y Media técnica especializados en arte EBPAi= Número de estudiantes matriculados Básica Primaria A  durante el año i EBPBi= Número de estudiantes matriculados Básica Primaria B durante el año i EMPIi= Número de estudiantes matriculados Educación Media Plan I durante el año iEMFMi=N°de estudiantes matriculados en Educación Media Formación Media durante el año iFITi= N° de estudiantes en Formación Infantil de Teatro durante el año iFJTi=N° de estudiantes en Formación Juvenil de Teatro durante el año iFIMi= N° de estudiantes en Formación Infantil de Música durante el año iFJMi=N° de estudiantes en Formación Juvenil de Música durante el año i</v>
          </cell>
          <cell r="P693" t="str">
            <v>SI</v>
          </cell>
          <cell r="Q693" t="str">
            <v>CULTURA PARA LA CONVIVENCIA PACÍFICA, página 42, numeral 1</v>
          </cell>
          <cell r="R693">
            <v>0</v>
          </cell>
          <cell r="S693">
            <v>268</v>
          </cell>
          <cell r="T693">
            <v>268</v>
          </cell>
          <cell r="U693">
            <v>268</v>
          </cell>
          <cell r="V693">
            <v>268</v>
          </cell>
          <cell r="W693">
            <v>268</v>
          </cell>
          <cell r="X693">
            <v>2062107102.8540022</v>
          </cell>
          <cell r="Y693">
            <v>1019409960.4446995</v>
          </cell>
          <cell r="Z693">
            <v>0</v>
          </cell>
          <cell r="AA693">
            <v>0</v>
          </cell>
          <cell r="AB693">
            <v>187542009.69285011</v>
          </cell>
          <cell r="AC693">
            <v>0</v>
          </cell>
          <cell r="AD693">
            <v>0</v>
          </cell>
          <cell r="AE693">
            <v>0</v>
          </cell>
          <cell r="AF693">
            <v>269463920.57812995</v>
          </cell>
          <cell r="AG693">
            <v>585691212.13832259</v>
          </cell>
          <cell r="AH693">
            <v>0</v>
          </cell>
          <cell r="AI693">
            <v>0</v>
          </cell>
          <cell r="AJ693">
            <v>0</v>
          </cell>
          <cell r="AK693">
            <v>2083843142.4571402</v>
          </cell>
          <cell r="AL693">
            <v>1121350956.4891696</v>
          </cell>
          <cell r="AM693">
            <v>0</v>
          </cell>
          <cell r="AN693">
            <v>0</v>
          </cell>
          <cell r="AO693">
            <v>206296210.66213512</v>
          </cell>
          <cell r="AP693">
            <v>0</v>
          </cell>
          <cell r="AQ693">
            <v>0</v>
          </cell>
          <cell r="AR693">
            <v>0</v>
          </cell>
          <cell r="AS693">
            <v>296410312.63594294</v>
          </cell>
          <cell r="AT693">
            <v>459785662.66989249</v>
          </cell>
          <cell r="AU693">
            <v>0</v>
          </cell>
          <cell r="AV693">
            <v>0</v>
          </cell>
          <cell r="AW693">
            <v>0</v>
          </cell>
          <cell r="AX693">
            <v>2246248890.4358649</v>
          </cell>
          <cell r="AY693">
            <v>1233486052.1380866</v>
          </cell>
          <cell r="AZ693">
            <v>0</v>
          </cell>
          <cell r="BA693">
            <v>0</v>
          </cell>
          <cell r="BB693">
            <v>226925831.72834864</v>
          </cell>
          <cell r="BC693">
            <v>0</v>
          </cell>
          <cell r="BD693">
            <v>0</v>
          </cell>
          <cell r="BE693">
            <v>0</v>
          </cell>
          <cell r="BF693">
            <v>326051343.89953721</v>
          </cell>
          <cell r="BG693">
            <v>459785662.66989249</v>
          </cell>
          <cell r="BH693">
            <v>0</v>
          </cell>
          <cell r="BI693">
            <v>0</v>
          </cell>
          <cell r="BJ693">
            <v>0</v>
          </cell>
          <cell r="BK693">
            <v>1965109550.5425699</v>
          </cell>
          <cell r="BL693">
            <v>1356834657.3518953</v>
          </cell>
          <cell r="BM693">
            <v>0</v>
          </cell>
          <cell r="BN693">
            <v>0</v>
          </cell>
          <cell r="BO693">
            <v>249618414.90118352</v>
          </cell>
          <cell r="BP693">
            <v>0</v>
          </cell>
          <cell r="BQ693">
            <v>0</v>
          </cell>
          <cell r="BR693">
            <v>0</v>
          </cell>
          <cell r="BS693">
            <v>358656478.28949094</v>
          </cell>
          <cell r="BT693">
            <v>0</v>
          </cell>
          <cell r="BU693">
            <v>0</v>
          </cell>
          <cell r="BV693">
            <v>0</v>
          </cell>
          <cell r="BW693">
            <v>0</v>
          </cell>
          <cell r="BX693">
            <v>8357308686.2895765</v>
          </cell>
          <cell r="BY693">
            <v>4731081626.423851</v>
          </cell>
          <cell r="BZ693">
            <v>0</v>
          </cell>
          <cell r="CA693">
            <v>0</v>
          </cell>
          <cell r="CB693">
            <v>870382466.98451734</v>
          </cell>
          <cell r="CC693">
            <v>0</v>
          </cell>
          <cell r="CD693">
            <v>0</v>
          </cell>
          <cell r="CE693">
            <v>0</v>
          </cell>
          <cell r="CF693">
            <v>1250582055.403101</v>
          </cell>
          <cell r="CG693">
            <v>1505262537.4781077</v>
          </cell>
          <cell r="CH693">
            <v>0</v>
          </cell>
          <cell r="CI693">
            <v>0</v>
          </cell>
          <cell r="CJ693">
            <v>0</v>
          </cell>
          <cell r="CK693" t="str">
            <v>MP307030317 - Beneficiar 268 estudiantes con programas de Educación Básica y Media técnica especializados en arte, anualmente</v>
          </cell>
          <cell r="CL693" t="str">
            <v>Educación</v>
          </cell>
          <cell r="CM693" t="str">
            <v>A.1</v>
          </cell>
          <cell r="CN693" t="str">
            <v>10. Reducción de las desigualdades</v>
          </cell>
          <cell r="CO693">
            <v>3</v>
          </cell>
          <cell r="CP693" t="str">
            <v>3 - PAZ TERRITORIAL</v>
          </cell>
          <cell r="CQ693">
            <v>307</v>
          </cell>
          <cell r="CR693" t="str">
            <v>307 - EL VALLE LE DICE SI A LA PAZ</v>
          </cell>
          <cell r="CS693">
            <v>30703</v>
          </cell>
          <cell r="CT693" t="str">
            <v>30703 - HERRAMIENTAS PARA LA PAZ</v>
          </cell>
          <cell r="CU693">
            <v>3070303</v>
          </cell>
          <cell r="CV693" t="str">
            <v>3070303 - FORMACIÓN ARTÍSTICA Y CULTURAL FORMAL Y NO FORMAL.</v>
          </cell>
          <cell r="CW693"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93" t="str">
            <v>3 - PAZ TERRITORIAL</v>
          </cell>
          <cell r="CY693" t="str">
            <v>307 - EL VALLE LE DICE SI A LA PAZ</v>
          </cell>
          <cell r="CZ693" t="str">
            <v>30703 - HERRAMIENTAS PARA LA PAZ</v>
          </cell>
          <cell r="DA693" t="str">
            <v>3070303 - FORMACIÓN ARTÍSTICA Y CULTURAL FORMAL Y NO FORMAL.</v>
          </cell>
        </row>
        <row r="694">
          <cell r="B694" t="str">
            <v>MP307030318</v>
          </cell>
          <cell r="C694" t="str">
            <v xml:space="preserve">Asignar 360 cupos  escolares   en los programas de educación artística en danza dirigidos por Incolballet para niños de 6 a 12 años, anualmente </v>
          </cell>
          <cell r="D694" t="str">
            <v>1168. INSTITUTO COLOMBIANO DE BALLET - INCOLBALLET</v>
          </cell>
          <cell r="E694" t="str">
            <v>MR3070303</v>
          </cell>
          <cell r="F694" t="str">
            <v>Mejorar, en al menos el 50%, las actividades de acercamiento e inclusión de la población vallecaucana, durante el cuatrienio</v>
          </cell>
          <cell r="G694" t="str">
            <v>MM</v>
          </cell>
          <cell r="H694" t="str">
            <v>06   SECTOR ARTE Y CULTURA</v>
          </cell>
          <cell r="I694" t="str">
            <v>NIÑEZ</v>
          </cell>
          <cell r="J694">
            <v>2015</v>
          </cell>
          <cell r="K694">
            <v>0</v>
          </cell>
          <cell r="L694" t="str">
            <v>Instituto descentralizado. No aplica.</v>
          </cell>
          <cell r="M694" t="str">
            <v xml:space="preserve">Cupos escolares asignados anualmente  para niños de 6 a 12 años en los programas de educación artística en danza dirigidos por Incolballet </v>
          </cell>
          <cell r="N694" t="str">
            <v>∑(CEN)</v>
          </cell>
          <cell r="O694" t="str">
            <v>CEN= cupos asignados a niños de 6 a 12 años∑=sumatoria</v>
          </cell>
          <cell r="P694">
            <v>0</v>
          </cell>
          <cell r="Q694">
            <v>0</v>
          </cell>
          <cell r="R694">
            <v>0</v>
          </cell>
          <cell r="S694">
            <v>360</v>
          </cell>
          <cell r="T694">
            <v>360</v>
          </cell>
          <cell r="U694">
            <v>360</v>
          </cell>
          <cell r="V694">
            <v>360</v>
          </cell>
          <cell r="W694">
            <v>360</v>
          </cell>
          <cell r="X694">
            <v>1628735597</v>
          </cell>
          <cell r="Y694">
            <v>827713800</v>
          </cell>
          <cell r="Z694">
            <v>0</v>
          </cell>
          <cell r="AA694">
            <v>0</v>
          </cell>
          <cell r="AB694">
            <v>0</v>
          </cell>
          <cell r="AC694">
            <v>0</v>
          </cell>
          <cell r="AD694">
            <v>0</v>
          </cell>
          <cell r="AE694">
            <v>0</v>
          </cell>
          <cell r="AF694">
            <v>150000000</v>
          </cell>
          <cell r="AG694">
            <v>651021797</v>
          </cell>
          <cell r="AH694">
            <v>0</v>
          </cell>
          <cell r="AI694">
            <v>0</v>
          </cell>
          <cell r="AJ694">
            <v>0</v>
          </cell>
          <cell r="AK694">
            <v>1726459732.8199999</v>
          </cell>
          <cell r="AL694">
            <v>877376628</v>
          </cell>
          <cell r="AM694">
            <v>0</v>
          </cell>
          <cell r="AN694">
            <v>0</v>
          </cell>
          <cell r="AO694">
            <v>0</v>
          </cell>
          <cell r="AP694">
            <v>0</v>
          </cell>
          <cell r="AQ694">
            <v>0</v>
          </cell>
          <cell r="AR694">
            <v>0</v>
          </cell>
          <cell r="AS694">
            <v>159000000</v>
          </cell>
          <cell r="AT694">
            <v>690083104.81999993</v>
          </cell>
          <cell r="AU694">
            <v>0</v>
          </cell>
          <cell r="AV694">
            <v>0</v>
          </cell>
          <cell r="AW694">
            <v>0</v>
          </cell>
          <cell r="AX694">
            <v>1830047316.7891998</v>
          </cell>
          <cell r="AY694">
            <v>930019225.67999995</v>
          </cell>
          <cell r="AZ694">
            <v>0</v>
          </cell>
          <cell r="BA694">
            <v>0</v>
          </cell>
          <cell r="BB694">
            <v>0</v>
          </cell>
          <cell r="BC694">
            <v>0</v>
          </cell>
          <cell r="BD694">
            <v>0</v>
          </cell>
          <cell r="BE694">
            <v>0</v>
          </cell>
          <cell r="BF694">
            <v>168540000</v>
          </cell>
          <cell r="BG694">
            <v>731488091.1092</v>
          </cell>
          <cell r="BH694">
            <v>0</v>
          </cell>
          <cell r="BI694">
            <v>0</v>
          </cell>
          <cell r="BJ694">
            <v>0</v>
          </cell>
          <cell r="BK694">
            <v>1939850155.7965519</v>
          </cell>
          <cell r="BL694">
            <v>985820379.22079992</v>
          </cell>
          <cell r="BM694">
            <v>0</v>
          </cell>
          <cell r="BN694">
            <v>0</v>
          </cell>
          <cell r="BO694">
            <v>0</v>
          </cell>
          <cell r="BP694">
            <v>0</v>
          </cell>
          <cell r="BQ694">
            <v>0</v>
          </cell>
          <cell r="BR694">
            <v>0</v>
          </cell>
          <cell r="BS694">
            <v>178652400</v>
          </cell>
          <cell r="BT694">
            <v>775377376.57575202</v>
          </cell>
          <cell r="BU694">
            <v>0</v>
          </cell>
          <cell r="BV694">
            <v>0</v>
          </cell>
          <cell r="BW694">
            <v>0</v>
          </cell>
          <cell r="BX694">
            <v>7125092802.4057522</v>
          </cell>
          <cell r="BY694">
            <v>3620930032.9007998</v>
          </cell>
          <cell r="BZ694">
            <v>0</v>
          </cell>
          <cell r="CA694">
            <v>0</v>
          </cell>
          <cell r="CB694">
            <v>0</v>
          </cell>
          <cell r="CC694">
            <v>0</v>
          </cell>
          <cell r="CD694">
            <v>0</v>
          </cell>
          <cell r="CE694">
            <v>0</v>
          </cell>
          <cell r="CF694">
            <v>656192400</v>
          </cell>
          <cell r="CG694">
            <v>2847970369.504952</v>
          </cell>
          <cell r="CH694">
            <v>0</v>
          </cell>
          <cell r="CI694">
            <v>0</v>
          </cell>
          <cell r="CJ694">
            <v>0</v>
          </cell>
          <cell r="CK694" t="str">
            <v xml:space="preserve">MP307030318 - Asignar 360 cupos  escolares   en los programas de educación artística en danza dirigidos por Incolballet para niños de 6 a 12 años, anualmente </v>
          </cell>
          <cell r="CL694" t="str">
            <v>Cultura</v>
          </cell>
          <cell r="CM694" t="str">
            <v>A.5</v>
          </cell>
          <cell r="CN694" t="str">
            <v>10. Reducción de las desigualdades</v>
          </cell>
          <cell r="CO694">
            <v>3</v>
          </cell>
          <cell r="CP694" t="str">
            <v>3 - PAZ TERRITORIAL</v>
          </cell>
          <cell r="CQ694">
            <v>307</v>
          </cell>
          <cell r="CR694" t="str">
            <v>307 - EL VALLE LE DICE SI A LA PAZ</v>
          </cell>
          <cell r="CS694">
            <v>30703</v>
          </cell>
          <cell r="CT694" t="str">
            <v>30703 - HERRAMIENTAS PARA LA PAZ</v>
          </cell>
          <cell r="CU694">
            <v>3070303</v>
          </cell>
          <cell r="CV694" t="str">
            <v>3070303 - FORMACIÓN ARTÍSTICA Y CULTURAL FORMAL Y NO FORMAL.</v>
          </cell>
          <cell r="CW694" t="str">
            <v>MR3070303 - Mejorar, en al menos el 50%, las actividades de acercamiento e inclusión de la población vallecaucana, durante el cuatrienio</v>
          </cell>
          <cell r="CX694" t="str">
            <v>3 - PAZ TERRITORIAL</v>
          </cell>
          <cell r="CY694" t="str">
            <v>307 - EL VALLE LE DICE SI A LA PAZ</v>
          </cell>
          <cell r="CZ694" t="str">
            <v>30703 - HERRAMIENTAS PARA LA PAZ</v>
          </cell>
          <cell r="DA694" t="str">
            <v>3070303 - FORMACIÓN ARTÍSTICA Y CULTURAL FORMAL Y NO FORMAL.</v>
          </cell>
        </row>
        <row r="695">
          <cell r="B695" t="str">
            <v>MP307030319</v>
          </cell>
          <cell r="C695" t="str">
            <v xml:space="preserve">Asignar 190 cupos escolares   anualmente en los programas de educación artística en danza dirigidos  por Incolballet para adolescentes </v>
          </cell>
          <cell r="D695" t="str">
            <v>1168. INSTITUTO COLOMBIANO DE BALLET - INCOLBALLET</v>
          </cell>
          <cell r="E695" t="str">
            <v>MR3070303</v>
          </cell>
          <cell r="F695" t="str">
            <v>Mejorar, en al menos el 50%, las actividades de acercamiento e inclusión de la población vallecaucana, durante el cuatrienio</v>
          </cell>
          <cell r="G695" t="str">
            <v>MM</v>
          </cell>
          <cell r="H695" t="str">
            <v>06   SECTOR ARTE Y CULTURA</v>
          </cell>
          <cell r="I695" t="str">
            <v>ADOLESCENCIA</v>
          </cell>
          <cell r="J695">
            <v>2015</v>
          </cell>
          <cell r="K695">
            <v>178</v>
          </cell>
          <cell r="L695" t="str">
            <v>Instituto descentralizado. No aplica.</v>
          </cell>
          <cell r="M695" t="str">
            <v>Cupos escolares asignados anualmente en los programas de educación artística en danza dirigidos  por Incolballet para adolescentes</v>
          </cell>
          <cell r="N695" t="str">
            <v>∑(CEA)</v>
          </cell>
          <cell r="O695" t="str">
            <v>CEA= cupos asignados para adolescentes∑=sumatoria</v>
          </cell>
          <cell r="P695">
            <v>0</v>
          </cell>
          <cell r="Q695">
            <v>0</v>
          </cell>
          <cell r="R695">
            <v>0</v>
          </cell>
          <cell r="S695">
            <v>190</v>
          </cell>
          <cell r="T695">
            <v>190</v>
          </cell>
          <cell r="U695">
            <v>190</v>
          </cell>
          <cell r="V695">
            <v>190</v>
          </cell>
          <cell r="W695">
            <v>190</v>
          </cell>
          <cell r="X695">
            <v>628991796</v>
          </cell>
          <cell r="Y695">
            <v>122789000</v>
          </cell>
          <cell r="Z695">
            <v>0</v>
          </cell>
          <cell r="AA695">
            <v>0</v>
          </cell>
          <cell r="AB695">
            <v>0</v>
          </cell>
          <cell r="AC695">
            <v>0</v>
          </cell>
          <cell r="AD695">
            <v>0</v>
          </cell>
          <cell r="AE695">
            <v>0</v>
          </cell>
          <cell r="AF695">
            <v>0</v>
          </cell>
          <cell r="AG695">
            <v>506202796</v>
          </cell>
          <cell r="AH695">
            <v>0</v>
          </cell>
          <cell r="AI695">
            <v>0</v>
          </cell>
          <cell r="AJ695">
            <v>0</v>
          </cell>
          <cell r="AK695">
            <v>666731303.75999999</v>
          </cell>
          <cell r="AL695">
            <v>130156340</v>
          </cell>
          <cell r="AM695">
            <v>0</v>
          </cell>
          <cell r="AN695">
            <v>0</v>
          </cell>
          <cell r="AO695">
            <v>0</v>
          </cell>
          <cell r="AP695">
            <v>0</v>
          </cell>
          <cell r="AQ695">
            <v>0</v>
          </cell>
          <cell r="AR695">
            <v>0</v>
          </cell>
          <cell r="AS695">
            <v>0</v>
          </cell>
          <cell r="AT695">
            <v>536574963.75999999</v>
          </cell>
          <cell r="AU695">
            <v>0</v>
          </cell>
          <cell r="AV695">
            <v>0</v>
          </cell>
          <cell r="AW695">
            <v>0</v>
          </cell>
          <cell r="AX695">
            <v>706735181.98559999</v>
          </cell>
          <cell r="AY695">
            <v>137965720.40000001</v>
          </cell>
          <cell r="AZ695">
            <v>0</v>
          </cell>
          <cell r="BA695">
            <v>0</v>
          </cell>
          <cell r="BB695">
            <v>0</v>
          </cell>
          <cell r="BC695">
            <v>0</v>
          </cell>
          <cell r="BD695">
            <v>0</v>
          </cell>
          <cell r="BE695">
            <v>0</v>
          </cell>
          <cell r="BF695">
            <v>0</v>
          </cell>
          <cell r="BG695">
            <v>568769461.58560002</v>
          </cell>
          <cell r="BH695">
            <v>0</v>
          </cell>
          <cell r="BI695">
            <v>0</v>
          </cell>
          <cell r="BJ695">
            <v>0</v>
          </cell>
          <cell r="BK695">
            <v>749139292.90473604</v>
          </cell>
          <cell r="BL695">
            <v>146243663.62400001</v>
          </cell>
          <cell r="BM695">
            <v>0</v>
          </cell>
          <cell r="BN695">
            <v>0</v>
          </cell>
          <cell r="BO695">
            <v>0</v>
          </cell>
          <cell r="BP695">
            <v>0</v>
          </cell>
          <cell r="BQ695">
            <v>0</v>
          </cell>
          <cell r="BR695">
            <v>0</v>
          </cell>
          <cell r="BS695">
            <v>0</v>
          </cell>
          <cell r="BT695">
            <v>602895629.28073597</v>
          </cell>
          <cell r="BU695">
            <v>0</v>
          </cell>
          <cell r="BV695">
            <v>0</v>
          </cell>
          <cell r="BW695">
            <v>0</v>
          </cell>
          <cell r="BX695">
            <v>2751597574.6503363</v>
          </cell>
          <cell r="BY695">
            <v>537154724.02399993</v>
          </cell>
          <cell r="BZ695">
            <v>0</v>
          </cell>
          <cell r="CA695">
            <v>0</v>
          </cell>
          <cell r="CB695">
            <v>0</v>
          </cell>
          <cell r="CC695">
            <v>0</v>
          </cell>
          <cell r="CD695">
            <v>0</v>
          </cell>
          <cell r="CE695">
            <v>0</v>
          </cell>
          <cell r="CF695">
            <v>0</v>
          </cell>
          <cell r="CG695">
            <v>2214442850.6263361</v>
          </cell>
          <cell r="CH695">
            <v>0</v>
          </cell>
          <cell r="CI695">
            <v>0</v>
          </cell>
          <cell r="CJ695">
            <v>0</v>
          </cell>
          <cell r="CK695" t="str">
            <v xml:space="preserve">MP307030319 - Asignar 190 cupos escolares   anualmente en los programas de educación artística en danza dirigidos  por Incolballet para adolescentes </v>
          </cell>
          <cell r="CL695" t="str">
            <v>Cultura</v>
          </cell>
          <cell r="CM695" t="str">
            <v>A.5</v>
          </cell>
          <cell r="CN695" t="str">
            <v>10. Reducción de las desigualdades</v>
          </cell>
          <cell r="CO695">
            <v>3</v>
          </cell>
          <cell r="CP695" t="str">
            <v>3 - PAZ TERRITORIAL</v>
          </cell>
          <cell r="CQ695">
            <v>307</v>
          </cell>
          <cell r="CR695" t="str">
            <v>307 - EL VALLE LE DICE SI A LA PAZ</v>
          </cell>
          <cell r="CS695">
            <v>30703</v>
          </cell>
          <cell r="CT695" t="str">
            <v>30703 - HERRAMIENTAS PARA LA PAZ</v>
          </cell>
          <cell r="CU695">
            <v>3070303</v>
          </cell>
          <cell r="CV695" t="str">
            <v>3070303 - FORMACIÓN ARTÍSTICA Y CULTURAL FORMAL Y NO FORMAL.</v>
          </cell>
          <cell r="CW695" t="str">
            <v>MR3070303 - Mejorar, en al menos el 50%, las actividades de acercamiento e inclusión de la población vallecaucana, durante el cuatrienio</v>
          </cell>
          <cell r="CX695" t="str">
            <v>3 - PAZ TERRITORIAL</v>
          </cell>
          <cell r="CY695" t="str">
            <v>307 - EL VALLE LE DICE SI A LA PAZ</v>
          </cell>
          <cell r="CZ695" t="str">
            <v>30703 - HERRAMIENTAS PARA LA PAZ</v>
          </cell>
          <cell r="DA695" t="str">
            <v>3070303 - FORMACIÓN ARTÍSTICA Y CULTURAL FORMAL Y NO FORMAL.</v>
          </cell>
        </row>
        <row r="696">
          <cell r="B696" t="str">
            <v>MP307030320</v>
          </cell>
          <cell r="C696" t="str">
            <v xml:space="preserve">Orientar el 60 por ciento de los cupos  escolares de educación formal y continuada en danza     a estudiantes pertenecientes a comunidades vulnerables, anualmente </v>
          </cell>
          <cell r="D696" t="str">
            <v>1168. INSTITUTO COLOMBIANO DE BALLET - INCOLBALLET</v>
          </cell>
          <cell r="E696" t="str">
            <v>MR3070303</v>
          </cell>
          <cell r="F696" t="str">
            <v>Mejorar, en al menos el 50%, las actividades de acercamiento e inclusión de la población vallecaucana, durante el cuatrienio</v>
          </cell>
          <cell r="G696" t="str">
            <v>MM</v>
          </cell>
          <cell r="H696" t="str">
            <v>06   SECTOR ARTE Y CULTURA</v>
          </cell>
          <cell r="I696" t="str">
            <v>OTRO</v>
          </cell>
          <cell r="J696">
            <v>2015</v>
          </cell>
          <cell r="K696">
            <v>52.7</v>
          </cell>
          <cell r="L696" t="str">
            <v>Instituto descentralizado. No aplica.</v>
          </cell>
          <cell r="M696" t="str">
            <v>Porcentaje de los cupos  escolares de educación formal y continuada en danza orientados a estudiantes pertenecientes a comunidades vulnerables, anualmente</v>
          </cell>
          <cell r="N696" t="str">
            <v>PCECV= CECV*100/TCE</v>
          </cell>
          <cell r="O696" t="str">
            <v>PCECV= porcentaje de los cupos escolares a comunidad vulnerable  CECV= cupos escolares orientados a comunidad vulnerableTCE= total cupos escolares</v>
          </cell>
          <cell r="P696">
            <v>0</v>
          </cell>
          <cell r="Q696">
            <v>0</v>
          </cell>
          <cell r="R696">
            <v>0</v>
          </cell>
          <cell r="S696">
            <v>60</v>
          </cell>
          <cell r="T696">
            <v>60</v>
          </cell>
          <cell r="U696">
            <v>60</v>
          </cell>
          <cell r="V696">
            <v>60</v>
          </cell>
          <cell r="W696">
            <v>60</v>
          </cell>
          <cell r="X696">
            <v>308000000</v>
          </cell>
          <cell r="Y696">
            <v>108000000</v>
          </cell>
          <cell r="Z696">
            <v>0</v>
          </cell>
          <cell r="AA696">
            <v>0</v>
          </cell>
          <cell r="AB696">
            <v>0</v>
          </cell>
          <cell r="AC696">
            <v>0</v>
          </cell>
          <cell r="AD696">
            <v>0</v>
          </cell>
          <cell r="AE696">
            <v>0</v>
          </cell>
          <cell r="AF696">
            <v>0</v>
          </cell>
          <cell r="AG696">
            <v>200000000</v>
          </cell>
          <cell r="AH696">
            <v>0</v>
          </cell>
          <cell r="AI696">
            <v>0</v>
          </cell>
          <cell r="AJ696">
            <v>0</v>
          </cell>
          <cell r="AK696">
            <v>326480000</v>
          </cell>
          <cell r="AL696">
            <v>114480000</v>
          </cell>
          <cell r="AM696">
            <v>0</v>
          </cell>
          <cell r="AN696">
            <v>0</v>
          </cell>
          <cell r="AO696">
            <v>0</v>
          </cell>
          <cell r="AP696">
            <v>0</v>
          </cell>
          <cell r="AQ696">
            <v>0</v>
          </cell>
          <cell r="AR696">
            <v>0</v>
          </cell>
          <cell r="AS696">
            <v>0</v>
          </cell>
          <cell r="AT696">
            <v>212000000</v>
          </cell>
          <cell r="AU696">
            <v>0</v>
          </cell>
          <cell r="AV696">
            <v>0</v>
          </cell>
          <cell r="AW696">
            <v>0</v>
          </cell>
          <cell r="AX696">
            <v>346068800</v>
          </cell>
          <cell r="AY696">
            <v>121348800</v>
          </cell>
          <cell r="AZ696">
            <v>0</v>
          </cell>
          <cell r="BA696">
            <v>0</v>
          </cell>
          <cell r="BB696">
            <v>0</v>
          </cell>
          <cell r="BC696">
            <v>0</v>
          </cell>
          <cell r="BD696">
            <v>0</v>
          </cell>
          <cell r="BE696">
            <v>0</v>
          </cell>
          <cell r="BF696">
            <v>0</v>
          </cell>
          <cell r="BG696">
            <v>224720000</v>
          </cell>
          <cell r="BH696">
            <v>0</v>
          </cell>
          <cell r="BI696">
            <v>0</v>
          </cell>
          <cell r="BJ696">
            <v>0</v>
          </cell>
          <cell r="BK696">
            <v>366832928</v>
          </cell>
          <cell r="BL696">
            <v>128629728</v>
          </cell>
          <cell r="BM696">
            <v>0</v>
          </cell>
          <cell r="BN696">
            <v>0</v>
          </cell>
          <cell r="BO696">
            <v>0</v>
          </cell>
          <cell r="BP696">
            <v>0</v>
          </cell>
          <cell r="BQ696">
            <v>0</v>
          </cell>
          <cell r="BR696">
            <v>0</v>
          </cell>
          <cell r="BS696">
            <v>0</v>
          </cell>
          <cell r="BT696">
            <v>238203200</v>
          </cell>
          <cell r="BU696">
            <v>0</v>
          </cell>
          <cell r="BV696">
            <v>0</v>
          </cell>
          <cell r="BW696">
            <v>0</v>
          </cell>
          <cell r="BX696">
            <v>1347381728</v>
          </cell>
          <cell r="BY696">
            <v>472458528</v>
          </cell>
          <cell r="BZ696">
            <v>0</v>
          </cell>
          <cell r="CA696">
            <v>0</v>
          </cell>
          <cell r="CB696">
            <v>0</v>
          </cell>
          <cell r="CC696">
            <v>0</v>
          </cell>
          <cell r="CD696">
            <v>0</v>
          </cell>
          <cell r="CE696">
            <v>0</v>
          </cell>
          <cell r="CF696">
            <v>0</v>
          </cell>
          <cell r="CG696">
            <v>874923200</v>
          </cell>
          <cell r="CH696">
            <v>0</v>
          </cell>
          <cell r="CI696">
            <v>0</v>
          </cell>
          <cell r="CJ696">
            <v>0</v>
          </cell>
          <cell r="CK696" t="str">
            <v xml:space="preserve">MP307030320 - Orientar el 60 por ciento de los cupos  escolares de educación formal y continuada en danza     a estudiantes pertenecientes a comunidades vulnerables, anualmente </v>
          </cell>
          <cell r="CL696" t="str">
            <v>Cultura</v>
          </cell>
          <cell r="CM696" t="str">
            <v>A.5</v>
          </cell>
          <cell r="CN696" t="str">
            <v>10. Reducción de las desigualdades</v>
          </cell>
          <cell r="CO696">
            <v>3</v>
          </cell>
          <cell r="CP696" t="str">
            <v>3 - PAZ TERRITORIAL</v>
          </cell>
          <cell r="CQ696">
            <v>307</v>
          </cell>
          <cell r="CR696" t="str">
            <v>307 - EL VALLE LE DICE SI A LA PAZ</v>
          </cell>
          <cell r="CS696">
            <v>30703</v>
          </cell>
          <cell r="CT696" t="str">
            <v>30703 - HERRAMIENTAS PARA LA PAZ</v>
          </cell>
          <cell r="CU696">
            <v>3070303</v>
          </cell>
          <cell r="CV696" t="str">
            <v>3070303 - FORMACIÓN ARTÍSTICA Y CULTURAL FORMAL Y NO FORMAL.</v>
          </cell>
          <cell r="CW696" t="str">
            <v>MR3070303 - Mejorar, en al menos el 50%, las actividades de acercamiento e inclusión de la población vallecaucana, durante el cuatrienio</v>
          </cell>
          <cell r="CX696" t="str">
            <v>3 - PAZ TERRITORIAL</v>
          </cell>
          <cell r="CY696" t="str">
            <v>307 - EL VALLE LE DICE SI A LA PAZ</v>
          </cell>
          <cell r="CZ696" t="str">
            <v>30703 - HERRAMIENTAS PARA LA PAZ</v>
          </cell>
          <cell r="DA696" t="str">
            <v>3070303 - FORMACIÓN ARTÍSTICA Y CULTURAL FORMAL Y NO FORMAL.</v>
          </cell>
        </row>
        <row r="697">
          <cell r="B697" t="str">
            <v>MP307030321</v>
          </cell>
          <cell r="C697" t="str">
            <v xml:space="preserve">Dirigir el 50 por ciento de las funciones artísticas en danza realizadas por INCOLBALLET  a la  población  escolar,  anualmente  </v>
          </cell>
          <cell r="D697" t="str">
            <v>1168. INSTITUTO COLOMBIANO DE BALLET - INCOLBALLET</v>
          </cell>
          <cell r="E697" t="str">
            <v>MR3070303</v>
          </cell>
          <cell r="F697" t="str">
            <v>Mejorar, en al menos el 50%, las actividades de acercamiento e inclusión de la población vallecaucana, durante el cuatrienio</v>
          </cell>
          <cell r="G697" t="str">
            <v>MM</v>
          </cell>
          <cell r="H697" t="str">
            <v>06   SECTOR ARTE Y CULTURA</v>
          </cell>
          <cell r="I697" t="str">
            <v>OTRO</v>
          </cell>
          <cell r="J697">
            <v>2015</v>
          </cell>
          <cell r="K697">
            <v>58</v>
          </cell>
          <cell r="L697" t="str">
            <v>Instituto descentralizado. No aplica.</v>
          </cell>
          <cell r="M697" t="str">
            <v xml:space="preserve">Porcentaje de las funciones artísticas en danza realizadas por INCOLBALLET dirigidas a la  población  escolar,  anualmente </v>
          </cell>
          <cell r="N697" t="str">
            <v>PFPE= FPE*100/TF</v>
          </cell>
          <cell r="O697" t="str">
            <v xml:space="preserve">PFPE= porcentaje funciones dirigidas a la población escolar </v>
          </cell>
          <cell r="P697">
            <v>0</v>
          </cell>
          <cell r="Q697">
            <v>0</v>
          </cell>
          <cell r="R697">
            <v>0</v>
          </cell>
          <cell r="S697">
            <v>50</v>
          </cell>
          <cell r="T697">
            <v>50</v>
          </cell>
          <cell r="U697">
            <v>50</v>
          </cell>
          <cell r="V697">
            <v>50</v>
          </cell>
          <cell r="W697">
            <v>50</v>
          </cell>
          <cell r="X697">
            <v>650000000</v>
          </cell>
          <cell r="Y697">
            <v>150000000</v>
          </cell>
          <cell r="Z697">
            <v>0</v>
          </cell>
          <cell r="AA697">
            <v>0</v>
          </cell>
          <cell r="AB697">
            <v>0</v>
          </cell>
          <cell r="AC697">
            <v>0</v>
          </cell>
          <cell r="AD697">
            <v>0</v>
          </cell>
          <cell r="AE697">
            <v>0</v>
          </cell>
          <cell r="AF697">
            <v>0</v>
          </cell>
          <cell r="AG697">
            <v>500000000</v>
          </cell>
          <cell r="AH697">
            <v>0</v>
          </cell>
          <cell r="AI697">
            <v>0</v>
          </cell>
          <cell r="AJ697">
            <v>0</v>
          </cell>
          <cell r="AK697">
            <v>689000000</v>
          </cell>
          <cell r="AL697">
            <v>159000000</v>
          </cell>
          <cell r="AM697">
            <v>0</v>
          </cell>
          <cell r="AN697">
            <v>0</v>
          </cell>
          <cell r="AO697">
            <v>0</v>
          </cell>
          <cell r="AP697">
            <v>0</v>
          </cell>
          <cell r="AQ697">
            <v>0</v>
          </cell>
          <cell r="AR697">
            <v>0</v>
          </cell>
          <cell r="AS697">
            <v>0</v>
          </cell>
          <cell r="AT697">
            <v>530000000</v>
          </cell>
          <cell r="AU697">
            <v>0</v>
          </cell>
          <cell r="AV697">
            <v>0</v>
          </cell>
          <cell r="AW697">
            <v>0</v>
          </cell>
          <cell r="AX697">
            <v>730340000</v>
          </cell>
          <cell r="AY697">
            <v>168540000</v>
          </cell>
          <cell r="AZ697">
            <v>0</v>
          </cell>
          <cell r="BA697">
            <v>0</v>
          </cell>
          <cell r="BB697">
            <v>0</v>
          </cell>
          <cell r="BC697">
            <v>0</v>
          </cell>
          <cell r="BD697">
            <v>0</v>
          </cell>
          <cell r="BE697">
            <v>0</v>
          </cell>
          <cell r="BF697">
            <v>0</v>
          </cell>
          <cell r="BG697">
            <v>561800000</v>
          </cell>
          <cell r="BH697">
            <v>0</v>
          </cell>
          <cell r="BI697">
            <v>0</v>
          </cell>
          <cell r="BJ697">
            <v>0</v>
          </cell>
          <cell r="BK697">
            <v>774160400</v>
          </cell>
          <cell r="BL697">
            <v>178652400</v>
          </cell>
          <cell r="BM697">
            <v>0</v>
          </cell>
          <cell r="BN697">
            <v>0</v>
          </cell>
          <cell r="BO697">
            <v>0</v>
          </cell>
          <cell r="BP697">
            <v>0</v>
          </cell>
          <cell r="BQ697">
            <v>0</v>
          </cell>
          <cell r="BR697">
            <v>0</v>
          </cell>
          <cell r="BS697">
            <v>0</v>
          </cell>
          <cell r="BT697">
            <v>595508000</v>
          </cell>
          <cell r="BU697">
            <v>0</v>
          </cell>
          <cell r="BV697">
            <v>0</v>
          </cell>
          <cell r="BW697">
            <v>0</v>
          </cell>
          <cell r="BX697">
            <v>2843500400</v>
          </cell>
          <cell r="BY697">
            <v>656192400</v>
          </cell>
          <cell r="BZ697">
            <v>0</v>
          </cell>
          <cell r="CA697">
            <v>0</v>
          </cell>
          <cell r="CB697">
            <v>0</v>
          </cell>
          <cell r="CC697">
            <v>0</v>
          </cell>
          <cell r="CD697">
            <v>0</v>
          </cell>
          <cell r="CE697">
            <v>0</v>
          </cell>
          <cell r="CF697">
            <v>0</v>
          </cell>
          <cell r="CG697">
            <v>2187308000</v>
          </cell>
          <cell r="CH697">
            <v>0</v>
          </cell>
          <cell r="CI697">
            <v>0</v>
          </cell>
          <cell r="CJ697">
            <v>0</v>
          </cell>
          <cell r="CK697" t="str">
            <v xml:space="preserve">MP307030321 - Dirigir el 50 por ciento de las funciones artísticas en danza realizadas por INCOLBALLET  a la  población  escolar,  anualmente  </v>
          </cell>
          <cell r="CL697" t="str">
            <v>Cultura</v>
          </cell>
          <cell r="CM697" t="str">
            <v>A.5</v>
          </cell>
          <cell r="CN697" t="str">
            <v>10. Reducción de las desigualdades</v>
          </cell>
          <cell r="CO697">
            <v>3</v>
          </cell>
          <cell r="CP697" t="str">
            <v>3 - PAZ TERRITORIAL</v>
          </cell>
          <cell r="CQ697">
            <v>307</v>
          </cell>
          <cell r="CR697" t="str">
            <v>307 - EL VALLE LE DICE SI A LA PAZ</v>
          </cell>
          <cell r="CS697">
            <v>30703</v>
          </cell>
          <cell r="CT697" t="str">
            <v>30703 - HERRAMIENTAS PARA LA PAZ</v>
          </cell>
          <cell r="CU697">
            <v>3070303</v>
          </cell>
          <cell r="CV697" t="str">
            <v>3070303 - FORMACIÓN ARTÍSTICA Y CULTURAL FORMAL Y NO FORMAL.</v>
          </cell>
          <cell r="CW697" t="str">
            <v>MR3070303 - Mejorar, en al menos el 50%, las actividades de acercamiento e inclusión de la población vallecaucana, durante el cuatrienio</v>
          </cell>
          <cell r="CX697" t="str">
            <v>3 - PAZ TERRITORIAL</v>
          </cell>
          <cell r="CY697" t="str">
            <v>307 - EL VALLE LE DICE SI A LA PAZ</v>
          </cell>
          <cell r="CZ697" t="str">
            <v>30703 - HERRAMIENTAS PARA LA PAZ</v>
          </cell>
          <cell r="DA697" t="str">
            <v>3070303 - FORMACIÓN ARTÍSTICA Y CULTURAL FORMAL Y NO FORMAL.</v>
          </cell>
        </row>
        <row r="698">
          <cell r="B698" t="str">
            <v>MP307030322</v>
          </cell>
          <cell r="C698" t="str">
            <v>Construir 1 sede  educativa en los municipios del Valle del Cauca con enfasis en formacion artistica durante el periodo de gobierno</v>
          </cell>
          <cell r="D698" t="str">
            <v>1168. INSTITUTO COLOMBIANO DE BALLET - INCOLBALLET</v>
          </cell>
          <cell r="E698" t="str">
            <v>MR3070303</v>
          </cell>
          <cell r="F698" t="str">
            <v>Mejorar, en al menos el 50%, las actividades de acercamiento e inclusión de la población vallecaucana, durante el cuatrienio</v>
          </cell>
          <cell r="G698" t="str">
            <v>MI</v>
          </cell>
          <cell r="H698" t="str">
            <v>06   SECTOR ARTE Y CULTURA</v>
          </cell>
          <cell r="I698" t="str">
            <v>ADOLESCENCIA</v>
          </cell>
          <cell r="J698">
            <v>2015</v>
          </cell>
          <cell r="K698">
            <v>0</v>
          </cell>
          <cell r="L698" t="str">
            <v>Instituto descentralizado. No aplica.</v>
          </cell>
          <cell r="M698" t="str">
            <v>Sedes educativas en los municipios del Valle del cauca con énfasis en formación artística construídas durante el período de Gobierno</v>
          </cell>
          <cell r="N698" t="str">
            <v>∑(SCMV)</v>
          </cell>
          <cell r="O698" t="str">
            <v>SCMV= sede de INCOLBALLET construida en municipio del Valle∑=sumatoria</v>
          </cell>
          <cell r="P698">
            <v>0</v>
          </cell>
          <cell r="Q698">
            <v>0</v>
          </cell>
          <cell r="R698">
            <v>0</v>
          </cell>
          <cell r="S698">
            <v>1</v>
          </cell>
          <cell r="T698">
            <v>0</v>
          </cell>
          <cell r="U698">
            <v>1</v>
          </cell>
          <cell r="V698">
            <v>1</v>
          </cell>
          <cell r="W698">
            <v>1</v>
          </cell>
          <cell r="X698">
            <v>400000000</v>
          </cell>
          <cell r="Y698">
            <v>0</v>
          </cell>
          <cell r="Z698">
            <v>0</v>
          </cell>
          <cell r="AA698">
            <v>0</v>
          </cell>
          <cell r="AB698">
            <v>0</v>
          </cell>
          <cell r="AC698">
            <v>400000000</v>
          </cell>
          <cell r="AD698">
            <v>0</v>
          </cell>
          <cell r="AE698">
            <v>0</v>
          </cell>
          <cell r="AF698">
            <v>0</v>
          </cell>
          <cell r="AG698">
            <v>0</v>
          </cell>
          <cell r="AH698">
            <v>0</v>
          </cell>
          <cell r="AI698">
            <v>0</v>
          </cell>
          <cell r="AJ698">
            <v>0</v>
          </cell>
          <cell r="AK698">
            <v>7600000000</v>
          </cell>
          <cell r="AL698">
            <v>0</v>
          </cell>
          <cell r="AM698">
            <v>0</v>
          </cell>
          <cell r="AN698">
            <v>0</v>
          </cell>
          <cell r="AO698">
            <v>0</v>
          </cell>
          <cell r="AP698">
            <v>1600000000</v>
          </cell>
          <cell r="AQ698">
            <v>0</v>
          </cell>
          <cell r="AR698">
            <v>0</v>
          </cell>
          <cell r="AS698">
            <v>0</v>
          </cell>
          <cell r="AT698">
            <v>6000000000</v>
          </cell>
          <cell r="AU698">
            <v>0</v>
          </cell>
          <cell r="AV698">
            <v>0</v>
          </cell>
          <cell r="AW698">
            <v>0</v>
          </cell>
          <cell r="AX698">
            <v>0</v>
          </cell>
          <cell r="AY698">
            <v>0</v>
          </cell>
          <cell r="AZ698">
            <v>0</v>
          </cell>
          <cell r="BA698">
            <v>0</v>
          </cell>
          <cell r="BB698">
            <v>0</v>
          </cell>
          <cell r="BC698">
            <v>0</v>
          </cell>
          <cell r="BD698">
            <v>0</v>
          </cell>
          <cell r="BE698">
            <v>0</v>
          </cell>
          <cell r="BF698">
            <v>0</v>
          </cell>
          <cell r="BG698">
            <v>0</v>
          </cell>
          <cell r="BH698">
            <v>0</v>
          </cell>
          <cell r="BI698">
            <v>0</v>
          </cell>
          <cell r="BJ698">
            <v>0</v>
          </cell>
          <cell r="BK698">
            <v>0</v>
          </cell>
          <cell r="BL698">
            <v>0</v>
          </cell>
          <cell r="BM698">
            <v>0</v>
          </cell>
          <cell r="BN698">
            <v>0</v>
          </cell>
          <cell r="BO698">
            <v>0</v>
          </cell>
          <cell r="BP698">
            <v>0</v>
          </cell>
          <cell r="BQ698">
            <v>0</v>
          </cell>
          <cell r="BR698">
            <v>0</v>
          </cell>
          <cell r="BS698">
            <v>0</v>
          </cell>
          <cell r="BT698">
            <v>0</v>
          </cell>
          <cell r="BU698">
            <v>0</v>
          </cell>
          <cell r="BV698">
            <v>0</v>
          </cell>
          <cell r="BW698">
            <v>0</v>
          </cell>
          <cell r="BX698">
            <v>8000000000</v>
          </cell>
          <cell r="BY698">
            <v>0</v>
          </cell>
          <cell r="BZ698">
            <v>0</v>
          </cell>
          <cell r="CA698">
            <v>0</v>
          </cell>
          <cell r="CB698">
            <v>0</v>
          </cell>
          <cell r="CC698">
            <v>2000000000</v>
          </cell>
          <cell r="CD698">
            <v>0</v>
          </cell>
          <cell r="CE698">
            <v>0</v>
          </cell>
          <cell r="CF698">
            <v>0</v>
          </cell>
          <cell r="CG698">
            <v>6000000000</v>
          </cell>
          <cell r="CH698">
            <v>0</v>
          </cell>
          <cell r="CI698">
            <v>0</v>
          </cell>
          <cell r="CJ698">
            <v>0</v>
          </cell>
          <cell r="CK698" t="str">
            <v>MP307030322 - Construir 1 sede  educativa en los municipios del Valle del Cauca con enfasis en formacion artistica durante el periodo de gobierno</v>
          </cell>
          <cell r="CL698" t="str">
            <v>Cultura</v>
          </cell>
          <cell r="CM698" t="str">
            <v>A.5</v>
          </cell>
          <cell r="CN698" t="str">
            <v>10. Reducción de las desigualdades</v>
          </cell>
          <cell r="CO698">
            <v>3</v>
          </cell>
          <cell r="CP698" t="str">
            <v>3 - PAZ TERRITORIAL</v>
          </cell>
          <cell r="CQ698">
            <v>307</v>
          </cell>
          <cell r="CR698" t="str">
            <v>307 - EL VALLE LE DICE SI A LA PAZ</v>
          </cell>
          <cell r="CS698">
            <v>30703</v>
          </cell>
          <cell r="CT698" t="str">
            <v>30703 - HERRAMIENTAS PARA LA PAZ</v>
          </cell>
          <cell r="CU698">
            <v>3070303</v>
          </cell>
          <cell r="CV698" t="str">
            <v>3070303 - FORMACIÓN ARTÍSTICA Y CULTURAL FORMAL Y NO FORMAL.</v>
          </cell>
          <cell r="CW698" t="str">
            <v>MR3070303 - Mejorar, en al menos el 50%, las actividades de acercamiento e inclusión de la población vallecaucana, durante el cuatrienio</v>
          </cell>
          <cell r="CX698" t="str">
            <v>3 - PAZ TERRITORIAL</v>
          </cell>
          <cell r="CY698" t="str">
            <v>307 - EL VALLE LE DICE SI A LA PAZ</v>
          </cell>
          <cell r="CZ698" t="str">
            <v>30703 - HERRAMIENTAS PARA LA PAZ</v>
          </cell>
          <cell r="DA698" t="str">
            <v>3070303 - FORMACIÓN ARTÍSTICA Y CULTURAL FORMAL Y NO FORMAL.</v>
          </cell>
        </row>
        <row r="699">
          <cell r="B699" t="str">
            <v>MP307030401</v>
          </cell>
          <cell r="C699" t="str">
            <v xml:space="preserve">Realizar dialogos comunitarios en el  100% de los municipios que cuentan con Casa de Cultura  durante el período de gobierno </v>
          </cell>
          <cell r="D699" t="str">
            <v>1114. SECRETARIA DE CULTURA</v>
          </cell>
          <cell r="E699" t="str">
            <v>MR3070301</v>
          </cell>
          <cell r="F699"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699" t="str">
            <v>MI</v>
          </cell>
          <cell r="H699" t="str">
            <v>06   SECTOR ARTE Y CULTURA</v>
          </cell>
          <cell r="I699" t="str">
            <v>OTRO</v>
          </cell>
          <cell r="J699">
            <v>2015</v>
          </cell>
          <cell r="K699" t="str">
            <v>ND</v>
          </cell>
          <cell r="L699" t="str">
            <v>No hay procedimiento establecido en La Gobernación</v>
          </cell>
          <cell r="M699" t="str">
            <v>dialosgos comunitarios en el 100% de los municipios que cuentan con casa de cultura, realizados durante el periodo de gobierno</v>
          </cell>
          <cell r="N699" t="str">
            <v>NCCDVCDR*100NTCCDVC</v>
          </cell>
          <cell r="O699" t="str">
            <v>NCCDVDR:Número de Casas de la Cultura del Departamento del Valle del Cauca, con dialogos realizadosNTCCDVC:Número total de Casas de la Cultura del Departamento del Valle del Cauca</v>
          </cell>
          <cell r="P699" t="str">
            <v>SI</v>
          </cell>
          <cell r="Q699" t="str">
            <v>Ley 1448 de 2011</v>
          </cell>
          <cell r="R699">
            <v>0</v>
          </cell>
          <cell r="S699">
            <v>100</v>
          </cell>
          <cell r="T699">
            <v>25</v>
          </cell>
          <cell r="U699">
            <v>50</v>
          </cell>
          <cell r="V699">
            <v>75</v>
          </cell>
          <cell r="W699">
            <v>100</v>
          </cell>
          <cell r="X699">
            <v>200000000</v>
          </cell>
          <cell r="Y699">
            <v>200000000</v>
          </cell>
          <cell r="Z699">
            <v>0</v>
          </cell>
          <cell r="AA699">
            <v>0</v>
          </cell>
          <cell r="AB699">
            <v>0</v>
          </cell>
          <cell r="AC699">
            <v>0</v>
          </cell>
          <cell r="AD699">
            <v>0</v>
          </cell>
          <cell r="AE699">
            <v>0</v>
          </cell>
          <cell r="AF699">
            <v>0</v>
          </cell>
          <cell r="AG699">
            <v>0</v>
          </cell>
          <cell r="AH699">
            <v>0</v>
          </cell>
          <cell r="AI699">
            <v>0</v>
          </cell>
          <cell r="AJ699">
            <v>0</v>
          </cell>
          <cell r="AK699">
            <v>200000000</v>
          </cell>
          <cell r="AL699">
            <v>0</v>
          </cell>
          <cell r="AM699">
            <v>0</v>
          </cell>
          <cell r="AN699">
            <v>0</v>
          </cell>
          <cell r="AO699">
            <v>0</v>
          </cell>
          <cell r="AP699">
            <v>200000000</v>
          </cell>
          <cell r="AQ699">
            <v>0</v>
          </cell>
          <cell r="AR699">
            <v>0</v>
          </cell>
          <cell r="AS699">
            <v>0</v>
          </cell>
          <cell r="AT699">
            <v>0</v>
          </cell>
          <cell r="AU699">
            <v>0</v>
          </cell>
          <cell r="AV699">
            <v>0</v>
          </cell>
          <cell r="AW699">
            <v>0</v>
          </cell>
          <cell r="AX699">
            <v>200000000</v>
          </cell>
          <cell r="AY699">
            <v>200000000</v>
          </cell>
          <cell r="AZ699">
            <v>0</v>
          </cell>
          <cell r="BA699">
            <v>0</v>
          </cell>
          <cell r="BB699">
            <v>0</v>
          </cell>
          <cell r="BC699">
            <v>0</v>
          </cell>
          <cell r="BD699">
            <v>0</v>
          </cell>
          <cell r="BE699">
            <v>0</v>
          </cell>
          <cell r="BF699">
            <v>0</v>
          </cell>
          <cell r="BG699">
            <v>0</v>
          </cell>
          <cell r="BH699">
            <v>0</v>
          </cell>
          <cell r="BI699">
            <v>0</v>
          </cell>
          <cell r="BJ699">
            <v>0</v>
          </cell>
          <cell r="BK699">
            <v>240000000</v>
          </cell>
          <cell r="BL699">
            <v>240000000</v>
          </cell>
          <cell r="BM699">
            <v>0</v>
          </cell>
          <cell r="BN699">
            <v>0</v>
          </cell>
          <cell r="BO699">
            <v>0</v>
          </cell>
          <cell r="BP699">
            <v>0</v>
          </cell>
          <cell r="BQ699">
            <v>0</v>
          </cell>
          <cell r="BR699">
            <v>0</v>
          </cell>
          <cell r="BS699">
            <v>0</v>
          </cell>
          <cell r="BT699">
            <v>0</v>
          </cell>
          <cell r="BU699">
            <v>0</v>
          </cell>
          <cell r="BV699">
            <v>0</v>
          </cell>
          <cell r="BW699">
            <v>0</v>
          </cell>
          <cell r="BX699">
            <v>840000000</v>
          </cell>
          <cell r="BY699">
            <v>640000000</v>
          </cell>
          <cell r="BZ699">
            <v>0</v>
          </cell>
          <cell r="CA699">
            <v>0</v>
          </cell>
          <cell r="CB699">
            <v>0</v>
          </cell>
          <cell r="CC699">
            <v>200000000</v>
          </cell>
          <cell r="CD699">
            <v>0</v>
          </cell>
          <cell r="CE699">
            <v>0</v>
          </cell>
          <cell r="CF699">
            <v>0</v>
          </cell>
          <cell r="CG699">
            <v>0</v>
          </cell>
          <cell r="CH699">
            <v>0</v>
          </cell>
          <cell r="CI699">
            <v>0</v>
          </cell>
          <cell r="CJ699">
            <v>0</v>
          </cell>
          <cell r="CK699" t="str">
            <v xml:space="preserve">MP307030401 - Realizar dialogos comunitarios en el  100% de los municipios que cuentan con Casa de Cultura  durante el período de gobierno </v>
          </cell>
          <cell r="CL699" t="str">
            <v>Cultura</v>
          </cell>
          <cell r="CM699" t="str">
            <v>A.5</v>
          </cell>
          <cell r="CN699" t="str">
            <v>16. Paz, justicia e instituciones sólidas</v>
          </cell>
          <cell r="CO699">
            <v>3</v>
          </cell>
          <cell r="CP699" t="str">
            <v>3 - PAZ TERRITORIAL</v>
          </cell>
          <cell r="CQ699">
            <v>307</v>
          </cell>
          <cell r="CR699" t="str">
            <v>307 - EL VALLE LE DICE SI A LA PAZ</v>
          </cell>
          <cell r="CS699">
            <v>30703</v>
          </cell>
          <cell r="CT699" t="str">
            <v>30703 - HERRAMIENTAS PARA LA PAZ</v>
          </cell>
          <cell r="CU699">
            <v>3070304</v>
          </cell>
          <cell r="CV699" t="str">
            <v>3070304 - EMPRENDIMIENTO PARA LA GENERACIÓN DE ECOSISTEMAS DE PAZ.</v>
          </cell>
          <cell r="CW699"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699" t="str">
            <v>3 - PAZ TERRITORIAL</v>
          </cell>
          <cell r="CY699" t="str">
            <v>307 - EL VALLE LE DICE SI A LA PAZ</v>
          </cell>
          <cell r="CZ699" t="str">
            <v>30703 - HERRAMIENTAS PARA LA PAZ</v>
          </cell>
          <cell r="DA699" t="str">
            <v>3070304 - EMPRENDIMIENTO PARA LA GENERACIÓN DE ECOSISTEMAS DE PAZ.</v>
          </cell>
        </row>
        <row r="700">
          <cell r="B700" t="str">
            <v>MP307030402</v>
          </cell>
          <cell r="C700" t="str">
            <v>Realizar tres (3) diplomados para fortalecer y acompañar el proceso de gestión de realizadores de contenidos culturales en los distintos canales de comunicación audiovisual municipales</v>
          </cell>
          <cell r="D700" t="str">
            <v>1114. SECRETARIA DE CULTURA</v>
          </cell>
          <cell r="E700" t="str">
            <v>MR3070301</v>
          </cell>
          <cell r="F700" t="str">
            <v>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G700" t="str">
            <v>MI</v>
          </cell>
          <cell r="H700" t="str">
            <v>06   SECTOR ARTE Y CULTURA</v>
          </cell>
          <cell r="I700" t="str">
            <v>OTRO</v>
          </cell>
          <cell r="J700">
            <v>2015</v>
          </cell>
          <cell r="K700" t="str">
            <v>ND</v>
          </cell>
          <cell r="L700" t="str">
            <v>No hay procedimiento establecido en La Gobernación</v>
          </cell>
          <cell r="M700" t="str">
            <v>Diplomados  para fortalecer y acompañar el proceso de gestión de realizadores de contenidos culturales en los distintos canales de comunicación audiovisual municipales realizados</v>
          </cell>
          <cell r="N700" t="str">
            <v>NDR</v>
          </cell>
          <cell r="O700" t="str">
            <v>Número de diplomados realizados</v>
          </cell>
          <cell r="P700" t="str">
            <v>SI</v>
          </cell>
          <cell r="Q700" t="str">
            <v>LEY 397 DE 1997</v>
          </cell>
          <cell r="R700">
            <v>0</v>
          </cell>
          <cell r="S700">
            <v>3</v>
          </cell>
          <cell r="T700">
            <v>0</v>
          </cell>
          <cell r="U700">
            <v>1</v>
          </cell>
          <cell r="V700">
            <v>2</v>
          </cell>
          <cell r="W700">
            <v>3</v>
          </cell>
          <cell r="X700">
            <v>0</v>
          </cell>
          <cell r="Y700">
            <v>0</v>
          </cell>
          <cell r="Z700">
            <v>0</v>
          </cell>
          <cell r="AA700">
            <v>0</v>
          </cell>
          <cell r="AB700">
            <v>0</v>
          </cell>
          <cell r="AC700">
            <v>0</v>
          </cell>
          <cell r="AD700">
            <v>0</v>
          </cell>
          <cell r="AE700">
            <v>0</v>
          </cell>
          <cell r="AF700">
            <v>0</v>
          </cell>
          <cell r="AG700">
            <v>0</v>
          </cell>
          <cell r="AH700">
            <v>0</v>
          </cell>
          <cell r="AI700">
            <v>0</v>
          </cell>
          <cell r="AJ700">
            <v>0</v>
          </cell>
          <cell r="AK700">
            <v>300000000</v>
          </cell>
          <cell r="AL700">
            <v>300000000</v>
          </cell>
          <cell r="AM700">
            <v>0</v>
          </cell>
          <cell r="AN700">
            <v>0</v>
          </cell>
          <cell r="AO700">
            <v>0</v>
          </cell>
          <cell r="AP700">
            <v>0</v>
          </cell>
          <cell r="AQ700">
            <v>0</v>
          </cell>
          <cell r="AR700">
            <v>0</v>
          </cell>
          <cell r="AS700">
            <v>0</v>
          </cell>
          <cell r="AT700">
            <v>0</v>
          </cell>
          <cell r="AU700">
            <v>0</v>
          </cell>
          <cell r="AV700">
            <v>0</v>
          </cell>
          <cell r="AW700">
            <v>0</v>
          </cell>
          <cell r="AX700">
            <v>300000000</v>
          </cell>
          <cell r="AY700">
            <v>300000000</v>
          </cell>
          <cell r="AZ700">
            <v>0</v>
          </cell>
          <cell r="BA700">
            <v>0</v>
          </cell>
          <cell r="BB700">
            <v>0</v>
          </cell>
          <cell r="BC700">
            <v>0</v>
          </cell>
          <cell r="BD700">
            <v>0</v>
          </cell>
          <cell r="BE700">
            <v>0</v>
          </cell>
          <cell r="BF700">
            <v>0</v>
          </cell>
          <cell r="BG700">
            <v>0</v>
          </cell>
          <cell r="BH700">
            <v>0</v>
          </cell>
          <cell r="BI700">
            <v>0</v>
          </cell>
          <cell r="BJ700">
            <v>0</v>
          </cell>
          <cell r="BK700">
            <v>300000000</v>
          </cell>
          <cell r="BL700">
            <v>300000000</v>
          </cell>
          <cell r="BM700">
            <v>0</v>
          </cell>
          <cell r="BN700">
            <v>0</v>
          </cell>
          <cell r="BO700">
            <v>0</v>
          </cell>
          <cell r="BP700">
            <v>0</v>
          </cell>
          <cell r="BQ700">
            <v>0</v>
          </cell>
          <cell r="BR700">
            <v>0</v>
          </cell>
          <cell r="BS700">
            <v>0</v>
          </cell>
          <cell r="BT700">
            <v>0</v>
          </cell>
          <cell r="BU700">
            <v>0</v>
          </cell>
          <cell r="BV700">
            <v>0</v>
          </cell>
          <cell r="BW700">
            <v>0</v>
          </cell>
          <cell r="BX700">
            <v>900000000</v>
          </cell>
          <cell r="BY700">
            <v>900000000</v>
          </cell>
          <cell r="BZ700">
            <v>0</v>
          </cell>
          <cell r="CA700">
            <v>0</v>
          </cell>
          <cell r="CB700">
            <v>0</v>
          </cell>
          <cell r="CC700">
            <v>0</v>
          </cell>
          <cell r="CD700">
            <v>0</v>
          </cell>
          <cell r="CE700">
            <v>0</v>
          </cell>
          <cell r="CF700">
            <v>0</v>
          </cell>
          <cell r="CG700">
            <v>0</v>
          </cell>
          <cell r="CH700">
            <v>0</v>
          </cell>
          <cell r="CI700">
            <v>0</v>
          </cell>
          <cell r="CJ700">
            <v>0</v>
          </cell>
          <cell r="CK700" t="str">
            <v>MP307030402 - Realizar tres (3) diplomados para fortalecer y acompañar el proceso de gestión de realizadores de contenidos culturales en los distintos canales de comunicación audiovisual municipales</v>
          </cell>
          <cell r="CL700" t="str">
            <v>Cultura</v>
          </cell>
          <cell r="CM700" t="str">
            <v>A.5</v>
          </cell>
          <cell r="CN700" t="str">
            <v>10. Reducción de las desigualdades</v>
          </cell>
          <cell r="CO700">
            <v>3</v>
          </cell>
          <cell r="CP700" t="str">
            <v>3 - PAZ TERRITORIAL</v>
          </cell>
          <cell r="CQ700">
            <v>307</v>
          </cell>
          <cell r="CR700" t="str">
            <v>307 - EL VALLE LE DICE SI A LA PAZ</v>
          </cell>
          <cell r="CS700">
            <v>30703</v>
          </cell>
          <cell r="CT700" t="str">
            <v>30703 - HERRAMIENTAS PARA LA PAZ</v>
          </cell>
          <cell r="CU700">
            <v>3070304</v>
          </cell>
          <cell r="CV700" t="str">
            <v>3070304 - EMPRENDIMIENTO PARA LA GENERACIÓN DE ECOSISTEMAS DE PAZ.</v>
          </cell>
          <cell r="CW700" t="str">
            <v>MR3070301 - Incrementar 100% la cobertura en los municipios y en el Distrito Especial de Buenaventura del Departamento del Valle del Cauca de los procesos de formación artística y cultural formal y no formal de valor representativo y en actividades artísticas y culturales, durante el periodo de gobierno</v>
          </cell>
          <cell r="CX700" t="str">
            <v>3 - PAZ TERRITORIAL</v>
          </cell>
          <cell r="CY700" t="str">
            <v>307 - EL VALLE LE DICE SI A LA PAZ</v>
          </cell>
          <cell r="CZ700" t="str">
            <v>30703 - HERRAMIENTAS PARA LA PAZ</v>
          </cell>
          <cell r="DA700" t="str">
            <v>3070304 - EMPRENDIMIENTO PARA LA GENERACIÓN DE ECOSISTEMAS DE PAZ.</v>
          </cell>
        </row>
        <row r="701">
          <cell r="B701" t="str">
            <v>MP307040101</v>
          </cell>
          <cell r="C701" t="str">
            <v>Promover en 149 Establecimientos Educativos oficiales de los municipios no certificados del Valle del Cauca prácticas pedagógicas que contribuyan a la implementación del proyecto transversal de convivencia escolar, Ley 1620 de 2013 y catedra de paz, durante el periodo de gobierno</v>
          </cell>
          <cell r="D701" t="str">
            <v>1105. SECRETARIA DE EDUCACION</v>
          </cell>
          <cell r="E701" t="str">
            <v>MR3070401</v>
          </cell>
          <cell r="F701" t="str">
            <v>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G701" t="str">
            <v>MM</v>
          </cell>
          <cell r="H701" t="str">
            <v>02   SECTOR EDUCACION</v>
          </cell>
          <cell r="I701" t="str">
            <v>OTRO</v>
          </cell>
          <cell r="J701">
            <v>2015</v>
          </cell>
          <cell r="K701">
            <v>10</v>
          </cell>
          <cell r="L701" t="str">
            <v>PR-M3-P1-07 . Garantizar el mejoramiento continuo de los establecimientos educativos</v>
          </cell>
          <cell r="M701" t="str">
            <v>Establecimientos educativos oficiales de los Municipios no certificados del Valle del Cauca PROMOVIDOS en prácticas pedagógicas que contribuyan a la implementación del proyecto transversal de convivencia escolar, Ley 1620 de 2013 y catedra de paz, durante el periodo de gobierno</v>
          </cell>
          <cell r="N701" t="str">
            <v>NEEPr</v>
          </cell>
          <cell r="O701" t="str">
            <v>No: Número, EE: Establecimientos Educativos, Pr: Promovidos.</v>
          </cell>
          <cell r="P701" t="str">
            <v>SI</v>
          </cell>
          <cell r="Q701" t="str">
            <v>Ley  1732 de 2014  Catedra de Paz; Ley 1620 de 2013  Convivencia Escolar</v>
          </cell>
          <cell r="R701">
            <v>0</v>
          </cell>
          <cell r="S701">
            <v>149</v>
          </cell>
          <cell r="T701">
            <v>149</v>
          </cell>
          <cell r="U701">
            <v>149</v>
          </cell>
          <cell r="V701">
            <v>149</v>
          </cell>
          <cell r="W701">
            <v>149</v>
          </cell>
          <cell r="X701">
            <v>1000000000</v>
          </cell>
          <cell r="Y701">
            <v>1000000000</v>
          </cell>
          <cell r="Z701">
            <v>0</v>
          </cell>
          <cell r="AA701">
            <v>0</v>
          </cell>
          <cell r="AB701">
            <v>0</v>
          </cell>
          <cell r="AC701">
            <v>0</v>
          </cell>
          <cell r="AD701">
            <v>0</v>
          </cell>
          <cell r="AE701">
            <v>0</v>
          </cell>
          <cell r="AF701">
            <v>0</v>
          </cell>
          <cell r="AG701">
            <v>0</v>
          </cell>
          <cell r="AH701">
            <v>0</v>
          </cell>
          <cell r="AI701">
            <v>0</v>
          </cell>
          <cell r="AJ701">
            <v>0</v>
          </cell>
          <cell r="AK701">
            <v>280000000</v>
          </cell>
          <cell r="AL701">
            <v>280000000</v>
          </cell>
          <cell r="AM701">
            <v>0</v>
          </cell>
          <cell r="AN701">
            <v>0</v>
          </cell>
          <cell r="AO701">
            <v>0</v>
          </cell>
          <cell r="AP701">
            <v>0</v>
          </cell>
          <cell r="AQ701">
            <v>0</v>
          </cell>
          <cell r="AR701">
            <v>0</v>
          </cell>
          <cell r="AS701">
            <v>0</v>
          </cell>
          <cell r="AT701">
            <v>0</v>
          </cell>
          <cell r="AU701">
            <v>0</v>
          </cell>
          <cell r="AV701">
            <v>0</v>
          </cell>
          <cell r="AW701">
            <v>0</v>
          </cell>
          <cell r="AX701">
            <v>280000000</v>
          </cell>
          <cell r="AY701">
            <v>280000000</v>
          </cell>
          <cell r="AZ701">
            <v>0</v>
          </cell>
          <cell r="BA701">
            <v>0</v>
          </cell>
          <cell r="BB701">
            <v>0</v>
          </cell>
          <cell r="BC701">
            <v>0</v>
          </cell>
          <cell r="BD701">
            <v>0</v>
          </cell>
          <cell r="BE701">
            <v>0</v>
          </cell>
          <cell r="BF701">
            <v>0</v>
          </cell>
          <cell r="BG701">
            <v>0</v>
          </cell>
          <cell r="BH701">
            <v>0</v>
          </cell>
          <cell r="BI701">
            <v>0</v>
          </cell>
          <cell r="BJ701">
            <v>0</v>
          </cell>
          <cell r="BK701">
            <v>180000000</v>
          </cell>
          <cell r="BL701">
            <v>180000000</v>
          </cell>
          <cell r="BM701">
            <v>0</v>
          </cell>
          <cell r="BN701">
            <v>0</v>
          </cell>
          <cell r="BO701">
            <v>0</v>
          </cell>
          <cell r="BP701">
            <v>0</v>
          </cell>
          <cell r="BQ701">
            <v>0</v>
          </cell>
          <cell r="BR701">
            <v>0</v>
          </cell>
          <cell r="BS701">
            <v>0</v>
          </cell>
          <cell r="BT701">
            <v>0</v>
          </cell>
          <cell r="BU701">
            <v>0</v>
          </cell>
          <cell r="BV701">
            <v>0</v>
          </cell>
          <cell r="BW701">
            <v>0</v>
          </cell>
          <cell r="BX701">
            <v>1740000000</v>
          </cell>
          <cell r="BY701">
            <v>1740000000</v>
          </cell>
          <cell r="BZ701">
            <v>0</v>
          </cell>
          <cell r="CA701">
            <v>0</v>
          </cell>
          <cell r="CB701">
            <v>0</v>
          </cell>
          <cell r="CC701">
            <v>0</v>
          </cell>
          <cell r="CD701">
            <v>0</v>
          </cell>
          <cell r="CE701">
            <v>0</v>
          </cell>
          <cell r="CF701">
            <v>0</v>
          </cell>
          <cell r="CG701">
            <v>0</v>
          </cell>
          <cell r="CH701">
            <v>0</v>
          </cell>
          <cell r="CI701">
            <v>0</v>
          </cell>
          <cell r="CJ701">
            <v>0</v>
          </cell>
          <cell r="CK701" t="str">
            <v>MP307040101 - Promover en 149 Establecimientos Educativos oficiales de los municipios no certificados del Valle del Cauca prácticas pedagógicas que contribuyan a la implementación del proyecto transversal de convivencia escolar, Ley 1620 de 2013 y catedra de paz, durante el periodo de gobierno</v>
          </cell>
          <cell r="CL701" t="str">
            <v>Educación</v>
          </cell>
          <cell r="CM701" t="str">
            <v>A.1</v>
          </cell>
          <cell r="CN701" t="str">
            <v>4. Educación de calidad</v>
          </cell>
          <cell r="CO701">
            <v>3</v>
          </cell>
          <cell r="CP701" t="str">
            <v>3 - PAZ TERRITORIAL</v>
          </cell>
          <cell r="CQ701">
            <v>307</v>
          </cell>
          <cell r="CR701" t="str">
            <v>307 - EL VALLE LE DICE SI A LA PAZ</v>
          </cell>
          <cell r="CS701">
            <v>30704</v>
          </cell>
          <cell r="CT701" t="str">
            <v>30704 - EDUCACION PARA LA PAZ</v>
          </cell>
          <cell r="CU701">
            <v>3070401</v>
          </cell>
          <cell r="CV701" t="str">
            <v>3070401 - LAS ESCUELAS CONSTRUCTORAS DE PAZ (FORTALECIMIENTO DE LOS PROYECTOS OBLIGATORIOS TRANSVERSALES, CONVIVENCIA ESCOLAR Y CÁTEDRA DE PAZ)</v>
          </cell>
          <cell r="CW701" t="str">
            <v>MR3070401 - 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CX701" t="str">
            <v>3 - PAZ TERRITORIAL</v>
          </cell>
          <cell r="CY701" t="str">
            <v>307 - EL VALLE LE DICE SI A LA PAZ</v>
          </cell>
          <cell r="CZ701" t="str">
            <v>30704 - EDUCACION PARA LA PAZ</v>
          </cell>
          <cell r="DA701" t="str">
            <v>3070401 - LAS ESCUELAS CONSTRUCTORAS DE PAZ (FORTALECIMIENTO DE LOS PROYECTOS OBLIGATORIOS TRANSVERSALES, CONVIVENCIA ESCOLAR Y CÁTEDRA DE PAZ)</v>
          </cell>
        </row>
        <row r="702">
          <cell r="B702" t="str">
            <v>MP307040102</v>
          </cell>
          <cell r="C702" t="str">
            <v>Promover en 149 Establecimientos Educativos  Oficiales la Implementación de la Cátedra de Paz , la resolución pacifica del conflicto y el respeto por los derechos humanos, durante el período de gobierno</v>
          </cell>
          <cell r="D702" t="str">
            <v>1105. SECRETARIA DE EDUCACION</v>
          </cell>
          <cell r="E702" t="str">
            <v>MR3070401</v>
          </cell>
          <cell r="F702" t="str">
            <v>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G702" t="str">
            <v>MM</v>
          </cell>
          <cell r="H702" t="str">
            <v>02   SECTOR EDUCACION</v>
          </cell>
          <cell r="I702" t="str">
            <v>OTRO</v>
          </cell>
          <cell r="J702">
            <v>2015</v>
          </cell>
          <cell r="K702">
            <v>0</v>
          </cell>
          <cell r="L702" t="str">
            <v>PR-M3-P1-07 . Garantizar el mejoramiento continuo de los establecimientos educativos</v>
          </cell>
          <cell r="M702" t="str">
            <v>Establecimientos educativos PROMOVIDOS en la Implementación de la Cátedra de Paz , la resolución pacifica del conflicto y el respeto por los derechos humanos, durante el período de gobierno</v>
          </cell>
          <cell r="N702" t="str">
            <v>NEEPCP</v>
          </cell>
          <cell r="O702" t="str">
            <v>No: Número Establecimientos  Educativos que promueven la catedra de paz</v>
          </cell>
          <cell r="P702" t="str">
            <v>SI</v>
          </cell>
          <cell r="Q702" t="str">
            <v>Ley 1732 Catedra de Paz</v>
          </cell>
          <cell r="R702">
            <v>0</v>
          </cell>
          <cell r="S702">
            <v>149</v>
          </cell>
          <cell r="T702">
            <v>149</v>
          </cell>
          <cell r="U702">
            <v>149</v>
          </cell>
          <cell r="V702">
            <v>149</v>
          </cell>
          <cell r="W702">
            <v>149</v>
          </cell>
          <cell r="X702">
            <v>125000000</v>
          </cell>
          <cell r="Y702">
            <v>125000000</v>
          </cell>
          <cell r="Z702">
            <v>0</v>
          </cell>
          <cell r="AA702">
            <v>0</v>
          </cell>
          <cell r="AB702">
            <v>0</v>
          </cell>
          <cell r="AC702">
            <v>0</v>
          </cell>
          <cell r="AD702">
            <v>0</v>
          </cell>
          <cell r="AE702">
            <v>0</v>
          </cell>
          <cell r="AF702">
            <v>0</v>
          </cell>
          <cell r="AG702">
            <v>0</v>
          </cell>
          <cell r="AH702">
            <v>0</v>
          </cell>
          <cell r="AI702">
            <v>0</v>
          </cell>
          <cell r="AJ702">
            <v>0</v>
          </cell>
          <cell r="AK702">
            <v>125000000</v>
          </cell>
          <cell r="AL702">
            <v>125000000</v>
          </cell>
          <cell r="AM702">
            <v>0</v>
          </cell>
          <cell r="AN702">
            <v>0</v>
          </cell>
          <cell r="AO702">
            <v>0</v>
          </cell>
          <cell r="AP702">
            <v>0</v>
          </cell>
          <cell r="AQ702">
            <v>0</v>
          </cell>
          <cell r="AR702">
            <v>0</v>
          </cell>
          <cell r="AS702">
            <v>0</v>
          </cell>
          <cell r="AT702">
            <v>0</v>
          </cell>
          <cell r="AU702">
            <v>0</v>
          </cell>
          <cell r="AV702">
            <v>0</v>
          </cell>
          <cell r="AW702">
            <v>0</v>
          </cell>
          <cell r="AX702">
            <v>125000000</v>
          </cell>
          <cell r="AY702">
            <v>125000000</v>
          </cell>
          <cell r="AZ702">
            <v>0</v>
          </cell>
          <cell r="BA702">
            <v>0</v>
          </cell>
          <cell r="BB702">
            <v>0</v>
          </cell>
          <cell r="BC702">
            <v>0</v>
          </cell>
          <cell r="BD702">
            <v>0</v>
          </cell>
          <cell r="BE702">
            <v>0</v>
          </cell>
          <cell r="BF702">
            <v>0</v>
          </cell>
          <cell r="BG702">
            <v>0</v>
          </cell>
          <cell r="BH702">
            <v>0</v>
          </cell>
          <cell r="BI702">
            <v>0</v>
          </cell>
          <cell r="BJ702">
            <v>0</v>
          </cell>
          <cell r="BK702">
            <v>125000000</v>
          </cell>
          <cell r="BL702">
            <v>125000000</v>
          </cell>
          <cell r="BM702">
            <v>0</v>
          </cell>
          <cell r="BN702">
            <v>0</v>
          </cell>
          <cell r="BO702">
            <v>0</v>
          </cell>
          <cell r="BP702">
            <v>0</v>
          </cell>
          <cell r="BQ702">
            <v>0</v>
          </cell>
          <cell r="BR702">
            <v>0</v>
          </cell>
          <cell r="BS702">
            <v>0</v>
          </cell>
          <cell r="BT702">
            <v>0</v>
          </cell>
          <cell r="BU702">
            <v>0</v>
          </cell>
          <cell r="BV702">
            <v>0</v>
          </cell>
          <cell r="BW702">
            <v>0</v>
          </cell>
          <cell r="BX702">
            <v>500000000</v>
          </cell>
          <cell r="BY702">
            <v>500000000</v>
          </cell>
          <cell r="BZ702">
            <v>0</v>
          </cell>
          <cell r="CA702">
            <v>0</v>
          </cell>
          <cell r="CB702">
            <v>0</v>
          </cell>
          <cell r="CC702">
            <v>0</v>
          </cell>
          <cell r="CD702">
            <v>0</v>
          </cell>
          <cell r="CE702">
            <v>0</v>
          </cell>
          <cell r="CF702">
            <v>0</v>
          </cell>
          <cell r="CG702">
            <v>0</v>
          </cell>
          <cell r="CH702">
            <v>0</v>
          </cell>
          <cell r="CI702">
            <v>0</v>
          </cell>
          <cell r="CJ702">
            <v>0</v>
          </cell>
          <cell r="CK702" t="str">
            <v>MP307040102 - Promover en 149 Establecimientos Educativos  Oficiales la Implementación de la Cátedra de Paz , la resolución pacifica del conflicto y el respeto por los derechos humanos, durante el período de gobierno</v>
          </cell>
          <cell r="CL702" t="str">
            <v>Educación</v>
          </cell>
          <cell r="CM702" t="str">
            <v>A.1</v>
          </cell>
          <cell r="CN702" t="str">
            <v>16. Paz, justicia e instituciones sólidas</v>
          </cell>
          <cell r="CO702">
            <v>3</v>
          </cell>
          <cell r="CP702" t="str">
            <v>3 - PAZ TERRITORIAL</v>
          </cell>
          <cell r="CQ702">
            <v>307</v>
          </cell>
          <cell r="CR702" t="str">
            <v>307 - EL VALLE LE DICE SI A LA PAZ</v>
          </cell>
          <cell r="CS702">
            <v>30704</v>
          </cell>
          <cell r="CT702" t="str">
            <v>30704 - EDUCACION PARA LA PAZ</v>
          </cell>
          <cell r="CU702">
            <v>3070401</v>
          </cell>
          <cell r="CV702" t="str">
            <v>3070401 - LAS ESCUELAS CONSTRUCTORAS DE PAZ (FORTALECIMIENTO DE LOS PROYECTOS OBLIGATORIOS TRANSVERSALES, CONVIVENCIA ESCOLAR Y CÁTEDRA DE PAZ)</v>
          </cell>
          <cell r="CW702" t="str">
            <v>MR3070401 - 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CX702" t="str">
            <v>3 - PAZ TERRITORIAL</v>
          </cell>
          <cell r="CY702" t="str">
            <v>307 - EL VALLE LE DICE SI A LA PAZ</v>
          </cell>
          <cell r="CZ702" t="str">
            <v>30704 - EDUCACION PARA LA PAZ</v>
          </cell>
          <cell r="DA702" t="str">
            <v>3070401 - LAS ESCUELAS CONSTRUCTORAS DE PAZ (FORTALECIMIENTO DE LOS PROYECTOS OBLIGATORIOS TRANSVERSALES, CONVIVENCIA ESCOLAR Y CÁTEDRA DE PAZ)</v>
          </cell>
        </row>
        <row r="703">
          <cell r="B703" t="str">
            <v>MP307040103</v>
          </cell>
          <cell r="C703" t="str">
            <v>Orientar 149 Directivos Docentes en la implementación de los comités de convivencia escolar y la catedra de paz, durante el periodo de gobierno</v>
          </cell>
          <cell r="D703" t="str">
            <v>1105. SECRETARIA DE EDUCACION</v>
          </cell>
          <cell r="E703" t="str">
            <v>MR3070401</v>
          </cell>
          <cell r="F703" t="str">
            <v>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G703" t="str">
            <v>MI</v>
          </cell>
          <cell r="H703" t="str">
            <v>02   SECTOR EDUCACION</v>
          </cell>
          <cell r="I703" t="str">
            <v>OTRO</v>
          </cell>
          <cell r="J703">
            <v>2015</v>
          </cell>
          <cell r="K703">
            <v>10</v>
          </cell>
          <cell r="L703" t="str">
            <v>PR-M3-P1-07 . Garantizar el mejoramiento continuo de los establecimientos educativos</v>
          </cell>
          <cell r="M703" t="str">
            <v>Directivos docentes orientados en la implementación de los comités de convivencia escolar y la catedra de paz, durante el periodo de gobierno</v>
          </cell>
          <cell r="N703" t="str">
            <v>NDDOICCECP</v>
          </cell>
          <cell r="O703" t="str">
            <v>NDDOICCECP: Numero de Directivos Docentes orientados en implementacion en comites de convivencia escolar y catedra de paz</v>
          </cell>
          <cell r="P703" t="str">
            <v>SI</v>
          </cell>
          <cell r="Q703" t="str">
            <v>Ley  1732 de 2014  Catedra de Paz; Ley 1620 de 2013  Convivencia Escolar</v>
          </cell>
          <cell r="R703">
            <v>0</v>
          </cell>
          <cell r="S703">
            <v>149</v>
          </cell>
          <cell r="T703">
            <v>20</v>
          </cell>
          <cell r="U703">
            <v>70</v>
          </cell>
          <cell r="V703">
            <v>120</v>
          </cell>
          <cell r="W703">
            <v>149</v>
          </cell>
          <cell r="X703">
            <v>125000000</v>
          </cell>
          <cell r="Y703">
            <v>125000000</v>
          </cell>
          <cell r="Z703">
            <v>0</v>
          </cell>
          <cell r="AA703">
            <v>0</v>
          </cell>
          <cell r="AB703">
            <v>0</v>
          </cell>
          <cell r="AC703">
            <v>0</v>
          </cell>
          <cell r="AD703">
            <v>0</v>
          </cell>
          <cell r="AE703">
            <v>0</v>
          </cell>
          <cell r="AF703">
            <v>0</v>
          </cell>
          <cell r="AG703">
            <v>0</v>
          </cell>
          <cell r="AH703">
            <v>0</v>
          </cell>
          <cell r="AI703">
            <v>0</v>
          </cell>
          <cell r="AJ703">
            <v>0</v>
          </cell>
          <cell r="AK703">
            <v>125000000</v>
          </cell>
          <cell r="AL703">
            <v>125000000</v>
          </cell>
          <cell r="AM703">
            <v>0</v>
          </cell>
          <cell r="AN703">
            <v>0</v>
          </cell>
          <cell r="AO703">
            <v>0</v>
          </cell>
          <cell r="AP703">
            <v>0</v>
          </cell>
          <cell r="AQ703">
            <v>0</v>
          </cell>
          <cell r="AR703">
            <v>0</v>
          </cell>
          <cell r="AS703">
            <v>0</v>
          </cell>
          <cell r="AT703">
            <v>0</v>
          </cell>
          <cell r="AU703">
            <v>0</v>
          </cell>
          <cell r="AV703">
            <v>0</v>
          </cell>
          <cell r="AW703">
            <v>0</v>
          </cell>
          <cell r="AX703">
            <v>125000000</v>
          </cell>
          <cell r="AY703">
            <v>125000000</v>
          </cell>
          <cell r="AZ703">
            <v>0</v>
          </cell>
          <cell r="BA703">
            <v>0</v>
          </cell>
          <cell r="BB703">
            <v>0</v>
          </cell>
          <cell r="BC703">
            <v>0</v>
          </cell>
          <cell r="BD703">
            <v>0</v>
          </cell>
          <cell r="BE703">
            <v>0</v>
          </cell>
          <cell r="BF703">
            <v>0</v>
          </cell>
          <cell r="BG703">
            <v>0</v>
          </cell>
          <cell r="BH703">
            <v>0</v>
          </cell>
          <cell r="BI703">
            <v>0</v>
          </cell>
          <cell r="BJ703">
            <v>0</v>
          </cell>
          <cell r="BK703">
            <v>125000000</v>
          </cell>
          <cell r="BL703">
            <v>125000000</v>
          </cell>
          <cell r="BM703">
            <v>0</v>
          </cell>
          <cell r="BN703">
            <v>0</v>
          </cell>
          <cell r="BO703">
            <v>0</v>
          </cell>
          <cell r="BP703">
            <v>0</v>
          </cell>
          <cell r="BQ703">
            <v>0</v>
          </cell>
          <cell r="BR703">
            <v>0</v>
          </cell>
          <cell r="BS703">
            <v>0</v>
          </cell>
          <cell r="BT703">
            <v>0</v>
          </cell>
          <cell r="BU703">
            <v>0</v>
          </cell>
          <cell r="BV703">
            <v>0</v>
          </cell>
          <cell r="BW703">
            <v>0</v>
          </cell>
          <cell r="BX703">
            <v>500000000</v>
          </cell>
          <cell r="BY703">
            <v>500000000</v>
          </cell>
          <cell r="BZ703">
            <v>0</v>
          </cell>
          <cell r="CA703">
            <v>0</v>
          </cell>
          <cell r="CB703">
            <v>0</v>
          </cell>
          <cell r="CC703">
            <v>0</v>
          </cell>
          <cell r="CD703">
            <v>0</v>
          </cell>
          <cell r="CE703">
            <v>0</v>
          </cell>
          <cell r="CF703">
            <v>0</v>
          </cell>
          <cell r="CG703">
            <v>0</v>
          </cell>
          <cell r="CH703">
            <v>0</v>
          </cell>
          <cell r="CI703">
            <v>0</v>
          </cell>
          <cell r="CJ703">
            <v>0</v>
          </cell>
          <cell r="CK703" t="str">
            <v>MP307040103 - Orientar 149 Directivos Docentes en la implementación de los comités de convivencia escolar y la catedra de paz, durante el periodo de gobierno</v>
          </cell>
          <cell r="CL703" t="str">
            <v>Educación</v>
          </cell>
          <cell r="CM703" t="str">
            <v>A.1</v>
          </cell>
          <cell r="CN703" t="str">
            <v>16. Paz, justicia e instituciones sólidas</v>
          </cell>
          <cell r="CO703">
            <v>3</v>
          </cell>
          <cell r="CP703" t="str">
            <v>3 - PAZ TERRITORIAL</v>
          </cell>
          <cell r="CQ703">
            <v>307</v>
          </cell>
          <cell r="CR703" t="str">
            <v>307 - EL VALLE LE DICE SI A LA PAZ</v>
          </cell>
          <cell r="CS703">
            <v>30704</v>
          </cell>
          <cell r="CT703" t="str">
            <v>30704 - EDUCACION PARA LA PAZ</v>
          </cell>
          <cell r="CU703">
            <v>3070401</v>
          </cell>
          <cell r="CV703" t="str">
            <v>3070401 - LAS ESCUELAS CONSTRUCTORAS DE PAZ (FORTALECIMIENTO DE LOS PROYECTOS OBLIGATORIOS TRANSVERSALES, CONVIVENCIA ESCOLAR Y CÁTEDRA DE PAZ)</v>
          </cell>
          <cell r="CW703" t="str">
            <v>MR3070401 - 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CX703" t="str">
            <v>3 - PAZ TERRITORIAL</v>
          </cell>
          <cell r="CY703" t="str">
            <v>307 - EL VALLE LE DICE SI A LA PAZ</v>
          </cell>
          <cell r="CZ703" t="str">
            <v>30704 - EDUCACION PARA LA PAZ</v>
          </cell>
          <cell r="DA703" t="str">
            <v>3070401 - LAS ESCUELAS CONSTRUCTORAS DE PAZ (FORTALECIMIENTO DE LOS PROYECTOS OBLIGATORIOS TRANSVERSALES, CONVIVENCIA ESCOLAR Y CÁTEDRA DE PAZ)</v>
          </cell>
        </row>
        <row r="704">
          <cell r="B704" t="str">
            <v>MP307040104</v>
          </cell>
          <cell r="C704" t="str">
            <v>Orientar al 100 por ciento de los docentes en Estrategias Pedagógicas para atender a la población escolar victima del conflicto armado y desplazamiento forzoso durante el período de gobierno</v>
          </cell>
          <cell r="D704" t="str">
            <v>1105. SECRETARIA DE EDUCACION</v>
          </cell>
          <cell r="E704" t="str">
            <v>MR3070401</v>
          </cell>
          <cell r="F704" t="str">
            <v>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G704" t="str">
            <v>MI</v>
          </cell>
          <cell r="H704" t="str">
            <v>02   SECTOR EDUCACION</v>
          </cell>
          <cell r="I704" t="str">
            <v>OTRO</v>
          </cell>
          <cell r="J704">
            <v>2015</v>
          </cell>
          <cell r="K704">
            <v>10</v>
          </cell>
          <cell r="L704" t="str">
            <v>PR-M3-P1-07 . Garantizar el mejoramiento continuo de los establecimientos educativos</v>
          </cell>
          <cell r="M704" t="str">
            <v>Porcentaje de docentes orientados en estrategias pedagógicas para atender a la población escolar victima del conflicto armado y desplazamiento forzoso durante el período de gobierno</v>
          </cell>
          <cell r="N704" t="str">
            <v>%DO= (NDOEPEEO/TDEEO)*100</v>
          </cell>
          <cell r="O704" t="str">
            <v>%DO= Porcentaje de docentes oreintados</v>
          </cell>
          <cell r="P704" t="str">
            <v>SI</v>
          </cell>
          <cell r="Q704" t="str">
            <v>Ley 1448, artículo 51</v>
          </cell>
          <cell r="R704">
            <v>0</v>
          </cell>
          <cell r="S704">
            <v>100</v>
          </cell>
          <cell r="T704">
            <v>13</v>
          </cell>
          <cell r="U704">
            <v>47</v>
          </cell>
          <cell r="V704">
            <v>81</v>
          </cell>
          <cell r="W704">
            <v>100</v>
          </cell>
          <cell r="X704">
            <v>20000000</v>
          </cell>
          <cell r="Y704">
            <v>20000000</v>
          </cell>
          <cell r="Z704">
            <v>0</v>
          </cell>
          <cell r="AA704">
            <v>0</v>
          </cell>
          <cell r="AB704">
            <v>0</v>
          </cell>
          <cell r="AC704">
            <v>0</v>
          </cell>
          <cell r="AD704">
            <v>0</v>
          </cell>
          <cell r="AE704">
            <v>0</v>
          </cell>
          <cell r="AF704">
            <v>0</v>
          </cell>
          <cell r="AG704">
            <v>0</v>
          </cell>
          <cell r="AH704">
            <v>0</v>
          </cell>
          <cell r="AI704">
            <v>0</v>
          </cell>
          <cell r="AJ704">
            <v>0</v>
          </cell>
          <cell r="AK704">
            <v>40000000</v>
          </cell>
          <cell r="AL704">
            <v>40000000</v>
          </cell>
          <cell r="AM704">
            <v>0</v>
          </cell>
          <cell r="AN704">
            <v>0</v>
          </cell>
          <cell r="AO704">
            <v>0</v>
          </cell>
          <cell r="AP704">
            <v>0</v>
          </cell>
          <cell r="AQ704">
            <v>0</v>
          </cell>
          <cell r="AR704">
            <v>0</v>
          </cell>
          <cell r="AS704">
            <v>0</v>
          </cell>
          <cell r="AT704">
            <v>0</v>
          </cell>
          <cell r="AU704">
            <v>0</v>
          </cell>
          <cell r="AV704">
            <v>0</v>
          </cell>
          <cell r="AW704">
            <v>0</v>
          </cell>
          <cell r="AX704">
            <v>40000000</v>
          </cell>
          <cell r="AY704">
            <v>40000000</v>
          </cell>
          <cell r="AZ704">
            <v>0</v>
          </cell>
          <cell r="BA704">
            <v>0</v>
          </cell>
          <cell r="BB704">
            <v>0</v>
          </cell>
          <cell r="BC704">
            <v>0</v>
          </cell>
          <cell r="BD704">
            <v>0</v>
          </cell>
          <cell r="BE704">
            <v>0</v>
          </cell>
          <cell r="BF704">
            <v>0</v>
          </cell>
          <cell r="BG704">
            <v>0</v>
          </cell>
          <cell r="BH704">
            <v>0</v>
          </cell>
          <cell r="BI704">
            <v>0</v>
          </cell>
          <cell r="BJ704">
            <v>0</v>
          </cell>
          <cell r="BK704">
            <v>20000000</v>
          </cell>
          <cell r="BL704">
            <v>20000000</v>
          </cell>
          <cell r="BM704">
            <v>0</v>
          </cell>
          <cell r="BN704">
            <v>0</v>
          </cell>
          <cell r="BO704">
            <v>0</v>
          </cell>
          <cell r="BP704">
            <v>0</v>
          </cell>
          <cell r="BQ704">
            <v>0</v>
          </cell>
          <cell r="BR704">
            <v>0</v>
          </cell>
          <cell r="BS704">
            <v>0</v>
          </cell>
          <cell r="BT704">
            <v>0</v>
          </cell>
          <cell r="BU704">
            <v>0</v>
          </cell>
          <cell r="BV704">
            <v>0</v>
          </cell>
          <cell r="BW704">
            <v>0</v>
          </cell>
          <cell r="BX704">
            <v>120000000</v>
          </cell>
          <cell r="BY704">
            <v>120000000</v>
          </cell>
          <cell r="BZ704">
            <v>0</v>
          </cell>
          <cell r="CA704">
            <v>0</v>
          </cell>
          <cell r="CB704">
            <v>0</v>
          </cell>
          <cell r="CC704">
            <v>0</v>
          </cell>
          <cell r="CD704">
            <v>0</v>
          </cell>
          <cell r="CE704">
            <v>0</v>
          </cell>
          <cell r="CF704">
            <v>0</v>
          </cell>
          <cell r="CG704">
            <v>0</v>
          </cell>
          <cell r="CH704">
            <v>0</v>
          </cell>
          <cell r="CI704">
            <v>0</v>
          </cell>
          <cell r="CJ704">
            <v>0</v>
          </cell>
          <cell r="CK704" t="str">
            <v>MP307040104 - Orientar al 100 por ciento de los docentes en Estrategias Pedagógicas para atender a la población escolar victima del conflicto armado y desplazamiento forzoso durante el período de gobierno</v>
          </cell>
          <cell r="CL704" t="str">
            <v>Educación</v>
          </cell>
          <cell r="CM704" t="str">
            <v>A.1</v>
          </cell>
          <cell r="CN704" t="str">
            <v>4. Educación de calidad</v>
          </cell>
          <cell r="CO704">
            <v>3</v>
          </cell>
          <cell r="CP704" t="str">
            <v>3 - PAZ TERRITORIAL</v>
          </cell>
          <cell r="CQ704">
            <v>307</v>
          </cell>
          <cell r="CR704" t="str">
            <v>307 - EL VALLE LE DICE SI A LA PAZ</v>
          </cell>
          <cell r="CS704">
            <v>30704</v>
          </cell>
          <cell r="CT704" t="str">
            <v>30704 - EDUCACION PARA LA PAZ</v>
          </cell>
          <cell r="CU704">
            <v>3070401</v>
          </cell>
          <cell r="CV704" t="str">
            <v>3070401 - LAS ESCUELAS CONSTRUCTORAS DE PAZ (FORTALECIMIENTO DE LOS PROYECTOS OBLIGATORIOS TRANSVERSALES, CONVIVENCIA ESCOLAR Y CÁTEDRA DE PAZ)</v>
          </cell>
          <cell r="CW704" t="str">
            <v>MR3070401 - Disminuir a 10% los casos de agresión, violencia escolar y prácticas inadecuadas de convivencia escolar en los establecimientos educativos de los municipios no certificados del Valle del Cauca, que llegan al comité de convivencia  departamental durante el periodo de gobierno.</v>
          </cell>
          <cell r="CX704" t="str">
            <v>3 - PAZ TERRITORIAL</v>
          </cell>
          <cell r="CY704" t="str">
            <v>307 - EL VALLE LE DICE SI A LA PAZ</v>
          </cell>
          <cell r="CZ704" t="str">
            <v>30704 - EDUCACION PARA LA PAZ</v>
          </cell>
          <cell r="DA704" t="str">
            <v>3070401 - LAS ESCUELAS CONSTRUCTORAS DE PAZ (FORTALECIMIENTO DE LOS PROYECTOS OBLIGATORIOS TRANSVERSALES, CONVIVENCIA ESCOLAR Y CÁTEDRA DE PAZ)</v>
          </cell>
        </row>
        <row r="705">
          <cell r="B705" t="str">
            <v>MP307050101</v>
          </cell>
          <cell r="C705" t="str">
            <v>Desarrollar 4 programas de difucion apropiacion de derechos humanos estrategias de conviviencia acorde a los lineamientos definidos en el postacuerdo</v>
          </cell>
          <cell r="D705" t="str">
            <v>1161. BIBLIOTECA DEPARTAMENTAL JORGE GARCES BORRERO</v>
          </cell>
          <cell r="E705" t="str">
            <v>MR3070501</v>
          </cell>
          <cell r="F705" t="str">
            <v>Apoyar el 100% de los eventos de participación social y derechos humanos programados durante el cuatrienio.</v>
          </cell>
          <cell r="G705" t="str">
            <v>MI</v>
          </cell>
          <cell r="H705" t="str">
            <v>06   SECTOR ARTE Y CULTURA</v>
          </cell>
          <cell r="I705" t="str">
            <v>OTRO</v>
          </cell>
          <cell r="J705">
            <v>2015</v>
          </cell>
          <cell r="K705">
            <v>0</v>
          </cell>
          <cell r="L705" t="str">
            <v>Instituto descentralizado. No aplica.</v>
          </cell>
          <cell r="M705" t="str">
            <v>Programas desarrollados de difusión, apropiación de derechos humanos, estrategias de convivencia acorde a los lienamientos definidos en el postacuerdo.</v>
          </cell>
          <cell r="N705" t="str">
            <v xml:space="preserve">Número de programas </v>
          </cell>
          <cell r="O705" t="str">
            <v xml:space="preserve">Programas realizados de difusión, apropiación de derechos humanos, estrategias de convivencia acorde a lineamientos definidos en postacuerdo./ </v>
          </cell>
          <cell r="P705" t="str">
            <v>SI</v>
          </cell>
          <cell r="Q705" t="str">
            <v>El Valle esta en vos, página 287</v>
          </cell>
          <cell r="R705">
            <v>0</v>
          </cell>
          <cell r="S705">
            <v>4</v>
          </cell>
          <cell r="T705">
            <v>1</v>
          </cell>
          <cell r="U705">
            <v>2</v>
          </cell>
          <cell r="V705">
            <v>3</v>
          </cell>
          <cell r="W705">
            <v>4</v>
          </cell>
          <cell r="X705">
            <v>0</v>
          </cell>
          <cell r="Y705">
            <v>0</v>
          </cell>
          <cell r="Z705">
            <v>0</v>
          </cell>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cell r="AS705">
            <v>0</v>
          </cell>
          <cell r="AT705">
            <v>0</v>
          </cell>
          <cell r="AU705">
            <v>0</v>
          </cell>
          <cell r="AV705">
            <v>0</v>
          </cell>
          <cell r="AW705">
            <v>0</v>
          </cell>
          <cell r="AX705">
            <v>10000000</v>
          </cell>
          <cell r="AY705">
            <v>0</v>
          </cell>
          <cell r="AZ705">
            <v>0</v>
          </cell>
          <cell r="BA705">
            <v>0</v>
          </cell>
          <cell r="BB705">
            <v>10000000</v>
          </cell>
          <cell r="BC705">
            <v>0</v>
          </cell>
          <cell r="BD705">
            <v>0</v>
          </cell>
          <cell r="BE705">
            <v>0</v>
          </cell>
          <cell r="BF705">
            <v>0</v>
          </cell>
          <cell r="BG705">
            <v>0</v>
          </cell>
          <cell r="BH705">
            <v>0</v>
          </cell>
          <cell r="BI705">
            <v>0</v>
          </cell>
          <cell r="BJ705">
            <v>0</v>
          </cell>
          <cell r="BK705">
            <v>10000000</v>
          </cell>
          <cell r="BL705">
            <v>0</v>
          </cell>
          <cell r="BM705">
            <v>0</v>
          </cell>
          <cell r="BN705">
            <v>0</v>
          </cell>
          <cell r="BO705">
            <v>10000000</v>
          </cell>
          <cell r="BP705">
            <v>0</v>
          </cell>
          <cell r="BQ705">
            <v>0</v>
          </cell>
          <cell r="BR705">
            <v>0</v>
          </cell>
          <cell r="BS705">
            <v>0</v>
          </cell>
          <cell r="BT705">
            <v>0</v>
          </cell>
          <cell r="BU705">
            <v>0</v>
          </cell>
          <cell r="BV705">
            <v>0</v>
          </cell>
          <cell r="BW705">
            <v>0</v>
          </cell>
          <cell r="BX705">
            <v>20000000</v>
          </cell>
          <cell r="BY705">
            <v>0</v>
          </cell>
          <cell r="BZ705">
            <v>0</v>
          </cell>
          <cell r="CA705">
            <v>0</v>
          </cell>
          <cell r="CB705">
            <v>20000000</v>
          </cell>
          <cell r="CC705">
            <v>0</v>
          </cell>
          <cell r="CD705">
            <v>0</v>
          </cell>
          <cell r="CE705">
            <v>0</v>
          </cell>
          <cell r="CF705">
            <v>0</v>
          </cell>
          <cell r="CG705">
            <v>0</v>
          </cell>
          <cell r="CH705">
            <v>0</v>
          </cell>
          <cell r="CI705">
            <v>0</v>
          </cell>
          <cell r="CJ705">
            <v>0</v>
          </cell>
          <cell r="CK705" t="str">
            <v>MP307050101 - Desarrollar 4 programas de difucion apropiacion de derechos humanos estrategias de conviviencia acorde a los lineamientos definidos en el postacuerdo</v>
          </cell>
          <cell r="CL705" t="str">
            <v>Cultura</v>
          </cell>
          <cell r="CM705" t="str">
            <v>A.5</v>
          </cell>
          <cell r="CN705" t="str">
            <v>16. Paz, justicia e instituciones sólidas</v>
          </cell>
          <cell r="CO705">
            <v>3</v>
          </cell>
          <cell r="CP705" t="str">
            <v>3 - PAZ TERRITORIAL</v>
          </cell>
          <cell r="CQ705">
            <v>307</v>
          </cell>
          <cell r="CR705" t="str">
            <v>307 - EL VALLE LE DICE SI A LA PAZ</v>
          </cell>
          <cell r="CS705">
            <v>30705</v>
          </cell>
          <cell r="CT705" t="str">
            <v>30705 - TERRITORIO DE PAZ CON EQUIDAD Y BIENESTAR SOCIAL.</v>
          </cell>
          <cell r="CU705">
            <v>3070501</v>
          </cell>
          <cell r="CV705" t="str">
            <v>3070501 - PROMOCION DE UNA CULTURA POLITICA DE PAZ Y CONVIVENCIA EN EL VALLE DEL CAUCA</v>
          </cell>
          <cell r="CW705" t="str">
            <v>MR3070501 - Apoyar el 100% de los eventos de participación social y derechos humanos programados durante el cuatrienio.</v>
          </cell>
          <cell r="CX705" t="str">
            <v>3 - PAZ TERRITORIAL</v>
          </cell>
          <cell r="CY705" t="str">
            <v>307 - EL VALLE LE DICE SI A LA PAZ</v>
          </cell>
          <cell r="CZ705" t="str">
            <v>30705 - TERRITORIO DE PAZ CON EQUIDAD Y BIENESTAR SOCIAL.</v>
          </cell>
          <cell r="DA705" t="str">
            <v>3070501 - PROMOCION DE UNA CULTURA POLITICA DE PAZ Y CONVIVENCIA EN EL VALLE DEL CAUCA</v>
          </cell>
        </row>
        <row r="706">
          <cell r="B706" t="str">
            <v>MP307050102</v>
          </cell>
          <cell r="C706" t="str">
            <v>Apoyar ocho eventos de  entidades religiosas y/o organizaciones basadas en la fe con presencia en el Valle del Cauca durante el periodo de Gobierno</v>
          </cell>
          <cell r="D706" t="str">
            <v>1108. SECRETARIA DE GOBIERNO</v>
          </cell>
          <cell r="E706" t="str">
            <v>MR3070501</v>
          </cell>
          <cell r="F706" t="str">
            <v>Apoyar el 100% de los eventos de participación social y derechos humanos programados durante el cuatrienio.</v>
          </cell>
          <cell r="G706" t="str">
            <v>MM</v>
          </cell>
          <cell r="H706" t="str">
            <v>22   SECTOR GOBIERNO , PLANEACION Y DESARROLLO INSTITUCIONAL</v>
          </cell>
          <cell r="I706" t="str">
            <v>OTRO</v>
          </cell>
          <cell r="J706">
            <v>0</v>
          </cell>
          <cell r="K706">
            <v>1</v>
          </cell>
          <cell r="L706" t="str">
            <v>PR-M6-P1-04 . Apoyar programas de derechos humanos y derecho internacional humanitario</v>
          </cell>
          <cell r="M706" t="str">
            <v>PR-M6-P1-04 . Apoyar programas de derechos humanos y derecho internacional humanitario</v>
          </cell>
          <cell r="N706" t="str">
            <v>SUMATORIA ERA</v>
          </cell>
          <cell r="O706" t="str">
            <v>ERA(Eventos Religiosos Apoyados)</v>
          </cell>
          <cell r="P706" t="str">
            <v>SI</v>
          </cell>
          <cell r="Q706" t="str">
            <v>Si, por programa de Gobierno</v>
          </cell>
          <cell r="R706">
            <v>0</v>
          </cell>
          <cell r="S706">
            <v>0</v>
          </cell>
          <cell r="T706">
            <v>0</v>
          </cell>
          <cell r="U706">
            <v>0</v>
          </cell>
          <cell r="V706">
            <v>0</v>
          </cell>
          <cell r="W706">
            <v>0</v>
          </cell>
          <cell r="X706">
            <v>250000000</v>
          </cell>
          <cell r="Y706">
            <v>0</v>
          </cell>
          <cell r="Z706">
            <v>0</v>
          </cell>
          <cell r="AA706">
            <v>0</v>
          </cell>
          <cell r="AB706">
            <v>0</v>
          </cell>
          <cell r="AC706">
            <v>0</v>
          </cell>
          <cell r="AD706">
            <v>0</v>
          </cell>
          <cell r="AE706">
            <v>0</v>
          </cell>
          <cell r="AF706">
            <v>0</v>
          </cell>
          <cell r="AG706">
            <v>250000000</v>
          </cell>
          <cell r="AH706">
            <v>0</v>
          </cell>
          <cell r="AI706">
            <v>0</v>
          </cell>
          <cell r="AJ706">
            <v>0</v>
          </cell>
          <cell r="AK706">
            <v>250000000</v>
          </cell>
          <cell r="AL706">
            <v>0</v>
          </cell>
          <cell r="AM706">
            <v>0</v>
          </cell>
          <cell r="AN706">
            <v>0</v>
          </cell>
          <cell r="AO706">
            <v>0</v>
          </cell>
          <cell r="AP706">
            <v>0</v>
          </cell>
          <cell r="AQ706">
            <v>0</v>
          </cell>
          <cell r="AR706">
            <v>0</v>
          </cell>
          <cell r="AS706">
            <v>0</v>
          </cell>
          <cell r="AT706">
            <v>250000000</v>
          </cell>
          <cell r="AU706">
            <v>0</v>
          </cell>
          <cell r="AV706">
            <v>0</v>
          </cell>
          <cell r="AW706">
            <v>0</v>
          </cell>
          <cell r="AX706">
            <v>250000000</v>
          </cell>
          <cell r="AY706">
            <v>0</v>
          </cell>
          <cell r="AZ706">
            <v>0</v>
          </cell>
          <cell r="BA706">
            <v>0</v>
          </cell>
          <cell r="BB706">
            <v>0</v>
          </cell>
          <cell r="BC706">
            <v>0</v>
          </cell>
          <cell r="BD706">
            <v>0</v>
          </cell>
          <cell r="BE706">
            <v>0</v>
          </cell>
          <cell r="BF706">
            <v>0</v>
          </cell>
          <cell r="BG706">
            <v>250000000</v>
          </cell>
          <cell r="BH706">
            <v>0</v>
          </cell>
          <cell r="BI706">
            <v>0</v>
          </cell>
          <cell r="BJ706">
            <v>0</v>
          </cell>
          <cell r="BK706">
            <v>250000000</v>
          </cell>
          <cell r="BL706">
            <v>0</v>
          </cell>
          <cell r="BM706">
            <v>0</v>
          </cell>
          <cell r="BN706">
            <v>0</v>
          </cell>
          <cell r="BO706">
            <v>0</v>
          </cell>
          <cell r="BP706">
            <v>0</v>
          </cell>
          <cell r="BQ706">
            <v>0</v>
          </cell>
          <cell r="BR706">
            <v>0</v>
          </cell>
          <cell r="BS706">
            <v>0</v>
          </cell>
          <cell r="BT706">
            <v>250000000</v>
          </cell>
          <cell r="BU706">
            <v>0</v>
          </cell>
          <cell r="BV706">
            <v>0</v>
          </cell>
          <cell r="BW706">
            <v>0</v>
          </cell>
          <cell r="BX706">
            <v>1000000000</v>
          </cell>
          <cell r="BY706">
            <v>0</v>
          </cell>
          <cell r="BZ706">
            <v>0</v>
          </cell>
          <cell r="CA706">
            <v>0</v>
          </cell>
          <cell r="CB706">
            <v>0</v>
          </cell>
          <cell r="CC706">
            <v>0</v>
          </cell>
          <cell r="CD706">
            <v>0</v>
          </cell>
          <cell r="CE706">
            <v>0</v>
          </cell>
          <cell r="CF706">
            <v>0</v>
          </cell>
          <cell r="CG706">
            <v>1000000000</v>
          </cell>
          <cell r="CH706">
            <v>0</v>
          </cell>
          <cell r="CI706">
            <v>0</v>
          </cell>
          <cell r="CJ706">
            <v>0</v>
          </cell>
          <cell r="CK706" t="str">
            <v>MP307050102 - Apoyar ocho eventos de  entidades religiosas y/o organizaciones basadas en la fe con presencia en el Valle del Cauca durante el periodo de Gobierno</v>
          </cell>
          <cell r="CL706" t="str">
            <v>Desarrollo Comunitario</v>
          </cell>
          <cell r="CM706" t="str">
            <v>A.16</v>
          </cell>
          <cell r="CN706" t="str">
            <v>16. Paz, justicia e instituciones sólidas</v>
          </cell>
          <cell r="CO706">
            <v>3</v>
          </cell>
          <cell r="CP706" t="str">
            <v>3 - PAZ TERRITORIAL</v>
          </cell>
          <cell r="CQ706">
            <v>307</v>
          </cell>
          <cell r="CR706" t="str">
            <v>307 - EL VALLE LE DICE SI A LA PAZ</v>
          </cell>
          <cell r="CS706">
            <v>30705</v>
          </cell>
          <cell r="CT706" t="str">
            <v>30705 - TERRITORIO DE PAZ CON EQUIDAD Y BIENESTAR SOCIAL.</v>
          </cell>
          <cell r="CU706">
            <v>3070501</v>
          </cell>
          <cell r="CV706" t="str">
            <v>3070501 - PROMOCION DE UNA CULTURA POLITICA DE PAZ Y CONVIVENCIA EN EL VALLE DEL CAUCA</v>
          </cell>
          <cell r="CW706" t="str">
            <v>MR3070501 - Apoyar el 100% de los eventos de participación social y derechos humanos programados durante el cuatrienio.</v>
          </cell>
          <cell r="CX706" t="str">
            <v>3 - PAZ TERRITORIAL</v>
          </cell>
          <cell r="CY706" t="str">
            <v>307 - EL VALLE LE DICE SI A LA PAZ</v>
          </cell>
          <cell r="CZ706" t="str">
            <v>30705 - TERRITORIO DE PAZ CON EQUIDAD Y BIENESTAR SOCIAL.</v>
          </cell>
          <cell r="DA706" t="str">
            <v>3070501 - PROMOCION DE UNA CULTURA POLITICA DE PAZ Y CONVIVENCIA EN EL VALLE DEL CAUCA</v>
          </cell>
        </row>
        <row r="707">
          <cell r="B707" t="str">
            <v>MP307050103</v>
          </cell>
          <cell r="C707" t="str">
            <v xml:space="preserve">Emitir 27 horas de contenidos para el desarrollo de una cultura de paz y reconsiliacion durante el periodo de Gobierno. </v>
          </cell>
          <cell r="D707" t="str">
            <v>1174. TELEPACIFICO</v>
          </cell>
          <cell r="E707" t="str">
            <v>MR3070501</v>
          </cell>
          <cell r="F707" t="str">
            <v>Apoyar el 100% de los eventos de participación social y derechos humanos programados durante el cuatrienio.</v>
          </cell>
          <cell r="G707" t="str">
            <v>MI</v>
          </cell>
          <cell r="H707" t="str">
            <v>16   SECTOR COMUNICACIONES</v>
          </cell>
          <cell r="I707" t="str">
            <v>OTRO</v>
          </cell>
          <cell r="J707">
            <v>2015</v>
          </cell>
          <cell r="K707">
            <v>0</v>
          </cell>
          <cell r="L707" t="str">
            <v>Instituto descentralizado. No aplica.</v>
          </cell>
          <cell r="M707" t="str">
            <v>Horas de contenidos para el desarrollo de una cultura de paz y reconciliación emitidos durante el periodo de gobierno.</v>
          </cell>
          <cell r="N707" t="str">
            <v>NHEC para el desarrollo de una cultura de paz y reconciliación durante el periodo de gobierno.</v>
          </cell>
          <cell r="O707" t="str">
            <v>NHEC: Número de horas de emisión de contenidos.</v>
          </cell>
          <cell r="P707">
            <v>0</v>
          </cell>
          <cell r="Q707">
            <v>0</v>
          </cell>
          <cell r="R707">
            <v>0</v>
          </cell>
          <cell r="S707">
            <v>27</v>
          </cell>
          <cell r="T707">
            <v>18</v>
          </cell>
          <cell r="U707">
            <v>27</v>
          </cell>
          <cell r="V707">
            <v>27</v>
          </cell>
          <cell r="W707">
            <v>27</v>
          </cell>
          <cell r="X707">
            <v>31200000</v>
          </cell>
          <cell r="Y707">
            <v>0</v>
          </cell>
          <cell r="Z707">
            <v>0</v>
          </cell>
          <cell r="AA707">
            <v>0</v>
          </cell>
          <cell r="AB707">
            <v>0</v>
          </cell>
          <cell r="AC707">
            <v>0</v>
          </cell>
          <cell r="AD707">
            <v>0</v>
          </cell>
          <cell r="AE707">
            <v>0</v>
          </cell>
          <cell r="AF707">
            <v>0</v>
          </cell>
          <cell r="AG707">
            <v>31200000</v>
          </cell>
          <cell r="AH707">
            <v>0</v>
          </cell>
          <cell r="AI707">
            <v>0</v>
          </cell>
          <cell r="AJ707">
            <v>0</v>
          </cell>
          <cell r="AK707">
            <v>0</v>
          </cell>
          <cell r="AL707">
            <v>0</v>
          </cell>
          <cell r="AM707">
            <v>0</v>
          </cell>
          <cell r="AN707">
            <v>0</v>
          </cell>
          <cell r="AO707">
            <v>0</v>
          </cell>
          <cell r="AP707">
            <v>0</v>
          </cell>
          <cell r="AQ707">
            <v>0</v>
          </cell>
          <cell r="AR707">
            <v>0</v>
          </cell>
          <cell r="AS707">
            <v>0</v>
          </cell>
          <cell r="AT707">
            <v>0</v>
          </cell>
          <cell r="AU707">
            <v>0</v>
          </cell>
          <cell r="AV707">
            <v>0</v>
          </cell>
          <cell r="AW707">
            <v>0</v>
          </cell>
          <cell r="AX707">
            <v>0</v>
          </cell>
          <cell r="AY707">
            <v>0</v>
          </cell>
          <cell r="AZ707">
            <v>0</v>
          </cell>
          <cell r="BA707">
            <v>0</v>
          </cell>
          <cell r="BB707">
            <v>0</v>
          </cell>
          <cell r="BC707">
            <v>0</v>
          </cell>
          <cell r="BD707">
            <v>0</v>
          </cell>
          <cell r="BE707">
            <v>0</v>
          </cell>
          <cell r="BF707">
            <v>0</v>
          </cell>
          <cell r="BG707">
            <v>0</v>
          </cell>
          <cell r="BH707">
            <v>0</v>
          </cell>
          <cell r="BI707">
            <v>0</v>
          </cell>
          <cell r="BJ707">
            <v>0</v>
          </cell>
          <cell r="BK707">
            <v>0</v>
          </cell>
          <cell r="BL707">
            <v>0</v>
          </cell>
          <cell r="BM707">
            <v>0</v>
          </cell>
          <cell r="BN707">
            <v>0</v>
          </cell>
          <cell r="BO707">
            <v>0</v>
          </cell>
          <cell r="BP707">
            <v>0</v>
          </cell>
          <cell r="BQ707">
            <v>0</v>
          </cell>
          <cell r="BR707">
            <v>0</v>
          </cell>
          <cell r="BS707">
            <v>0</v>
          </cell>
          <cell r="BT707">
            <v>0</v>
          </cell>
          <cell r="BU707">
            <v>0</v>
          </cell>
          <cell r="BV707">
            <v>0</v>
          </cell>
          <cell r="BW707">
            <v>0</v>
          </cell>
          <cell r="BX707">
            <v>31200000</v>
          </cell>
          <cell r="BY707">
            <v>0</v>
          </cell>
          <cell r="BZ707">
            <v>0</v>
          </cell>
          <cell r="CA707">
            <v>0</v>
          </cell>
          <cell r="CB707">
            <v>0</v>
          </cell>
          <cell r="CC707">
            <v>0</v>
          </cell>
          <cell r="CD707">
            <v>0</v>
          </cell>
          <cell r="CE707">
            <v>0</v>
          </cell>
          <cell r="CF707">
            <v>0</v>
          </cell>
          <cell r="CG707">
            <v>31200000</v>
          </cell>
          <cell r="CH707">
            <v>0</v>
          </cell>
          <cell r="CI707">
            <v>0</v>
          </cell>
          <cell r="CJ707">
            <v>0</v>
          </cell>
          <cell r="CK707" t="str">
            <v xml:space="preserve">MP307050103 - Emitir 27 horas de contenidos para el desarrollo de una cultura de paz y reconsiliacion durante el periodo de Gobierno. </v>
          </cell>
          <cell r="CL707" t="str">
            <v>Promoción del Desarrollo</v>
          </cell>
          <cell r="CM707" t="str">
            <v>A.13</v>
          </cell>
          <cell r="CN707" t="str">
            <v>16. Paz, justicia e instituciones sólidas</v>
          </cell>
          <cell r="CO707">
            <v>3</v>
          </cell>
          <cell r="CP707" t="str">
            <v>3 - PAZ TERRITORIAL</v>
          </cell>
          <cell r="CQ707">
            <v>307</v>
          </cell>
          <cell r="CR707" t="str">
            <v>307 - EL VALLE LE DICE SI A LA PAZ</v>
          </cell>
          <cell r="CS707">
            <v>30705</v>
          </cell>
          <cell r="CT707" t="str">
            <v>30705 - TERRITORIO DE PAZ CON EQUIDAD Y BIENESTAR SOCIAL.</v>
          </cell>
          <cell r="CU707">
            <v>3070501</v>
          </cell>
          <cell r="CV707" t="str">
            <v>3070501 - PROMOCION DE UNA CULTURA POLITICA DE PAZ Y CONVIVENCIA EN EL VALLE DEL CAUCA</v>
          </cell>
          <cell r="CW707" t="str">
            <v>MR3070501 - Apoyar el 100% de los eventos de participación social y derechos humanos programados durante el cuatrienio.</v>
          </cell>
          <cell r="CX707" t="str">
            <v>3 - PAZ TERRITORIAL</v>
          </cell>
          <cell r="CY707" t="str">
            <v>307 - EL VALLE LE DICE SI A LA PAZ</v>
          </cell>
          <cell r="CZ707" t="str">
            <v>30705 - TERRITORIO DE PAZ CON EQUIDAD Y BIENESTAR SOCIAL.</v>
          </cell>
          <cell r="DA707" t="str">
            <v>3070501 - PROMOCION DE UNA CULTURA POLITICA DE PAZ Y CONVIVENCIA EN EL VALLE DEL CAUCA</v>
          </cell>
        </row>
        <row r="708">
          <cell r="B708" t="str">
            <v>MP307050104</v>
          </cell>
          <cell r="C708" t="str">
            <v>Acompañar y socializar la formulación de la política pública de libertad de culto, a cargo del grupo de asuntos étnicos del ministerio del interior, durante el período de gobierno</v>
          </cell>
          <cell r="D708" t="str">
            <v>1136. DEPARTAMENTO ADMINISTRATIVO DE PLANEACION</v>
          </cell>
          <cell r="E708" t="str">
            <v>MR3070501</v>
          </cell>
          <cell r="F708" t="str">
            <v>Apoyar el 100% de los eventos de participación social y derechos humanos programados durante el cuatrienio.</v>
          </cell>
          <cell r="G708" t="str">
            <v>MI</v>
          </cell>
          <cell r="H708" t="str">
            <v>22   SECTOR GOBIERNO , PLANEACION Y DESARROLLO INSTITUCIONAL</v>
          </cell>
          <cell r="I708" t="str">
            <v>OTRO</v>
          </cell>
          <cell r="J708">
            <v>2015</v>
          </cell>
          <cell r="K708">
            <v>1</v>
          </cell>
          <cell r="L708" t="str">
            <v xml:space="preserve">PR-M1-P1-02 . Procedimiento para la formulación de planes </v>
          </cell>
          <cell r="M708" t="str">
            <v>Formulación de la política pública de libertad de culto, a cargo del grupo de asuntos étnicos del ministerio del interior durante el período de gobierno, acompañada y socializada.</v>
          </cell>
          <cell r="N708" t="str">
            <v>UFPPLCAA</v>
          </cell>
          <cell r="O708" t="str">
            <v>UFPPLCAA: Una Formulación de la Política Pública de Libertad de Culto Acompañada y Socializada.</v>
          </cell>
          <cell r="P708" t="str">
            <v>Si, por ser de una ley</v>
          </cell>
          <cell r="Q708">
            <v>0</v>
          </cell>
          <cell r="R708">
            <v>0</v>
          </cell>
          <cell r="S708">
            <v>1</v>
          </cell>
          <cell r="T708">
            <v>0</v>
          </cell>
          <cell r="U708">
            <v>0.5</v>
          </cell>
          <cell r="V708">
            <v>0.75</v>
          </cell>
          <cell r="W708">
            <v>1</v>
          </cell>
          <cell r="X708">
            <v>200000000</v>
          </cell>
          <cell r="Y708">
            <v>0</v>
          </cell>
          <cell r="Z708">
            <v>0</v>
          </cell>
          <cell r="AA708">
            <v>0</v>
          </cell>
          <cell r="AB708">
            <v>0</v>
          </cell>
          <cell r="AC708">
            <v>0</v>
          </cell>
          <cell r="AD708">
            <v>0</v>
          </cell>
          <cell r="AE708">
            <v>0</v>
          </cell>
          <cell r="AF708">
            <v>0</v>
          </cell>
          <cell r="AG708">
            <v>0</v>
          </cell>
          <cell r="AH708">
            <v>0</v>
          </cell>
          <cell r="AI708">
            <v>100000000</v>
          </cell>
          <cell r="AJ708">
            <v>100000000</v>
          </cell>
          <cell r="AK708">
            <v>200000000</v>
          </cell>
          <cell r="AL708">
            <v>0</v>
          </cell>
          <cell r="AM708">
            <v>0</v>
          </cell>
          <cell r="AN708">
            <v>0</v>
          </cell>
          <cell r="AO708">
            <v>0</v>
          </cell>
          <cell r="AP708">
            <v>0</v>
          </cell>
          <cell r="AQ708">
            <v>0</v>
          </cell>
          <cell r="AR708">
            <v>0</v>
          </cell>
          <cell r="AS708">
            <v>0</v>
          </cell>
          <cell r="AT708">
            <v>0</v>
          </cell>
          <cell r="AU708">
            <v>0</v>
          </cell>
          <cell r="AV708">
            <v>100000000</v>
          </cell>
          <cell r="AW708">
            <v>100000000</v>
          </cell>
          <cell r="AX708">
            <v>200000000</v>
          </cell>
          <cell r="AY708">
            <v>0</v>
          </cell>
          <cell r="AZ708">
            <v>0</v>
          </cell>
          <cell r="BA708">
            <v>0</v>
          </cell>
          <cell r="BB708">
            <v>0</v>
          </cell>
          <cell r="BC708">
            <v>0</v>
          </cell>
          <cell r="BD708">
            <v>0</v>
          </cell>
          <cell r="BE708">
            <v>0</v>
          </cell>
          <cell r="BF708">
            <v>0</v>
          </cell>
          <cell r="BG708">
            <v>0</v>
          </cell>
          <cell r="BH708">
            <v>0</v>
          </cell>
          <cell r="BI708">
            <v>100000000</v>
          </cell>
          <cell r="BJ708">
            <v>100000000</v>
          </cell>
          <cell r="BK708">
            <v>600000000</v>
          </cell>
          <cell r="BL708">
            <v>0</v>
          </cell>
          <cell r="BM708">
            <v>0</v>
          </cell>
          <cell r="BN708">
            <v>0</v>
          </cell>
          <cell r="BO708">
            <v>0</v>
          </cell>
          <cell r="BP708">
            <v>0</v>
          </cell>
          <cell r="BQ708">
            <v>0</v>
          </cell>
          <cell r="BR708">
            <v>0</v>
          </cell>
          <cell r="BS708">
            <v>0</v>
          </cell>
          <cell r="BT708">
            <v>0</v>
          </cell>
          <cell r="BU708">
            <v>0</v>
          </cell>
          <cell r="BV708">
            <v>300000000</v>
          </cell>
          <cell r="BW708">
            <v>300000000</v>
          </cell>
          <cell r="BX708">
            <v>0</v>
          </cell>
          <cell r="BY708">
            <v>0</v>
          </cell>
          <cell r="BZ708">
            <v>0</v>
          </cell>
          <cell r="CA708">
            <v>0</v>
          </cell>
          <cell r="CB708">
            <v>0</v>
          </cell>
          <cell r="CC708">
            <v>0</v>
          </cell>
          <cell r="CD708">
            <v>0</v>
          </cell>
          <cell r="CE708">
            <v>0</v>
          </cell>
          <cell r="CF708">
            <v>0</v>
          </cell>
          <cell r="CG708">
            <v>0</v>
          </cell>
          <cell r="CH708">
            <v>0</v>
          </cell>
          <cell r="CI708">
            <v>0</v>
          </cell>
          <cell r="CJ708">
            <v>0</v>
          </cell>
          <cell r="CK708" t="str">
            <v>MP307050104 - Acompañar y socializar la formulación de la política pública de libertad de culto, a cargo del grupo de asuntos étnicos del ministerio del interior, durante el período de gobierno</v>
          </cell>
          <cell r="CL708" t="str">
            <v>Promoción del Desarrollo</v>
          </cell>
          <cell r="CM708" t="str">
            <v>A.13</v>
          </cell>
          <cell r="CN708" t="str">
            <v>16. Paz, justicia e instituciones sólidas</v>
          </cell>
          <cell r="CO708">
            <v>3</v>
          </cell>
          <cell r="CP708" t="str">
            <v>3 - PAZ TERRITORIAL</v>
          </cell>
          <cell r="CQ708">
            <v>307</v>
          </cell>
          <cell r="CR708" t="str">
            <v>307 - EL VALLE LE DICE SI A LA PAZ</v>
          </cell>
          <cell r="CS708">
            <v>30705</v>
          </cell>
          <cell r="CT708" t="str">
            <v>30705 - TERRITORIO DE PAZ CON EQUIDAD Y BIENESTAR SOCIAL.</v>
          </cell>
          <cell r="CU708">
            <v>3070501</v>
          </cell>
          <cell r="CV708" t="str">
            <v>3070501 - PROMOCION DE UNA CULTURA POLITICA DE PAZ Y CONVIVENCIA EN EL VALLE DEL CAUCA</v>
          </cell>
          <cell r="CW708" t="str">
            <v>MR3070501 - Apoyar el 100% de los eventos de participación social y derechos humanos programados durante el cuatrienio.</v>
          </cell>
          <cell r="CX708" t="str">
            <v>3 - PAZ TERRITORIAL</v>
          </cell>
          <cell r="CY708" t="str">
            <v>307 - EL VALLE LE DICE SI A LA PAZ</v>
          </cell>
          <cell r="CZ708" t="str">
            <v>30705 - TERRITORIO DE PAZ CON EQUIDAD Y BIENESTAR SOCIAL.</v>
          </cell>
          <cell r="DA708" t="str">
            <v>3070501 - PROMOCION DE UNA CULTURA POLITICA DE PAZ Y CONVIVENCIA EN EL VALLE DEL CAUCA</v>
          </cell>
        </row>
        <row r="709">
          <cell r="B709" t="str">
            <v>MP307050105</v>
          </cell>
          <cell r="C709" t="str">
            <v>Crear el Comité Departamental de Libertad Religiosa, Culto y Conciencia, en el Valle del Cauca, durante el período de gobierno</v>
          </cell>
          <cell r="D709" t="str">
            <v>1108. SECRETARIA DE GOBIERNO</v>
          </cell>
          <cell r="E709" t="str">
            <v>MR3070501</v>
          </cell>
          <cell r="F709" t="str">
            <v>Apoyar el 100% de los eventos de participación social y derechos humanos programados durante el cuatrienio.</v>
          </cell>
          <cell r="G709" t="str">
            <v>MM</v>
          </cell>
          <cell r="H709" t="str">
            <v>22   SECTOR GOBIERNO , PLANEACION Y DESARROLLO INSTITUCIONAL</v>
          </cell>
          <cell r="I709" t="str">
            <v>OTRO</v>
          </cell>
          <cell r="J709">
            <v>0</v>
          </cell>
          <cell r="K709">
            <v>1</v>
          </cell>
          <cell r="L709" t="str">
            <v>PR-M6-P1-04 . Apoyar programas de derechos humanos y derecho internacional humanitario</v>
          </cell>
          <cell r="M709" t="str">
            <v>PR-M6-P1-04 . Apoyar programas de derechos humanos y derecho internacional humanitario</v>
          </cell>
          <cell r="N709" t="str">
            <v>CC=1</v>
          </cell>
          <cell r="O709" t="str">
            <v xml:space="preserve">Comité Creado </v>
          </cell>
          <cell r="P709" t="str">
            <v>Constitución politica, Plan de Desarrollo nacional, Ley133 de 1994</v>
          </cell>
          <cell r="Q709" t="str">
            <v>Si, por ser de una ley</v>
          </cell>
          <cell r="R709">
            <v>0</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0</v>
          </cell>
          <cell r="AG709">
            <v>0</v>
          </cell>
          <cell r="AH709">
            <v>0</v>
          </cell>
          <cell r="AI709">
            <v>0</v>
          </cell>
          <cell r="AJ709">
            <v>0</v>
          </cell>
          <cell r="AK709">
            <v>0</v>
          </cell>
          <cell r="AL709">
            <v>0</v>
          </cell>
          <cell r="AM709">
            <v>0</v>
          </cell>
          <cell r="AN709">
            <v>0</v>
          </cell>
          <cell r="AO709">
            <v>0</v>
          </cell>
          <cell r="AP709">
            <v>0</v>
          </cell>
          <cell r="AQ709">
            <v>0</v>
          </cell>
          <cell r="AR709">
            <v>0</v>
          </cell>
          <cell r="AS709">
            <v>0</v>
          </cell>
          <cell r="AT709">
            <v>0</v>
          </cell>
          <cell r="AU709">
            <v>0</v>
          </cell>
          <cell r="AV709">
            <v>0</v>
          </cell>
          <cell r="AW709">
            <v>0</v>
          </cell>
          <cell r="AX709">
            <v>0</v>
          </cell>
          <cell r="AY709">
            <v>0</v>
          </cell>
          <cell r="AZ709">
            <v>0</v>
          </cell>
          <cell r="BA709">
            <v>0</v>
          </cell>
          <cell r="BB709">
            <v>0</v>
          </cell>
          <cell r="BC709">
            <v>0</v>
          </cell>
          <cell r="BD709">
            <v>0</v>
          </cell>
          <cell r="BE709">
            <v>0</v>
          </cell>
          <cell r="BF709">
            <v>0</v>
          </cell>
          <cell r="BG709">
            <v>0</v>
          </cell>
          <cell r="BH709">
            <v>0</v>
          </cell>
          <cell r="BI709">
            <v>0</v>
          </cell>
          <cell r="BJ709">
            <v>0</v>
          </cell>
          <cell r="BK709">
            <v>0</v>
          </cell>
          <cell r="BL709">
            <v>0</v>
          </cell>
          <cell r="BM709">
            <v>0</v>
          </cell>
          <cell r="BN709">
            <v>0</v>
          </cell>
          <cell r="BO709">
            <v>0</v>
          </cell>
          <cell r="BP709">
            <v>0</v>
          </cell>
          <cell r="BQ709">
            <v>0</v>
          </cell>
          <cell r="BR709">
            <v>0</v>
          </cell>
          <cell r="BS709">
            <v>0</v>
          </cell>
          <cell r="BT709">
            <v>0</v>
          </cell>
          <cell r="BU709">
            <v>0</v>
          </cell>
          <cell r="BV709">
            <v>0</v>
          </cell>
          <cell r="BW709">
            <v>0</v>
          </cell>
          <cell r="BX709">
            <v>0</v>
          </cell>
          <cell r="BY709">
            <v>0</v>
          </cell>
          <cell r="BZ709">
            <v>0</v>
          </cell>
          <cell r="CA709">
            <v>0</v>
          </cell>
          <cell r="CB709">
            <v>0</v>
          </cell>
          <cell r="CC709">
            <v>0</v>
          </cell>
          <cell r="CD709">
            <v>0</v>
          </cell>
          <cell r="CE709">
            <v>0</v>
          </cell>
          <cell r="CF709">
            <v>0</v>
          </cell>
          <cell r="CG709">
            <v>0</v>
          </cell>
          <cell r="CH709">
            <v>0</v>
          </cell>
          <cell r="CI709">
            <v>0</v>
          </cell>
          <cell r="CJ709">
            <v>0</v>
          </cell>
          <cell r="CK709" t="str">
            <v>MP307050105 - Crear el Comité Departamental de Libertad Religiosa, Culto y Conciencia, en el Valle del Cauca, durante el período de gobierno</v>
          </cell>
          <cell r="CL709" t="str">
            <v>Desarrollo Comunitario</v>
          </cell>
          <cell r="CM709" t="str">
            <v>A.16</v>
          </cell>
          <cell r="CN709" t="str">
            <v>16. Paz, justicia e instituciones sólidas</v>
          </cell>
          <cell r="CO709">
            <v>3</v>
          </cell>
          <cell r="CP709" t="str">
            <v>3 - PAZ TERRITORIAL</v>
          </cell>
          <cell r="CQ709">
            <v>307</v>
          </cell>
          <cell r="CR709" t="str">
            <v>307 - EL VALLE LE DICE SI A LA PAZ</v>
          </cell>
          <cell r="CS709">
            <v>30705</v>
          </cell>
          <cell r="CT709" t="str">
            <v>30705 - TERRITORIO DE PAZ CON EQUIDAD Y BIENESTAR SOCIAL.</v>
          </cell>
          <cell r="CU709">
            <v>3070501</v>
          </cell>
          <cell r="CV709" t="str">
            <v>3070501 - PROMOCION DE UNA CULTURA POLITICA DE PAZ Y CONVIVENCIA EN EL VALLE DEL CAUCA</v>
          </cell>
          <cell r="CW709" t="str">
            <v>MR3070501 - Apoyar el 100% de los eventos de participación social y derechos humanos programados durante el cuatrienio.</v>
          </cell>
          <cell r="CX709" t="str">
            <v>3 - PAZ TERRITORIAL</v>
          </cell>
          <cell r="CY709" t="str">
            <v>307 - EL VALLE LE DICE SI A LA PAZ</v>
          </cell>
          <cell r="CZ709" t="str">
            <v>30705 - TERRITORIO DE PAZ CON EQUIDAD Y BIENESTAR SOCIAL.</v>
          </cell>
          <cell r="DA709" t="str">
            <v>3070501 - PROMOCION DE UNA CULTURA POLITICA DE PAZ Y CONVIVENCIA EN EL VALLE DEL CAUCA</v>
          </cell>
        </row>
        <row r="710">
          <cell r="B710" t="str">
            <v>MP307050201</v>
          </cell>
          <cell r="C710" t="str">
            <v>Crear, en el marco de las Organizaciones de mujeres , Una (1) RED de mujeres protagonista en los escenarios de PAZ y posconflicto, en el cuatrienio</v>
          </cell>
          <cell r="D710" t="str">
            <v>1134. SECRETARIA DE LA MUJER, EQUIDAD DE GENERO Y DIVERSIDAD SEXUAL</v>
          </cell>
          <cell r="E710" t="str">
            <v>MR3070502</v>
          </cell>
          <cell r="F710" t="str">
            <v>Apoyar en los 42 municipios programas y estrategias de movilización social para mujeres y representantes del sector LGBTI, para la construcción de escenarios para la Paz en el período de gobierno.</v>
          </cell>
          <cell r="G710" t="str">
            <v>MI</v>
          </cell>
          <cell r="H710" t="str">
            <v>07   SECTOR DESARROLLO COMUNITARIO</v>
          </cell>
          <cell r="I710" t="str">
            <v>MUJERES</v>
          </cell>
          <cell r="J710">
            <v>2016</v>
          </cell>
          <cell r="K710">
            <v>0</v>
          </cell>
          <cell r="L710" t="str">
            <v xml:space="preserve">PR-M3-P4-01 . Procedimiento para Promover La Participación Social                                             </v>
          </cell>
          <cell r="M710" t="str">
            <v>Número de redes de mujeres protagonistas en los escenarios de paz y postconflicto creadas.</v>
          </cell>
          <cell r="N710" t="str">
            <v>NREDMC</v>
          </cell>
          <cell r="O710" t="str">
            <v>NREDMC=Número de redes de mujeres creadas</v>
          </cell>
          <cell r="P710" t="str">
            <v>Si, por ser de política pública</v>
          </cell>
          <cell r="Q710" t="str">
            <v>Política pública LGBTI - Ordenanza No 339 de 2011</v>
          </cell>
          <cell r="R710">
            <v>0</v>
          </cell>
          <cell r="S710">
            <v>1</v>
          </cell>
          <cell r="T710">
            <v>0</v>
          </cell>
          <cell r="U710">
            <v>1</v>
          </cell>
          <cell r="V710">
            <v>1</v>
          </cell>
          <cell r="W710">
            <v>1</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K710">
            <v>455000000</v>
          </cell>
          <cell r="AL710">
            <v>455000000</v>
          </cell>
          <cell r="AM710">
            <v>0</v>
          </cell>
          <cell r="AN710">
            <v>0</v>
          </cell>
          <cell r="AO710">
            <v>0</v>
          </cell>
          <cell r="AP710">
            <v>0</v>
          </cell>
          <cell r="AQ710">
            <v>0</v>
          </cell>
          <cell r="AR710">
            <v>0</v>
          </cell>
          <cell r="AS710">
            <v>0</v>
          </cell>
          <cell r="AT710">
            <v>0</v>
          </cell>
          <cell r="AU710">
            <v>0</v>
          </cell>
          <cell r="AV710">
            <v>0</v>
          </cell>
          <cell r="AW710">
            <v>0</v>
          </cell>
          <cell r="AX710">
            <v>0</v>
          </cell>
          <cell r="AY710">
            <v>0</v>
          </cell>
          <cell r="AZ710">
            <v>0</v>
          </cell>
          <cell r="BA710">
            <v>0</v>
          </cell>
          <cell r="BB710">
            <v>0</v>
          </cell>
          <cell r="BC710">
            <v>0</v>
          </cell>
          <cell r="BD710">
            <v>0</v>
          </cell>
          <cell r="BE710">
            <v>0</v>
          </cell>
          <cell r="BF710">
            <v>0</v>
          </cell>
          <cell r="BG710">
            <v>0</v>
          </cell>
          <cell r="BH710">
            <v>0</v>
          </cell>
          <cell r="BI710">
            <v>0</v>
          </cell>
          <cell r="BJ710">
            <v>0</v>
          </cell>
          <cell r="BK710">
            <v>0</v>
          </cell>
          <cell r="BL710">
            <v>0</v>
          </cell>
          <cell r="BM710">
            <v>0</v>
          </cell>
          <cell r="BN710">
            <v>0</v>
          </cell>
          <cell r="BO710">
            <v>0</v>
          </cell>
          <cell r="BP710">
            <v>0</v>
          </cell>
          <cell r="BQ710">
            <v>0</v>
          </cell>
          <cell r="BR710">
            <v>0</v>
          </cell>
          <cell r="BS710">
            <v>0</v>
          </cell>
          <cell r="BT710">
            <v>0</v>
          </cell>
          <cell r="BU710">
            <v>0</v>
          </cell>
          <cell r="BV710">
            <v>0</v>
          </cell>
          <cell r="BW710">
            <v>0</v>
          </cell>
          <cell r="BX710">
            <v>455000000</v>
          </cell>
          <cell r="BY710">
            <v>455000000</v>
          </cell>
          <cell r="BZ710">
            <v>0</v>
          </cell>
          <cell r="CA710">
            <v>0</v>
          </cell>
          <cell r="CB710">
            <v>0</v>
          </cell>
          <cell r="CC710">
            <v>0</v>
          </cell>
          <cell r="CD710">
            <v>0</v>
          </cell>
          <cell r="CE710">
            <v>0</v>
          </cell>
          <cell r="CF710">
            <v>0</v>
          </cell>
          <cell r="CG710">
            <v>0</v>
          </cell>
          <cell r="CH710">
            <v>0</v>
          </cell>
          <cell r="CI710">
            <v>0</v>
          </cell>
          <cell r="CJ710">
            <v>0</v>
          </cell>
          <cell r="CK710" t="str">
            <v>MP307050201 - Crear, en el marco de las Organizaciones de mujeres , Una (1) RED de mujeres protagonista en los escenarios de PAZ y posconflicto, en el cuatrienio</v>
          </cell>
          <cell r="CL710" t="str">
            <v>Desarrollo Comunitario</v>
          </cell>
          <cell r="CM710" t="str">
            <v>A.16</v>
          </cell>
          <cell r="CN710" t="str">
            <v>5. Igualdad de género</v>
          </cell>
          <cell r="CO710">
            <v>3</v>
          </cell>
          <cell r="CP710" t="str">
            <v>3 - PAZ TERRITORIAL</v>
          </cell>
          <cell r="CQ710">
            <v>307</v>
          </cell>
          <cell r="CR710" t="str">
            <v>307 - EL VALLE LE DICE SI A LA PAZ</v>
          </cell>
          <cell r="CS710">
            <v>30705</v>
          </cell>
          <cell r="CT710" t="str">
            <v>30705 - TERRITORIO DE PAZ CON EQUIDAD Y BIENESTAR SOCIAL.</v>
          </cell>
          <cell r="CU710">
            <v>3070502</v>
          </cell>
          <cell r="CV710" t="str">
            <v>3070502 - LA VOZ DE LAS MUJERES CONSTRUYENDO PAZ</v>
          </cell>
          <cell r="CW710" t="str">
            <v>MR3070502 - Apoyar en los 42 municipios programas y estrategias de movilización social para mujeres y representantes del sector LGBTI, para la construcción de escenarios para la Paz en el período de gobierno.</v>
          </cell>
          <cell r="CX710" t="str">
            <v>3 - PAZ TERRITORIAL</v>
          </cell>
          <cell r="CY710" t="str">
            <v>307 - EL VALLE LE DICE SI A LA PAZ</v>
          </cell>
          <cell r="CZ710" t="str">
            <v>30705 - TERRITORIO DE PAZ CON EQUIDAD Y BIENESTAR SOCIAL.</v>
          </cell>
          <cell r="DA710" t="str">
            <v>3070502 - LA VOZ DE LAS MUJERES CONSTRUYENDO PAZ</v>
          </cell>
        </row>
        <row r="711">
          <cell r="B711" t="str">
            <v>MP307050202</v>
          </cell>
          <cell r="C711" t="str">
            <v>Realizar dos (2) Encuentros  de mujeres forjadoras de PAZ, que permitan el fortalecimiento de las iniciativas y escenarios de PAZ en el postconflicto, en el cuatrienio.</v>
          </cell>
          <cell r="D711" t="str">
            <v>1134. SECRETARIA DE LA MUJER, EQUIDAD DE GENERO Y DIVERSIDAD SEXUAL</v>
          </cell>
          <cell r="E711" t="str">
            <v>MR3070502</v>
          </cell>
          <cell r="F711" t="str">
            <v>Apoyar en los 42 municipios programas y estrategias de movilización social para mujeres y representantes del sector LGBTI, para la construcción de escenarios para la Paz en el período de gobierno.</v>
          </cell>
          <cell r="G711" t="str">
            <v>MI</v>
          </cell>
          <cell r="H711" t="str">
            <v>07   SECTOR DESARROLLO COMUNITARIO</v>
          </cell>
          <cell r="I711" t="str">
            <v>MUJERES</v>
          </cell>
          <cell r="J711">
            <v>2016</v>
          </cell>
          <cell r="K711">
            <v>0</v>
          </cell>
          <cell r="L711" t="str">
            <v xml:space="preserve">PR-M3-P4-01 . Procedimiento para Promover La Participación Social                                             </v>
          </cell>
          <cell r="M711" t="str">
            <v>Número de encuentros de mujeres forjadoras de PAZ realizados</v>
          </cell>
          <cell r="N711" t="str">
            <v>NEMFPR</v>
          </cell>
          <cell r="O711" t="str">
            <v>NEMFPR= Número de encuentros de mujeres forjadoras de PAZ realizados</v>
          </cell>
          <cell r="P711" t="str">
            <v>Si, por ser de política pública</v>
          </cell>
          <cell r="Q711" t="str">
            <v>Política pública LGBTI - Ordenanza No 339 de 2011</v>
          </cell>
          <cell r="R711">
            <v>0</v>
          </cell>
          <cell r="S711">
            <v>2</v>
          </cell>
          <cell r="T711">
            <v>0</v>
          </cell>
          <cell r="U711">
            <v>1</v>
          </cell>
          <cell r="V711">
            <v>2</v>
          </cell>
          <cell r="W711">
            <v>2</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K711">
            <v>20000000</v>
          </cell>
          <cell r="AL711">
            <v>20000000</v>
          </cell>
          <cell r="AM711">
            <v>0</v>
          </cell>
          <cell r="AN711">
            <v>0</v>
          </cell>
          <cell r="AO711">
            <v>0</v>
          </cell>
          <cell r="AP711">
            <v>0</v>
          </cell>
          <cell r="AQ711">
            <v>0</v>
          </cell>
          <cell r="AR711">
            <v>0</v>
          </cell>
          <cell r="AS711">
            <v>0</v>
          </cell>
          <cell r="AT711">
            <v>0</v>
          </cell>
          <cell r="AU711">
            <v>0</v>
          </cell>
          <cell r="AV711">
            <v>0</v>
          </cell>
          <cell r="AW711">
            <v>0</v>
          </cell>
          <cell r="AX711">
            <v>25000000</v>
          </cell>
          <cell r="AY711">
            <v>25000000</v>
          </cell>
          <cell r="AZ711">
            <v>0</v>
          </cell>
          <cell r="BA711">
            <v>0</v>
          </cell>
          <cell r="BB711">
            <v>0</v>
          </cell>
          <cell r="BC711">
            <v>0</v>
          </cell>
          <cell r="BD711">
            <v>0</v>
          </cell>
          <cell r="BE711">
            <v>0</v>
          </cell>
          <cell r="BF711">
            <v>0</v>
          </cell>
          <cell r="BG711">
            <v>0</v>
          </cell>
          <cell r="BH711">
            <v>0</v>
          </cell>
          <cell r="BI711">
            <v>0</v>
          </cell>
          <cell r="BJ711">
            <v>0</v>
          </cell>
          <cell r="BK711">
            <v>0</v>
          </cell>
          <cell r="BL711">
            <v>0</v>
          </cell>
          <cell r="BM711">
            <v>0</v>
          </cell>
          <cell r="BN711">
            <v>0</v>
          </cell>
          <cell r="BO711">
            <v>0</v>
          </cell>
          <cell r="BP711">
            <v>0</v>
          </cell>
          <cell r="BQ711">
            <v>0</v>
          </cell>
          <cell r="BR711">
            <v>0</v>
          </cell>
          <cell r="BS711">
            <v>0</v>
          </cell>
          <cell r="BT711">
            <v>0</v>
          </cell>
          <cell r="BU711">
            <v>0</v>
          </cell>
          <cell r="BV711">
            <v>0</v>
          </cell>
          <cell r="BW711">
            <v>0</v>
          </cell>
          <cell r="BX711">
            <v>45000000</v>
          </cell>
          <cell r="BY711">
            <v>45000000</v>
          </cell>
          <cell r="BZ711">
            <v>0</v>
          </cell>
          <cell r="CA711">
            <v>0</v>
          </cell>
          <cell r="CB711">
            <v>0</v>
          </cell>
          <cell r="CC711">
            <v>0</v>
          </cell>
          <cell r="CD711">
            <v>0</v>
          </cell>
          <cell r="CE711">
            <v>0</v>
          </cell>
          <cell r="CF711">
            <v>0</v>
          </cell>
          <cell r="CG711">
            <v>0</v>
          </cell>
          <cell r="CH711">
            <v>0</v>
          </cell>
          <cell r="CI711">
            <v>0</v>
          </cell>
          <cell r="CJ711">
            <v>0</v>
          </cell>
          <cell r="CK711" t="str">
            <v>MP307050202 - Realizar dos (2) Encuentros  de mujeres forjadoras de PAZ, que permitan el fortalecimiento de las iniciativas y escenarios de PAZ en el postconflicto, en el cuatrienio.</v>
          </cell>
          <cell r="CL711" t="str">
            <v>Desarrollo Comunitario</v>
          </cell>
          <cell r="CM711" t="str">
            <v>A.16</v>
          </cell>
          <cell r="CN711" t="str">
            <v>16. Paz, justicia e instituciones sólidas</v>
          </cell>
          <cell r="CO711">
            <v>3</v>
          </cell>
          <cell r="CP711" t="str">
            <v>3 - PAZ TERRITORIAL</v>
          </cell>
          <cell r="CQ711">
            <v>307</v>
          </cell>
          <cell r="CR711" t="str">
            <v>307 - EL VALLE LE DICE SI A LA PAZ</v>
          </cell>
          <cell r="CS711">
            <v>30705</v>
          </cell>
          <cell r="CT711" t="str">
            <v>30705 - TERRITORIO DE PAZ CON EQUIDAD Y BIENESTAR SOCIAL.</v>
          </cell>
          <cell r="CU711">
            <v>3070502</v>
          </cell>
          <cell r="CV711" t="str">
            <v>3070502 - LA VOZ DE LAS MUJERES CONSTRUYENDO PAZ</v>
          </cell>
          <cell r="CW711" t="str">
            <v>MR3070502 - Apoyar en los 42 municipios programas y estrategias de movilización social para mujeres y representantes del sector LGBTI, para la construcción de escenarios para la Paz en el período de gobierno.</v>
          </cell>
          <cell r="CX711" t="str">
            <v>3 - PAZ TERRITORIAL</v>
          </cell>
          <cell r="CY711" t="str">
            <v>307 - EL VALLE LE DICE SI A LA PAZ</v>
          </cell>
          <cell r="CZ711" t="str">
            <v>30705 - TERRITORIO DE PAZ CON EQUIDAD Y BIENESTAR SOCIAL.</v>
          </cell>
          <cell r="DA711" t="str">
            <v>3070502 - LA VOZ DE LAS MUJERES CONSTRUYENDO PAZ</v>
          </cell>
        </row>
        <row r="712">
          <cell r="B712" t="str">
            <v>MP307050301</v>
          </cell>
          <cell r="C712" t="str">
            <v>Crear, en el marco de las Confluencias Municipales de LGBTI, Una (1) RED LGBTI protagonista en los escenarios de PAZ y posconflicto, en el cuatrienio</v>
          </cell>
          <cell r="D712" t="str">
            <v>1134. SECRETARIA DE LA MUJER, EQUIDAD DE GENERO Y DIVERSIDAD SEXUAL</v>
          </cell>
          <cell r="E712" t="str">
            <v>MR3070502</v>
          </cell>
          <cell r="F712" t="str">
            <v>Apoyar en los 42 municipios programas y estrategias de movilización social para mujeres y representantes del sector LGBTI, para la construcción de escenarios para la Paz en el período de gobierno.</v>
          </cell>
          <cell r="G712" t="str">
            <v>MI</v>
          </cell>
          <cell r="H712" t="str">
            <v>07   SECTOR DESARROLLO COMUNITARIO</v>
          </cell>
          <cell r="I712" t="str">
            <v>POBLACION LGBTI</v>
          </cell>
          <cell r="J712">
            <v>2016</v>
          </cell>
          <cell r="K712">
            <v>0</v>
          </cell>
          <cell r="L712" t="str">
            <v xml:space="preserve">PR-M3-P4-01 . Procedimiento para Promover La Participación Social                                             </v>
          </cell>
          <cell r="M712" t="str">
            <v>Número de redes LGBTI protagonistas en los escenarios de Paz y postconflicto creadas</v>
          </cell>
          <cell r="N712" t="str">
            <v>NRLGBTIC</v>
          </cell>
          <cell r="O712" t="str">
            <v>NRLGBTIC= Número de redes LGBTI creadas</v>
          </cell>
          <cell r="P712" t="str">
            <v>Si, por ser de política pública</v>
          </cell>
          <cell r="Q712" t="str">
            <v>Política pública LGBTI - Ordenanza No 339 de 2011</v>
          </cell>
          <cell r="R712">
            <v>0</v>
          </cell>
          <cell r="S712">
            <v>1</v>
          </cell>
          <cell r="T712">
            <v>0</v>
          </cell>
          <cell r="U712">
            <v>1</v>
          </cell>
          <cell r="V712">
            <v>1</v>
          </cell>
          <cell r="W712">
            <v>1</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K712">
            <v>100000000</v>
          </cell>
          <cell r="AL712">
            <v>100000000</v>
          </cell>
          <cell r="AM712">
            <v>0</v>
          </cell>
          <cell r="AN712">
            <v>0</v>
          </cell>
          <cell r="AO712">
            <v>0</v>
          </cell>
          <cell r="AP712">
            <v>0</v>
          </cell>
          <cell r="AQ712">
            <v>0</v>
          </cell>
          <cell r="AR712">
            <v>0</v>
          </cell>
          <cell r="AS712">
            <v>0</v>
          </cell>
          <cell r="AT712">
            <v>0</v>
          </cell>
          <cell r="AU712">
            <v>0</v>
          </cell>
          <cell r="AV712">
            <v>0</v>
          </cell>
          <cell r="AW712">
            <v>0</v>
          </cell>
          <cell r="AX712">
            <v>0</v>
          </cell>
          <cell r="AY712">
            <v>0</v>
          </cell>
          <cell r="AZ712">
            <v>0</v>
          </cell>
          <cell r="BA712">
            <v>0</v>
          </cell>
          <cell r="BB712">
            <v>0</v>
          </cell>
          <cell r="BC712">
            <v>0</v>
          </cell>
          <cell r="BD712">
            <v>0</v>
          </cell>
          <cell r="BE712">
            <v>0</v>
          </cell>
          <cell r="BF712">
            <v>0</v>
          </cell>
          <cell r="BG712">
            <v>0</v>
          </cell>
          <cell r="BH712">
            <v>0</v>
          </cell>
          <cell r="BI712">
            <v>0</v>
          </cell>
          <cell r="BJ712">
            <v>0</v>
          </cell>
          <cell r="BK712">
            <v>0</v>
          </cell>
          <cell r="BL712">
            <v>0</v>
          </cell>
          <cell r="BM712">
            <v>0</v>
          </cell>
          <cell r="BN712">
            <v>0</v>
          </cell>
          <cell r="BO712">
            <v>0</v>
          </cell>
          <cell r="BP712">
            <v>0</v>
          </cell>
          <cell r="BQ712">
            <v>0</v>
          </cell>
          <cell r="BR712">
            <v>0</v>
          </cell>
          <cell r="BS712">
            <v>0</v>
          </cell>
          <cell r="BT712">
            <v>0</v>
          </cell>
          <cell r="BU712">
            <v>0</v>
          </cell>
          <cell r="BV712">
            <v>0</v>
          </cell>
          <cell r="BW712">
            <v>0</v>
          </cell>
          <cell r="BX712">
            <v>100000000</v>
          </cell>
          <cell r="BY712">
            <v>100000000</v>
          </cell>
          <cell r="BZ712">
            <v>0</v>
          </cell>
          <cell r="CA712">
            <v>0</v>
          </cell>
          <cell r="CB712">
            <v>0</v>
          </cell>
          <cell r="CC712">
            <v>0</v>
          </cell>
          <cell r="CD712">
            <v>0</v>
          </cell>
          <cell r="CE712">
            <v>0</v>
          </cell>
          <cell r="CF712">
            <v>0</v>
          </cell>
          <cell r="CG712">
            <v>0</v>
          </cell>
          <cell r="CH712">
            <v>0</v>
          </cell>
          <cell r="CI712">
            <v>0</v>
          </cell>
          <cell r="CJ712">
            <v>0</v>
          </cell>
          <cell r="CK712" t="str">
            <v>MP307050301 - Crear, en el marco de las Confluencias Municipales de LGBTI, Una (1) RED LGBTI protagonista en los escenarios de PAZ y posconflicto, en el cuatrienio</v>
          </cell>
          <cell r="CL712" t="str">
            <v>Desarrollo Comunitario</v>
          </cell>
          <cell r="CM712" t="str">
            <v>A.16</v>
          </cell>
          <cell r="CN712" t="str">
            <v>16. Paz, justicia e instituciones sólidas</v>
          </cell>
          <cell r="CO712">
            <v>3</v>
          </cell>
          <cell r="CP712" t="str">
            <v>3 - PAZ TERRITORIAL</v>
          </cell>
          <cell r="CQ712">
            <v>307</v>
          </cell>
          <cell r="CR712" t="str">
            <v>307 - EL VALLE LE DICE SI A LA PAZ</v>
          </cell>
          <cell r="CS712">
            <v>30705</v>
          </cell>
          <cell r="CT712" t="str">
            <v>30705 - TERRITORIO DE PAZ CON EQUIDAD Y BIENESTAR SOCIAL.</v>
          </cell>
          <cell r="CU712">
            <v>3070503</v>
          </cell>
          <cell r="CV712" t="str">
            <v>3070503 - LGBTI VÍCTIMAS INVISIBLES EN BUSCA DE LA VERDAD JUSTICIA Y REPARACIÓN</v>
          </cell>
          <cell r="CW712" t="str">
            <v>MR3070502 - Apoyar en los 42 municipios programas y estrategias de movilización social para mujeres y representantes del sector LGBTI, para la construcción de escenarios para la Paz en el período de gobierno.</v>
          </cell>
          <cell r="CX712" t="str">
            <v>3 - PAZ TERRITORIAL</v>
          </cell>
          <cell r="CY712" t="str">
            <v>307 - EL VALLE LE DICE SI A LA PAZ</v>
          </cell>
          <cell r="CZ712" t="str">
            <v>30705 - TERRITORIO DE PAZ CON EQUIDAD Y BIENESTAR SOCIAL.</v>
          </cell>
          <cell r="DA712" t="str">
            <v>3070503 - LGBTI VÍCTIMAS INVISIBLES EN BUSCA DE LA VERDAD JUSTICIA Y REPARACIÓN</v>
          </cell>
        </row>
        <row r="713">
          <cell r="B713" t="str">
            <v>MP307050302</v>
          </cell>
          <cell r="C713" t="str">
            <v>Realizar dos (2) Encuentros de representantes del sector LGBTI, forjadores de PAZ, que permitan el fortalecimiento de las iniciativas y escenarios de PAZ en el postconflicto, en el cuatrienio.</v>
          </cell>
          <cell r="D713" t="str">
            <v>1134. SECRETARIA DE LA MUJER, EQUIDAD DE GENERO Y DIVERSIDAD SEXUAL</v>
          </cell>
          <cell r="E713" t="str">
            <v>MR3070502</v>
          </cell>
          <cell r="F713" t="str">
            <v>Apoyar en los 42 municipios programas y estrategias de movilización social para mujeres y representantes del sector LGBTI, para la construcción de escenarios para la Paz en el período de gobierno.</v>
          </cell>
          <cell r="G713" t="str">
            <v>MI</v>
          </cell>
          <cell r="H713" t="str">
            <v>07   SECTOR DESARROLLO COMUNITARIO</v>
          </cell>
          <cell r="I713" t="str">
            <v>POBLACION LGBTI</v>
          </cell>
          <cell r="J713">
            <v>2016</v>
          </cell>
          <cell r="K713">
            <v>0</v>
          </cell>
          <cell r="L713" t="str">
            <v xml:space="preserve">PR-M3-P4-01 . Procedimiento para Promover La Participación Social                                             </v>
          </cell>
          <cell r="M713" t="str">
            <v>Número de encuentros de representantes del sector LGBTI forjadores de Paz, realizados</v>
          </cell>
          <cell r="N713" t="str">
            <v>NERLGBTIFPR</v>
          </cell>
          <cell r="O713" t="str">
            <v>NERLGBTIFPR= Número de encuentros de representantes del sector LGBTI forjadores de Paz, realizados</v>
          </cell>
          <cell r="P713" t="str">
            <v>Si, por ser de política pública</v>
          </cell>
          <cell r="Q713" t="str">
            <v>Política pública LGBTI - Ordenanza No 339 de 2011</v>
          </cell>
          <cell r="R713">
            <v>0</v>
          </cell>
          <cell r="S713">
            <v>2</v>
          </cell>
          <cell r="T713">
            <v>0</v>
          </cell>
          <cell r="U713">
            <v>1</v>
          </cell>
          <cell r="V713">
            <v>2</v>
          </cell>
          <cell r="W713">
            <v>2</v>
          </cell>
          <cell r="X713">
            <v>0</v>
          </cell>
          <cell r="Y713">
            <v>0</v>
          </cell>
          <cell r="Z713">
            <v>0</v>
          </cell>
          <cell r="AA713">
            <v>0</v>
          </cell>
          <cell r="AB713">
            <v>0</v>
          </cell>
          <cell r="AC713">
            <v>0</v>
          </cell>
          <cell r="AD713">
            <v>0</v>
          </cell>
          <cell r="AE713">
            <v>0</v>
          </cell>
          <cell r="AF713">
            <v>0</v>
          </cell>
          <cell r="AG713">
            <v>0</v>
          </cell>
          <cell r="AH713">
            <v>0</v>
          </cell>
          <cell r="AI713">
            <v>0</v>
          </cell>
          <cell r="AJ713">
            <v>0</v>
          </cell>
          <cell r="AK713">
            <v>20000000</v>
          </cell>
          <cell r="AL713">
            <v>20000000</v>
          </cell>
          <cell r="AM713">
            <v>0</v>
          </cell>
          <cell r="AN713">
            <v>0</v>
          </cell>
          <cell r="AO713">
            <v>0</v>
          </cell>
          <cell r="AP713">
            <v>0</v>
          </cell>
          <cell r="AQ713">
            <v>0</v>
          </cell>
          <cell r="AR713">
            <v>0</v>
          </cell>
          <cell r="AS713">
            <v>0</v>
          </cell>
          <cell r="AT713">
            <v>0</v>
          </cell>
          <cell r="AU713">
            <v>0</v>
          </cell>
          <cell r="AV713">
            <v>0</v>
          </cell>
          <cell r="AW713">
            <v>0</v>
          </cell>
          <cell r="AX713">
            <v>25000000</v>
          </cell>
          <cell r="AY713">
            <v>25000000</v>
          </cell>
          <cell r="AZ713">
            <v>0</v>
          </cell>
          <cell r="BA713">
            <v>0</v>
          </cell>
          <cell r="BB713">
            <v>0</v>
          </cell>
          <cell r="BC713">
            <v>0</v>
          </cell>
          <cell r="BD713">
            <v>0</v>
          </cell>
          <cell r="BE713">
            <v>0</v>
          </cell>
          <cell r="BF713">
            <v>0</v>
          </cell>
          <cell r="BG713">
            <v>0</v>
          </cell>
          <cell r="BH713">
            <v>0</v>
          </cell>
          <cell r="BI713">
            <v>0</v>
          </cell>
          <cell r="BJ713">
            <v>0</v>
          </cell>
          <cell r="BK713">
            <v>0</v>
          </cell>
          <cell r="BL713">
            <v>0</v>
          </cell>
          <cell r="BM713">
            <v>0</v>
          </cell>
          <cell r="BN713">
            <v>0</v>
          </cell>
          <cell r="BO713">
            <v>0</v>
          </cell>
          <cell r="BP713">
            <v>0</v>
          </cell>
          <cell r="BQ713">
            <v>0</v>
          </cell>
          <cell r="BR713">
            <v>0</v>
          </cell>
          <cell r="BS713">
            <v>0</v>
          </cell>
          <cell r="BT713">
            <v>0</v>
          </cell>
          <cell r="BU713">
            <v>0</v>
          </cell>
          <cell r="BV713">
            <v>0</v>
          </cell>
          <cell r="BW713">
            <v>0</v>
          </cell>
          <cell r="BX713">
            <v>45000000</v>
          </cell>
          <cell r="BY713">
            <v>45000000</v>
          </cell>
          <cell r="BZ713">
            <v>0</v>
          </cell>
          <cell r="CA713">
            <v>0</v>
          </cell>
          <cell r="CB713">
            <v>0</v>
          </cell>
          <cell r="CC713">
            <v>0</v>
          </cell>
          <cell r="CD713">
            <v>0</v>
          </cell>
          <cell r="CE713">
            <v>0</v>
          </cell>
          <cell r="CF713">
            <v>0</v>
          </cell>
          <cell r="CG713">
            <v>0</v>
          </cell>
          <cell r="CH713">
            <v>0</v>
          </cell>
          <cell r="CI713">
            <v>0</v>
          </cell>
          <cell r="CJ713">
            <v>0</v>
          </cell>
          <cell r="CK713" t="str">
            <v>MP307050302 - Realizar dos (2) Encuentros de representantes del sector LGBTI, forjadores de PAZ, que permitan el fortalecimiento de las iniciativas y escenarios de PAZ en el postconflicto, en el cuatrienio.</v>
          </cell>
          <cell r="CL713" t="str">
            <v>Desarrollo Comunitario</v>
          </cell>
          <cell r="CM713" t="str">
            <v>A.16</v>
          </cell>
          <cell r="CN713" t="str">
            <v>16. Paz, justicia e instituciones sólidas</v>
          </cell>
          <cell r="CO713">
            <v>3</v>
          </cell>
          <cell r="CP713" t="str">
            <v>3 - PAZ TERRITORIAL</v>
          </cell>
          <cell r="CQ713">
            <v>307</v>
          </cell>
          <cell r="CR713" t="str">
            <v>307 - EL VALLE LE DICE SI A LA PAZ</v>
          </cell>
          <cell r="CS713">
            <v>30705</v>
          </cell>
          <cell r="CT713" t="str">
            <v>30705 - TERRITORIO DE PAZ CON EQUIDAD Y BIENESTAR SOCIAL.</v>
          </cell>
          <cell r="CU713">
            <v>3070503</v>
          </cell>
          <cell r="CV713" t="str">
            <v>3070503 - LGBTI VÍCTIMAS INVISIBLES EN BUSCA DE LA VERDAD JUSTICIA Y REPARACIÓN</v>
          </cell>
          <cell r="CW713" t="str">
            <v>MR3070502 - Apoyar en los 42 municipios programas y estrategias de movilización social para mujeres y representantes del sector LGBTI, para la construcción de escenarios para la Paz en el período de gobierno.</v>
          </cell>
          <cell r="CX713" t="str">
            <v>3 - PAZ TERRITORIAL</v>
          </cell>
          <cell r="CY713" t="str">
            <v>307 - EL VALLE LE DICE SI A LA PAZ</v>
          </cell>
          <cell r="CZ713" t="str">
            <v>30705 - TERRITORIO DE PAZ CON EQUIDAD Y BIENESTAR SOCIAL.</v>
          </cell>
          <cell r="DA713" t="str">
            <v>3070503 - LGBTI VÍCTIMAS INVISIBLES EN BUSCA DE LA VERDAD JUSTICIA Y REPARACIÓN</v>
          </cell>
        </row>
        <row r="714">
          <cell r="B714" t="str">
            <v>MP307060101</v>
          </cell>
          <cell r="C714" t="str">
            <v>ARTICULAR UN PROCESO DE  ASISTENCIA TECNICA A VICTIMAS DE TRATA DE PERSONAS, RETORNADOS Y MIGRANTES PARA LA CREACION DE LOS COMITES MUNICIPALES DE LUCHA CONTRA LA TRATA DE PERSONAS Y CONSEJOS MUNICIPALES DE MIGRANTES Y RETORNADOS</v>
          </cell>
          <cell r="D714" t="str">
            <v>1108. SECRETARIA DE GOBIERNO</v>
          </cell>
          <cell r="E714" t="str">
            <v>MR3070601</v>
          </cell>
          <cell r="F714" t="str">
            <v>Atender  el 100% de las víctimas de trata de personas, migrantes y retornados que demanden la atención en la ruta de atención</v>
          </cell>
          <cell r="G714" t="str">
            <v>MM</v>
          </cell>
          <cell r="H714" t="str">
            <v>09   SECTOR JUSTICIA</v>
          </cell>
          <cell r="I714" t="str">
            <v>OTRO</v>
          </cell>
          <cell r="J714">
            <v>2015</v>
          </cell>
          <cell r="K714">
            <v>1</v>
          </cell>
          <cell r="L714" t="str">
            <v>PR-M6-P1-04 . Apoyar programas de derechos humanos y derecho internacional humanitario</v>
          </cell>
          <cell r="M714" t="str">
            <v xml:space="preserve">PROCESO DE ASISTENCIA TECNICA A VICTIMAS DE TRATA DE PERSONAS, RETORNADOS Y MIGRANTES  PARA LA CREACION DE LOS COMITES DE LUCHA CONTRA LA TRATA DE PERSONAS EN LOS 42 MUNICIPIOS DEL DEPARTAMENTO ARTICULADO </v>
          </cell>
          <cell r="N714" t="str">
            <v>PATA</v>
          </cell>
          <cell r="O714" t="str">
            <v xml:space="preserve">PATI: PROCESO DE ASISTENCIA TECNICA ARTICULADO </v>
          </cell>
          <cell r="P714" t="str">
            <v>Si, por ser de una ley</v>
          </cell>
          <cell r="Q714" t="str">
            <v>Ley 985 de 2005/ Ley 1000 de 2012 y Ley 1069 de 2012/ ley 1565 de 2012/ ley 1066 de 2015</v>
          </cell>
          <cell r="R714">
            <v>0</v>
          </cell>
          <cell r="S714">
            <v>1</v>
          </cell>
          <cell r="T714">
            <v>0</v>
          </cell>
          <cell r="U714">
            <v>1</v>
          </cell>
          <cell r="V714">
            <v>1</v>
          </cell>
          <cell r="W714">
            <v>1</v>
          </cell>
          <cell r="X714">
            <v>0</v>
          </cell>
          <cell r="Y714">
            <v>0</v>
          </cell>
          <cell r="Z714">
            <v>0</v>
          </cell>
          <cell r="AA714">
            <v>0</v>
          </cell>
          <cell r="AB714">
            <v>0</v>
          </cell>
          <cell r="AC714">
            <v>0</v>
          </cell>
          <cell r="AD714">
            <v>0</v>
          </cell>
          <cell r="AE714">
            <v>0</v>
          </cell>
          <cell r="AF714">
            <v>0</v>
          </cell>
          <cell r="AG714">
            <v>0</v>
          </cell>
          <cell r="AH714">
            <v>0</v>
          </cell>
          <cell r="AI714">
            <v>0</v>
          </cell>
          <cell r="AJ714">
            <v>0</v>
          </cell>
          <cell r="AK714">
            <v>200000000</v>
          </cell>
          <cell r="AL714">
            <v>200000000</v>
          </cell>
          <cell r="AM714">
            <v>0</v>
          </cell>
          <cell r="AN714">
            <v>0</v>
          </cell>
          <cell r="AO714">
            <v>0</v>
          </cell>
          <cell r="AP714">
            <v>0</v>
          </cell>
          <cell r="AQ714">
            <v>0</v>
          </cell>
          <cell r="AR714">
            <v>0</v>
          </cell>
          <cell r="AS714">
            <v>0</v>
          </cell>
          <cell r="AT714">
            <v>0</v>
          </cell>
          <cell r="AU714">
            <v>0</v>
          </cell>
          <cell r="AV714">
            <v>0</v>
          </cell>
          <cell r="AW714">
            <v>0</v>
          </cell>
          <cell r="AX714">
            <v>0</v>
          </cell>
          <cell r="AY714">
            <v>0</v>
          </cell>
          <cell r="AZ714">
            <v>0</v>
          </cell>
          <cell r="BA714">
            <v>0</v>
          </cell>
          <cell r="BB714">
            <v>0</v>
          </cell>
          <cell r="BC714">
            <v>0</v>
          </cell>
          <cell r="BD714">
            <v>0</v>
          </cell>
          <cell r="BE714">
            <v>0</v>
          </cell>
          <cell r="BF714">
            <v>0</v>
          </cell>
          <cell r="BG714">
            <v>0</v>
          </cell>
          <cell r="BH714">
            <v>0</v>
          </cell>
          <cell r="BI714">
            <v>0</v>
          </cell>
          <cell r="BJ714">
            <v>0</v>
          </cell>
          <cell r="BK714">
            <v>0</v>
          </cell>
          <cell r="BL714">
            <v>0</v>
          </cell>
          <cell r="BM714">
            <v>0</v>
          </cell>
          <cell r="BN714">
            <v>0</v>
          </cell>
          <cell r="BO714">
            <v>0</v>
          </cell>
          <cell r="BP714">
            <v>0</v>
          </cell>
          <cell r="BQ714">
            <v>0</v>
          </cell>
          <cell r="BR714">
            <v>0</v>
          </cell>
          <cell r="BS714">
            <v>0</v>
          </cell>
          <cell r="BT714">
            <v>0</v>
          </cell>
          <cell r="BU714">
            <v>0</v>
          </cell>
          <cell r="BV714">
            <v>0</v>
          </cell>
          <cell r="BW714">
            <v>0</v>
          </cell>
          <cell r="BX714">
            <v>200000000</v>
          </cell>
          <cell r="BY714">
            <v>200000000</v>
          </cell>
          <cell r="BZ714">
            <v>0</v>
          </cell>
          <cell r="CA714">
            <v>0</v>
          </cell>
          <cell r="CB714">
            <v>0</v>
          </cell>
          <cell r="CC714">
            <v>0</v>
          </cell>
          <cell r="CD714">
            <v>0</v>
          </cell>
          <cell r="CE714">
            <v>0</v>
          </cell>
          <cell r="CF714">
            <v>0</v>
          </cell>
          <cell r="CG714">
            <v>0</v>
          </cell>
          <cell r="CH714">
            <v>0</v>
          </cell>
          <cell r="CI714">
            <v>0</v>
          </cell>
          <cell r="CJ714">
            <v>0</v>
          </cell>
          <cell r="CK714" t="str">
            <v>MP307060101 - ARTICULAR UN PROCESO DE  ASISTENCIA TECNICA A VICTIMAS DE TRATA DE PERSONAS, RETORNADOS Y MIGRANTES PARA LA CREACION DE LOS COMITES MUNICIPALES DE LUCHA CONTRA LA TRATA DE PERSONAS Y CONSEJOS MUNICIPALES DE MIGRANTES Y RETORNADOS</v>
          </cell>
          <cell r="CL714" t="str">
            <v>Justicia y Seguridad</v>
          </cell>
          <cell r="CM714" t="str">
            <v>A.18</v>
          </cell>
          <cell r="CN714" t="str">
            <v>16. Paz, justicia e instituciones sólidas</v>
          </cell>
          <cell r="CO714">
            <v>3</v>
          </cell>
          <cell r="CP714" t="str">
            <v>3 - PAZ TERRITORIAL</v>
          </cell>
          <cell r="CQ714">
            <v>307</v>
          </cell>
          <cell r="CR714" t="str">
            <v>307 - EL VALLE LE DICE SI A LA PAZ</v>
          </cell>
          <cell r="CS714">
            <v>30706</v>
          </cell>
          <cell r="CT714" t="str">
            <v>30706 - ATENCIÓN A VÍCTIMAS DE TRATA DE PERSONAS, RETORNADOS Y MIGRANTES</v>
          </cell>
          <cell r="CU714">
            <v>3070601</v>
          </cell>
          <cell r="CV714" t="str">
            <v>3070601 - ATENCIÓN A VÍCTIMAS DE TRATA DE PERSONAS, RETORNADOS Y MIGRANTES</v>
          </cell>
          <cell r="CW714" t="str">
            <v>MR3070601 - Atender  el 100% de las víctimas de trata de personas, migrantes y retornados que demanden la atención en la ruta de atención</v>
          </cell>
          <cell r="CX714" t="str">
            <v>3 - PAZ TERRITORIAL</v>
          </cell>
          <cell r="CY714" t="str">
            <v>307 - EL VALLE LE DICE SI A LA PAZ</v>
          </cell>
          <cell r="CZ714" t="str">
            <v>30706 - ATENCIÓN A VÍCTIMAS DE TRATA DE PERSONAS, RETORNADOS Y MIGRANTES</v>
          </cell>
          <cell r="DA714" t="str">
            <v>3070601 - ATENCIÓN A VÍCTIMAS DE TRATA DE PERSONAS, RETORNADOS Y MIGRANTES</v>
          </cell>
        </row>
        <row r="715">
          <cell r="B715" t="str">
            <v>MP307060102</v>
          </cell>
          <cell r="C715" t="str">
            <v xml:space="preserve">DISEÑAR  UN  PROGRAMA DE PREVENCION DE VULNERACION DE DERECHOS    PARA LAS VICTIMAS DE TRATA DE PERSONAS, MIGRANTES Y RETORNADOS  EN EL VALLE DEL CAUCA DURANTE EL PERIODO DE GOBIERNO </v>
          </cell>
          <cell r="D715" t="str">
            <v>1108. SECRETARIA DE GOBIERNO</v>
          </cell>
          <cell r="E715" t="str">
            <v>MR3070601</v>
          </cell>
          <cell r="F715" t="str">
            <v>Atender  el 100% de las víctimas de trata de personas, migrantes y retornados que demanden la atención en la ruta de atención</v>
          </cell>
          <cell r="G715" t="str">
            <v>MM</v>
          </cell>
          <cell r="H715" t="str">
            <v>09   SECTOR JUSTICIA</v>
          </cell>
          <cell r="I715" t="str">
            <v>OTRO</v>
          </cell>
          <cell r="J715">
            <v>2015</v>
          </cell>
          <cell r="K715">
            <v>0</v>
          </cell>
          <cell r="L715" t="str">
            <v>PR-M6-P1-04 . Apoyar programas de derechos humanos y derecho internacional humanitario</v>
          </cell>
          <cell r="M715" t="str">
            <v>ROGRAMA DE PREVENCION DE VULNERACION DE DERECHOS PARA LAS VICTIMAS DE TRATA DE PERSONAS, MIGRANTES Y RETORNADOS DISEÑADO EN EL PERIODO DE GOBIERNO.</v>
          </cell>
          <cell r="N715" t="str">
            <v>PPVDI = 1</v>
          </cell>
          <cell r="O715" t="str">
            <v>PPDO(Programa prevención de vulneración de derechos de victimas de trata de personas, implementado</v>
          </cell>
          <cell r="P715" t="str">
            <v>Si, por ser de una ley</v>
          </cell>
          <cell r="Q715" t="str">
            <v>Ley 985 de 2005/ Ley 1000 de 2012 y Ley 1069 de 2012/ ley 1565 de 2012/ ley 1066 de 2015</v>
          </cell>
          <cell r="R715">
            <v>0</v>
          </cell>
          <cell r="S715">
            <v>1</v>
          </cell>
          <cell r="T715">
            <v>1</v>
          </cell>
          <cell r="U715">
            <v>1</v>
          </cell>
          <cell r="V715">
            <v>1</v>
          </cell>
          <cell r="W715">
            <v>1</v>
          </cell>
          <cell r="X715">
            <v>121500000</v>
          </cell>
          <cell r="Y715">
            <v>121500000</v>
          </cell>
          <cell r="Z715">
            <v>0</v>
          </cell>
          <cell r="AA715">
            <v>0</v>
          </cell>
          <cell r="AB715">
            <v>0</v>
          </cell>
          <cell r="AC715">
            <v>0</v>
          </cell>
          <cell r="AD715">
            <v>0</v>
          </cell>
          <cell r="AE715">
            <v>0</v>
          </cell>
          <cell r="AF715">
            <v>0</v>
          </cell>
          <cell r="AG715">
            <v>0</v>
          </cell>
          <cell r="AH715">
            <v>0</v>
          </cell>
          <cell r="AI715">
            <v>0</v>
          </cell>
          <cell r="AJ715">
            <v>0</v>
          </cell>
          <cell r="AK715">
            <v>0</v>
          </cell>
          <cell r="AL715">
            <v>0</v>
          </cell>
          <cell r="AM715">
            <v>0</v>
          </cell>
          <cell r="AN715">
            <v>0</v>
          </cell>
          <cell r="AO715">
            <v>0</v>
          </cell>
          <cell r="AP715">
            <v>0</v>
          </cell>
          <cell r="AQ715">
            <v>0</v>
          </cell>
          <cell r="AR715">
            <v>0</v>
          </cell>
          <cell r="AS715">
            <v>0</v>
          </cell>
          <cell r="AT715">
            <v>0</v>
          </cell>
          <cell r="AU715">
            <v>0</v>
          </cell>
          <cell r="AV715">
            <v>0</v>
          </cell>
          <cell r="AW715">
            <v>0</v>
          </cell>
          <cell r="AX715">
            <v>0</v>
          </cell>
          <cell r="AY715">
            <v>0</v>
          </cell>
          <cell r="AZ715">
            <v>0</v>
          </cell>
          <cell r="BA715">
            <v>0</v>
          </cell>
          <cell r="BB715">
            <v>0</v>
          </cell>
          <cell r="BC715">
            <v>0</v>
          </cell>
          <cell r="BD715">
            <v>0</v>
          </cell>
          <cell r="BE715">
            <v>0</v>
          </cell>
          <cell r="BF715">
            <v>0</v>
          </cell>
          <cell r="BG715">
            <v>0</v>
          </cell>
          <cell r="BH715">
            <v>0</v>
          </cell>
          <cell r="BI715">
            <v>0</v>
          </cell>
          <cell r="BJ715">
            <v>0</v>
          </cell>
          <cell r="BK715">
            <v>0</v>
          </cell>
          <cell r="BL715">
            <v>0</v>
          </cell>
          <cell r="BM715">
            <v>0</v>
          </cell>
          <cell r="BN715">
            <v>0</v>
          </cell>
          <cell r="BO715">
            <v>0</v>
          </cell>
          <cell r="BP715">
            <v>0</v>
          </cell>
          <cell r="BQ715">
            <v>0</v>
          </cell>
          <cell r="BR715">
            <v>0</v>
          </cell>
          <cell r="BS715">
            <v>0</v>
          </cell>
          <cell r="BT715">
            <v>0</v>
          </cell>
          <cell r="BU715">
            <v>0</v>
          </cell>
          <cell r="BV715">
            <v>0</v>
          </cell>
          <cell r="BW715">
            <v>0</v>
          </cell>
          <cell r="BX715">
            <v>121500000</v>
          </cell>
          <cell r="BY715">
            <v>121500000</v>
          </cell>
          <cell r="BZ715">
            <v>0</v>
          </cell>
          <cell r="CA715">
            <v>0</v>
          </cell>
          <cell r="CB715">
            <v>0</v>
          </cell>
          <cell r="CC715">
            <v>0</v>
          </cell>
          <cell r="CD715">
            <v>0</v>
          </cell>
          <cell r="CE715">
            <v>0</v>
          </cell>
          <cell r="CF715">
            <v>0</v>
          </cell>
          <cell r="CG715">
            <v>0</v>
          </cell>
          <cell r="CH715">
            <v>0</v>
          </cell>
          <cell r="CI715">
            <v>0</v>
          </cell>
          <cell r="CJ715">
            <v>0</v>
          </cell>
          <cell r="CK715" t="str">
            <v xml:space="preserve">MP307060102 - DISEÑAR  UN  PROGRAMA DE PREVENCION DE VULNERACION DE DERECHOS    PARA LAS VICTIMAS DE TRATA DE PERSONAS, MIGRANTES Y RETORNADOS  EN EL VALLE DEL CAUCA DURANTE EL PERIODO DE GOBIERNO </v>
          </cell>
          <cell r="CL715" t="str">
            <v>Justicia y Seguridad</v>
          </cell>
          <cell r="CM715" t="str">
            <v>A.18</v>
          </cell>
          <cell r="CN715" t="str">
            <v>16. Paz, justicia e instituciones sólidas</v>
          </cell>
          <cell r="CO715">
            <v>3</v>
          </cell>
          <cell r="CP715" t="str">
            <v>3 - PAZ TERRITORIAL</v>
          </cell>
          <cell r="CQ715">
            <v>307</v>
          </cell>
          <cell r="CR715" t="str">
            <v>307 - EL VALLE LE DICE SI A LA PAZ</v>
          </cell>
          <cell r="CS715">
            <v>30706</v>
          </cell>
          <cell r="CT715" t="str">
            <v>30706 - ATENCIÓN A VÍCTIMAS DE TRATA DE PERSONAS, RETORNADOS Y MIGRANTES</v>
          </cell>
          <cell r="CU715">
            <v>3070601</v>
          </cell>
          <cell r="CV715" t="str">
            <v>3070601 - ATENCIÓN A VÍCTIMAS DE TRATA DE PERSONAS, RETORNADOS Y MIGRANTES</v>
          </cell>
          <cell r="CW715" t="str">
            <v>MR3070601 - Atender  el 100% de las víctimas de trata de personas, migrantes y retornados que demanden la atención en la ruta de atención</v>
          </cell>
          <cell r="CX715" t="str">
            <v>3 - PAZ TERRITORIAL</v>
          </cell>
          <cell r="CY715" t="str">
            <v>307 - EL VALLE LE DICE SI A LA PAZ</v>
          </cell>
          <cell r="CZ715" t="str">
            <v>30706 - ATENCIÓN A VÍCTIMAS DE TRATA DE PERSONAS, RETORNADOS Y MIGRANTES</v>
          </cell>
          <cell r="DA715" t="str">
            <v>3070601 - ATENCIÓN A VÍCTIMAS DE TRATA DE PERSONAS, RETORNADOS Y MIGRANTES</v>
          </cell>
        </row>
        <row r="716">
          <cell r="B716" t="str">
            <v>MP307060103</v>
          </cell>
          <cell r="C716" t="str">
            <v>VINCULAR AL 100% COMITÉ NACIONAL DEPARTAMENTAL Y MUNICIPAL DE ATENCIÓN A MIGRANTES Y RETORNADOS, LA OFERTA INSTITUCIONAL PARA BENEFICIO DE LA POBLACIÓN DURANTE EL CUATRENIO.</v>
          </cell>
          <cell r="D716" t="str">
            <v>1108. SECRETARIA DE GOBIERNO</v>
          </cell>
          <cell r="E716" t="str">
            <v>MR3070601</v>
          </cell>
          <cell r="F716" t="str">
            <v>Atender  el 100% de las víctimas de trata de personas, migrantes y retornados que demanden la atención en la ruta de atención</v>
          </cell>
          <cell r="G716" t="str">
            <v>MM</v>
          </cell>
          <cell r="H716" t="str">
            <v>09   SECTOR JUSTICIA</v>
          </cell>
          <cell r="I716" t="str">
            <v>OTRO</v>
          </cell>
          <cell r="J716">
            <v>2015</v>
          </cell>
          <cell r="K716">
            <v>0</v>
          </cell>
          <cell r="L716" t="str">
            <v>PR-M6-P1-04 . Apoyar programas de derechos humanos y derecho internacional humanitario</v>
          </cell>
          <cell r="M716" t="str">
            <v>PORCENTAJE DE COMITÉS NACIONALES DEPARTAMENTAL Y MUNICIPALES DE ATENCIÓN A MIGRANTES Y RETORNADOS, LA OFERTA INSTITUCIONAL PARA BENEFICIO DE LA POBLACIÓN VINCULADO DURANTE EL CUATRENIO.</v>
          </cell>
          <cell r="N716" t="str">
            <v>NRCNDM=NRCNDM*100/NRCNDM</v>
          </cell>
          <cell r="O716" t="str">
            <v xml:space="preserve">NRCNDM(NÚMERO DE REUNIONES COMITÉ NACIONAL, DEPARTAMENTAL Y MUNICIPAL) </v>
          </cell>
          <cell r="P716" t="str">
            <v>Si, por ser de una ley</v>
          </cell>
          <cell r="Q716" t="str">
            <v>Ley 985 de 2005/ Ley 1000 de 2012 y Ley 1069 de 2012/ ley 1565 de 2012/ ley 1066 de 2015</v>
          </cell>
          <cell r="R716">
            <v>0</v>
          </cell>
          <cell r="S716">
            <v>100</v>
          </cell>
          <cell r="T716">
            <v>100</v>
          </cell>
          <cell r="U716">
            <v>100</v>
          </cell>
          <cell r="V716">
            <v>100</v>
          </cell>
          <cell r="W716">
            <v>100</v>
          </cell>
          <cell r="X716">
            <v>0</v>
          </cell>
          <cell r="Y716">
            <v>0</v>
          </cell>
          <cell r="Z716">
            <v>0</v>
          </cell>
          <cell r="AA716">
            <v>0</v>
          </cell>
          <cell r="AB716">
            <v>0</v>
          </cell>
          <cell r="AC716">
            <v>0</v>
          </cell>
          <cell r="AD716">
            <v>0</v>
          </cell>
          <cell r="AE716">
            <v>0</v>
          </cell>
          <cell r="AF716">
            <v>0</v>
          </cell>
          <cell r="AG716">
            <v>0</v>
          </cell>
          <cell r="AH716">
            <v>0</v>
          </cell>
          <cell r="AI716">
            <v>0</v>
          </cell>
          <cell r="AJ716">
            <v>0</v>
          </cell>
          <cell r="AK716">
            <v>50000000</v>
          </cell>
          <cell r="AL716">
            <v>50000000</v>
          </cell>
          <cell r="AM716">
            <v>0</v>
          </cell>
          <cell r="AN716">
            <v>0</v>
          </cell>
          <cell r="AO716">
            <v>0</v>
          </cell>
          <cell r="AP716">
            <v>0</v>
          </cell>
          <cell r="AQ716">
            <v>0</v>
          </cell>
          <cell r="AR716">
            <v>0</v>
          </cell>
          <cell r="AS716">
            <v>0</v>
          </cell>
          <cell r="AT716">
            <v>0</v>
          </cell>
          <cell r="AU716">
            <v>0</v>
          </cell>
          <cell r="AV716">
            <v>0</v>
          </cell>
          <cell r="AW716">
            <v>0</v>
          </cell>
          <cell r="AX716">
            <v>0</v>
          </cell>
          <cell r="AY716">
            <v>0</v>
          </cell>
          <cell r="AZ716">
            <v>0</v>
          </cell>
          <cell r="BA716">
            <v>0</v>
          </cell>
          <cell r="BB716">
            <v>0</v>
          </cell>
          <cell r="BC716">
            <v>0</v>
          </cell>
          <cell r="BD716">
            <v>0</v>
          </cell>
          <cell r="BE716">
            <v>0</v>
          </cell>
          <cell r="BF716">
            <v>0</v>
          </cell>
          <cell r="BG716">
            <v>0</v>
          </cell>
          <cell r="BH716">
            <v>0</v>
          </cell>
          <cell r="BI716">
            <v>0</v>
          </cell>
          <cell r="BJ716">
            <v>0</v>
          </cell>
          <cell r="BK716">
            <v>0</v>
          </cell>
          <cell r="BL716">
            <v>0</v>
          </cell>
          <cell r="BM716">
            <v>0</v>
          </cell>
          <cell r="BN716">
            <v>0</v>
          </cell>
          <cell r="BO716">
            <v>0</v>
          </cell>
          <cell r="BP716">
            <v>0</v>
          </cell>
          <cell r="BQ716">
            <v>0</v>
          </cell>
          <cell r="BR716">
            <v>0</v>
          </cell>
          <cell r="BS716">
            <v>0</v>
          </cell>
          <cell r="BT716">
            <v>0</v>
          </cell>
          <cell r="BU716">
            <v>0</v>
          </cell>
          <cell r="BV716">
            <v>0</v>
          </cell>
          <cell r="BW716">
            <v>0</v>
          </cell>
          <cell r="BX716">
            <v>50000000</v>
          </cell>
          <cell r="BY716">
            <v>50000000</v>
          </cell>
          <cell r="BZ716">
            <v>0</v>
          </cell>
          <cell r="CA716">
            <v>0</v>
          </cell>
          <cell r="CB716">
            <v>0</v>
          </cell>
          <cell r="CC716">
            <v>0</v>
          </cell>
          <cell r="CD716">
            <v>0</v>
          </cell>
          <cell r="CE716">
            <v>0</v>
          </cell>
          <cell r="CF716">
            <v>0</v>
          </cell>
          <cell r="CG716">
            <v>0</v>
          </cell>
          <cell r="CH716">
            <v>0</v>
          </cell>
          <cell r="CI716">
            <v>0</v>
          </cell>
          <cell r="CJ716">
            <v>0</v>
          </cell>
          <cell r="CK716" t="str">
            <v>MP307060103 - VINCULAR AL 100% COMITÉ NACIONAL DEPARTAMENTAL Y MUNICIPAL DE ATENCIÓN A MIGRANTES Y RETORNADOS, LA OFERTA INSTITUCIONAL PARA BENEFICIO DE LA POBLACIÓN DURANTE EL CUATRENIO.</v>
          </cell>
          <cell r="CL716" t="str">
            <v>Justicia y Seguridad</v>
          </cell>
          <cell r="CM716" t="str">
            <v>A.18</v>
          </cell>
          <cell r="CN716" t="str">
            <v>16. Paz, justicia e instituciones sólidas</v>
          </cell>
          <cell r="CO716">
            <v>3</v>
          </cell>
          <cell r="CP716" t="str">
            <v>3 - PAZ TERRITORIAL</v>
          </cell>
          <cell r="CQ716">
            <v>307</v>
          </cell>
          <cell r="CR716" t="str">
            <v>307 - EL VALLE LE DICE SI A LA PAZ</v>
          </cell>
          <cell r="CS716">
            <v>30706</v>
          </cell>
          <cell r="CT716" t="str">
            <v>30706 - ATENCIÓN A VÍCTIMAS DE TRATA DE PERSONAS, RETORNADOS Y MIGRANTES</v>
          </cell>
          <cell r="CU716">
            <v>3070601</v>
          </cell>
          <cell r="CV716" t="str">
            <v>3070601 - ATENCIÓN A VÍCTIMAS DE TRATA DE PERSONAS, RETORNADOS Y MIGRANTES</v>
          </cell>
          <cell r="CW716" t="str">
            <v>MR3070601 - Atender  el 100% de las víctimas de trata de personas, migrantes y retornados que demanden la atención en la ruta de atención</v>
          </cell>
          <cell r="CX716" t="str">
            <v>3 - PAZ TERRITORIAL</v>
          </cell>
          <cell r="CY716" t="str">
            <v>307 - EL VALLE LE DICE SI A LA PAZ</v>
          </cell>
          <cell r="CZ716" t="str">
            <v>30706 - ATENCIÓN A VÍCTIMAS DE TRATA DE PERSONAS, RETORNADOS Y MIGRANTES</v>
          </cell>
          <cell r="DA716" t="str">
            <v>3070601 - ATENCIÓN A VÍCTIMAS DE TRATA DE PERSONAS, RETORNADOS Y MIGRANTES</v>
          </cell>
        </row>
        <row r="717">
          <cell r="B717" t="str">
            <v>MP307060104</v>
          </cell>
          <cell r="C717" t="str">
            <v xml:space="preserve">Vincular al 100% de las Presuntas víctimas de trata de personas, retornados y migrantes   que demandan la asistencia en las rutas de atención establecidas mediante el (decreto 1069 de 2012) y la (ley 1565 de 2012) durante el período de gobierno </v>
          </cell>
          <cell r="D717" t="str">
            <v>1108. SECRETARIA DE GOBIERNO</v>
          </cell>
          <cell r="E717" t="str">
            <v>MR3070602</v>
          </cell>
          <cell r="F717" t="str">
            <v>Vincular al 100% de las presuntas víctimas de trata de personas, retornados y migrantes que demandan la asistencia en las rutas de atención establecidas mediante el (decreto 1069 de 2012) y la (ley 1565 de 2012) durante el período de gobierno.</v>
          </cell>
          <cell r="G717" t="str">
            <v>MM</v>
          </cell>
          <cell r="H717" t="str">
            <v>09   SECTOR JUSTICIA</v>
          </cell>
          <cell r="I717" t="str">
            <v>OTRO</v>
          </cell>
          <cell r="J717">
            <v>2015</v>
          </cell>
          <cell r="K717">
            <v>0</v>
          </cell>
          <cell r="L717" t="str">
            <v>PR-M6-P1-04 . Apoyar programas de derechos humanos y derecho internacional humanitario</v>
          </cell>
          <cell r="M717" t="str">
            <v xml:space="preserve">PORCENTAJE DE PRESUNTAS VICTIMA DE TRATA DE PERSONAS RETORNADOS Y MIGRANTES QUE DEMANDEN LA ASISTENCIA EN LAS RUTAS DE ATENCION ESTABLECIDAS MEDIANTE EL DECRETO 1069 Y LA LEY 1565 DE 2012  Y LA (LEY 1565 DE 2012)  VINCULADOS DURANTE EL PERÍODO DE GOBIERNO </v>
          </cell>
          <cell r="N717" t="str">
            <v>(PVTPVPAMR)= PVTPMRDAA*100/PVTPMRDA</v>
          </cell>
          <cell r="O717" t="str">
            <v xml:space="preserve">(PVTPVPAMR)presuntas victimas de trata de personas vinculadas a programa de atencion migrantes y retornados (PVTPMRDA)presuntas victimas de trata de personas retornantes y migrantes demandando atencion (PVTPMRDAA)presuntas victimas de trata de personas retornantes y migrantes demandando atencion atendidas </v>
          </cell>
          <cell r="P717" t="str">
            <v>Si, por ser de una ley</v>
          </cell>
          <cell r="Q717" t="str">
            <v>Ley 985 de 2005/ Ley 1000 de 2012 y Ley 1069 de 2012/ ley 1565 de 2012/ ley 1066 de 2015</v>
          </cell>
          <cell r="R717">
            <v>0</v>
          </cell>
          <cell r="S717">
            <v>100</v>
          </cell>
          <cell r="T717">
            <v>0</v>
          </cell>
          <cell r="U717">
            <v>100</v>
          </cell>
          <cell r="V717">
            <v>100</v>
          </cell>
          <cell r="W717">
            <v>100</v>
          </cell>
          <cell r="X717">
            <v>0</v>
          </cell>
          <cell r="Y717">
            <v>0</v>
          </cell>
          <cell r="Z717">
            <v>0</v>
          </cell>
          <cell r="AA717">
            <v>0</v>
          </cell>
          <cell r="AB717">
            <v>0</v>
          </cell>
          <cell r="AC717">
            <v>0</v>
          </cell>
          <cell r="AD717">
            <v>0</v>
          </cell>
          <cell r="AE717">
            <v>0</v>
          </cell>
          <cell r="AF717">
            <v>0</v>
          </cell>
          <cell r="AG717">
            <v>0</v>
          </cell>
          <cell r="AH717">
            <v>0</v>
          </cell>
          <cell r="AI717">
            <v>0</v>
          </cell>
          <cell r="AJ717">
            <v>0</v>
          </cell>
          <cell r="AK717">
            <v>0</v>
          </cell>
          <cell r="AL717">
            <v>0</v>
          </cell>
          <cell r="AM717">
            <v>0</v>
          </cell>
          <cell r="AN717">
            <v>0</v>
          </cell>
          <cell r="AO717">
            <v>0</v>
          </cell>
          <cell r="AP717">
            <v>0</v>
          </cell>
          <cell r="AQ717">
            <v>0</v>
          </cell>
          <cell r="AR717">
            <v>0</v>
          </cell>
          <cell r="AS717">
            <v>0</v>
          </cell>
          <cell r="AT717">
            <v>0</v>
          </cell>
          <cell r="AU717">
            <v>0</v>
          </cell>
          <cell r="AV717">
            <v>0</v>
          </cell>
          <cell r="AW717">
            <v>0</v>
          </cell>
          <cell r="AX717">
            <v>0</v>
          </cell>
          <cell r="AY717">
            <v>0</v>
          </cell>
          <cell r="AZ717">
            <v>0</v>
          </cell>
          <cell r="BA717">
            <v>0</v>
          </cell>
          <cell r="BB717">
            <v>0</v>
          </cell>
          <cell r="BC717">
            <v>0</v>
          </cell>
          <cell r="BD717">
            <v>0</v>
          </cell>
          <cell r="BE717">
            <v>0</v>
          </cell>
          <cell r="BF717">
            <v>0</v>
          </cell>
          <cell r="BG717">
            <v>0</v>
          </cell>
          <cell r="BH717">
            <v>0</v>
          </cell>
          <cell r="BI717">
            <v>0</v>
          </cell>
          <cell r="BJ717">
            <v>0</v>
          </cell>
          <cell r="BK717">
            <v>0</v>
          </cell>
          <cell r="BL717">
            <v>0</v>
          </cell>
          <cell r="BM717">
            <v>0</v>
          </cell>
          <cell r="BN717">
            <v>0</v>
          </cell>
          <cell r="BO717">
            <v>0</v>
          </cell>
          <cell r="BP717">
            <v>0</v>
          </cell>
          <cell r="BQ717">
            <v>0</v>
          </cell>
          <cell r="BR717">
            <v>0</v>
          </cell>
          <cell r="BS717">
            <v>0</v>
          </cell>
          <cell r="BT717">
            <v>0</v>
          </cell>
          <cell r="BU717">
            <v>0</v>
          </cell>
          <cell r="BV717">
            <v>0</v>
          </cell>
          <cell r="BW717">
            <v>0</v>
          </cell>
          <cell r="BX717">
            <v>0</v>
          </cell>
          <cell r="BY717">
            <v>0</v>
          </cell>
          <cell r="BZ717">
            <v>0</v>
          </cell>
          <cell r="CA717">
            <v>0</v>
          </cell>
          <cell r="CB717">
            <v>0</v>
          </cell>
          <cell r="CC717">
            <v>0</v>
          </cell>
          <cell r="CD717">
            <v>0</v>
          </cell>
          <cell r="CE717">
            <v>0</v>
          </cell>
          <cell r="CF717">
            <v>0</v>
          </cell>
          <cell r="CG717">
            <v>0</v>
          </cell>
          <cell r="CH717">
            <v>0</v>
          </cell>
          <cell r="CI717">
            <v>0</v>
          </cell>
          <cell r="CJ717">
            <v>0</v>
          </cell>
          <cell r="CK717" t="str">
            <v xml:space="preserve">MP307060104 - Vincular al 100% de las Presuntas víctimas de trata de personas, retornados y migrantes   que demandan la asistencia en las rutas de atención establecidas mediante el (decreto 1069 de 2012) y la (ley 1565 de 2012) durante el período de gobierno </v>
          </cell>
          <cell r="CL717" t="str">
            <v>Justicia y Seguridad</v>
          </cell>
          <cell r="CM717" t="str">
            <v>A.18</v>
          </cell>
          <cell r="CN717" t="str">
            <v>16. Paz, justicia e instituciones sólidas</v>
          </cell>
          <cell r="CO717">
            <v>3</v>
          </cell>
          <cell r="CP717" t="str">
            <v>3 - PAZ TERRITORIAL</v>
          </cell>
          <cell r="CQ717">
            <v>307</v>
          </cell>
          <cell r="CR717" t="str">
            <v>307 - EL VALLE LE DICE SI A LA PAZ</v>
          </cell>
          <cell r="CS717">
            <v>30706</v>
          </cell>
          <cell r="CT717" t="str">
            <v>30706 - ATENCIÓN A VÍCTIMAS DE TRATA DE PERSONAS, RETORNADOS Y MIGRANTES</v>
          </cell>
          <cell r="CU717">
            <v>3070601</v>
          </cell>
          <cell r="CV717" t="str">
            <v>3070601 - ATENCIÓN A VÍCTIMAS DE TRATA DE PERSONAS, RETORNADOS Y MIGRANTES</v>
          </cell>
          <cell r="CW717" t="str">
            <v>MR3070602 - Vincular al 100% de las presuntas víctimas de trata de personas, retornados y migrantes que demandan la asistencia en las rutas de atención establecidas mediante el (decreto 1069 de 2012) y la (ley 1565 de 2012) durante el período de gobierno.</v>
          </cell>
          <cell r="CX717" t="str">
            <v>3 - PAZ TERRITORIAL</v>
          </cell>
          <cell r="CY717" t="str">
            <v>307 - EL VALLE LE DICE SI A LA PAZ</v>
          </cell>
          <cell r="CZ717" t="str">
            <v>30706 - ATENCIÓN A VÍCTIMAS DE TRATA DE PERSONAS, RETORNADOS Y MIGRANTES</v>
          </cell>
          <cell r="DA717" t="str">
            <v>3070601 - ATENCIÓN A VÍCTIMAS DE TRATA DE PERSONAS, RETORNADOS Y MIGRANTES</v>
          </cell>
        </row>
        <row r="718">
          <cell r="B718" t="str">
            <v>MP307070101</v>
          </cell>
          <cell r="C718" t="str">
            <v>Implementar un Plan de reinserción social a través de las TIC para los desmovilizados del conflicto armado en el Departamento del Valle del Cauca</v>
          </cell>
          <cell r="D718" t="str">
            <v>1138. DEPARTAMENTO ADMINISTRATIVO DE LAS TECNOLOGIAS DE LA INFORMACION Y DE LAS COMUNICACIONES</v>
          </cell>
          <cell r="E718" t="str">
            <v>MR3070701</v>
          </cell>
          <cell r="F718" t="str">
            <v>Implementar un mapa estratégico TIC para el Fortalecimiento de las Capacidades Sociales durante el período de gobierno</v>
          </cell>
          <cell r="G718" t="str">
            <v>MI</v>
          </cell>
          <cell r="H718" t="str">
            <v>25   SECTOR CIENCIA Y TECNOLOGIA</v>
          </cell>
          <cell r="I718" t="str">
            <v>REINSERTADOS</v>
          </cell>
          <cell r="J718">
            <v>2015</v>
          </cell>
          <cell r="K718">
            <v>0</v>
          </cell>
          <cell r="L718" t="str">
            <v>PR-M11-P1-02 . Procedimiento Realizar El Seguimiento Y Evaluación A Proyectos De Tic</v>
          </cell>
          <cell r="M718" t="str">
            <v>Planes de reinserción social a través de las TIC para los desmovilizados del conflicto armado implementados en el Departamento del Valle del Cauca</v>
          </cell>
          <cell r="N718" t="str">
            <v>NFPI/NTFP</v>
          </cell>
          <cell r="O718" t="str">
            <v>NFPI= Número de Fases del Plan de reinserción para población carcelaria ImplementadasNTFP= Número Total de Fases del Plan</v>
          </cell>
          <cell r="P718" t="str">
            <v>No es obligatoria</v>
          </cell>
          <cell r="Q718">
            <v>0</v>
          </cell>
          <cell r="R718">
            <v>0</v>
          </cell>
          <cell r="S718">
            <v>1</v>
          </cell>
          <cell r="T718">
            <v>0</v>
          </cell>
          <cell r="U718">
            <v>0.5</v>
          </cell>
          <cell r="V718">
            <v>1</v>
          </cell>
          <cell r="W718">
            <v>1</v>
          </cell>
          <cell r="X718">
            <v>0</v>
          </cell>
          <cell r="Y718">
            <v>0</v>
          </cell>
          <cell r="Z718">
            <v>0</v>
          </cell>
          <cell r="AA718">
            <v>0</v>
          </cell>
          <cell r="AB718">
            <v>0</v>
          </cell>
          <cell r="AC718">
            <v>0</v>
          </cell>
          <cell r="AD718">
            <v>0</v>
          </cell>
          <cell r="AE718">
            <v>0</v>
          </cell>
          <cell r="AF718">
            <v>0</v>
          </cell>
          <cell r="AG718">
            <v>0</v>
          </cell>
          <cell r="AH718">
            <v>0</v>
          </cell>
          <cell r="AI718">
            <v>0</v>
          </cell>
          <cell r="AJ718">
            <v>0</v>
          </cell>
          <cell r="AK718">
            <v>6000000000</v>
          </cell>
          <cell r="AL718">
            <v>0</v>
          </cell>
          <cell r="AM718">
            <v>0</v>
          </cell>
          <cell r="AN718">
            <v>0</v>
          </cell>
          <cell r="AO718">
            <v>0</v>
          </cell>
          <cell r="AP718">
            <v>0</v>
          </cell>
          <cell r="AQ718">
            <v>0</v>
          </cell>
          <cell r="AR718">
            <v>0</v>
          </cell>
          <cell r="AS718">
            <v>0</v>
          </cell>
          <cell r="AT718">
            <v>6000000000</v>
          </cell>
          <cell r="AU718">
            <v>0</v>
          </cell>
          <cell r="AV718">
            <v>0</v>
          </cell>
          <cell r="AW718">
            <v>0</v>
          </cell>
          <cell r="AX718">
            <v>6000000000</v>
          </cell>
          <cell r="AY718">
            <v>0</v>
          </cell>
          <cell r="AZ718">
            <v>0</v>
          </cell>
          <cell r="BA718">
            <v>0</v>
          </cell>
          <cell r="BB718">
            <v>0</v>
          </cell>
          <cell r="BC718">
            <v>0</v>
          </cell>
          <cell r="BD718">
            <v>0</v>
          </cell>
          <cell r="BE718">
            <v>0</v>
          </cell>
          <cell r="BF718">
            <v>0</v>
          </cell>
          <cell r="BG718">
            <v>6000000000</v>
          </cell>
          <cell r="BH718">
            <v>0</v>
          </cell>
          <cell r="BI718">
            <v>0</v>
          </cell>
          <cell r="BJ718">
            <v>0</v>
          </cell>
          <cell r="BK718">
            <v>0</v>
          </cell>
          <cell r="BL718">
            <v>0</v>
          </cell>
          <cell r="BM718">
            <v>0</v>
          </cell>
          <cell r="BN718">
            <v>0</v>
          </cell>
          <cell r="BO718">
            <v>0</v>
          </cell>
          <cell r="BP718">
            <v>0</v>
          </cell>
          <cell r="BQ718">
            <v>0</v>
          </cell>
          <cell r="BR718">
            <v>0</v>
          </cell>
          <cell r="BS718">
            <v>0</v>
          </cell>
          <cell r="BT718">
            <v>0</v>
          </cell>
          <cell r="BU718">
            <v>0</v>
          </cell>
          <cell r="BV718">
            <v>0</v>
          </cell>
          <cell r="BW718">
            <v>0</v>
          </cell>
          <cell r="BX718">
            <v>12000000000</v>
          </cell>
          <cell r="BY718">
            <v>0</v>
          </cell>
          <cell r="BZ718">
            <v>0</v>
          </cell>
          <cell r="CA718">
            <v>0</v>
          </cell>
          <cell r="CB718">
            <v>0</v>
          </cell>
          <cell r="CC718">
            <v>0</v>
          </cell>
          <cell r="CD718">
            <v>0</v>
          </cell>
          <cell r="CE718">
            <v>0</v>
          </cell>
          <cell r="CF718">
            <v>0</v>
          </cell>
          <cell r="CG718">
            <v>12000000000</v>
          </cell>
          <cell r="CH718">
            <v>0</v>
          </cell>
          <cell r="CI718">
            <v>0</v>
          </cell>
          <cell r="CJ718">
            <v>0</v>
          </cell>
          <cell r="CK718" t="str">
            <v>MP307070101 - Implementar un Plan de reinserción social a través de las TIC para los desmovilizados del conflicto armado en el Departamento del Valle del Cauca</v>
          </cell>
          <cell r="CL718" t="str">
            <v>Promoción del Desarrollo</v>
          </cell>
          <cell r="CM718" t="str">
            <v>A.13</v>
          </cell>
          <cell r="CN718" t="str">
            <v>16. Paz, justicia e instituciones sólidas</v>
          </cell>
          <cell r="CO718">
            <v>3</v>
          </cell>
          <cell r="CP718" t="str">
            <v>3 - PAZ TERRITORIAL</v>
          </cell>
          <cell r="CQ718">
            <v>307</v>
          </cell>
          <cell r="CR718" t="str">
            <v>307 - EL VALLE LE DICE SI A LA PAZ</v>
          </cell>
          <cell r="CS718">
            <v>30707</v>
          </cell>
          <cell r="CT718" t="str">
            <v>30707 - PROCESO DE REINTEGRACION</v>
          </cell>
          <cell r="CU718">
            <v>3070701</v>
          </cell>
          <cell r="CV718" t="str">
            <v>3070701 - INCLUSION EXITOSA DE EXCOMBATIENTES Y REINTERADOS</v>
          </cell>
          <cell r="CW718" t="str">
            <v>MR3070701 - Implementar un mapa estratégico TIC para el Fortalecimiento de las Capacidades Sociales durante el período de gobierno</v>
          </cell>
          <cell r="CX718" t="str">
            <v>3 - PAZ TERRITORIAL</v>
          </cell>
          <cell r="CY718" t="str">
            <v>307 - EL VALLE LE DICE SI A LA PAZ</v>
          </cell>
          <cell r="CZ718" t="str">
            <v>30707 - PROCESO DE REINTEGRACION</v>
          </cell>
          <cell r="DA718" t="str">
            <v>3070701 - INCLUSION EXITOSA DE EXCOMBATIENTES Y REINTERADOS</v>
          </cell>
        </row>
      </sheetData>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S"/>
      <sheetName val="PILAR"/>
      <sheetName val="LINEAS DE ACCION"/>
      <sheetName val="PROGRAMAS"/>
      <sheetName val="METAS DE RESULTADO"/>
      <sheetName val="SUBPROGRAMAS"/>
      <sheetName val="METAS DE PRODUCTO"/>
      <sheetName val="CODIFICACIONES"/>
      <sheetName val="Codigo"/>
      <sheetName val="Hoja1"/>
    </sheetNames>
    <sheetDataSet>
      <sheetData sheetId="0"/>
      <sheetData sheetId="1"/>
      <sheetData sheetId="2"/>
      <sheetData sheetId="3"/>
      <sheetData sheetId="4"/>
      <sheetData sheetId="5"/>
      <sheetData sheetId="6"/>
      <sheetData sheetId="7">
        <row r="2">
          <cell r="A2" t="str">
            <v>MI</v>
          </cell>
          <cell r="B2" t="str">
            <v>PR-M1-P1-01 . Procedimiento para formular, implementar ,evaluar y ajustar las políticas públicas</v>
          </cell>
          <cell r="C2" t="str">
            <v>ADOLESCENCIA</v>
          </cell>
        </row>
        <row r="3">
          <cell r="A3" t="str">
            <v>MM</v>
          </cell>
          <cell r="B3" t="str">
            <v xml:space="preserve">PR-M1-P1-02 . Procedimiento para la formulación de planes </v>
          </cell>
          <cell r="C3" t="str">
            <v>AFRODESCENDIENTES</v>
          </cell>
        </row>
        <row r="4">
          <cell r="A4" t="str">
            <v>MR</v>
          </cell>
          <cell r="B4" t="str">
            <v xml:space="preserve">PR-M1-P1-03 . Procedimiento para el seguimiento y evaluación del Plan de Desarrollo </v>
          </cell>
          <cell r="C4" t="str">
            <v>DESPLAZADOS</v>
          </cell>
        </row>
        <row r="5">
          <cell r="B5" t="str">
            <v>PR-M1-P1-04 . Procedimiento para gestión del sistema de información para la planificación</v>
          </cell>
          <cell r="C5" t="str">
            <v>DISCAPACITADOS</v>
          </cell>
        </row>
        <row r="6">
          <cell r="B6" t="str">
            <v>PR-M1-P1-05 . Procedimiento  Seguimiento a la Inversión Publica</v>
          </cell>
          <cell r="C6" t="str">
            <v>JUVENTUD</v>
          </cell>
        </row>
        <row r="7">
          <cell r="B7" t="str">
            <v xml:space="preserve">PR-M1-P1-06 . Procedimiento de rendición de cuentas </v>
          </cell>
          <cell r="C7" t="str">
            <v>MUJERES</v>
          </cell>
        </row>
        <row r="8">
          <cell r="B8" t="str">
            <v>PR- M1-P1-07 . Procedimiento para registrar proyectos que deseen conseguir recursos de Cooperación Internacional</v>
          </cell>
          <cell r="C8" t="str">
            <v>NIÑEZ</v>
          </cell>
        </row>
        <row r="9">
          <cell r="B9" t="str">
            <v>PR-M1-P1-08 . Procedimiento  de formular políticas públicas sociales</v>
          </cell>
          <cell r="C9" t="str">
            <v>POBLACION INDIGENA</v>
          </cell>
        </row>
        <row r="10">
          <cell r="B10" t="str">
            <v>PR-M1-P1-09 . Procedimiento para administrar el banco de  programas y proyectos de inversión</v>
          </cell>
          <cell r="C10" t="str">
            <v>POBLACION LGBTI</v>
          </cell>
        </row>
        <row r="11">
          <cell r="B11" t="str">
            <v>PR-M1-P1-10 . Procedimiento para la elaboración del Plan Operativo Anual de Inversiones - POAI</v>
          </cell>
          <cell r="C11" t="str">
            <v>REINSERTADOS</v>
          </cell>
        </row>
        <row r="12">
          <cell r="B12" t="str">
            <v>PR-M1-P1-11 . Liberación del recurso de inversión elemento PEP (Plan Estructurado del Proyecto)</v>
          </cell>
          <cell r="C12" t="str">
            <v>TERCERA EDAD</v>
          </cell>
        </row>
        <row r="13">
          <cell r="B13" t="str">
            <v xml:space="preserve">PR-M1-P1-12 . APOYO Y ASESORIA EN LA FORMULACION Y ESTRUCTURACION DE PROYECTOS(RECURSOS SGR– OCAD PACIFICO, VALLE) </v>
          </cell>
          <cell r="C13" t="str">
            <v>VICTIMAS DEL CONFLICTO</v>
          </cell>
        </row>
        <row r="14">
          <cell r="B14" t="str">
            <v xml:space="preserve">PR-M1-P1-13 . VERIFICACION DE REQUISITOS PROYECTOS SGR Y TRAMITE DE VIABILIZACION, PRIORIZACION Y APROBACION ANTE OCAD VALLE Y PACIFICO </v>
          </cell>
          <cell r="C14" t="str">
            <v>OTRO</v>
          </cell>
        </row>
        <row r="15">
          <cell r="B15" t="str">
            <v xml:space="preserve">PR-M1-P1-13 . VERIFICACION DE REQUISITOS PROYECTOS SGR Y TRAMITE DE VIABILIZACION, PRIORIZACION Y APROBACION ANTE OCAD VALLE Y PACIFICO </v>
          </cell>
        </row>
        <row r="16">
          <cell r="B16" t="str">
            <v>PR-M1-P1-14 . CONTRATO PLAN</v>
          </cell>
        </row>
        <row r="17">
          <cell r="B17" t="str">
            <v xml:space="preserve">PR-M1-P1-15 . REVISION PROYECTOS (RECURSOS SGR – OCAD MUNICIPAL) </v>
          </cell>
        </row>
        <row r="18">
          <cell r="B18" t="str">
            <v>PR-M1-P1-16. Procedimiento para registrar proyectos que deseen conseguir recursos de Cooperación Internacional</v>
          </cell>
        </row>
        <row r="19">
          <cell r="B19" t="str">
            <v>PR-M1-P2-01 . Procedimiento Elaborar  El Plan Financiero Del Departamento</v>
          </cell>
        </row>
        <row r="20">
          <cell r="B20" t="str">
            <v>PR-M1-P2-02 . Procedimiento Elaborar El Marco Fiscal De Mediano Plazo</v>
          </cell>
        </row>
        <row r="21">
          <cell r="B21" t="str">
            <v>PR-M1-P2-03 . Procedimiento Elaborar Presupuesto General Del Departamento</v>
          </cell>
        </row>
        <row r="22">
          <cell r="B22" t="str">
            <v>PR-M1-P2-04 . Procedimiento Elaborar El Presupuesto De Las Empresas Industriales Y Comerciales Del Estado - E.I.C.E.S  Nivel Departamental</v>
          </cell>
        </row>
        <row r="23">
          <cell r="B23" t="str">
            <v>PR-M1-P2-05 . Procedimiento Elaborar El Presupuesto De Las Empresas Sociales Del Estado -E.S.E. S Nivel Departamental</v>
          </cell>
        </row>
        <row r="24">
          <cell r="B24" t="str">
            <v>PR-M1-P2-06 . Procedimiento Solicitar Autorización Para Comprometer Vigencias Futuras Administración Central Y Establecimientos Públicos</v>
          </cell>
        </row>
        <row r="25">
          <cell r="B25" t="str">
            <v>PR-M1-P2-07. Procedimiento Solicitar Autorización Para Comprometer Vigencias Futuras E.I.C.E.´S Y E.S.E.´S</v>
          </cell>
        </row>
        <row r="26">
          <cell r="B26" t="str">
            <v>PR-M1-P2-27. Certificado de Impacto Fiscal</v>
          </cell>
        </row>
        <row r="27">
          <cell r="B27" t="str">
            <v>PR-M1-P3-01 . Procedimiento Planear y administrar el Sistema Integrado de Gestión</v>
          </cell>
        </row>
        <row r="28">
          <cell r="B28" t="str">
            <v>PR-M1-P3-02 . Procedimiento realizar la Revisión Gerencial del SIG</v>
          </cell>
        </row>
        <row r="29">
          <cell r="B29" t="str">
            <v>PR-M1-P3-03 . Procedimiento Planificación del Modelo de Gestión de Riesgos</v>
          </cell>
        </row>
        <row r="30">
          <cell r="B30" t="str">
            <v>PR-M1-P3-04 . Procedimiento Control de Registros</v>
          </cell>
        </row>
        <row r="31">
          <cell r="B31" t="str">
            <v>PR-M1-P3-05. Procedimiento elaboración y control de documentos</v>
          </cell>
        </row>
        <row r="32">
          <cell r="B32" t="str">
            <v>PR-M1-P4-01 . Procedimiento Cubrimiento Eventos De Agenda Gobernador</v>
          </cell>
        </row>
        <row r="33">
          <cell r="B33" t="str">
            <v>PR-M1-P4-02 . Procedimiento Elaboración Programa De Televisión</v>
          </cell>
        </row>
        <row r="34">
          <cell r="B34" t="str">
            <v>PR-M1-P4-03 . Procedimiento Publicación  De Nota En Página Web</v>
          </cell>
        </row>
        <row r="35">
          <cell r="B35" t="str">
            <v>PR-M1-P4-04. Procedimiento Rueda De Prensa</v>
          </cell>
        </row>
        <row r="36">
          <cell r="B36" t="str">
            <v>PR-M1-P4-05 . Procedimiento Elaboración De Material P.O.P</v>
          </cell>
        </row>
        <row r="37">
          <cell r="B37" t="str">
            <v>PR-M1-P4-06. Procedimiento De Recepción Y  Difusión De La Información Interna</v>
          </cell>
        </row>
        <row r="38">
          <cell r="B38" t="str">
            <v>PR-M1-P4-07 . Procedimiento Elaboracion De Boletines De Prensa</v>
          </cell>
        </row>
        <row r="39">
          <cell r="B39" t="str">
            <v>PR-M1-P4-08 . Procedimiento Publicación De Información En Redes Sociales</v>
          </cell>
        </row>
        <row r="40">
          <cell r="B40" t="str">
            <v>PR-M1-P4-09. Procedimiento Publicación De Carteleras</v>
          </cell>
        </row>
        <row r="41">
          <cell r="B41" t="str">
            <v>PR-M1-P4-10 . Procedimiento Monitoreo De Medios</v>
          </cell>
        </row>
        <row r="42">
          <cell r="B42" t="str">
            <v>PR-M2-P1-01 . Procedimiento para promover encadenamientos productivos</v>
          </cell>
        </row>
        <row r="43">
          <cell r="B43" t="str">
            <v>PR-M2-P1-02 . Procedimiento para generar información de los sectores productivos</v>
          </cell>
        </row>
        <row r="44">
          <cell r="B44" t="str">
            <v>PR-M2-P1-03 . Procedimiento para coordinar las entidades de los sectores agropecuario, agroindustrial y minero</v>
          </cell>
        </row>
        <row r="45">
          <cell r="B45" t="str">
            <v>PR-M2-P1-04 . Procedimiento para promover la seguridad alimentaria y proyectos de desarrollo rural</v>
          </cell>
        </row>
        <row r="46">
          <cell r="B46" t="str">
            <v>PR-M2-P1-05 . Procedimiento para promover la conservación del medio ambiente y el desarrollo sostenible</v>
          </cell>
        </row>
        <row r="47">
          <cell r="B47" t="str">
            <v>PR-M2-P2-01 . Procedimiento para el fortalecimiento empresarial y el fomento al emprendimiento</v>
          </cell>
        </row>
        <row r="48">
          <cell r="B48" t="str">
            <v>PR-M2-P2-02 . Procedimiento para fomentar el desarrollo económico local</v>
          </cell>
        </row>
        <row r="49">
          <cell r="B49" t="str">
            <v>PR-M2-P2-03 . Procedimiento para contribuir a  disminuir la pobreza y la exclusión social</v>
          </cell>
        </row>
        <row r="50">
          <cell r="B50" t="str">
            <v>PR-M2-P3-01 . Procedimiento Convocatorias proyectos Ciencia Tecnología e Innovación</v>
          </cell>
        </row>
        <row r="51">
          <cell r="B51" t="str">
            <v>PR-M2-P3-02 . Procedimiento Verificación de requisitos proyectos de Ciencia, tecnología e Innovación.</v>
          </cell>
        </row>
        <row r="52">
          <cell r="B52" t="str">
            <v>PR-M2-P4-02 . Procedimiento Elaborar el listado oficial de precios de referencia de la Gobernación del Valle del Cauca</v>
          </cell>
        </row>
        <row r="53">
          <cell r="B53" t="str">
            <v>PR-M2-P4-04 . Procedimiento Estructurar y ejecutar proyectos de Infraestructura financiados por el sistema de Valorización</v>
          </cell>
        </row>
        <row r="54">
          <cell r="B54" t="str">
            <v>PR-M3-P1-01 . Establecer las directrices, criterios y cronograma para la organización  y gestión de la Cobertura del Servicio Educativo</v>
          </cell>
        </row>
        <row r="55">
          <cell r="B55" t="str">
            <v>PR-M3-P1-02 . Proyectar cupos</v>
          </cell>
        </row>
        <row r="56">
          <cell r="B56" t="str">
            <v>PR-M3-P1-03 . Solicitar, reservar y asignar cupos oficiales</v>
          </cell>
        </row>
        <row r="57">
          <cell r="B57" t="str">
            <v>PR-M3-P1-04 . Registrar matricula de cupos oficiales</v>
          </cell>
        </row>
        <row r="58">
          <cell r="B58" t="str">
            <v>PR-M3-P1-05 . Hacer seguimiento a la Gestión de matricula</v>
          </cell>
        </row>
        <row r="59">
          <cell r="B59" t="str">
            <v>PR-M3-P1-06 . Gestión de la Evaluación educativa</v>
          </cell>
        </row>
        <row r="60">
          <cell r="B60" t="str">
            <v>PR-M3-P1-07 . Garantizar el mejoramiento continuo de los establecimientos educativos</v>
          </cell>
        </row>
        <row r="61">
          <cell r="B61" t="str">
            <v>PR-M3-P3-01 . Procedimiento para conformación y operación de los consejos de cultura</v>
          </cell>
        </row>
        <row r="62">
          <cell r="B62" t="str">
            <v>PR-M3-P3-02 . Procedimiento de convocatoria de proyectos culturales</v>
          </cell>
        </row>
        <row r="63">
          <cell r="B63" t="str">
            <v>PR-M3-P3-03 . Procedimiento concurso y elecciones de autores vallecaucanos</v>
          </cell>
        </row>
        <row r="64">
          <cell r="B64" t="str">
            <v>PR-M3-P3-04 . Procedimiento para la conformación consejo Dptal de patrimonio cultural</v>
          </cell>
        </row>
        <row r="65">
          <cell r="B65" t="str">
            <v>PR-M3-P3-05 . Procedimiento para la convocatoria de proyectos para ser financiados con los recursos del 4% del incremento a la telefonía móvil – Patrimonio Cultural-</v>
          </cell>
        </row>
        <row r="66">
          <cell r="B66" t="str">
            <v xml:space="preserve">PR-M3-P4-01 . Procedimiento para Promover La Participación Social                                             </v>
          </cell>
        </row>
        <row r="67">
          <cell r="B67" t="str">
            <v xml:space="preserve">PR-M3-P4-02 . Procedimiento Para Consolidar Un Sistema Integral De Información Y Conocimiento En Políticas Públicas Sociales                                                                                 </v>
          </cell>
        </row>
        <row r="68">
          <cell r="B68" t="str">
            <v xml:space="preserve">PR-M3-P4-03 . Procedimiento Coordinación Estratégica Interinstitucional Hacia La Garantía De Derechos </v>
          </cell>
        </row>
        <row r="69">
          <cell r="B69" t="str">
            <v>PR-M3-P5-01 . Procedimiento para socializar políticas y normas relacionadas con el hábitat</v>
          </cell>
        </row>
        <row r="70">
          <cell r="B70" t="str">
            <v>PR-M3-P5-02 . Procedimiento para promover y fortalecer las OPV´s y otras organizaciones comunitarias, cuya actuación se relacione con el hábitat.</v>
          </cell>
        </row>
        <row r="71">
          <cell r="B71" t="str">
            <v>PR-M3-P5-03 . Procedimiento para asesorar y/o asistir técnicamente a los grupos de interés para el desarrollo de proyectos de hábitat.</v>
          </cell>
        </row>
        <row r="72">
          <cell r="B72" t="str">
            <v xml:space="preserve">PR-M3-P5-04 . Procedimiento para apoyar la legalización y titilación de predios destinados a vivienda de interés social. </v>
          </cell>
        </row>
        <row r="73">
          <cell r="B73" t="str">
            <v>PR-M3-P5-05 . Procedimiento para mantener y actualizar módulos del sistema de información.</v>
          </cell>
        </row>
        <row r="74">
          <cell r="B74" t="str">
            <v>PR-M3-P5-06 . Procedimiento para formular proyectos relacionados con el hábitat.</v>
          </cell>
        </row>
        <row r="75">
          <cell r="B75" t="str">
            <v>PR-M3-P5-07 . Procedimiento para evaluar proyectos relacionados con el hábitat.</v>
          </cell>
        </row>
        <row r="76">
          <cell r="B76" t="str">
            <v>PR-M3-P5-08 . Procedimiento para gestionar recursos externos para el desarrollo de proyectos relacionados con el hábitat.</v>
          </cell>
        </row>
        <row r="77">
          <cell r="B77" t="str">
            <v>PR-M3-P5-09 . Procedimiento para financiar o cofinanciar proyectos de hábitat.</v>
          </cell>
        </row>
        <row r="78">
          <cell r="B78" t="str">
            <v>PR-SP-M3-P6-01-01 . Procedimiento para cofinanciar la continuidad de la afiliación al régimen subsidiado</v>
          </cell>
        </row>
        <row r="79">
          <cell r="B79" t="str">
            <v>PR-SP-M3-P6-01-02 . Procedimiento para realizar asistencia técnica a las DLS, ESES en el componente de aseguramiento</v>
          </cell>
        </row>
        <row r="80">
          <cell r="B80" t="str">
            <v>PR-SP-M3-P6-01-03 . Procedimiento seguimiento verificación y control a la información de afiliación al sistema general de seguridad social en salud</v>
          </cell>
        </row>
        <row r="81">
          <cell r="B81" t="str">
            <v>PR-SP-M3-P6-01-04 . Procedimiento inspección, vigilancia y control al cumplimiento de las competencias en aseguramiento a los actores implicados en el proceso de afiliación</v>
          </cell>
        </row>
        <row r="82">
          <cell r="B82" t="str">
            <v>PR-SP-M3-P6-02-01 . Procedimiento auditoria a la prestación de servicios de salud a la población pobre no asegurada y lo no cubierto por subsidios a la demanda</v>
          </cell>
        </row>
        <row r="83">
          <cell r="B83" t="str">
            <v xml:space="preserve">PR-SP-M3-P6-02-02 . Procedimiento para gestionar el programa de trasplantes en el Departamento y la red de trasplantes regional  </v>
          </cell>
        </row>
        <row r="84">
          <cell r="B84" t="str">
            <v>PR-SP-M3-P6-02-03 . Procedimiento para coordinar el centro regulador de urgencias y emergencias - CRUE</v>
          </cell>
        </row>
        <row r="85">
          <cell r="B85" t="str">
            <v>PR-SP-M3-P6-02-04 . Procedimiento para la revisión y asistencia técnica producción y calidad decreto 2193 - 2004</v>
          </cell>
        </row>
        <row r="86">
          <cell r="B86" t="str">
            <v>PR-SP-M3-P6-02-05 . Procedimiento para realizar auditoria para el mejoramiento de la calidad</v>
          </cell>
        </row>
        <row r="87">
          <cell r="B87" t="str">
            <v xml:space="preserve">PR-SP-M3-P6-02-06 . Procedimiento para gestionar el plan de mantenimiento hospitalario en el Departamento </v>
          </cell>
        </row>
        <row r="88">
          <cell r="B88" t="str">
            <v>PR-SP-M3-P6-02-07 . Procedimiento para gestionar el plan bienal de inversiones en salud del departamento</v>
          </cell>
        </row>
        <row r="89">
          <cell r="B89" t="str">
            <v>PR-SP-M3-P6-02-08 . Procedimiento para realizar autorización de procedimientos y actividades en salud para la población pobre no asegurada y la no cubierto por subsidios a la demanda</v>
          </cell>
        </row>
        <row r="90">
          <cell r="B90" t="str">
            <v>PR-SP-M3-P6-03-01 . Gestion Del Sistema Único De Habilitación- Suh</v>
          </cell>
        </row>
        <row r="91">
          <cell r="B91" t="str">
            <v>PR-SP-M3-P6-03-02 . Asistencia Técnica En Los Componentes Del Sistema Obligatorio De Garantía De La Calidad</v>
          </cell>
        </row>
        <row r="92">
          <cell r="B92" t="str">
            <v>PR-SP-M3-P6-03-03 . Gestion Del Sistema Información Para La Calidad</v>
          </cell>
        </row>
        <row r="93">
          <cell r="B93" t="str">
            <v>PR-SP-M3-P6-03-04 . Inspección , Vigilancia A Los Prestadores De Servicios De Salud Con Fallas En El Sistema Único De Habilitación</v>
          </cell>
        </row>
        <row r="94">
          <cell r="B94" t="str">
            <v>PR-SP-M3-P6-03-05 . Seguimiento A Las Quejas Por Fallas En La Prestación De Servicios De Salud</v>
          </cell>
        </row>
        <row r="95">
          <cell r="B95" t="str">
            <v>PR-SP-M3-P6-03-06 . Gestionar Los Programas De Tecno vigilancia y Fármaco vigilancia En Los Prestadores De Servicios De Salud</v>
          </cell>
        </row>
        <row r="96">
          <cell r="B96" t="str">
            <v>PR-SP-M3-P7-01-01 . Planeación de recursos financieros</v>
          </cell>
        </row>
        <row r="97">
          <cell r="B97" t="str">
            <v>PR-SP-M3-P7-01-02 . Ejecución de recursos financieros del fondo Departamental de salud con relación a planes, programas y proyectos</v>
          </cell>
        </row>
        <row r="98">
          <cell r="B98" t="str">
            <v>PR-SP-M3-P7-01-03 . Procedimiento asesoría y asistencia técnica para la gestion financiera a instituciones de la red pública de prestadores de servicios de salud y a municipios sobre los fondos locales de salud</v>
          </cell>
        </row>
        <row r="99">
          <cell r="B99" t="str">
            <v>PR-SP-M3-P7-01-04 . Procedimiento del Seguimiento y control de las fuentes de los recursos del fondo Departamental de Salud</v>
          </cell>
        </row>
        <row r="100">
          <cell r="B100" t="str">
            <v>PR-SP-M3-P7-01-05 . Procedimiento para Rendición de informes de ejecución de los recursos</v>
          </cell>
        </row>
        <row r="101">
          <cell r="B101" t="str">
            <v>PR-SP-M3-P7-01-06 . Procedimiento de Conciliación y seguimiento a los recursos del fondo Departamental de salud</v>
          </cell>
        </row>
        <row r="102">
          <cell r="B102" t="str">
            <v>PR-SP-M3-P7-01-07 . Conciliación y seguimiento a los recursos del fondo departamental de salud</v>
          </cell>
        </row>
        <row r="103">
          <cell r="B103" t="str">
            <v>PR-SP-M3-P7-03-01 . Adquisición de bienes y servicios</v>
          </cell>
        </row>
        <row r="104">
          <cell r="B104" t="str">
            <v>PR-SP-M3-P7-03-02 . Logística para eventos</v>
          </cell>
        </row>
        <row r="105">
          <cell r="B105" t="str">
            <v>PR-SP-M3-P7-03-03 . Mantenimiento preventivo y correctivo</v>
          </cell>
        </row>
        <row r="106">
          <cell r="B106" t="str">
            <v>PR-SP-M3-P7-03-04 . Transporte terrestre y aéreo</v>
          </cell>
        </row>
        <row r="107">
          <cell r="B107" t="str">
            <v>PR-SP-M3-P7-03-05 . Gestión Documental</v>
          </cell>
        </row>
        <row r="108">
          <cell r="B108" t="str">
            <v>PR-M4-P2-01 . Procedimiento recuperar  la Nacionalidad Colombiana</v>
          </cell>
        </row>
        <row r="109">
          <cell r="B109" t="str">
            <v>PR-M4-P2-02 . Procedimiento  para tramitar pasaportes</v>
          </cell>
        </row>
        <row r="110">
          <cell r="B110" t="str">
            <v>PR-M4-P2-03 . Procedimiento formalizar entidades sin ánimo de lucro</v>
          </cell>
        </row>
        <row r="111">
          <cell r="B111" t="str">
            <v>PR-M4-P2-04 . Procedimiento Nombramiento de Notarios</v>
          </cell>
        </row>
        <row r="112">
          <cell r="B112" t="str">
            <v>PR-M4-P3-01 . Procedimiento Cobrar Ante El Fondo Cuenta El Impuesto De Productos Extranjeros</v>
          </cell>
        </row>
        <row r="113">
          <cell r="B113" t="str">
            <v>PR-M4-P3-02 . Procedimiento Realizar Inspección Tributaria</v>
          </cell>
        </row>
        <row r="114">
          <cell r="B114" t="str">
            <v>PR-M4-P3-03 . Procedimiento Realizar Inspección Contable</v>
          </cell>
        </row>
        <row r="115">
          <cell r="B115" t="str">
            <v>PR-M4-P3-04 . Procedimiento para efectuar Liquidación sugerida del  Impuesto de Vehículos  Automotores</v>
          </cell>
        </row>
        <row r="116">
          <cell r="B116" t="str">
            <v>PR-M4-P3-05 . Procedimiento Autorizar La Entrega De Estampillas De Señalización</v>
          </cell>
        </row>
        <row r="117">
          <cell r="B117" t="str">
            <v>PR-M4-P3-06 . Procedimiento Autorizar El transporte De Mercancía Gravada Con El Impuesto Al Consumo Y/O Participación De Licores</v>
          </cell>
        </row>
        <row r="118">
          <cell r="B118" t="str">
            <v>PR-M4-P3-07 . Procedimiento Legalización de tornaguías</v>
          </cell>
        </row>
        <row r="119">
          <cell r="B119" t="str">
            <v>PR-M4-P3-08 . Procedimiento Expedición De Cartas De Levantamiento De Gravamen De La Contribución De Valorización Departamental</v>
          </cell>
        </row>
        <row r="120">
          <cell r="B120" t="str">
            <v>PR-M4-P3-09 . Procedimiento Expedir Certificados De Pago De Contribución De Valorización Departamental</v>
          </cell>
        </row>
        <row r="121">
          <cell r="B121" t="str">
            <v>PR-M4-P3-10 . Procedimiento para facturar la Contribución de Valorización Departamental</v>
          </cell>
        </row>
        <row r="122">
          <cell r="B122" t="str">
            <v>PR-M4-P3-11 . Procedimiento para el Cobro Persuasivo</v>
          </cell>
        </row>
        <row r="123">
          <cell r="B123" t="str">
            <v>PR-M4-P3-12 . Procedimiento Liquidación De Aforo</v>
          </cell>
        </row>
        <row r="124">
          <cell r="B124" t="str">
            <v>PR-M4-P3-13 . Procedimiento para Liquidación de Corrección Aritmética</v>
          </cell>
        </row>
        <row r="125">
          <cell r="B125" t="str">
            <v>PR-M4-P3-14 . Procedimiento para realizar Liquidación de Corrección para disminuir el valor a pagar</v>
          </cell>
        </row>
        <row r="126">
          <cell r="B126" t="str">
            <v>PR-M4-P3-15 . Procedimiento Liquidación De Revisión</v>
          </cell>
        </row>
        <row r="127">
          <cell r="B127" t="str">
            <v>PR-M4-P3-16 . Procedimiento para efectuar aprehensión de productos gravados con Impuestos Departamentales</v>
          </cell>
        </row>
        <row r="128">
          <cell r="B128" t="str">
            <v>PR-M4-P3-17 . Procedimiento para autorizar la inscripción en el registro departamental de impuesto al consumo</v>
          </cell>
        </row>
        <row r="129">
          <cell r="B129" t="str">
            <v>PR-M4-P3-18 . Procedimiento de Decomisos</v>
          </cell>
        </row>
        <row r="130">
          <cell r="B130" t="str">
            <v>PR-M4-P3-19 . Procedimiento para actualizar el RDA (Registro Departamental Automotor) a partir de la información del contribuyente</v>
          </cell>
        </row>
        <row r="131">
          <cell r="B131" t="str">
            <v>PR-M4-P3-20 . Procedimiento para la liquidación del impuesto de registro</v>
          </cell>
        </row>
        <row r="132">
          <cell r="B132" t="str">
            <v>PR-M5-P1-01 . Procedimiento Asesorar y Asistir la Gestión de los Entes Territoriales.</v>
          </cell>
        </row>
        <row r="133">
          <cell r="B133" t="str">
            <v>PR-M5-P2-01 . Procedimiento Para Realizar Evaluación a la Gestión Pública de los Entes Territoriales.</v>
          </cell>
        </row>
        <row r="134">
          <cell r="B134" t="str">
            <v>PR-M5-P2-02 . Procedimiento Para Realizar Seguimiento a la Gestión Pública de los Entes Territoriales.</v>
          </cell>
        </row>
        <row r="135">
          <cell r="B135" t="str">
            <v>PR-M6-P1-01 . Apoyar  permanentemente la preservación del orden público en el departamento</v>
          </cell>
        </row>
        <row r="136">
          <cell r="B136" t="str">
            <v>PR-M6-P1-02 . Gestionar acciones de prevención contra la violencia y delincuencia</v>
          </cell>
        </row>
        <row r="137">
          <cell r="B137" t="str">
            <v>PR-M6-P1-03 . Coordinación y seguimiento de procesos electorales</v>
          </cell>
        </row>
        <row r="138">
          <cell r="B138" t="str">
            <v>PR-M6-P1-04 . Apoyar programas de derechos humanos y derecho internacional humanitario</v>
          </cell>
        </row>
        <row r="139">
          <cell r="B139" t="str">
            <v>PR-M6-P1-05 . Atender y orientar a la población desplazada y víctimas de la violencia</v>
          </cell>
        </row>
        <row r="140">
          <cell r="B140" t="str">
            <v>PR-M6-P1-06 . Promover una cultura de paz y resolución de conflictos.</v>
          </cell>
        </row>
        <row r="141">
          <cell r="B141" t="str">
            <v>PR-M6-P2-01 . Gestión integral del riesgo</v>
          </cell>
        </row>
        <row r="142">
          <cell r="B142" t="str">
            <v>PR-M6-P2-02 . Atender emergencia y/o desastres</v>
          </cell>
        </row>
        <row r="143">
          <cell r="B143" t="str">
            <v>PR-M6-P2-03 . Promover el sistema nacional de bomberos</v>
          </cell>
        </row>
        <row r="144">
          <cell r="B144" t="str">
            <v>PR-M7-P1-01 . Procedimiento Solicitud Y Trámite De Certificados De Disponibilidad Presupuestal - Cdp</v>
          </cell>
        </row>
        <row r="145">
          <cell r="B145" t="str">
            <v>PR-M7-P1-02 . Procedimiento Anulación  O Ajuste Del Valor Del Certificado De Disponibilidad Presupuestal- Cdp</v>
          </cell>
        </row>
        <row r="146">
          <cell r="B146" t="str">
            <v>PR-M7-P1-03 . Procedimiento Aprobación Registro Presupuestal De Compromiso</v>
          </cell>
        </row>
        <row r="147">
          <cell r="B147" t="str">
            <v>PR-M7-P1-04 . Procedimiento Trámite De Anulación Y Ajuste Del Valor De Registro Presupuestal</v>
          </cell>
        </row>
        <row r="148">
          <cell r="B148" t="str">
            <v>PR-M7-P1-05 . Procedimiento Modificaciones Al Presupuesto General Del Departamento</v>
          </cell>
        </row>
        <row r="149">
          <cell r="B149" t="str">
            <v>PR-M7-P1-06 . Procedimiento Formular Modificaciones Al Presupuesto De Los Establecimientos Públicos</v>
          </cell>
        </row>
        <row r="150">
          <cell r="B150" t="str">
            <v>PR-M7-P1-07 . Procedimiento Formular Modificaciones Al Presupuesto De Las E.I.C.E.</v>
          </cell>
        </row>
        <row r="151">
          <cell r="B151" t="str">
            <v>PR-M7-P1-08 . Procedimiento Formular Modificaciones Al Presupuesto De Las Eses</v>
          </cell>
        </row>
        <row r="152">
          <cell r="B152" t="str">
            <v>PR-M7-P2-02 . Elaborar  Plan Anual Mensualizado de Caja – PAC</v>
          </cell>
        </row>
        <row r="153">
          <cell r="B153" t="str">
            <v>PR-M7-P2-03 . Registro y pago de cuentas.</v>
          </cell>
        </row>
        <row r="154">
          <cell r="B154" t="str">
            <v>PR-M7-P2-04 . Devolución de recursos financieros de convenios interadministrativos</v>
          </cell>
        </row>
        <row r="155">
          <cell r="B155" t="str">
            <v>PR-M7-P2-05 . Reexpedir cheques.</v>
          </cell>
        </row>
        <row r="156">
          <cell r="B156" t="str">
            <v>PR-M7-P2-06 . Administración de cuentas bancarias.</v>
          </cell>
        </row>
        <row r="157">
          <cell r="B157" t="str">
            <v>PR-M7-P2-07 . Administrar depósitos judiciales contra empleados, jubilados y acreedores.</v>
          </cell>
        </row>
        <row r="158">
          <cell r="B158" t="str">
            <v>PR-M7-P2-08 . Gestión de embargos contra recursos financieros del departamento.</v>
          </cell>
        </row>
        <row r="159">
          <cell r="B159" t="str">
            <v>PR-M7-P2-10 . Gestión del registro de ingresos del tesoro departamental.</v>
          </cell>
        </row>
        <row r="160">
          <cell r="B160" t="str">
            <v>PR-M7-P2-11 . Registro y custodia de los títulos valores.</v>
          </cell>
        </row>
        <row r="161">
          <cell r="B161" t="str">
            <v>PR-M7-P2-12 . Cierre de tesorería de la Vigencia Fiscal</v>
          </cell>
        </row>
        <row r="162">
          <cell r="B162" t="str">
            <v xml:space="preserve">PR-M7-P2-13 . Procedimiento Para La Rendición De Cuentas  </v>
          </cell>
        </row>
        <row r="163">
          <cell r="B163" t="str">
            <v xml:space="preserve">PR-M7-P2-14 . Procedimiento para la selección de entidades financieras </v>
          </cell>
        </row>
        <row r="164">
          <cell r="B164" t="str">
            <v>PR-M7-P2-15 . procedimiento para el cobro coactivo</v>
          </cell>
        </row>
        <row r="165">
          <cell r="B165" t="str">
            <v>PR-M7-P2-16 . Procedimiento para inversiones de excedentes de liquidez</v>
          </cell>
        </row>
        <row r="166">
          <cell r="B166" t="str">
            <v xml:space="preserve">PR-M7-P3-01 . Procedimiento para generar reportes financieros de contabilidad general </v>
          </cell>
        </row>
        <row r="167">
          <cell r="B167" t="str">
            <v>PR-M7-P3-02 . Procedimiento para registrar ingresos  por rentas o tesorería o reclasificaciones.</v>
          </cell>
        </row>
        <row r="168">
          <cell r="B168" t="str">
            <v>PR-M7-P3-03 . Procedimiento para realizar cierre contable</v>
          </cell>
        </row>
        <row r="169">
          <cell r="B169" t="str">
            <v>PR-M7-P3-04 . Procedimiento para conciliar cuentas bancarias</v>
          </cell>
        </row>
        <row r="170">
          <cell r="B170" t="str">
            <v>PR-M7-P3-05 . Procedimiento para cumplir obligaciones fiscales</v>
          </cell>
        </row>
        <row r="171">
          <cell r="B171" t="str">
            <v xml:space="preserve">PR-M7-P3-06 . Procedimiento para la revisión de facturas </v>
          </cell>
        </row>
        <row r="172">
          <cell r="B172" t="str">
            <v>PR-M7-P3-07 . Procedimiento para diligenciar formato de observaciones Ley 550</v>
          </cell>
        </row>
        <row r="173">
          <cell r="B173" t="str">
            <v>PR-M7-P3-08 . Procedimiento para el registro contable de las inversiones</v>
          </cell>
        </row>
        <row r="174">
          <cell r="B174" t="str">
            <v>PR-M7-P3-09 . Procedimiento para conciliar cuentas con otras dependencias</v>
          </cell>
        </row>
        <row r="175">
          <cell r="B175" t="str">
            <v>PR-M8-P1-01 . Procedimiento para seleccionar, vincular, retirar servidores públicos y administrar planta de personal</v>
          </cell>
        </row>
        <row r="176">
          <cell r="B176" t="str">
            <v>PR-M8-P1-02 . Procedimiento para Selección meritocrática de cargos directivos</v>
          </cell>
        </row>
        <row r="177">
          <cell r="B177" t="str">
            <v>PR-M8-P1-03 . Procedimiento Vinculación de estudiantes en pasantía.</v>
          </cell>
        </row>
        <row r="178">
          <cell r="B178" t="str">
            <v>PR- M8 - P1-04 . Procedimiento Administrar planta de personal.</v>
          </cell>
        </row>
        <row r="179">
          <cell r="B179" t="str">
            <v xml:space="preserve">PR-M8-P1-05 . Procedimiento Evaluar desempeño laboral. </v>
          </cell>
        </row>
        <row r="180">
          <cell r="B180" t="str">
            <v xml:space="preserve">PR-M8-P1-06 . Procedimiento Capacitación de servidores públicos. </v>
          </cell>
        </row>
        <row r="181">
          <cell r="B181" t="str">
            <v xml:space="preserve">PR-M8-P1-07 . Procedimiento Inducción y reinducción de los servidores públicos.. </v>
          </cell>
        </row>
        <row r="182">
          <cell r="B182" t="str">
            <v xml:space="preserve">PR-M8-P1-08 . Procedimiento Salud ocupacional, higiene y seguridad industrial.  </v>
          </cell>
        </row>
        <row r="183">
          <cell r="B183" t="str">
            <v>PR-M8-P1-09 . Procedimiento Ejecución  de los programas de medicina preventiva y del trabajo.</v>
          </cell>
        </row>
        <row r="184">
          <cell r="B184" t="str">
            <v>PR-M8-P1-10 . Procedimiento Medición y mejora del ambiente de trabajo.</v>
          </cell>
        </row>
        <row r="185">
          <cell r="B185" t="str">
            <v>PR-M8-P1-11 . Procedimiento Planeación y ejecución del plan de bienestar.</v>
          </cell>
        </row>
        <row r="186">
          <cell r="B186" t="str">
            <v>PR- M8-P1-12 . Procedimiento Liquidar nómina de empleados y pensionados.</v>
          </cell>
        </row>
        <row r="187">
          <cell r="B187" t="str">
            <v xml:space="preserve">PR-M8-P1-13 . Procedimiento Liquidar nómina de docentes, empleados secretaría de salud y FODE.  </v>
          </cell>
        </row>
        <row r="188">
          <cell r="B188" t="str">
            <v xml:space="preserve">PR-M8-P1-14 . Procedimiento Liquidar aportes parafiscales.. </v>
          </cell>
        </row>
        <row r="189">
          <cell r="B189" t="str">
            <v xml:space="preserve">PR-M8-P1-15 . Procedimiento Liquidar aportes al sistema de seguridad social. </v>
          </cell>
        </row>
        <row r="190">
          <cell r="B190" t="str">
            <v xml:space="preserve">PR-M8-P1-16 . Procedimiento Liquidara viáticos ocasionales. </v>
          </cell>
        </row>
        <row r="191">
          <cell r="B191" t="str">
            <v>PR-M8-P1-17 . Procedimiento Novedades de descuento  entidades bancarias, cooperativas y de salud.</v>
          </cell>
        </row>
        <row r="192">
          <cell r="B192" t="str">
            <v>PR-M8-P1-18 . Procedimiento Validar capacidad de endeudamiento de empleados y jubilados.</v>
          </cell>
        </row>
        <row r="193">
          <cell r="B193" t="str">
            <v xml:space="preserve">PR-M8-P1-19 . Procedimiento Reconocimiento y liquidación de anticipo de cesantías. </v>
          </cell>
        </row>
        <row r="194">
          <cell r="B194" t="str">
            <v>PR-M8-P1-20 . Procedimiento Reconocimiento y liquidación de  cesantías definitivas</v>
          </cell>
        </row>
        <row r="195">
          <cell r="B195" t="str">
            <v>PR-M8-P1-21 . Procedimiento Reconocimiento y liquidación de  cesantías parciales y definitivas del FNA</v>
          </cell>
        </row>
        <row r="196">
          <cell r="B196" t="str">
            <v>PR-M8-P1-22 . Procedimiento Reconocimiento y liquidación de pensión de vejez, invalidez, sobreviviente, sustitución pensional…</v>
          </cell>
        </row>
        <row r="197">
          <cell r="B197" t="str">
            <v>PR-M8-P1-23 . Procedimiento Reconocimiento y reliquidación de pensión</v>
          </cell>
        </row>
        <row r="198">
          <cell r="B198" t="str">
            <v>PR-M8-P1-24 . Procedimiento para reconocimiento y liquidación de re-ajuste de mesada pensional, ley 6ta de 992l</v>
          </cell>
        </row>
        <row r="199">
          <cell r="B199" t="str">
            <v>PR-M8-P1-25 . Procedimiento Reconocimiento, liquidación, emisión y expedición de bonos pensionales, certificación  y …</v>
          </cell>
        </row>
        <row r="200">
          <cell r="B200" t="str">
            <v>PR-M8-P1-26 . Procedimiento para Cuotas partes pensiónales</v>
          </cell>
        </row>
        <row r="201">
          <cell r="B201" t="str">
            <v>PR-M8-P1-27 . Procedimiento Reconocimiento y liquidación de auxilio funerario y de maternidad.</v>
          </cell>
        </row>
        <row r="202">
          <cell r="B202" t="str">
            <v>PR-M8-P1-28 . Procedimiento para ingreso de información a Pasivocol</v>
          </cell>
        </row>
        <row r="203">
          <cell r="B203" t="str">
            <v>PR-M8-P2-01 . Procedimiento para Recibir, Radicar y Realizar el Reparto de la Queja</v>
          </cell>
        </row>
        <row r="204">
          <cell r="B204" t="str">
            <v>PR-M8-P2-02 . Procedimiento para Adelantar Procesos Ordinarios</v>
          </cell>
        </row>
        <row r="205">
          <cell r="B205" t="str">
            <v>PR-M8-P2-03 . Procedimiento para Adelantar Proceso Verbal</v>
          </cell>
        </row>
        <row r="206">
          <cell r="B206" t="str">
            <v>PR-M9-P1-01 . Procedimiento para recibir e ingresar bienes</v>
          </cell>
        </row>
        <row r="207">
          <cell r="B207" t="str">
            <v>PR-M9-P1-02 . Procedimiento para aseguraramiento de funcionarios, bienes e intereses patrimoniales</v>
          </cell>
        </row>
        <row r="208">
          <cell r="B208" t="str">
            <v>PR-M9-P1-03 . Procedimiento para mantener bienes</v>
          </cell>
        </row>
        <row r="209">
          <cell r="B209" t="str">
            <v>PR-M9-P1-04 . Procedimiento para administrar el parque automotor</v>
          </cell>
        </row>
        <row r="210">
          <cell r="B210" t="str">
            <v>PR-M9-P1-05 . Procedimiento para administrar bienes muebles</v>
          </cell>
        </row>
        <row r="211">
          <cell r="B211" t="str">
            <v>PR-M9-P1-07. Procedimiento para dar de baja Bienes Muebles por venta o deterioro</v>
          </cell>
        </row>
        <row r="212">
          <cell r="B212" t="str">
            <v>PR-M9-P1-08 . Procedimiento para Administrar Bienes Inmuebles</v>
          </cell>
        </row>
        <row r="213">
          <cell r="B213" t="str">
            <v>PR-M9-P2-09 . Procedimiento para la selección, evaluación y reevaluación de proveedores y/o contratistas</v>
          </cell>
        </row>
        <row r="214">
          <cell r="B214" t="str">
            <v>PR-M9-P3- 01 . Procedimiento Recepción, Radicación, Registro y Distribución de Correspondencia</v>
          </cell>
        </row>
        <row r="215">
          <cell r="B215" t="str">
            <v>PR-M9-P3-02 . Procedimiento Producción y trámite de Documentos</v>
          </cell>
        </row>
        <row r="216">
          <cell r="B216" t="str">
            <v>PR-M9-P3-03 . Procedimiento organización archivos de gestión y transferencia primaria</v>
          </cell>
        </row>
        <row r="217">
          <cell r="B217" t="str">
            <v xml:space="preserve">PR-M9-P3-04 . Procedimiento consulta de documentos en el archivo central e histórico </v>
          </cell>
        </row>
        <row r="218">
          <cell r="B218" t="str">
            <v>PR-M9-P3-05 . Procedimiento disposición final de los documentos</v>
          </cell>
        </row>
        <row r="219">
          <cell r="B219" t="str">
            <v>PR-M9-P3-06 . Procedimiento realizar numeración de actos administrativos</v>
          </cell>
        </row>
        <row r="220">
          <cell r="B220" t="str">
            <v>PR-M9-P3-07 . Procedimiento Administrar Historias laborales</v>
          </cell>
        </row>
        <row r="221">
          <cell r="B221" t="str">
            <v>PR-M9-P3-08 . Procedimiento Expedición Certificación de Talento Humano</v>
          </cell>
        </row>
        <row r="222">
          <cell r="B222" t="str">
            <v>PR-M10-P1-01 . Procedimiento Para  Realizar Representación Judicial</v>
          </cell>
        </row>
        <row r="223">
          <cell r="B223" t="str">
            <v>PR-M10-P1-02 . Procedimiento Para Realizar Representación Prejudicial</v>
          </cell>
        </row>
        <row r="224">
          <cell r="B224" t="str">
            <v>PR-M10-P1-03 . Procedimiento Para  Realizar Representación Administrativa Jurídica</v>
          </cell>
        </row>
        <row r="225">
          <cell r="B225" t="str">
            <v>PR-M10-P1-04 . Procedimiento Para Revisar Y Emitir Conceptos A Proyectos Y  Actos Administrativos Gubernamentales</v>
          </cell>
        </row>
        <row r="226">
          <cell r="B226" t="str">
            <v>PR-M10-P1-05 . Procedimiento Para Resolver Segundas Instancias</v>
          </cell>
        </row>
        <row r="227">
          <cell r="B227" t="str">
            <v>PR-M10-P1-06 . Procedimiento Para Ejecutar Sanciones Impuestas Por La Procuraduría General De La Nación</v>
          </cell>
        </row>
        <row r="228">
          <cell r="B228" t="str">
            <v>PR-M10-P1-07 . Procedimiento Para Absolver Consultas Jurídicas Y Derechos De Petición</v>
          </cell>
        </row>
        <row r="229">
          <cell r="B229" t="str">
            <v>PR-M10-P2-01 . procedimiento para  realizar inspeccion, vigilancia e investigacion administrativa</v>
          </cell>
        </row>
        <row r="230">
          <cell r="B230" t="str">
            <v>PR-M11-P1-01 . Procedimiento Formular Proyectos De Tic</v>
          </cell>
        </row>
        <row r="231">
          <cell r="B231" t="str">
            <v>PR-M11-P1-02 . Procedimiento Realizar El Seguimiento Y Evaluación A Proyectos De Tic</v>
          </cell>
        </row>
        <row r="232">
          <cell r="B232" t="str">
            <v>PR-M11-P2-01 . Procedimiento Implementar Soluciones   Tic</v>
          </cell>
        </row>
        <row r="233">
          <cell r="B233" t="str">
            <v>PR-M11-P2-02 . Procedimiento Para Administrar Acuerdos De Niveles De Servicio De Tic</v>
          </cell>
        </row>
        <row r="234">
          <cell r="B234" t="str">
            <v>PR-M11-P2-03 . Procedimiento Para Administrar  Acuerdos De Niveles De Operación De Tic</v>
          </cell>
        </row>
        <row r="235">
          <cell r="B235" t="str">
            <v>PR-M11-P2-04 . Procedimiento Gestionar Mesa   De Servicios</v>
          </cell>
        </row>
        <row r="236">
          <cell r="B236" t="str">
            <v>PR-M11-P3-01 . Procedimiento Definir Políticas Y Controles De Seguridad Informática</v>
          </cell>
        </row>
        <row r="237">
          <cell r="B237" t="str">
            <v>PR-M11-P3-02 . Procedimiento Gestionar Seguridad Física Y Lógica De La Plataforma Tecnológica.</v>
          </cell>
        </row>
        <row r="238">
          <cell r="B238" t="str">
            <v>PR-M11-P3-03 . Procedimiento Implementar Planes De Contingencia</v>
          </cell>
        </row>
        <row r="239">
          <cell r="B239" t="str">
            <v>PR-M11-P3-04 . Procedimiento para gestionar incidentes en la administración de servidores de los sistemas de información</v>
          </cell>
        </row>
        <row r="240">
          <cell r="B240" t="str">
            <v>PR-M12-P1-01 . Procedimiento para realizar auditorías  al sistema Integrado de Gestión</v>
          </cell>
        </row>
        <row r="241">
          <cell r="B241" t="str">
            <v>PR-M12-P1-02 . Procedimiento Evaluación del Sistema de Control interno</v>
          </cell>
        </row>
        <row r="242">
          <cell r="B242" t="str">
            <v>PR-M12-P2-01 . Procedimiento Control de Productos o Servicios No Conformes</v>
          </cell>
        </row>
        <row r="243">
          <cell r="B243" t="str">
            <v>PR-M12-P2-02 . Procedimiento Toma de Acciones correctivas, Preventivas y de Mejora</v>
          </cell>
        </row>
        <row r="244">
          <cell r="B244" t="str">
            <v>PR-M12-P2-03 . Procedimiento para la mejora continua de la eficacia, eficiencia y efectividad del SIG</v>
          </cell>
        </row>
        <row r="245">
          <cell r="B245" t="str">
            <v>No hay procedimiento establecido en La Gobernación</v>
          </cell>
        </row>
        <row r="246">
          <cell r="B246" t="str">
            <v>Instituto descentralizado. No aplica.</v>
          </cell>
        </row>
      </sheetData>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S"/>
      <sheetName val="PILAR"/>
      <sheetName val="LINEAS DE ACCION"/>
      <sheetName val="PROGRAMAS"/>
      <sheetName val="METAS DE RESULTADO"/>
      <sheetName val="SUBPROGRAMAS"/>
      <sheetName val="METAS DE PRODUCTO"/>
      <sheetName val="CODIFICACIONES"/>
      <sheetName val="Codigo"/>
      <sheetName val="Hoja1"/>
    </sheetNames>
    <sheetDataSet>
      <sheetData sheetId="0"/>
      <sheetData sheetId="1"/>
      <sheetData sheetId="2"/>
      <sheetData sheetId="3"/>
      <sheetData sheetId="4"/>
      <sheetData sheetId="5"/>
      <sheetData sheetId="6"/>
      <sheetData sheetId="7">
        <row r="2">
          <cell r="A2" t="str">
            <v>MI</v>
          </cell>
          <cell r="B2" t="str">
            <v>PR-M1-P1-01 . Procedimiento para formular, implementar ,evaluar y ajustar las políticas públicas</v>
          </cell>
          <cell r="C2" t="str">
            <v>ADOLESCENCIA</v>
          </cell>
        </row>
        <row r="3">
          <cell r="A3" t="str">
            <v>MM</v>
          </cell>
          <cell r="B3" t="str">
            <v xml:space="preserve">PR-M1-P1-02 . Procedimiento para la formulación de planes </v>
          </cell>
          <cell r="C3" t="str">
            <v>AFRODESCENDIENTES</v>
          </cell>
        </row>
        <row r="4">
          <cell r="A4" t="str">
            <v>MR</v>
          </cell>
          <cell r="B4" t="str">
            <v xml:space="preserve">PR-M1-P1-03 . Procedimiento para el seguimiento y evaluación del Plan de Desarrollo </v>
          </cell>
          <cell r="C4" t="str">
            <v>DESPLAZADOS</v>
          </cell>
        </row>
        <row r="5">
          <cell r="B5" t="str">
            <v>PR-M1-P1-04 . Procedimiento para gestión del sistema de información para la planificación</v>
          </cell>
          <cell r="C5" t="str">
            <v>DISCAPACITADOS</v>
          </cell>
        </row>
        <row r="6">
          <cell r="B6" t="str">
            <v>PR-M1-P1-05 . Procedimiento  Seguimiento a la Inversión Publica</v>
          </cell>
          <cell r="C6" t="str">
            <v>JUVENTUD</v>
          </cell>
        </row>
        <row r="7">
          <cell r="B7" t="str">
            <v xml:space="preserve">PR-M1-P1-06 . Procedimiento de rendición de cuentas </v>
          </cell>
          <cell r="C7" t="str">
            <v>MUJERES</v>
          </cell>
        </row>
        <row r="8">
          <cell r="B8" t="str">
            <v>PR- M1-P1-07 . Procedimiento para registrar proyectos que deseen conseguir recursos de Cooperación Internacional</v>
          </cell>
          <cell r="C8" t="str">
            <v>NIÑEZ</v>
          </cell>
        </row>
        <row r="9">
          <cell r="B9" t="str">
            <v>PR-M1-P1-08 . Procedimiento  de formular políticas públicas sociales</v>
          </cell>
          <cell r="C9" t="str">
            <v>POBLACION INDIGENA</v>
          </cell>
        </row>
        <row r="10">
          <cell r="B10" t="str">
            <v>PR-M1-P1-09 . Procedimiento para administrar el banco de  programas y proyectos de inversión</v>
          </cell>
          <cell r="C10" t="str">
            <v>POBLACION LGBTI</v>
          </cell>
        </row>
        <row r="11">
          <cell r="B11" t="str">
            <v>PR-M1-P1-10 . Procedimiento para la elaboración del Plan Operativo Anual de Inversiones - POAI</v>
          </cell>
          <cell r="C11" t="str">
            <v>REINSERTADOS</v>
          </cell>
        </row>
        <row r="12">
          <cell r="B12" t="str">
            <v>PR-M1-P1-11 . Liberación del recurso de inversión elemento PEP (Plan Estructurado del Proyecto)</v>
          </cell>
          <cell r="C12" t="str">
            <v>TERCERA EDAD</v>
          </cell>
        </row>
        <row r="13">
          <cell r="B13" t="str">
            <v xml:space="preserve">PR-M1-P1-12 . APOYO Y ASESORIA EN LA FORMULACION Y ESTRUCTURACION DE PROYECTOS(RECURSOS SGR– OCAD PACIFICO, VALLE) </v>
          </cell>
          <cell r="C13" t="str">
            <v>VICTIMAS DEL CONFLICTO</v>
          </cell>
        </row>
        <row r="14">
          <cell r="B14" t="str">
            <v xml:space="preserve">PR-M1-P1-13 . VERIFICACION DE REQUISITOS PROYECTOS SGR Y TRAMITE DE VIABILIZACION, PRIORIZACION Y APROBACION ANTE OCAD VALLE Y PACIFICO </v>
          </cell>
          <cell r="C14" t="str">
            <v>OTRO</v>
          </cell>
        </row>
        <row r="15">
          <cell r="B15" t="str">
            <v xml:space="preserve">PR-M1-P1-13 . VERIFICACION DE REQUISITOS PROYECTOS SGR Y TRAMITE DE VIABILIZACION, PRIORIZACION Y APROBACION ANTE OCAD VALLE Y PACIFICO </v>
          </cell>
        </row>
        <row r="16">
          <cell r="B16" t="str">
            <v>PR-M1-P1-14 . CONTRATO PLAN</v>
          </cell>
        </row>
        <row r="17">
          <cell r="B17" t="str">
            <v xml:space="preserve">PR-M1-P1-15 . REVISION PROYECTOS (RECURSOS SGR – OCAD MUNICIPAL) </v>
          </cell>
        </row>
        <row r="18">
          <cell r="B18" t="str">
            <v>PR-M1-P1-16. Procedimiento para registrar proyectos que deseen conseguir recursos de Cooperación Internacional</v>
          </cell>
        </row>
        <row r="19">
          <cell r="B19" t="str">
            <v>PR-M1-P2-01 . Procedimiento Elaborar  El Plan Financiero Del Departamento</v>
          </cell>
        </row>
        <row r="20">
          <cell r="B20" t="str">
            <v>PR-M1-P2-02 . Procedimiento Elaborar El Marco Fiscal De Mediano Plazo</v>
          </cell>
        </row>
        <row r="21">
          <cell r="B21" t="str">
            <v>PR-M1-P2-03 . Procedimiento Elaborar Presupuesto General Del Departamento</v>
          </cell>
        </row>
        <row r="22">
          <cell r="B22" t="str">
            <v>PR-M1-P2-04 . Procedimiento Elaborar El Presupuesto De Las Empresas Industriales Y Comerciales Del Estado - E.I.C.E.S  Nivel Departamental</v>
          </cell>
        </row>
        <row r="23">
          <cell r="B23" t="str">
            <v>PR-M1-P2-05 . Procedimiento Elaborar El Presupuesto De Las Empresas Sociales Del Estado -E.S.E. S Nivel Departamental</v>
          </cell>
        </row>
        <row r="24">
          <cell r="B24" t="str">
            <v>PR-M1-P2-06 . Procedimiento Solicitar Autorización Para Comprometer Vigencias Futuras Administración Central Y Establecimientos Públicos</v>
          </cell>
        </row>
        <row r="25">
          <cell r="B25" t="str">
            <v>PR-M1-P2-07. Procedimiento Solicitar Autorización Para Comprometer Vigencias Futuras E.I.C.E.´S Y E.S.E.´S</v>
          </cell>
        </row>
        <row r="26">
          <cell r="B26" t="str">
            <v>PR-M1-P2-27. Certificado de Impacto Fiscal</v>
          </cell>
        </row>
        <row r="27">
          <cell r="B27" t="str">
            <v>PR-M1-P3-01 . Procedimiento Planear y administrar el Sistema Integrado de Gestión</v>
          </cell>
        </row>
        <row r="28">
          <cell r="B28" t="str">
            <v>PR-M1-P3-02 . Procedimiento realizar la Revisión Gerencial del SIG</v>
          </cell>
        </row>
        <row r="29">
          <cell r="B29" t="str">
            <v>PR-M1-P3-03 . Procedimiento Planificación del Modelo de Gestión de Riesgos</v>
          </cell>
        </row>
        <row r="30">
          <cell r="B30" t="str">
            <v>PR-M1-P3-04 . Procedimiento Control de Registros</v>
          </cell>
        </row>
        <row r="31">
          <cell r="B31" t="str">
            <v>PR-M1-P3-05. Procedimiento elaboración y control de documentos</v>
          </cell>
        </row>
        <row r="32">
          <cell r="B32" t="str">
            <v>PR-M1-P4-01 . Procedimiento Cubrimiento Eventos De Agenda Gobernador</v>
          </cell>
        </row>
        <row r="33">
          <cell r="B33" t="str">
            <v>PR-M1-P4-02 . Procedimiento Elaboración Programa De Televisión</v>
          </cell>
        </row>
        <row r="34">
          <cell r="B34" t="str">
            <v>PR-M1-P4-03 . Procedimiento Publicación  De Nota En Página Web</v>
          </cell>
        </row>
        <row r="35">
          <cell r="B35" t="str">
            <v>PR-M1-P4-04. Procedimiento Rueda De Prensa</v>
          </cell>
        </row>
        <row r="36">
          <cell r="B36" t="str">
            <v>PR-M1-P4-05 . Procedimiento Elaboración De Material P.O.P</v>
          </cell>
        </row>
        <row r="37">
          <cell r="B37" t="str">
            <v>PR-M1-P4-06. Procedimiento De Recepción Y  Difusión De La Información Interna</v>
          </cell>
        </row>
        <row r="38">
          <cell r="B38" t="str">
            <v>PR-M1-P4-07 . Procedimiento Elaboracion De Boletines De Prensa</v>
          </cell>
        </row>
        <row r="39">
          <cell r="B39" t="str">
            <v>PR-M1-P4-08 . Procedimiento Publicación De Información En Redes Sociales</v>
          </cell>
        </row>
        <row r="40">
          <cell r="B40" t="str">
            <v>PR-M1-P4-09. Procedimiento Publicación De Carteleras</v>
          </cell>
        </row>
        <row r="41">
          <cell r="B41" t="str">
            <v>PR-M1-P4-10 . Procedimiento Monitoreo De Medios</v>
          </cell>
        </row>
        <row r="42">
          <cell r="B42" t="str">
            <v>PR-M2-P1-01 . Procedimiento para promover encadenamientos productivos</v>
          </cell>
        </row>
        <row r="43">
          <cell r="B43" t="str">
            <v>PR-M2-P1-02 . Procedimiento para generar información de los sectores productivos</v>
          </cell>
        </row>
        <row r="44">
          <cell r="B44" t="str">
            <v>PR-M2-P1-03 . Procedimiento para coordinar las entidades de los sectores agropecuario, agroindustrial y minero</v>
          </cell>
        </row>
        <row r="45">
          <cell r="B45" t="str">
            <v>PR-M2-P1-04 . Procedimiento para promover la seguridad alimentaria y proyectos de desarrollo rural</v>
          </cell>
        </row>
        <row r="46">
          <cell r="B46" t="str">
            <v>PR-M2-P1-05 . Procedimiento para promover la conservación del medio ambiente y el desarrollo sostenible</v>
          </cell>
        </row>
        <row r="47">
          <cell r="B47" t="str">
            <v>PR-M2-P2-01 . Procedimiento para el fortalecimiento empresarial y el fomento al emprendimiento</v>
          </cell>
        </row>
        <row r="48">
          <cell r="B48" t="str">
            <v>PR-M2-P2-02 . Procedimiento para fomentar el desarrollo económico local</v>
          </cell>
        </row>
        <row r="49">
          <cell r="B49" t="str">
            <v>PR-M2-P2-03 . Procedimiento para contribuir a  disminuir la pobreza y la exclusión social</v>
          </cell>
        </row>
        <row r="50">
          <cell r="B50" t="str">
            <v>PR-M2-P3-01 . Procedimiento Convocatorias proyectos Ciencia Tecnología e Innovación</v>
          </cell>
        </row>
        <row r="51">
          <cell r="B51" t="str">
            <v>PR-M2-P3-02 . Procedimiento Verificación de requisitos proyectos de Ciencia, tecnología e Innovación.</v>
          </cell>
        </row>
        <row r="52">
          <cell r="B52" t="str">
            <v>PR-M2-P4-02 . Procedimiento Elaborar el listado oficial de precios de referencia de la Gobernación del Valle del Cauca</v>
          </cell>
        </row>
        <row r="53">
          <cell r="B53" t="str">
            <v>PR-M2-P4-04 . Procedimiento Estructurar y ejecutar proyectos de Infraestructura financiados por el sistema de Valorización</v>
          </cell>
        </row>
        <row r="54">
          <cell r="B54" t="str">
            <v>PR-M3-P1-01 . Establecer las directrices, criterios y cronograma para la organización  y gestión de la Cobertura del Servicio Educativo</v>
          </cell>
        </row>
        <row r="55">
          <cell r="B55" t="str">
            <v>PR-M3-P1-02 . Proyectar cupos</v>
          </cell>
        </row>
        <row r="56">
          <cell r="B56" t="str">
            <v>PR-M3-P1-03 . Solicitar, reservar y asignar cupos oficiales</v>
          </cell>
        </row>
        <row r="57">
          <cell r="B57" t="str">
            <v>PR-M3-P1-04 . Registrar matricula de cupos oficiales</v>
          </cell>
        </row>
        <row r="58">
          <cell r="B58" t="str">
            <v>PR-M3-P1-05 . Hacer seguimiento a la Gestión de matricula</v>
          </cell>
        </row>
        <row r="59">
          <cell r="B59" t="str">
            <v>PR-M3-P1-06 . Gestión de la Evaluación educativa</v>
          </cell>
        </row>
        <row r="60">
          <cell r="B60" t="str">
            <v>PR-M3-P1-07 . Garantizar el mejoramiento continuo de los establecimientos educativos</v>
          </cell>
        </row>
        <row r="61">
          <cell r="B61" t="str">
            <v>PR-M3-P3-01 . Procedimiento para conformación y operación de los consejos de cultura</v>
          </cell>
        </row>
        <row r="62">
          <cell r="B62" t="str">
            <v>PR-M3-P3-02 . Procedimiento de convocatoria de proyectos culturales</v>
          </cell>
        </row>
        <row r="63">
          <cell r="B63" t="str">
            <v>PR-M3-P3-03 . Procedimiento concurso y elecciones de autores vallecaucanos</v>
          </cell>
        </row>
        <row r="64">
          <cell r="B64" t="str">
            <v>PR-M3-P3-04 . Procedimiento para la conformación consejo Dptal de patrimonio cultural</v>
          </cell>
        </row>
        <row r="65">
          <cell r="B65" t="str">
            <v>PR-M3-P3-05 . Procedimiento para la convocatoria de proyectos para ser financiados con los recursos del 4% del incremento a la telefonía móvil – Patrimonio Cultural-</v>
          </cell>
        </row>
        <row r="66">
          <cell r="B66" t="str">
            <v xml:space="preserve">PR-M3-P4-01 . Procedimiento para Promover La Participación Social                                             </v>
          </cell>
        </row>
        <row r="67">
          <cell r="B67" t="str">
            <v xml:space="preserve">PR-M3-P4-02 . Procedimiento Para Consolidar Un Sistema Integral De Información Y Conocimiento En Políticas Públicas Sociales                                                                                 </v>
          </cell>
        </row>
        <row r="68">
          <cell r="B68" t="str">
            <v xml:space="preserve">PR-M3-P4-03 . Procedimiento Coordinación Estratégica Interinstitucional Hacia La Garantía De Derechos </v>
          </cell>
        </row>
        <row r="69">
          <cell r="B69" t="str">
            <v>PR-M3-P5-01 . Procedimiento para socializar políticas y normas relacionadas con el hábitat</v>
          </cell>
        </row>
        <row r="70">
          <cell r="B70" t="str">
            <v>PR-M3-P5-02 . Procedimiento para promover y fortalecer las OPV´s y otras organizaciones comunitarias, cuya actuación se relacione con el hábitat.</v>
          </cell>
        </row>
        <row r="71">
          <cell r="B71" t="str">
            <v>PR-M3-P5-03 . Procedimiento para asesorar y/o asistir técnicamente a los grupos de interés para el desarrollo de proyectos de hábitat.</v>
          </cell>
        </row>
        <row r="72">
          <cell r="B72" t="str">
            <v xml:space="preserve">PR-M3-P5-04 . Procedimiento para apoyar la legalización y titilación de predios destinados a vivienda de interés social. </v>
          </cell>
        </row>
        <row r="73">
          <cell r="B73" t="str">
            <v>PR-M3-P5-05 . Procedimiento para mantener y actualizar módulos del sistema de información.</v>
          </cell>
        </row>
        <row r="74">
          <cell r="B74" t="str">
            <v>PR-M3-P5-06 . Procedimiento para formular proyectos relacionados con el hábitat.</v>
          </cell>
        </row>
        <row r="75">
          <cell r="B75" t="str">
            <v>PR-M3-P5-07 . Procedimiento para evaluar proyectos relacionados con el hábitat.</v>
          </cell>
        </row>
        <row r="76">
          <cell r="B76" t="str">
            <v>PR-M3-P5-08 . Procedimiento para gestionar recursos externos para el desarrollo de proyectos relacionados con el hábitat.</v>
          </cell>
        </row>
        <row r="77">
          <cell r="B77" t="str">
            <v>PR-M3-P5-09 . Procedimiento para financiar o cofinanciar proyectos de hábitat.</v>
          </cell>
        </row>
        <row r="78">
          <cell r="B78" t="str">
            <v>PR-SP-M3-P6-01-01 . Procedimiento para cofinanciar la continuidad de la afiliación al régimen subsidiado</v>
          </cell>
        </row>
        <row r="79">
          <cell r="B79" t="str">
            <v>PR-SP-M3-P6-01-02 . Procedimiento para realizar asistencia técnica a las DLS, ESES en el componente de aseguramiento</v>
          </cell>
        </row>
        <row r="80">
          <cell r="B80" t="str">
            <v>PR-SP-M3-P6-01-03 . Procedimiento seguimiento verificación y control a la información de afiliación al sistema general de seguridad social en salud</v>
          </cell>
        </row>
        <row r="81">
          <cell r="B81" t="str">
            <v>PR-SP-M3-P6-01-04 . Procedimiento inspección, vigilancia y control al cumplimiento de las competencias en aseguramiento a los actores implicados en el proceso de afiliación</v>
          </cell>
        </row>
        <row r="82">
          <cell r="B82" t="str">
            <v>PR-SP-M3-P6-02-01 . Procedimiento auditoria a la prestación de servicios de salud a la población pobre no asegurada y lo no cubierto por subsidios a la demanda</v>
          </cell>
        </row>
        <row r="83">
          <cell r="B83" t="str">
            <v xml:space="preserve">PR-SP-M3-P6-02-02 . Procedimiento para gestionar el programa de trasplantes en el Departamento y la red de trasplantes regional  </v>
          </cell>
        </row>
        <row r="84">
          <cell r="B84" t="str">
            <v>PR-SP-M3-P6-02-03 . Procedimiento para coordinar el centro regulador de urgencias y emergencias - CRUE</v>
          </cell>
        </row>
        <row r="85">
          <cell r="B85" t="str">
            <v>PR-SP-M3-P6-02-04 . Procedimiento para la revisión y asistencia técnica producción y calidad decreto 2193 - 2004</v>
          </cell>
        </row>
        <row r="86">
          <cell r="B86" t="str">
            <v>PR-SP-M3-P6-02-05 . Procedimiento para realizar auditoria para el mejoramiento de la calidad</v>
          </cell>
        </row>
        <row r="87">
          <cell r="B87" t="str">
            <v xml:space="preserve">PR-SP-M3-P6-02-06 . Procedimiento para gestionar el plan de mantenimiento hospitalario en el Departamento </v>
          </cell>
        </row>
        <row r="88">
          <cell r="B88" t="str">
            <v>PR-SP-M3-P6-02-07 . Procedimiento para gestionar el plan bienal de inversiones en salud del departamento</v>
          </cell>
        </row>
        <row r="89">
          <cell r="B89" t="str">
            <v>PR-SP-M3-P6-02-08 . Procedimiento para realizar autorización de procedimientos y actividades en salud para la población pobre no asegurada y la no cubierto por subsidios a la demanda</v>
          </cell>
        </row>
        <row r="90">
          <cell r="B90" t="str">
            <v>PR-SP-M3-P6-03-01 . Gestion Del Sistema Único De Habilitación- Suh</v>
          </cell>
        </row>
        <row r="91">
          <cell r="B91" t="str">
            <v>PR-SP-M3-P6-03-02 . Asistencia Técnica En Los Componentes Del Sistema Obligatorio De Garantía De La Calidad</v>
          </cell>
        </row>
        <row r="92">
          <cell r="B92" t="str">
            <v>PR-SP-M3-P6-03-03 . Gestion Del Sistema Información Para La Calidad</v>
          </cell>
        </row>
        <row r="93">
          <cell r="B93" t="str">
            <v>PR-SP-M3-P6-03-04 . Inspección , Vigilancia A Los Prestadores De Servicios De Salud Con Fallas En El Sistema Único De Habilitación</v>
          </cell>
        </row>
        <row r="94">
          <cell r="B94" t="str">
            <v>PR-SP-M3-P6-03-05 . Seguimiento A Las Quejas Por Fallas En La Prestación De Servicios De Salud</v>
          </cell>
        </row>
        <row r="95">
          <cell r="B95" t="str">
            <v>PR-SP-M3-P6-03-06 . Gestionar Los Programas De Tecno vigilancia y Fármaco vigilancia En Los Prestadores De Servicios De Salud</v>
          </cell>
        </row>
        <row r="96">
          <cell r="B96" t="str">
            <v>PR-SP-M3-P7-01-01 . Planeación de recursos financieros</v>
          </cell>
        </row>
        <row r="97">
          <cell r="B97" t="str">
            <v>PR-SP-M3-P7-01-02 . Ejecución de recursos financieros del fondo Departamental de salud con relación a planes, programas y proyectos</v>
          </cell>
        </row>
        <row r="98">
          <cell r="B98" t="str">
            <v>PR-SP-M3-P7-01-03 . Procedimiento asesoría y asistencia técnica para la gestion financiera a instituciones de la red pública de prestadores de servicios de salud y a municipios sobre los fondos locales de salud</v>
          </cell>
        </row>
        <row r="99">
          <cell r="B99" t="str">
            <v>PR-SP-M3-P7-01-04 . Procedimiento del Seguimiento y control de las fuentes de los recursos del fondo Departamental de Salud</v>
          </cell>
        </row>
        <row r="100">
          <cell r="B100" t="str">
            <v>PR-SP-M3-P7-01-05 . Procedimiento para Rendición de informes de ejecución de los recursos</v>
          </cell>
        </row>
        <row r="101">
          <cell r="B101" t="str">
            <v>PR-SP-M3-P7-01-06 . Procedimiento de Conciliación y seguimiento a los recursos del fondo Departamental de salud</v>
          </cell>
        </row>
        <row r="102">
          <cell r="B102" t="str">
            <v>PR-SP-M3-P7-01-07 . Conciliación y seguimiento a los recursos del fondo departamental de salud</v>
          </cell>
        </row>
        <row r="103">
          <cell r="B103" t="str">
            <v>PR-SP-M3-P7-03-01 . Adquisición de bienes y servicios</v>
          </cell>
        </row>
        <row r="104">
          <cell r="B104" t="str">
            <v>PR-SP-M3-P7-03-02 . Logística para eventos</v>
          </cell>
        </row>
        <row r="105">
          <cell r="B105" t="str">
            <v>PR-SP-M3-P7-03-03 . Mantenimiento preventivo y correctivo</v>
          </cell>
        </row>
        <row r="106">
          <cell r="B106" t="str">
            <v>PR-SP-M3-P7-03-04 . Transporte terrestre y aéreo</v>
          </cell>
        </row>
        <row r="107">
          <cell r="B107" t="str">
            <v>PR-SP-M3-P7-03-05 . Gestión Documental</v>
          </cell>
        </row>
        <row r="108">
          <cell r="B108" t="str">
            <v>PR-M4-P2-01 . Procedimiento recuperar  la Nacionalidad Colombiana</v>
          </cell>
        </row>
        <row r="109">
          <cell r="B109" t="str">
            <v>PR-M4-P2-02 . Procedimiento  para tramitar pasaportes</v>
          </cell>
        </row>
        <row r="110">
          <cell r="B110" t="str">
            <v>PR-M4-P2-03 . Procedimiento formalizar entidades sin ánimo de lucro</v>
          </cell>
        </row>
        <row r="111">
          <cell r="B111" t="str">
            <v>PR-M4-P2-04 . Procedimiento Nombramiento de Notarios</v>
          </cell>
        </row>
        <row r="112">
          <cell r="B112" t="str">
            <v>PR-M4-P3-01 . Procedimiento Cobrar Ante El Fondo Cuenta El Impuesto De Productos Extranjeros</v>
          </cell>
        </row>
        <row r="113">
          <cell r="B113" t="str">
            <v>PR-M4-P3-02 . Procedimiento Realizar Inspección Tributaria</v>
          </cell>
        </row>
        <row r="114">
          <cell r="B114" t="str">
            <v>PR-M4-P3-03 . Procedimiento Realizar Inspección Contable</v>
          </cell>
        </row>
        <row r="115">
          <cell r="B115" t="str">
            <v>PR-M4-P3-04 . Procedimiento para efectuar Liquidación sugerida del  Impuesto de Vehículos  Automotores</v>
          </cell>
        </row>
        <row r="116">
          <cell r="B116" t="str">
            <v>PR-M4-P3-05 . Procedimiento Autorizar La Entrega De Estampillas De Señalización</v>
          </cell>
        </row>
        <row r="117">
          <cell r="B117" t="str">
            <v>PR-M4-P3-06 . Procedimiento Autorizar El transporte De Mercancía Gravada Con El Impuesto Al Consumo Y/O Participación De Licores</v>
          </cell>
        </row>
        <row r="118">
          <cell r="B118" t="str">
            <v>PR-M4-P3-07 . Procedimiento Legalización de tornaguías</v>
          </cell>
        </row>
        <row r="119">
          <cell r="B119" t="str">
            <v>PR-M4-P3-08 . Procedimiento Expedición De Cartas De Levantamiento De Gravamen De La Contribución De Valorización Departamental</v>
          </cell>
        </row>
        <row r="120">
          <cell r="B120" t="str">
            <v>PR-M4-P3-09 . Procedimiento Expedir Certificados De Pago De Contribución De Valorización Departamental</v>
          </cell>
        </row>
        <row r="121">
          <cell r="B121" t="str">
            <v>PR-M4-P3-10 . Procedimiento para facturar la Contribución de Valorización Departamental</v>
          </cell>
        </row>
        <row r="122">
          <cell r="B122" t="str">
            <v>PR-M4-P3-11 . Procedimiento para el Cobro Persuasivo</v>
          </cell>
        </row>
        <row r="123">
          <cell r="B123" t="str">
            <v>PR-M4-P3-12 . Procedimiento Liquidación De Aforo</v>
          </cell>
        </row>
        <row r="124">
          <cell r="B124" t="str">
            <v>PR-M4-P3-13 . Procedimiento para Liquidación de Corrección Aritmética</v>
          </cell>
        </row>
        <row r="125">
          <cell r="B125" t="str">
            <v>PR-M4-P3-14 . Procedimiento para realizar Liquidación de Corrección para disminuir el valor a pagar</v>
          </cell>
        </row>
        <row r="126">
          <cell r="B126" t="str">
            <v>PR-M4-P3-15 . Procedimiento Liquidación De Revisión</v>
          </cell>
        </row>
        <row r="127">
          <cell r="B127" t="str">
            <v>PR-M4-P3-16 . Procedimiento para efectuar aprehensión de productos gravados con Impuestos Departamentales</v>
          </cell>
        </row>
        <row r="128">
          <cell r="B128" t="str">
            <v>PR-M4-P3-17 . Procedimiento para autorizar la inscripción en el registro departamental de impuesto al consumo</v>
          </cell>
        </row>
        <row r="129">
          <cell r="B129" t="str">
            <v>PR-M4-P3-18 . Procedimiento de Decomisos</v>
          </cell>
        </row>
        <row r="130">
          <cell r="B130" t="str">
            <v>PR-M4-P3-19 . Procedimiento para actualizar el RDA (Registro Departamental Automotor) a partir de la información del contribuyente</v>
          </cell>
        </row>
        <row r="131">
          <cell r="B131" t="str">
            <v>PR-M4-P3-20 . Procedimiento para la liquidación del impuesto de registro</v>
          </cell>
        </row>
        <row r="132">
          <cell r="B132" t="str">
            <v>PR-M5-P1-01 . Procedimiento Asesorar y Asistir la Gestión de los Entes Territoriales.</v>
          </cell>
        </row>
        <row r="133">
          <cell r="B133" t="str">
            <v>PR-M5-P2-01 . Procedimiento Para Realizar Evaluación a la Gestión Pública de los Entes Territoriales.</v>
          </cell>
        </row>
        <row r="134">
          <cell r="B134" t="str">
            <v>PR-M5-P2-02 . Procedimiento Para Realizar Seguimiento a la Gestión Pública de los Entes Territoriales.</v>
          </cell>
        </row>
        <row r="135">
          <cell r="B135" t="str">
            <v>PR-M6-P1-01 . Apoyar  permanentemente la preservación del orden público en el departamento</v>
          </cell>
        </row>
        <row r="136">
          <cell r="B136" t="str">
            <v>PR-M6-P1-02 . Gestionar acciones de prevención contra la violencia y delincuencia</v>
          </cell>
        </row>
        <row r="137">
          <cell r="B137" t="str">
            <v>PR-M6-P1-03 . Coordinación y seguimiento de procesos electorales</v>
          </cell>
        </row>
        <row r="138">
          <cell r="B138" t="str">
            <v>PR-M6-P1-04 . Apoyar programas de derechos humanos y derecho internacional humanitario</v>
          </cell>
        </row>
        <row r="139">
          <cell r="B139" t="str">
            <v>PR-M6-P1-05 . Atender y orientar a la población desplazada y víctimas de la violencia</v>
          </cell>
        </row>
        <row r="140">
          <cell r="B140" t="str">
            <v>PR-M6-P1-06 . Promover una cultura de paz y resolución de conflictos.</v>
          </cell>
        </row>
        <row r="141">
          <cell r="B141" t="str">
            <v>PR-M6-P2-01 . Gestión integral del riesgo</v>
          </cell>
        </row>
        <row r="142">
          <cell r="B142" t="str">
            <v>PR-M6-P2-02 . Atender emergencia y/o desastres</v>
          </cell>
        </row>
        <row r="143">
          <cell r="B143" t="str">
            <v>PR-M6-P2-03 . Promover el sistema nacional de bomberos</v>
          </cell>
        </row>
        <row r="144">
          <cell r="B144" t="str">
            <v>PR-M7-P1-01 . Procedimiento Solicitud Y Trámite De Certificados De Disponibilidad Presupuestal - Cdp</v>
          </cell>
        </row>
        <row r="145">
          <cell r="B145" t="str">
            <v>PR-M7-P1-02 . Procedimiento Anulación  O Ajuste Del Valor Del Certificado De Disponibilidad Presupuestal- Cdp</v>
          </cell>
        </row>
        <row r="146">
          <cell r="B146" t="str">
            <v>PR-M7-P1-03 . Procedimiento Aprobación Registro Presupuestal De Compromiso</v>
          </cell>
        </row>
        <row r="147">
          <cell r="B147" t="str">
            <v>PR-M7-P1-04 . Procedimiento Trámite De Anulación Y Ajuste Del Valor De Registro Presupuestal</v>
          </cell>
        </row>
        <row r="148">
          <cell r="B148" t="str">
            <v>PR-M7-P1-05 . Procedimiento Modificaciones Al Presupuesto General Del Departamento</v>
          </cell>
        </row>
        <row r="149">
          <cell r="B149" t="str">
            <v>PR-M7-P1-06 . Procedimiento Formular Modificaciones Al Presupuesto De Los Establecimientos Públicos</v>
          </cell>
        </row>
        <row r="150">
          <cell r="B150" t="str">
            <v>PR-M7-P1-07 . Procedimiento Formular Modificaciones Al Presupuesto De Las E.I.C.E.</v>
          </cell>
        </row>
        <row r="151">
          <cell r="B151" t="str">
            <v>PR-M7-P1-08 . Procedimiento Formular Modificaciones Al Presupuesto De Las Eses</v>
          </cell>
        </row>
        <row r="152">
          <cell r="B152" t="str">
            <v>PR-M7-P2-02 . Elaborar  Plan Anual Mensualizado de Caja – PAC</v>
          </cell>
        </row>
        <row r="153">
          <cell r="B153" t="str">
            <v>PR-M7-P2-03 . Registro y pago de cuentas.</v>
          </cell>
        </row>
        <row r="154">
          <cell r="B154" t="str">
            <v>PR-M7-P2-04 . Devolución de recursos financieros de convenios interadministrativos</v>
          </cell>
        </row>
        <row r="155">
          <cell r="B155" t="str">
            <v>PR-M7-P2-05 . Reexpedir cheques.</v>
          </cell>
        </row>
        <row r="156">
          <cell r="B156" t="str">
            <v>PR-M7-P2-06 . Administración de cuentas bancarias.</v>
          </cell>
        </row>
        <row r="157">
          <cell r="B157" t="str">
            <v>PR-M7-P2-07 . Administrar depósitos judiciales contra empleados, jubilados y acreedores.</v>
          </cell>
        </row>
        <row r="158">
          <cell r="B158" t="str">
            <v>PR-M7-P2-08 . Gestión de embargos contra recursos financieros del departamento.</v>
          </cell>
        </row>
        <row r="159">
          <cell r="B159" t="str">
            <v>PR-M7-P2-10 . Gestión del registro de ingresos del tesoro departamental.</v>
          </cell>
        </row>
        <row r="160">
          <cell r="B160" t="str">
            <v>PR-M7-P2-11 . Registro y custodia de los títulos valores.</v>
          </cell>
        </row>
        <row r="161">
          <cell r="B161" t="str">
            <v>PR-M7-P2-12 . Cierre de tesorería de la Vigencia Fiscal</v>
          </cell>
        </row>
        <row r="162">
          <cell r="B162" t="str">
            <v xml:space="preserve">PR-M7-P2-13 . Procedimiento Para La Rendición De Cuentas  </v>
          </cell>
        </row>
        <row r="163">
          <cell r="B163" t="str">
            <v xml:space="preserve">PR-M7-P2-14 . Procedimiento para la selección de entidades financieras </v>
          </cell>
        </row>
        <row r="164">
          <cell r="B164" t="str">
            <v>PR-M7-P2-15 . procedimiento para el cobro coactivo</v>
          </cell>
        </row>
        <row r="165">
          <cell r="B165" t="str">
            <v>PR-M7-P2-16 . Procedimiento para inversiones de excedentes de liquidez</v>
          </cell>
        </row>
        <row r="166">
          <cell r="B166" t="str">
            <v xml:space="preserve">PR-M7-P3-01 . Procedimiento para generar reportes financieros de contabilidad general </v>
          </cell>
        </row>
        <row r="167">
          <cell r="B167" t="str">
            <v>PR-M7-P3-02 . Procedimiento para registrar ingresos  por rentas o tesorería o reclasificaciones.</v>
          </cell>
        </row>
        <row r="168">
          <cell r="B168" t="str">
            <v>PR-M7-P3-03 . Procedimiento para realizar cierre contable</v>
          </cell>
        </row>
        <row r="169">
          <cell r="B169" t="str">
            <v>PR-M7-P3-04 . Procedimiento para conciliar cuentas bancarias</v>
          </cell>
        </row>
        <row r="170">
          <cell r="B170" t="str">
            <v>PR-M7-P3-05 . Procedimiento para cumplir obligaciones fiscales</v>
          </cell>
        </row>
        <row r="171">
          <cell r="B171" t="str">
            <v xml:space="preserve">PR-M7-P3-06 . Procedimiento para la revisión de facturas </v>
          </cell>
        </row>
        <row r="172">
          <cell r="B172" t="str">
            <v>PR-M7-P3-07 . Procedimiento para diligenciar formato de observaciones Ley 550</v>
          </cell>
        </row>
        <row r="173">
          <cell r="B173" t="str">
            <v>PR-M7-P3-08 . Procedimiento para el registro contable de las inversiones</v>
          </cell>
        </row>
        <row r="174">
          <cell r="B174" t="str">
            <v>PR-M7-P3-09 . Procedimiento para conciliar cuentas con otras dependencias</v>
          </cell>
        </row>
        <row r="175">
          <cell r="B175" t="str">
            <v>PR-M8-P1-01 . Procedimiento para seleccionar, vincular, retirar servidores públicos y administrar planta de personal</v>
          </cell>
        </row>
        <row r="176">
          <cell r="B176" t="str">
            <v>PR-M8-P1-02 . Procedimiento para Selección meritocrática de cargos directivos</v>
          </cell>
        </row>
        <row r="177">
          <cell r="B177" t="str">
            <v>PR-M8-P1-03 . Procedimiento Vinculación de estudiantes en pasantía.</v>
          </cell>
        </row>
        <row r="178">
          <cell r="B178" t="str">
            <v>PR- M8 - P1-04 . Procedimiento Administrar planta de personal.</v>
          </cell>
        </row>
        <row r="179">
          <cell r="B179" t="str">
            <v xml:space="preserve">PR-M8-P1-05 . Procedimiento Evaluar desempeño laboral. </v>
          </cell>
        </row>
        <row r="180">
          <cell r="B180" t="str">
            <v xml:space="preserve">PR-M8-P1-06 . Procedimiento Capacitación de servidores públicos. </v>
          </cell>
        </row>
        <row r="181">
          <cell r="B181" t="str">
            <v xml:space="preserve">PR-M8-P1-07 . Procedimiento Inducción y reinducción de los servidores públicos.. </v>
          </cell>
        </row>
        <row r="182">
          <cell r="B182" t="str">
            <v xml:space="preserve">PR-M8-P1-08 . Procedimiento Salud ocupacional, higiene y seguridad industrial.  </v>
          </cell>
        </row>
        <row r="183">
          <cell r="B183" t="str">
            <v>PR-M8-P1-09 . Procedimiento Ejecución  de los programas de medicina preventiva y del trabajo.</v>
          </cell>
        </row>
        <row r="184">
          <cell r="B184" t="str">
            <v>PR-M8-P1-10 . Procedimiento Medición y mejora del ambiente de trabajo.</v>
          </cell>
        </row>
        <row r="185">
          <cell r="B185" t="str">
            <v>PR-M8-P1-11 . Procedimiento Planeación y ejecución del plan de bienestar.</v>
          </cell>
        </row>
        <row r="186">
          <cell r="B186" t="str">
            <v>PR- M8-P1-12 . Procedimiento Liquidar nómina de empleados y pensionados.</v>
          </cell>
        </row>
        <row r="187">
          <cell r="B187" t="str">
            <v xml:space="preserve">PR-M8-P1-13 . Procedimiento Liquidar nómina de docentes, empleados secretaría de salud y FODE.  </v>
          </cell>
        </row>
        <row r="188">
          <cell r="B188" t="str">
            <v xml:space="preserve">PR-M8-P1-14 . Procedimiento Liquidar aportes parafiscales.. </v>
          </cell>
        </row>
        <row r="189">
          <cell r="B189" t="str">
            <v xml:space="preserve">PR-M8-P1-15 . Procedimiento Liquidar aportes al sistema de seguridad social. </v>
          </cell>
        </row>
        <row r="190">
          <cell r="B190" t="str">
            <v xml:space="preserve">PR-M8-P1-16 . Procedimiento Liquidara viáticos ocasionales. </v>
          </cell>
        </row>
        <row r="191">
          <cell r="B191" t="str">
            <v>PR-M8-P1-17 . Procedimiento Novedades de descuento  entidades bancarias, cooperativas y de salud.</v>
          </cell>
        </row>
        <row r="192">
          <cell r="B192" t="str">
            <v>PR-M8-P1-18 . Procedimiento Validar capacidad de endeudamiento de empleados y jubilados.</v>
          </cell>
        </row>
        <row r="193">
          <cell r="B193" t="str">
            <v xml:space="preserve">PR-M8-P1-19 . Procedimiento Reconocimiento y liquidación de anticipo de cesantías. </v>
          </cell>
        </row>
        <row r="194">
          <cell r="B194" t="str">
            <v>PR-M8-P1-20 . Procedimiento Reconocimiento y liquidación de  cesantías definitivas</v>
          </cell>
        </row>
        <row r="195">
          <cell r="B195" t="str">
            <v>PR-M8-P1-21 . Procedimiento Reconocimiento y liquidación de  cesantías parciales y definitivas del FNA</v>
          </cell>
        </row>
        <row r="196">
          <cell r="B196" t="str">
            <v>PR-M8-P1-22 . Procedimiento Reconocimiento y liquidación de pensión de vejez, invalidez, sobreviviente, sustitución pensional…</v>
          </cell>
        </row>
        <row r="197">
          <cell r="B197" t="str">
            <v>PR-M8-P1-23 . Procedimiento Reconocimiento y reliquidación de pensión</v>
          </cell>
        </row>
        <row r="198">
          <cell r="B198" t="str">
            <v>PR-M8-P1-24 . Procedimiento para reconocimiento y liquidación de re-ajuste de mesada pensional, ley 6ta de 992l</v>
          </cell>
        </row>
        <row r="199">
          <cell r="B199" t="str">
            <v>PR-M8-P1-25 . Procedimiento Reconocimiento, liquidación, emisión y expedición de bonos pensionales, certificación  y …</v>
          </cell>
        </row>
        <row r="200">
          <cell r="B200" t="str">
            <v>PR-M8-P1-26 . Procedimiento para Cuotas partes pensiónales</v>
          </cell>
        </row>
        <row r="201">
          <cell r="B201" t="str">
            <v>PR-M8-P1-27 . Procedimiento Reconocimiento y liquidación de auxilio funerario y de maternidad.</v>
          </cell>
        </row>
        <row r="202">
          <cell r="B202" t="str">
            <v>PR-M8-P1-28 . Procedimiento para ingreso de información a Pasivocol</v>
          </cell>
        </row>
        <row r="203">
          <cell r="B203" t="str">
            <v>PR-M8-P2-01 . Procedimiento para Recibir, Radicar y Realizar el Reparto de la Queja</v>
          </cell>
        </row>
        <row r="204">
          <cell r="B204" t="str">
            <v>PR-M8-P2-02 . Procedimiento para Adelantar Procesos Ordinarios</v>
          </cell>
        </row>
        <row r="205">
          <cell r="B205" t="str">
            <v>PR-M8-P2-03 . Procedimiento para Adelantar Proceso Verbal</v>
          </cell>
        </row>
        <row r="206">
          <cell r="B206" t="str">
            <v>PR-M9-P1-01 . Procedimiento para recibir e ingresar bienes</v>
          </cell>
        </row>
        <row r="207">
          <cell r="B207" t="str">
            <v>PR-M9-P1-02 . Procedimiento para aseguraramiento de funcionarios, bienes e intereses patrimoniales</v>
          </cell>
        </row>
        <row r="208">
          <cell r="B208" t="str">
            <v>PR-M9-P1-03 . Procedimiento para mantener bienes</v>
          </cell>
        </row>
        <row r="209">
          <cell r="B209" t="str">
            <v>PR-M9-P1-04 . Procedimiento para administrar el parque automotor</v>
          </cell>
        </row>
        <row r="210">
          <cell r="B210" t="str">
            <v>PR-M9-P1-05 . Procedimiento para administrar bienes muebles</v>
          </cell>
        </row>
        <row r="211">
          <cell r="B211" t="str">
            <v>PR-M9-P1-07. Procedimiento para dar de baja Bienes Muebles por venta o deterioro</v>
          </cell>
        </row>
        <row r="212">
          <cell r="B212" t="str">
            <v>PR-M9-P1-08 . Procedimiento para Administrar Bienes Inmuebles</v>
          </cell>
        </row>
        <row r="213">
          <cell r="B213" t="str">
            <v>PR-M9-P2-09 . Procedimiento para la selección, evaluación y reevaluación de proveedores y/o contratistas</v>
          </cell>
        </row>
        <row r="214">
          <cell r="B214" t="str">
            <v>PR-M9-P3- 01 . Procedimiento Recepción, Radicación, Registro y Distribución de Correspondencia</v>
          </cell>
        </row>
        <row r="215">
          <cell r="B215" t="str">
            <v>PR-M9-P3-02 . Procedimiento Producción y trámite de Documentos</v>
          </cell>
        </row>
        <row r="216">
          <cell r="B216" t="str">
            <v>PR-M9-P3-03 . Procedimiento organización archivos de gestión y transferencia primaria</v>
          </cell>
        </row>
        <row r="217">
          <cell r="B217" t="str">
            <v xml:space="preserve">PR-M9-P3-04 . Procedimiento consulta de documentos en el archivo central e histórico </v>
          </cell>
        </row>
        <row r="218">
          <cell r="B218" t="str">
            <v>PR-M9-P3-05 . Procedimiento disposición final de los documentos</v>
          </cell>
        </row>
        <row r="219">
          <cell r="B219" t="str">
            <v>PR-M9-P3-06 . Procedimiento realizar numeración de actos administrativos</v>
          </cell>
        </row>
        <row r="220">
          <cell r="B220" t="str">
            <v>PR-M9-P3-07 . Procedimiento Administrar Historias laborales</v>
          </cell>
        </row>
        <row r="221">
          <cell r="B221" t="str">
            <v>PR-M9-P3-08 . Procedimiento Expedición Certificación de Talento Humano</v>
          </cell>
        </row>
        <row r="222">
          <cell r="B222" t="str">
            <v>PR-M10-P1-01 . Procedimiento Para  Realizar Representación Judicial</v>
          </cell>
        </row>
        <row r="223">
          <cell r="B223" t="str">
            <v>PR-M10-P1-02 . Procedimiento Para Realizar Representación Prejudicial</v>
          </cell>
        </row>
        <row r="224">
          <cell r="B224" t="str">
            <v>PR-M10-P1-03 . Procedimiento Para  Realizar Representación Administrativa Jurídica</v>
          </cell>
        </row>
        <row r="225">
          <cell r="B225" t="str">
            <v>PR-M10-P1-04 . Procedimiento Para Revisar Y Emitir Conceptos A Proyectos Y  Actos Administrativos Gubernamentales</v>
          </cell>
        </row>
        <row r="226">
          <cell r="B226" t="str">
            <v>PR-M10-P1-05 . Procedimiento Para Resolver Segundas Instancias</v>
          </cell>
        </row>
        <row r="227">
          <cell r="B227" t="str">
            <v>PR-M10-P1-06 . Procedimiento Para Ejecutar Sanciones Impuestas Por La Procuraduría General De La Nación</v>
          </cell>
        </row>
        <row r="228">
          <cell r="B228" t="str">
            <v>PR-M10-P1-07 . Procedimiento Para Absolver Consultas Jurídicas Y Derechos De Petición</v>
          </cell>
        </row>
        <row r="229">
          <cell r="B229" t="str">
            <v>PR-M10-P2-01 . procedimiento para  realizar inspeccion, vigilancia e investigacion administrativa</v>
          </cell>
        </row>
        <row r="230">
          <cell r="B230" t="str">
            <v>PR-M11-P1-01 . Procedimiento Formular Proyectos De Tic</v>
          </cell>
        </row>
        <row r="231">
          <cell r="B231" t="str">
            <v>PR-M11-P1-02 . Procedimiento Realizar El Seguimiento Y Evaluación A Proyectos De Tic</v>
          </cell>
        </row>
        <row r="232">
          <cell r="B232" t="str">
            <v>PR-M11-P2-01 . Procedimiento Implementar Soluciones   Tic</v>
          </cell>
        </row>
        <row r="233">
          <cell r="B233" t="str">
            <v>PR-M11-P2-02 . Procedimiento Para Administrar Acuerdos De Niveles De Servicio De Tic</v>
          </cell>
        </row>
        <row r="234">
          <cell r="B234" t="str">
            <v>PR-M11-P2-03 . Procedimiento Para Administrar  Acuerdos De Niveles De Operación De Tic</v>
          </cell>
        </row>
        <row r="235">
          <cell r="B235" t="str">
            <v>PR-M11-P2-04 . Procedimiento Gestionar Mesa   De Servicios</v>
          </cell>
        </row>
        <row r="236">
          <cell r="B236" t="str">
            <v>PR-M11-P3-01 . Procedimiento Definir Políticas Y Controles De Seguridad Informática</v>
          </cell>
        </row>
        <row r="237">
          <cell r="B237" t="str">
            <v>PR-M11-P3-02 . Procedimiento Gestionar Seguridad Física Y Lógica De La Plataforma Tecnológica.</v>
          </cell>
        </row>
        <row r="238">
          <cell r="B238" t="str">
            <v>PR-M11-P3-03 . Procedimiento Implementar Planes De Contingencia</v>
          </cell>
        </row>
        <row r="239">
          <cell r="B239" t="str">
            <v>PR-M11-P3-04 . Procedimiento para gestionar incidentes en la administración de servidores de los sistemas de información</v>
          </cell>
        </row>
        <row r="240">
          <cell r="B240" t="str">
            <v>PR-M12-P1-01 . Procedimiento para realizar auditorías  al sistema Integrado de Gestión</v>
          </cell>
        </row>
        <row r="241">
          <cell r="B241" t="str">
            <v>PR-M12-P1-02 . Procedimiento Evaluación del Sistema de Control interno</v>
          </cell>
        </row>
        <row r="242">
          <cell r="B242" t="str">
            <v>PR-M12-P2-01 . Procedimiento Control de Productos o Servicios No Conformes</v>
          </cell>
        </row>
        <row r="243">
          <cell r="B243" t="str">
            <v>PR-M12-P2-02 . Procedimiento Toma de Acciones correctivas, Preventivas y de Mejora</v>
          </cell>
        </row>
        <row r="244">
          <cell r="B244" t="str">
            <v>PR-M12-P2-03 . Procedimiento para la mejora continua de la eficacia, eficiencia y efectividad del SIG</v>
          </cell>
        </row>
        <row r="245">
          <cell r="B245" t="str">
            <v>No hay procedimiento establecido en La Gobernación</v>
          </cell>
        </row>
        <row r="246">
          <cell r="B246" t="str">
            <v>Instituto descentralizado. No aplica.</v>
          </cell>
        </row>
      </sheetData>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 "/>
      <sheetName val="OB1 "/>
      <sheetName val="OB2"/>
      <sheetName val="OB3"/>
      <sheetName val="OB4"/>
      <sheetName val="OB5"/>
      <sheetName val="OB6"/>
      <sheetName val="OB7"/>
      <sheetName val="OB8"/>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image" Target="../media/image13.emf"/><Relationship Id="rId4" Type="http://schemas.openxmlformats.org/officeDocument/2006/relationships/oleObject" Target="../embeddings/oleObject6.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14.emf"/><Relationship Id="rId4" Type="http://schemas.openxmlformats.org/officeDocument/2006/relationships/oleObject" Target="../embeddings/oleObject7.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image" Target="../media/image15.emf"/><Relationship Id="rId4" Type="http://schemas.openxmlformats.org/officeDocument/2006/relationships/oleObject" Target="../embeddings/oleObject8.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image" Target="../media/image16.emf"/><Relationship Id="rId4" Type="http://schemas.openxmlformats.org/officeDocument/2006/relationships/oleObject" Target="../embeddings/oleObject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7.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9.emf"/><Relationship Id="rId4" Type="http://schemas.openxmlformats.org/officeDocument/2006/relationships/oleObject" Target="../embeddings/oleObject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10.emf"/><Relationship Id="rId4" Type="http://schemas.openxmlformats.org/officeDocument/2006/relationships/oleObject" Target="../embeddings/oleObject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image" Target="../media/image11.emf"/><Relationship Id="rId4" Type="http://schemas.openxmlformats.org/officeDocument/2006/relationships/oleObject" Target="../embeddings/oleObject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image" Target="../media/image12.emf"/><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opLeftCell="A13" zoomScale="40" zoomScaleNormal="40" workbookViewId="0">
      <selection activeCell="AE66" sqref="AE66"/>
    </sheetView>
  </sheetViews>
  <sheetFormatPr baseColWidth="10" defaultColWidth="0" defaultRowHeight="15" x14ac:dyDescent="0.25"/>
  <cols>
    <col min="1" max="16365" width="11.42578125" customWidth="1"/>
    <col min="16366" max="16366" width="16.42578125" customWidth="1"/>
    <col min="16367" max="16384" width="8.42578125" customWidth="1"/>
  </cols>
  <sheetData/>
  <sheetProtection selectLockedCells="1" selectUnlockedCell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2">
    <tabColor rgb="FFFFFF00"/>
  </sheetPr>
  <dimension ref="A1:AG31"/>
  <sheetViews>
    <sheetView showGridLines="0" zoomScale="70" zoomScaleNormal="70" workbookViewId="0">
      <pane ySplit="13" topLeftCell="A32" activePane="bottomLeft" state="frozen"/>
      <selection pane="bottomLeft" activeCell="A40" sqref="A40"/>
    </sheetView>
  </sheetViews>
  <sheetFormatPr baseColWidth="10" defaultColWidth="0" defaultRowHeight="15" x14ac:dyDescent="0.25"/>
  <cols>
    <col min="1" max="1" width="25.85546875" customWidth="1"/>
    <col min="2" max="2" width="43" customWidth="1"/>
    <col min="3" max="3" width="4" bestFit="1" customWidth="1"/>
    <col min="4" max="4" width="51.28515625" customWidth="1"/>
    <col min="5" max="5" width="43.85546875" customWidth="1"/>
    <col min="6" max="6" width="6.42578125" customWidth="1"/>
    <col min="7" max="7" width="31.7109375" customWidth="1"/>
    <col min="8" max="8" width="20.28515625" bestFit="1" customWidth="1"/>
    <col min="9" max="9" width="29.140625" customWidth="1"/>
    <col min="10" max="10" width="33.5703125" customWidth="1"/>
    <col min="11" max="11" width="4.28515625" bestFit="1" customWidth="1"/>
    <col min="12" max="22" width="3.7109375" customWidth="1"/>
    <col min="23" max="23" width="20.140625" customWidth="1"/>
    <col min="24" max="24" width="28" customWidth="1"/>
    <col min="25" max="25" width="11" customWidth="1"/>
    <col min="26" max="26" width="11.42578125" customWidth="1"/>
    <col min="27" max="27" width="104.85546875" customWidth="1"/>
    <col min="28" max="28" width="11.42578125" customWidth="1"/>
    <col min="29" max="29" width="10" customWidth="1"/>
    <col min="30" max="30" width="37.7109375" customWidth="1"/>
    <col min="31" max="33" width="0" hidden="1" customWidth="1"/>
    <col min="34" max="16384" width="11.42578125" hidden="1"/>
  </cols>
  <sheetData>
    <row r="1" spans="1:30" ht="15" customHeight="1" x14ac:dyDescent="0.25">
      <c r="A1" s="38"/>
      <c r="B1" s="38"/>
      <c r="C1" s="38"/>
      <c r="D1" s="38"/>
      <c r="E1" s="38"/>
      <c r="F1" s="38"/>
      <c r="G1" s="38"/>
      <c r="H1" s="38"/>
      <c r="I1" s="38"/>
      <c r="J1" s="38"/>
      <c r="K1" s="38"/>
      <c r="L1" s="38"/>
      <c r="M1" s="38"/>
      <c r="N1" s="38"/>
      <c r="O1" s="38"/>
      <c r="P1" s="38"/>
      <c r="Q1" s="38"/>
      <c r="R1" s="38"/>
      <c r="S1" s="38"/>
      <c r="T1" s="38"/>
      <c r="U1" s="38"/>
      <c r="V1" s="38"/>
      <c r="W1" s="38"/>
    </row>
    <row r="2" spans="1:30" ht="14.45" customHeight="1" x14ac:dyDescent="0.25">
      <c r="A2" s="38"/>
      <c r="B2" s="38"/>
      <c r="C2" s="38"/>
      <c r="D2" s="38"/>
      <c r="E2" s="38"/>
      <c r="F2" s="38"/>
      <c r="G2" s="38"/>
      <c r="H2" s="38"/>
      <c r="I2" s="38"/>
      <c r="J2" s="38"/>
      <c r="K2" s="38"/>
      <c r="L2" s="38"/>
      <c r="M2" s="38"/>
      <c r="N2" s="38"/>
      <c r="O2" s="38"/>
      <c r="P2" s="38"/>
      <c r="Q2" s="38"/>
      <c r="R2" s="38"/>
      <c r="S2" s="38"/>
      <c r="T2" s="38"/>
      <c r="U2" s="38"/>
      <c r="V2" s="38"/>
      <c r="W2" s="38"/>
      <c r="X2" s="39"/>
      <c r="Y2" s="39"/>
      <c r="Z2" s="39"/>
      <c r="AA2" s="39"/>
      <c r="AB2" s="39"/>
      <c r="AC2" s="39"/>
      <c r="AD2" s="39"/>
    </row>
    <row r="3" spans="1:30" ht="14.45" customHeight="1" x14ac:dyDescent="0.25">
      <c r="A3" s="47"/>
      <c r="B3" s="47"/>
      <c r="C3" s="384" t="s">
        <v>733</v>
      </c>
      <c r="D3" s="384"/>
      <c r="E3" s="384"/>
      <c r="F3" s="384"/>
      <c r="G3" s="384"/>
      <c r="H3" s="384"/>
      <c r="I3" s="384"/>
      <c r="J3" s="384"/>
      <c r="K3" s="384"/>
      <c r="L3" s="384"/>
      <c r="M3" s="384"/>
      <c r="N3" s="384"/>
      <c r="O3" s="384"/>
      <c r="P3" s="384"/>
      <c r="Q3" s="384"/>
      <c r="R3" s="384"/>
      <c r="S3" s="384"/>
      <c r="T3" s="384"/>
      <c r="U3" s="384"/>
      <c r="V3" s="384"/>
      <c r="W3" s="384"/>
      <c r="X3" s="384"/>
      <c r="Y3" s="39"/>
      <c r="Z3" s="39"/>
      <c r="AA3" s="39"/>
      <c r="AB3" s="39"/>
      <c r="AC3" s="39"/>
      <c r="AD3" s="39"/>
    </row>
    <row r="4" spans="1:30" ht="45.75" customHeight="1" x14ac:dyDescent="0.25">
      <c r="A4" s="47"/>
      <c r="B4" s="47"/>
      <c r="C4" s="384"/>
      <c r="D4" s="384"/>
      <c r="E4" s="384"/>
      <c r="F4" s="384"/>
      <c r="G4" s="384"/>
      <c r="H4" s="384"/>
      <c r="I4" s="384"/>
      <c r="J4" s="384"/>
      <c r="K4" s="384"/>
      <c r="L4" s="384"/>
      <c r="M4" s="384"/>
      <c r="N4" s="384"/>
      <c r="O4" s="384"/>
      <c r="P4" s="384"/>
      <c r="Q4" s="384"/>
      <c r="R4" s="384"/>
      <c r="S4" s="384"/>
      <c r="T4" s="384"/>
      <c r="U4" s="384"/>
      <c r="V4" s="384"/>
      <c r="W4" s="384"/>
      <c r="X4" s="384"/>
      <c r="Y4" s="14"/>
      <c r="Z4" s="14"/>
      <c r="AA4" s="14"/>
      <c r="AB4" s="39"/>
      <c r="AC4" s="39"/>
      <c r="AD4" s="39"/>
    </row>
    <row r="5" spans="1:30" ht="14.45" customHeight="1" x14ac:dyDescent="0.25">
      <c r="A5" s="47"/>
      <c r="B5" s="47"/>
      <c r="C5" s="384"/>
      <c r="D5" s="384"/>
      <c r="E5" s="384"/>
      <c r="F5" s="384"/>
      <c r="G5" s="384"/>
      <c r="H5" s="384"/>
      <c r="I5" s="384"/>
      <c r="J5" s="384"/>
      <c r="K5" s="384"/>
      <c r="L5" s="384"/>
      <c r="M5" s="384"/>
      <c r="N5" s="384"/>
      <c r="O5" s="384"/>
      <c r="P5" s="384"/>
      <c r="Q5" s="384"/>
      <c r="R5" s="384"/>
      <c r="S5" s="384"/>
      <c r="T5" s="384"/>
      <c r="U5" s="384"/>
      <c r="V5" s="384"/>
      <c r="W5" s="384"/>
      <c r="X5" s="384"/>
      <c r="Y5" s="39"/>
      <c r="Z5" s="39"/>
      <c r="AA5" s="39"/>
      <c r="AB5" s="39"/>
      <c r="AC5" s="39"/>
      <c r="AD5" s="39"/>
    </row>
    <row r="6" spans="1:30" ht="14.45" customHeight="1" x14ac:dyDescent="0.25">
      <c r="A6" s="38"/>
      <c r="B6" s="38"/>
      <c r="C6" s="38"/>
      <c r="D6" s="38"/>
      <c r="E6" s="38"/>
      <c r="F6" s="38"/>
      <c r="G6" s="38"/>
      <c r="H6" s="38"/>
      <c r="I6" s="38"/>
      <c r="J6" s="38"/>
      <c r="K6" s="38"/>
      <c r="L6" s="38"/>
      <c r="M6" s="38"/>
      <c r="N6" s="38"/>
      <c r="O6" s="38"/>
      <c r="P6" s="38"/>
      <c r="Q6" s="38"/>
      <c r="R6" s="38"/>
      <c r="S6" s="38"/>
      <c r="T6" s="38"/>
      <c r="U6" s="38"/>
      <c r="V6" s="38"/>
      <c r="W6" s="38"/>
      <c r="X6" s="39"/>
      <c r="Y6" s="39"/>
      <c r="Z6" s="39"/>
      <c r="AA6" s="39"/>
      <c r="AB6" s="39"/>
      <c r="AC6" s="39"/>
      <c r="AD6" s="39"/>
    </row>
    <row r="7" spans="1:30" ht="24" customHeight="1" x14ac:dyDescent="0.25">
      <c r="A7" s="38"/>
      <c r="B7" s="38"/>
      <c r="C7" s="38"/>
      <c r="D7" s="38"/>
      <c r="E7" s="38"/>
      <c r="F7" s="38"/>
      <c r="G7" s="38"/>
      <c r="H7" s="38"/>
      <c r="I7" s="38"/>
      <c r="J7" s="38"/>
      <c r="K7" s="38"/>
      <c r="L7" s="38"/>
      <c r="M7" s="38"/>
      <c r="N7" s="38"/>
      <c r="O7" s="38"/>
      <c r="P7" s="38"/>
      <c r="Q7" s="38"/>
      <c r="R7" s="38"/>
      <c r="S7" s="38"/>
      <c r="T7" s="38"/>
      <c r="U7" s="38"/>
      <c r="V7" s="38"/>
      <c r="W7" s="38"/>
      <c r="X7" s="39"/>
      <c r="Y7" s="39"/>
      <c r="Z7" s="39"/>
      <c r="AA7" s="39"/>
      <c r="AB7" s="39"/>
      <c r="AC7" s="39"/>
      <c r="AD7" s="39"/>
    </row>
    <row r="8" spans="1:30" ht="14.45" customHeight="1" x14ac:dyDescent="0.25">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row>
    <row r="9" spans="1:30" ht="14.45" customHeight="1" x14ac:dyDescent="0.25">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ht="14.45" customHeight="1" x14ac:dyDescent="0.25">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row>
    <row r="11" spans="1:30" ht="45" customHeight="1" x14ac:dyDescent="0.25">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2" spans="1:30" ht="21" customHeight="1" x14ac:dyDescent="0.25">
      <c r="A12" s="443" t="s">
        <v>19</v>
      </c>
      <c r="B12" s="444"/>
      <c r="C12" s="445"/>
      <c r="D12" s="434" t="s">
        <v>72</v>
      </c>
      <c r="E12" s="435"/>
      <c r="F12" s="435"/>
      <c r="G12" s="435"/>
      <c r="H12" s="435"/>
      <c r="I12" s="435"/>
      <c r="J12" s="435"/>
      <c r="K12" s="435"/>
      <c r="L12" s="434" t="s">
        <v>39</v>
      </c>
      <c r="M12" s="435"/>
      <c r="N12" s="435"/>
      <c r="O12" s="435"/>
      <c r="P12" s="435"/>
      <c r="Q12" s="435"/>
      <c r="R12" s="435"/>
      <c r="S12" s="435"/>
      <c r="T12" s="435"/>
      <c r="U12" s="435"/>
      <c r="V12" s="435"/>
      <c r="W12" s="435"/>
      <c r="X12" s="435"/>
      <c r="Y12" s="39"/>
      <c r="Z12" s="39"/>
      <c r="AA12" s="39"/>
      <c r="AB12" s="39"/>
      <c r="AC12" s="39"/>
      <c r="AD12" s="39"/>
    </row>
    <row r="13" spans="1:30" ht="24.75" customHeight="1" x14ac:dyDescent="0.25">
      <c r="A13" s="446" t="s">
        <v>25</v>
      </c>
      <c r="B13" s="448" t="s">
        <v>71</v>
      </c>
      <c r="C13" s="448" t="s">
        <v>50</v>
      </c>
      <c r="D13" s="448" t="s">
        <v>18</v>
      </c>
      <c r="E13" s="448" t="s">
        <v>52</v>
      </c>
      <c r="F13" s="449" t="s">
        <v>53</v>
      </c>
      <c r="G13" s="448" t="s">
        <v>54</v>
      </c>
      <c r="H13" s="448" t="s">
        <v>55</v>
      </c>
      <c r="I13" s="448" t="s">
        <v>40</v>
      </c>
      <c r="J13" s="448" t="s">
        <v>41</v>
      </c>
      <c r="K13" s="434" t="s">
        <v>57</v>
      </c>
      <c r="L13" s="435"/>
      <c r="M13" s="435"/>
      <c r="N13" s="435"/>
      <c r="O13" s="435"/>
      <c r="P13" s="435"/>
      <c r="Q13" s="435"/>
      <c r="R13" s="435"/>
      <c r="S13" s="435"/>
      <c r="T13" s="435"/>
      <c r="U13" s="435"/>
      <c r="V13" s="435"/>
      <c r="W13" s="448" t="s">
        <v>56</v>
      </c>
      <c r="X13" s="448" t="s">
        <v>6</v>
      </c>
      <c r="Y13" s="39"/>
      <c r="Z13" s="39"/>
      <c r="AA13" s="39"/>
      <c r="AB13" s="39"/>
      <c r="AC13" s="39"/>
      <c r="AD13" s="39"/>
    </row>
    <row r="14" spans="1:30" ht="51" customHeight="1" x14ac:dyDescent="0.25">
      <c r="A14" s="447"/>
      <c r="B14" s="447"/>
      <c r="C14" s="447"/>
      <c r="D14" s="447"/>
      <c r="E14" s="447"/>
      <c r="F14" s="450"/>
      <c r="G14" s="447"/>
      <c r="H14" s="447"/>
      <c r="I14" s="447"/>
      <c r="J14" s="447"/>
      <c r="K14" s="49" t="s">
        <v>68</v>
      </c>
      <c r="L14" s="49" t="s">
        <v>69</v>
      </c>
      <c r="M14" s="49" t="s">
        <v>70</v>
      </c>
      <c r="N14" s="49" t="s">
        <v>59</v>
      </c>
      <c r="O14" s="49" t="s">
        <v>60</v>
      </c>
      <c r="P14" s="49" t="s">
        <v>61</v>
      </c>
      <c r="Q14" s="49" t="s">
        <v>62</v>
      </c>
      <c r="R14" s="49" t="s">
        <v>63</v>
      </c>
      <c r="S14" s="49" t="s">
        <v>64</v>
      </c>
      <c r="T14" s="49" t="s">
        <v>65</v>
      </c>
      <c r="U14" s="49" t="s">
        <v>66</v>
      </c>
      <c r="V14" s="49" t="s">
        <v>67</v>
      </c>
      <c r="W14" s="447"/>
      <c r="X14" s="447"/>
      <c r="Y14" s="39"/>
      <c r="Z14" s="39"/>
      <c r="AA14" s="39"/>
      <c r="AB14" s="39"/>
      <c r="AC14" s="39"/>
      <c r="AD14" s="39"/>
    </row>
    <row r="15" spans="1:30" ht="45" x14ac:dyDescent="0.25">
      <c r="A15" s="17" t="s">
        <v>149</v>
      </c>
      <c r="B15" s="17" t="s">
        <v>150</v>
      </c>
      <c r="C15" s="17">
        <v>1</v>
      </c>
      <c r="D15" s="87" t="s">
        <v>151</v>
      </c>
      <c r="E15" s="92" t="s">
        <v>152</v>
      </c>
      <c r="F15" s="17">
        <v>1</v>
      </c>
      <c r="G15" s="56" t="s">
        <v>153</v>
      </c>
      <c r="H15" s="17">
        <v>0</v>
      </c>
      <c r="I15" s="56" t="s">
        <v>154</v>
      </c>
      <c r="J15" s="17" t="s">
        <v>155</v>
      </c>
      <c r="K15" s="17"/>
      <c r="L15" s="89"/>
      <c r="M15" s="89"/>
      <c r="N15" s="89"/>
      <c r="O15" s="89"/>
      <c r="P15" s="89"/>
      <c r="Q15" s="17"/>
      <c r="R15" s="17"/>
      <c r="S15" s="17"/>
      <c r="T15" s="17"/>
      <c r="U15" s="17"/>
      <c r="V15" s="17"/>
      <c r="W15" s="17"/>
      <c r="X15" s="17" t="s">
        <v>156</v>
      </c>
    </row>
    <row r="16" spans="1:30" ht="45" x14ac:dyDescent="0.25">
      <c r="A16" s="56" t="s">
        <v>149</v>
      </c>
      <c r="B16" s="17" t="s">
        <v>150</v>
      </c>
      <c r="C16" s="17">
        <v>2</v>
      </c>
      <c r="D16" s="92" t="s">
        <v>157</v>
      </c>
      <c r="E16" s="92" t="s">
        <v>158</v>
      </c>
      <c r="F16" s="17">
        <v>1</v>
      </c>
      <c r="G16" s="17" t="s">
        <v>153</v>
      </c>
      <c r="H16" s="56" t="s">
        <v>159</v>
      </c>
      <c r="I16" s="17" t="s">
        <v>160</v>
      </c>
      <c r="J16" s="17" t="s">
        <v>161</v>
      </c>
      <c r="K16" s="17"/>
      <c r="L16" s="17"/>
      <c r="M16" s="17"/>
      <c r="N16" s="89"/>
      <c r="O16" s="89"/>
      <c r="P16" s="89"/>
      <c r="Q16" s="89"/>
      <c r="R16" s="89"/>
      <c r="S16" s="89"/>
      <c r="T16" s="89"/>
      <c r="U16" s="89"/>
      <c r="V16" s="89"/>
      <c r="W16" s="17"/>
      <c r="X16" s="17" t="s">
        <v>162</v>
      </c>
    </row>
    <row r="17" spans="1:24" ht="45" x14ac:dyDescent="0.25">
      <c r="A17" s="56" t="s">
        <v>149</v>
      </c>
      <c r="B17" s="17" t="s">
        <v>150</v>
      </c>
      <c r="C17" s="17">
        <v>3</v>
      </c>
      <c r="D17" s="92" t="s">
        <v>163</v>
      </c>
      <c r="E17" s="87" t="s">
        <v>164</v>
      </c>
      <c r="F17" s="17">
        <v>1</v>
      </c>
      <c r="G17" s="17" t="s">
        <v>165</v>
      </c>
      <c r="H17" s="56" t="s">
        <v>159</v>
      </c>
      <c r="I17" s="17" t="s">
        <v>160</v>
      </c>
      <c r="J17" s="17" t="s">
        <v>161</v>
      </c>
      <c r="K17" s="17"/>
      <c r="L17" s="17"/>
      <c r="M17" s="17"/>
      <c r="N17" s="89"/>
      <c r="O17" s="17"/>
      <c r="P17" s="17"/>
      <c r="Q17" s="17"/>
      <c r="R17" s="17"/>
      <c r="S17" s="17"/>
      <c r="T17" s="89"/>
      <c r="U17" s="17"/>
      <c r="V17" s="17"/>
      <c r="W17" s="17"/>
      <c r="X17" s="17"/>
    </row>
    <row r="18" spans="1:24" ht="60" x14ac:dyDescent="0.25">
      <c r="A18" s="56" t="s">
        <v>149</v>
      </c>
      <c r="B18" s="17" t="s">
        <v>150</v>
      </c>
      <c r="C18" s="17">
        <v>4</v>
      </c>
      <c r="D18" s="87" t="s">
        <v>166</v>
      </c>
      <c r="E18" s="87" t="s">
        <v>167</v>
      </c>
      <c r="F18" s="17">
        <v>1</v>
      </c>
      <c r="G18" s="56" t="s">
        <v>168</v>
      </c>
      <c r="H18" s="17" t="s">
        <v>169</v>
      </c>
      <c r="I18" s="56" t="s">
        <v>170</v>
      </c>
      <c r="J18" s="17" t="s">
        <v>171</v>
      </c>
      <c r="K18" s="17"/>
      <c r="L18" s="17"/>
      <c r="M18" s="17"/>
      <c r="N18" s="17"/>
      <c r="O18" s="89"/>
      <c r="P18" s="89"/>
      <c r="Q18" s="89"/>
      <c r="R18" s="89"/>
      <c r="S18" s="89"/>
      <c r="T18" s="89"/>
      <c r="U18" s="89"/>
      <c r="V18" s="89"/>
      <c r="W18" s="17"/>
      <c r="X18" s="17"/>
    </row>
    <row r="19" spans="1:24" ht="45" x14ac:dyDescent="0.25">
      <c r="A19" s="56" t="s">
        <v>149</v>
      </c>
      <c r="B19" s="17" t="s">
        <v>150</v>
      </c>
      <c r="C19" s="17">
        <v>5</v>
      </c>
      <c r="D19" s="87" t="s">
        <v>172</v>
      </c>
      <c r="E19" s="92" t="s">
        <v>173</v>
      </c>
      <c r="F19" s="17">
        <v>1</v>
      </c>
      <c r="G19" s="56" t="s">
        <v>165</v>
      </c>
      <c r="H19" s="17">
        <v>0</v>
      </c>
      <c r="I19" s="17" t="s">
        <v>174</v>
      </c>
      <c r="J19" s="17" t="s">
        <v>175</v>
      </c>
      <c r="K19" s="89"/>
      <c r="L19" s="89"/>
      <c r="M19" s="89"/>
      <c r="N19" s="89"/>
      <c r="O19" s="89"/>
      <c r="P19" s="89"/>
      <c r="Q19" s="89"/>
      <c r="R19" s="89"/>
      <c r="S19" s="89"/>
      <c r="T19" s="89"/>
      <c r="U19" s="89"/>
      <c r="V19" s="89"/>
      <c r="W19" s="17"/>
      <c r="X19" s="17"/>
    </row>
    <row r="20" spans="1:24" ht="45" x14ac:dyDescent="0.25">
      <c r="A20" s="56" t="s">
        <v>149</v>
      </c>
      <c r="B20" s="17" t="s">
        <v>150</v>
      </c>
      <c r="C20" s="17">
        <v>6</v>
      </c>
      <c r="D20" s="87" t="s">
        <v>176</v>
      </c>
      <c r="E20" s="87" t="s">
        <v>177</v>
      </c>
      <c r="F20" s="17">
        <v>1</v>
      </c>
      <c r="G20" s="56" t="s">
        <v>165</v>
      </c>
      <c r="H20" s="17"/>
      <c r="I20" s="17" t="s">
        <v>178</v>
      </c>
      <c r="J20" s="17" t="s">
        <v>179</v>
      </c>
      <c r="K20" s="17"/>
      <c r="L20" s="17"/>
      <c r="M20" s="17"/>
      <c r="N20" s="89"/>
      <c r="O20" s="17"/>
      <c r="P20" s="17"/>
      <c r="Q20" s="17"/>
      <c r="R20" s="17"/>
      <c r="S20" s="89"/>
      <c r="T20" s="17"/>
      <c r="U20" s="17"/>
      <c r="V20" s="17"/>
      <c r="W20" s="17"/>
      <c r="X20" s="17"/>
    </row>
    <row r="21" spans="1:24" ht="45" x14ac:dyDescent="0.25">
      <c r="A21" s="56" t="s">
        <v>149</v>
      </c>
      <c r="B21" s="17" t="s">
        <v>150</v>
      </c>
      <c r="C21" s="17">
        <v>7</v>
      </c>
      <c r="D21" s="87" t="s">
        <v>180</v>
      </c>
      <c r="E21" s="92" t="s">
        <v>181</v>
      </c>
      <c r="F21" s="17">
        <v>1</v>
      </c>
      <c r="G21" s="56" t="s">
        <v>168</v>
      </c>
      <c r="H21" s="17" t="s">
        <v>169</v>
      </c>
      <c r="I21" s="17" t="s">
        <v>178</v>
      </c>
      <c r="J21" s="17" t="s">
        <v>179</v>
      </c>
      <c r="K21" s="17"/>
      <c r="L21" s="17"/>
      <c r="M21" s="17"/>
      <c r="N21" s="89"/>
      <c r="O21" s="17"/>
      <c r="P21" s="17"/>
      <c r="Q21" s="17"/>
      <c r="R21" s="17"/>
      <c r="S21" s="89"/>
      <c r="T21" s="17"/>
      <c r="U21" s="17"/>
      <c r="V21" s="17"/>
      <c r="W21" s="17"/>
      <c r="X21" s="17"/>
    </row>
    <row r="22" spans="1:24" ht="45" x14ac:dyDescent="0.25">
      <c r="A22" s="56" t="s">
        <v>149</v>
      </c>
      <c r="B22" s="56" t="s">
        <v>150</v>
      </c>
      <c r="C22" s="17">
        <v>8</v>
      </c>
      <c r="D22" s="87" t="s">
        <v>182</v>
      </c>
      <c r="E22" s="87" t="s">
        <v>183</v>
      </c>
      <c r="F22" s="17">
        <v>1</v>
      </c>
      <c r="G22" s="56" t="s">
        <v>168</v>
      </c>
      <c r="H22" s="17" t="s">
        <v>169</v>
      </c>
      <c r="I22" s="17" t="s">
        <v>178</v>
      </c>
      <c r="J22" s="17" t="s">
        <v>179</v>
      </c>
      <c r="K22" s="17"/>
      <c r="L22" s="17"/>
      <c r="M22" s="17"/>
      <c r="N22" s="89"/>
      <c r="O22" s="17"/>
      <c r="P22" s="17"/>
      <c r="Q22" s="17"/>
      <c r="R22" s="17"/>
      <c r="S22" s="89"/>
      <c r="T22" s="17"/>
      <c r="U22" s="17"/>
      <c r="V22" s="17"/>
      <c r="W22" s="17"/>
      <c r="X22" s="17"/>
    </row>
    <row r="23" spans="1:24" ht="45" x14ac:dyDescent="0.25">
      <c r="A23" s="17" t="s">
        <v>184</v>
      </c>
      <c r="B23" s="17" t="s">
        <v>185</v>
      </c>
      <c r="C23" s="17">
        <v>9</v>
      </c>
      <c r="D23" s="87" t="s">
        <v>186</v>
      </c>
      <c r="E23" s="92" t="s">
        <v>187</v>
      </c>
      <c r="F23" s="17">
        <v>1</v>
      </c>
      <c r="G23" s="17" t="s">
        <v>165</v>
      </c>
      <c r="H23" s="17"/>
      <c r="I23" s="56" t="s">
        <v>188</v>
      </c>
      <c r="J23" s="17" t="s">
        <v>189</v>
      </c>
      <c r="K23" s="89"/>
      <c r="L23" s="89"/>
      <c r="M23" s="89"/>
      <c r="N23" s="89"/>
      <c r="O23" s="17"/>
      <c r="P23" s="17"/>
      <c r="Q23" s="17"/>
      <c r="R23" s="17"/>
      <c r="S23" s="17"/>
      <c r="T23" s="17"/>
      <c r="U23" s="17"/>
      <c r="V23" s="17"/>
      <c r="W23" s="17"/>
      <c r="X23" s="17"/>
    </row>
    <row r="24" spans="1:24" ht="60" x14ac:dyDescent="0.25">
      <c r="A24" s="17" t="s">
        <v>184</v>
      </c>
      <c r="B24" s="56" t="s">
        <v>190</v>
      </c>
      <c r="C24" s="17">
        <v>10</v>
      </c>
      <c r="D24" s="93" t="s">
        <v>191</v>
      </c>
      <c r="E24" s="87" t="s">
        <v>192</v>
      </c>
      <c r="F24" s="17">
        <v>1</v>
      </c>
      <c r="G24" s="17" t="s">
        <v>165</v>
      </c>
      <c r="H24" s="17"/>
      <c r="I24" s="17" t="s">
        <v>193</v>
      </c>
      <c r="J24" s="17" t="s">
        <v>194</v>
      </c>
      <c r="K24" s="17"/>
      <c r="L24" s="89"/>
      <c r="M24" s="17"/>
      <c r="N24" s="17"/>
      <c r="O24" s="90"/>
      <c r="P24" s="17"/>
      <c r="Q24" s="17"/>
      <c r="R24" s="89"/>
      <c r="S24" s="17"/>
      <c r="T24" s="17"/>
      <c r="U24" s="89"/>
      <c r="V24" s="17"/>
      <c r="W24" s="17"/>
      <c r="X24" s="17"/>
    </row>
    <row r="25" spans="1:24" ht="30" x14ac:dyDescent="0.25">
      <c r="A25" s="17" t="s">
        <v>184</v>
      </c>
      <c r="B25" s="56" t="s">
        <v>195</v>
      </c>
      <c r="C25" s="17">
        <v>11</v>
      </c>
      <c r="D25" s="92" t="s">
        <v>196</v>
      </c>
      <c r="E25" s="87" t="s">
        <v>197</v>
      </c>
      <c r="F25" s="17">
        <v>1</v>
      </c>
      <c r="G25" s="17" t="s">
        <v>165</v>
      </c>
      <c r="H25" s="91" t="s">
        <v>169</v>
      </c>
      <c r="I25" s="17" t="s">
        <v>198</v>
      </c>
      <c r="J25" s="17" t="s">
        <v>199</v>
      </c>
      <c r="K25" s="17"/>
      <c r="L25" s="17"/>
      <c r="M25" s="17"/>
      <c r="N25" s="17"/>
      <c r="O25" s="17"/>
      <c r="P25" s="17"/>
      <c r="Q25" s="17"/>
      <c r="R25" s="17"/>
      <c r="S25" s="17"/>
      <c r="T25" s="17"/>
      <c r="U25" s="89"/>
      <c r="V25" s="89"/>
      <c r="W25" s="17"/>
      <c r="X25" s="17"/>
    </row>
    <row r="27" spans="1:24" x14ac:dyDescent="0.25">
      <c r="A27" s="385" t="s">
        <v>617</v>
      </c>
      <c r="B27" s="385"/>
      <c r="C27" s="385"/>
      <c r="D27" s="385"/>
    </row>
    <row r="28" spans="1:24" x14ac:dyDescent="0.25">
      <c r="A28" s="28"/>
    </row>
    <row r="29" spans="1:24" x14ac:dyDescent="0.25">
      <c r="A29" s="28"/>
    </row>
    <row r="30" spans="1:24" x14ac:dyDescent="0.25">
      <c r="A30" s="385" t="s">
        <v>618</v>
      </c>
      <c r="B30" s="385"/>
      <c r="C30" s="385"/>
      <c r="D30" s="385"/>
    </row>
    <row r="31" spans="1:24" x14ac:dyDescent="0.25">
      <c r="A31" s="57" t="s">
        <v>673</v>
      </c>
    </row>
  </sheetData>
  <sheetProtection formatCells="0" formatColumns="0" formatRows="0" autoFilter="0"/>
  <mergeCells count="19">
    <mergeCell ref="A27:D27"/>
    <mergeCell ref="A30:D30"/>
    <mergeCell ref="J13:J14"/>
    <mergeCell ref="X13:X14"/>
    <mergeCell ref="K13:V13"/>
    <mergeCell ref="W13:W14"/>
    <mergeCell ref="C3:X5"/>
    <mergeCell ref="A12:C12"/>
    <mergeCell ref="L12:X12"/>
    <mergeCell ref="D12:K12"/>
    <mergeCell ref="A13:A14"/>
    <mergeCell ref="B13:B14"/>
    <mergeCell ref="C13:C14"/>
    <mergeCell ref="D13:D14"/>
    <mergeCell ref="E13:E14"/>
    <mergeCell ref="F13:F14"/>
    <mergeCell ref="G13:G14"/>
    <mergeCell ref="H13:H14"/>
    <mergeCell ref="I13:I14"/>
  </mergeCells>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shapeId="17410" r:id="rId4">
          <objectPr defaultSize="0" r:id="rId5">
            <anchor moveWithCells="1">
              <from>
                <xdr:col>0</xdr:col>
                <xdr:colOff>0</xdr:colOff>
                <xdr:row>39</xdr:row>
                <xdr:rowOff>0</xdr:rowOff>
              </from>
              <to>
                <xdr:col>3</xdr:col>
                <xdr:colOff>971550</xdr:colOff>
                <xdr:row>78</xdr:row>
                <xdr:rowOff>114300</xdr:rowOff>
              </to>
            </anchor>
          </objectPr>
        </oleObject>
      </mc:Choice>
      <mc:Fallback>
        <oleObject progId="Acrobat Document" shapeId="17410"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8">
    <tabColor rgb="FFFFFF00"/>
  </sheetPr>
  <dimension ref="A2:V75"/>
  <sheetViews>
    <sheetView showGridLines="0" zoomScale="85" zoomScaleNormal="85" workbookViewId="0">
      <pane ySplit="14" topLeftCell="A47" activePane="bottomLeft" state="frozen"/>
      <selection pane="bottomLeft" activeCell="B36" sqref="B36"/>
    </sheetView>
  </sheetViews>
  <sheetFormatPr baseColWidth="10" defaultColWidth="0" defaultRowHeight="13.5" x14ac:dyDescent="0.25"/>
  <cols>
    <col min="1" max="1" width="1" style="3" customWidth="1"/>
    <col min="2" max="2" width="21.28515625" style="3" bestFit="1" customWidth="1"/>
    <col min="3" max="3" width="19.7109375" style="5" customWidth="1"/>
    <col min="4" max="4" width="37.42578125" style="5" customWidth="1"/>
    <col min="5" max="5" width="26.28515625" style="5" customWidth="1"/>
    <col min="6" max="6" width="10" style="5" customWidth="1"/>
    <col min="7" max="7" width="40.140625" style="5" customWidth="1"/>
    <col min="8" max="14" width="3.85546875" style="5" customWidth="1"/>
    <col min="15" max="19" width="3.85546875" style="4" customWidth="1"/>
    <col min="20" max="20" width="13.7109375" style="4" customWidth="1"/>
    <col min="21" max="21" width="20.85546875" style="3" customWidth="1"/>
    <col min="22" max="16384" width="11.42578125" style="3" hidden="1"/>
  </cols>
  <sheetData>
    <row r="2" spans="1:22" ht="23.25" customHeight="1" x14ac:dyDescent="0.25">
      <c r="A2" s="46"/>
      <c r="B2" s="46"/>
      <c r="C2" s="46"/>
      <c r="D2" s="384" t="s">
        <v>622</v>
      </c>
      <c r="E2" s="384"/>
      <c r="F2" s="384"/>
      <c r="G2" s="384"/>
      <c r="H2" s="384"/>
      <c r="I2" s="384"/>
      <c r="J2" s="384"/>
      <c r="K2" s="384"/>
      <c r="L2" s="384"/>
      <c r="M2" s="384"/>
      <c r="N2" s="384"/>
      <c r="O2" s="384"/>
      <c r="P2" s="384"/>
      <c r="Q2" s="384"/>
      <c r="R2" s="384"/>
      <c r="S2" s="384"/>
      <c r="T2" s="46"/>
      <c r="U2" s="46"/>
      <c r="V2" s="38"/>
    </row>
    <row r="3" spans="1:22" ht="34.5" customHeight="1" x14ac:dyDescent="0.25">
      <c r="A3" s="46"/>
      <c r="B3" s="46"/>
      <c r="C3" s="46"/>
      <c r="D3" s="384"/>
      <c r="E3" s="384"/>
      <c r="F3" s="384"/>
      <c r="G3" s="384"/>
      <c r="H3" s="384"/>
      <c r="I3" s="384"/>
      <c r="J3" s="384"/>
      <c r="K3" s="384"/>
      <c r="L3" s="384"/>
      <c r="M3" s="384"/>
      <c r="N3" s="384"/>
      <c r="O3" s="384"/>
      <c r="P3" s="384"/>
      <c r="Q3" s="384"/>
      <c r="R3" s="384"/>
      <c r="S3" s="384"/>
      <c r="T3" s="46"/>
      <c r="U3" s="46"/>
      <c r="V3" s="38"/>
    </row>
    <row r="4" spans="1:22" ht="13.5" customHeight="1" x14ac:dyDescent="0.25">
      <c r="A4" s="46"/>
      <c r="B4" s="46"/>
      <c r="C4" s="46"/>
      <c r="D4" s="384"/>
      <c r="E4" s="384"/>
      <c r="F4" s="384"/>
      <c r="G4" s="384"/>
      <c r="H4" s="384"/>
      <c r="I4" s="384"/>
      <c r="J4" s="384"/>
      <c r="K4" s="384"/>
      <c r="L4" s="384"/>
      <c r="M4" s="384"/>
      <c r="N4" s="384"/>
      <c r="O4" s="384"/>
      <c r="P4" s="384"/>
      <c r="Q4" s="384"/>
      <c r="R4" s="384"/>
      <c r="S4" s="384"/>
      <c r="T4" s="46"/>
      <c r="U4" s="46"/>
      <c r="V4" s="38"/>
    </row>
    <row r="5" spans="1:22" ht="13.5" customHeight="1" x14ac:dyDescent="0.25">
      <c r="A5" s="46"/>
      <c r="B5" s="46"/>
      <c r="C5" s="46"/>
      <c r="D5" s="384"/>
      <c r="E5" s="384"/>
      <c r="F5" s="384"/>
      <c r="G5" s="384"/>
      <c r="H5" s="384"/>
      <c r="I5" s="384"/>
      <c r="J5" s="384"/>
      <c r="K5" s="384"/>
      <c r="L5" s="384"/>
      <c r="M5" s="384"/>
      <c r="N5" s="384"/>
      <c r="O5" s="384"/>
      <c r="P5" s="384"/>
      <c r="Q5" s="384"/>
      <c r="R5" s="384"/>
      <c r="S5" s="384"/>
      <c r="T5" s="46"/>
      <c r="U5" s="46"/>
    </row>
    <row r="6" spans="1:22" ht="35.25" customHeight="1" x14ac:dyDescent="0.25">
      <c r="A6" s="46"/>
      <c r="B6" s="46"/>
      <c r="C6" s="46"/>
      <c r="D6" s="384"/>
      <c r="E6" s="384"/>
      <c r="F6" s="384"/>
      <c r="G6" s="384"/>
      <c r="H6" s="384"/>
      <c r="I6" s="384"/>
      <c r="J6" s="384"/>
      <c r="K6" s="384"/>
      <c r="L6" s="384"/>
      <c r="M6" s="384"/>
      <c r="N6" s="384"/>
      <c r="O6" s="384"/>
      <c r="P6" s="384"/>
      <c r="Q6" s="384"/>
      <c r="R6" s="384"/>
      <c r="S6" s="384"/>
      <c r="T6" s="46"/>
      <c r="U6" s="46"/>
    </row>
    <row r="7" spans="1:22" ht="13.5" customHeight="1" x14ac:dyDescent="0.25">
      <c r="A7" s="46"/>
      <c r="B7" s="46"/>
      <c r="C7" s="46"/>
      <c r="D7" s="384"/>
      <c r="E7" s="384"/>
      <c r="F7" s="384"/>
      <c r="G7" s="384"/>
      <c r="H7" s="384"/>
      <c r="I7" s="384"/>
      <c r="J7" s="384"/>
      <c r="K7" s="384"/>
      <c r="L7" s="384"/>
      <c r="M7" s="384"/>
      <c r="N7" s="384"/>
      <c r="O7" s="384"/>
      <c r="P7" s="384"/>
      <c r="Q7" s="384"/>
      <c r="R7" s="384"/>
      <c r="S7" s="384"/>
      <c r="T7" s="46"/>
      <c r="U7" s="46"/>
    </row>
    <row r="8" spans="1:22" ht="13.5" customHeight="1" x14ac:dyDescent="0.25">
      <c r="A8" s="46"/>
      <c r="B8" s="46"/>
      <c r="C8" s="46"/>
      <c r="D8" s="46"/>
      <c r="E8" s="46"/>
      <c r="F8" s="46"/>
      <c r="G8" s="46"/>
      <c r="H8" s="46"/>
      <c r="I8" s="46"/>
      <c r="J8" s="46"/>
      <c r="K8" s="46"/>
      <c r="L8" s="46"/>
      <c r="M8" s="46"/>
      <c r="N8" s="46"/>
      <c r="O8" s="46"/>
      <c r="P8" s="46"/>
      <c r="Q8" s="46"/>
      <c r="R8" s="46"/>
      <c r="S8" s="46"/>
      <c r="T8" s="46"/>
      <c r="U8" s="46"/>
    </row>
    <row r="9" spans="1:22" ht="13.5" customHeight="1" x14ac:dyDescent="0.25">
      <c r="B9" s="6"/>
      <c r="C9" s="7"/>
      <c r="D9" s="27"/>
      <c r="E9" s="27"/>
      <c r="F9" s="27"/>
      <c r="G9" s="27"/>
      <c r="H9" s="27"/>
      <c r="I9" s="27"/>
      <c r="J9" s="27"/>
      <c r="K9" s="27"/>
      <c r="L9" s="27"/>
      <c r="M9" s="27"/>
      <c r="N9" s="27"/>
      <c r="O9" s="27"/>
      <c r="P9" s="27"/>
      <c r="Q9" s="27"/>
      <c r="R9" s="27"/>
      <c r="S9" s="27"/>
      <c r="T9" s="27"/>
      <c r="U9" s="27"/>
    </row>
    <row r="10" spans="1:22" ht="25.5" customHeight="1" x14ac:dyDescent="0.25">
      <c r="B10" s="6"/>
      <c r="C10" s="7"/>
      <c r="D10" s="27"/>
      <c r="E10" s="27"/>
      <c r="F10" s="27"/>
      <c r="G10" s="27"/>
      <c r="H10" s="27"/>
      <c r="I10" s="27"/>
      <c r="J10" s="27"/>
      <c r="K10" s="27"/>
      <c r="L10" s="27"/>
      <c r="M10" s="27"/>
      <c r="N10" s="27"/>
      <c r="O10" s="27"/>
      <c r="P10" s="27"/>
      <c r="Q10" s="27"/>
      <c r="R10" s="27"/>
      <c r="S10" s="27"/>
      <c r="T10" s="27"/>
      <c r="U10" s="27"/>
    </row>
    <row r="11" spans="1:22" s="1" customFormat="1" ht="18.75" customHeight="1" x14ac:dyDescent="0.25">
      <c r="B11" s="6"/>
      <c r="C11" s="7"/>
      <c r="D11" s="27"/>
      <c r="E11" s="27"/>
      <c r="F11" s="27"/>
      <c r="G11" s="27"/>
      <c r="H11" s="27"/>
      <c r="I11" s="27"/>
      <c r="J11" s="27"/>
      <c r="K11" s="27"/>
      <c r="L11" s="27"/>
      <c r="M11" s="27"/>
      <c r="N11" s="27"/>
      <c r="O11" s="27"/>
      <c r="P11" s="27"/>
      <c r="Q11" s="27"/>
      <c r="R11" s="27"/>
      <c r="S11" s="27"/>
      <c r="T11" s="27"/>
      <c r="U11" s="27"/>
    </row>
    <row r="12" spans="1:22" s="1" customFormat="1" ht="18.75" customHeight="1" x14ac:dyDescent="0.25">
      <c r="B12" s="434" t="s">
        <v>19</v>
      </c>
      <c r="C12" s="455"/>
      <c r="D12" s="434" t="s">
        <v>42</v>
      </c>
      <c r="E12" s="435"/>
      <c r="F12" s="435"/>
      <c r="G12" s="435"/>
      <c r="H12" s="435"/>
      <c r="I12" s="435"/>
      <c r="J12" s="435"/>
      <c r="K12" s="435"/>
      <c r="L12" s="435"/>
      <c r="M12" s="435"/>
      <c r="N12" s="435"/>
      <c r="O12" s="435"/>
      <c r="P12" s="435"/>
      <c r="Q12" s="435"/>
      <c r="R12" s="435"/>
      <c r="S12" s="435"/>
      <c r="T12" s="435"/>
      <c r="U12" s="435"/>
    </row>
    <row r="13" spans="1:22" s="1" customFormat="1" ht="18.75" customHeight="1" x14ac:dyDescent="0.25">
      <c r="B13" s="451" t="s">
        <v>48</v>
      </c>
      <c r="C13" s="451" t="s">
        <v>25</v>
      </c>
      <c r="D13" s="451" t="s">
        <v>51</v>
      </c>
      <c r="E13" s="451" t="s">
        <v>52</v>
      </c>
      <c r="F13" s="453" t="s">
        <v>73</v>
      </c>
      <c r="G13" s="451" t="s">
        <v>54</v>
      </c>
      <c r="H13" s="434" t="s">
        <v>57</v>
      </c>
      <c r="I13" s="435"/>
      <c r="J13" s="435"/>
      <c r="K13" s="435"/>
      <c r="L13" s="435"/>
      <c r="M13" s="435"/>
      <c r="N13" s="435"/>
      <c r="O13" s="435"/>
      <c r="P13" s="435"/>
      <c r="Q13" s="435"/>
      <c r="R13" s="435"/>
      <c r="S13" s="435"/>
      <c r="T13" s="451" t="s">
        <v>49</v>
      </c>
      <c r="U13" s="451" t="s">
        <v>56</v>
      </c>
    </row>
    <row r="14" spans="1:22" s="1" customFormat="1" ht="41.25" customHeight="1" x14ac:dyDescent="0.25">
      <c r="B14" s="452"/>
      <c r="C14" s="452"/>
      <c r="D14" s="452"/>
      <c r="E14" s="452"/>
      <c r="F14" s="454"/>
      <c r="G14" s="452"/>
      <c r="H14" s="49" t="s">
        <v>68</v>
      </c>
      <c r="I14" s="49" t="s">
        <v>69</v>
      </c>
      <c r="J14" s="49" t="s">
        <v>70</v>
      </c>
      <c r="K14" s="49" t="s">
        <v>59</v>
      </c>
      <c r="L14" s="49" t="s">
        <v>60</v>
      </c>
      <c r="M14" s="49" t="s">
        <v>61</v>
      </c>
      <c r="N14" s="49" t="s">
        <v>62</v>
      </c>
      <c r="O14" s="49" t="s">
        <v>63</v>
      </c>
      <c r="P14" s="49" t="s">
        <v>64</v>
      </c>
      <c r="Q14" s="49" t="s">
        <v>65</v>
      </c>
      <c r="R14" s="49" t="s">
        <v>66</v>
      </c>
      <c r="S14" s="53" t="s">
        <v>67</v>
      </c>
      <c r="T14" s="452"/>
      <c r="U14" s="452"/>
    </row>
    <row r="15" spans="1:22" ht="60" x14ac:dyDescent="0.25">
      <c r="B15" s="17" t="s">
        <v>102</v>
      </c>
      <c r="C15" s="18" t="s">
        <v>106</v>
      </c>
      <c r="D15" s="58" t="s">
        <v>107</v>
      </c>
      <c r="E15" s="35" t="s">
        <v>108</v>
      </c>
      <c r="F15" s="17">
        <v>15</v>
      </c>
      <c r="G15" s="17" t="s">
        <v>109</v>
      </c>
      <c r="H15" s="35"/>
      <c r="I15" s="59"/>
      <c r="J15" s="59"/>
      <c r="K15" s="59"/>
      <c r="L15" s="59"/>
      <c r="M15" s="59"/>
      <c r="N15" s="59"/>
      <c r="O15" s="60"/>
      <c r="P15" s="60"/>
      <c r="Q15" s="60"/>
      <c r="R15" s="60"/>
      <c r="S15" s="256"/>
      <c r="T15" s="31" t="s">
        <v>104</v>
      </c>
      <c r="U15" s="17" t="s">
        <v>105</v>
      </c>
    </row>
    <row r="16" spans="1:22" ht="75" x14ac:dyDescent="0.25">
      <c r="B16" s="17" t="s">
        <v>102</v>
      </c>
      <c r="C16" s="18" t="s">
        <v>103</v>
      </c>
      <c r="D16" s="58" t="s">
        <v>110</v>
      </c>
      <c r="E16" s="35" t="s">
        <v>638</v>
      </c>
      <c r="F16" s="17">
        <v>1</v>
      </c>
      <c r="G16" s="17" t="s">
        <v>111</v>
      </c>
      <c r="H16" s="35"/>
      <c r="I16" s="262"/>
      <c r="J16" s="263"/>
      <c r="K16" s="263"/>
      <c r="L16" s="263"/>
      <c r="M16" s="263"/>
      <c r="N16" s="263"/>
      <c r="O16" s="264"/>
      <c r="P16" s="264"/>
      <c r="Q16" s="264"/>
      <c r="R16" s="264"/>
      <c r="S16" s="264"/>
      <c r="T16" s="31" t="s">
        <v>104</v>
      </c>
      <c r="U16" s="17" t="s">
        <v>105</v>
      </c>
    </row>
    <row r="17" spans="1:21" ht="75" x14ac:dyDescent="0.25">
      <c r="B17" s="17" t="s">
        <v>102</v>
      </c>
      <c r="C17" s="18" t="s">
        <v>106</v>
      </c>
      <c r="D17" s="18" t="s">
        <v>634</v>
      </c>
      <c r="E17" s="35" t="s">
        <v>639</v>
      </c>
      <c r="F17" s="17">
        <v>1</v>
      </c>
      <c r="G17" s="17" t="s">
        <v>112</v>
      </c>
      <c r="H17" s="35"/>
      <c r="I17" s="59"/>
      <c r="J17" s="59"/>
      <c r="K17" s="59"/>
      <c r="L17" s="59"/>
      <c r="M17" s="59"/>
      <c r="N17" s="59"/>
      <c r="O17" s="267"/>
      <c r="P17" s="267"/>
      <c r="Q17" s="267"/>
      <c r="R17" s="267"/>
      <c r="S17" s="267"/>
      <c r="T17" s="268" t="s">
        <v>104</v>
      </c>
      <c r="U17" s="17" t="s">
        <v>105</v>
      </c>
    </row>
    <row r="18" spans="1:21" ht="120" x14ac:dyDescent="0.25">
      <c r="B18" s="17" t="s">
        <v>102</v>
      </c>
      <c r="C18" s="18" t="s">
        <v>106</v>
      </c>
      <c r="D18" s="58" t="s">
        <v>635</v>
      </c>
      <c r="E18" s="58" t="s">
        <v>636</v>
      </c>
      <c r="F18" s="17">
        <v>15</v>
      </c>
      <c r="G18" s="17" t="s">
        <v>113</v>
      </c>
      <c r="H18" s="35"/>
      <c r="I18" s="59"/>
      <c r="J18" s="59"/>
      <c r="K18" s="59"/>
      <c r="L18" s="59"/>
      <c r="M18" s="59"/>
      <c r="N18" s="59"/>
      <c r="O18" s="60"/>
      <c r="P18" s="60"/>
      <c r="Q18" s="60"/>
      <c r="R18" s="60"/>
      <c r="S18" s="63"/>
      <c r="T18" s="31" t="s">
        <v>104</v>
      </c>
      <c r="U18" s="17" t="s">
        <v>105</v>
      </c>
    </row>
    <row r="19" spans="1:21" ht="60" x14ac:dyDescent="0.25">
      <c r="B19" s="17" t="s">
        <v>102</v>
      </c>
      <c r="C19" s="18" t="s">
        <v>103</v>
      </c>
      <c r="D19" s="18" t="s">
        <v>114</v>
      </c>
      <c r="E19" s="18" t="s">
        <v>115</v>
      </c>
      <c r="F19" s="61">
        <v>10</v>
      </c>
      <c r="G19" s="17" t="s">
        <v>116</v>
      </c>
      <c r="H19" s="18"/>
      <c r="I19" s="18"/>
      <c r="J19" s="18"/>
      <c r="K19" s="18"/>
      <c r="L19" s="62"/>
      <c r="M19" s="62"/>
      <c r="N19" s="62"/>
      <c r="O19" s="63"/>
      <c r="P19" s="63"/>
      <c r="Q19" s="63"/>
      <c r="R19" s="63"/>
      <c r="S19" s="63"/>
      <c r="T19" s="31" t="s">
        <v>104</v>
      </c>
      <c r="U19" s="17" t="s">
        <v>105</v>
      </c>
    </row>
    <row r="20" spans="1:21" ht="120" x14ac:dyDescent="0.25">
      <c r="B20" s="17" t="s">
        <v>102</v>
      </c>
      <c r="C20" s="18" t="s">
        <v>103</v>
      </c>
      <c r="D20" s="18" t="s">
        <v>117</v>
      </c>
      <c r="E20" s="18" t="s">
        <v>118</v>
      </c>
      <c r="F20" s="61">
        <v>1</v>
      </c>
      <c r="G20" s="17" t="s">
        <v>119</v>
      </c>
      <c r="H20" s="34"/>
      <c r="I20" s="34"/>
      <c r="J20" s="34"/>
      <c r="K20" s="265"/>
      <c r="L20" s="265"/>
      <c r="M20" s="265"/>
      <c r="N20" s="265"/>
      <c r="O20" s="266"/>
      <c r="P20" s="266"/>
      <c r="Q20" s="266"/>
      <c r="R20" s="64"/>
      <c r="S20" s="63"/>
      <c r="T20" s="31" t="s">
        <v>104</v>
      </c>
      <c r="U20" s="17" t="s">
        <v>105</v>
      </c>
    </row>
    <row r="21" spans="1:21" ht="110.25" customHeight="1" x14ac:dyDescent="0.25">
      <c r="B21" s="17" t="s">
        <v>102</v>
      </c>
      <c r="C21" s="18" t="s">
        <v>103</v>
      </c>
      <c r="D21" s="18" t="s">
        <v>623</v>
      </c>
      <c r="E21" s="18" t="s">
        <v>624</v>
      </c>
      <c r="F21" s="61">
        <v>1</v>
      </c>
      <c r="G21" s="17" t="s">
        <v>625</v>
      </c>
      <c r="H21" s="18"/>
      <c r="I21" s="18"/>
      <c r="J21" s="18"/>
      <c r="K21" s="18"/>
      <c r="L21" s="62"/>
      <c r="M21" s="62"/>
      <c r="N21" s="62"/>
      <c r="O21" s="63"/>
      <c r="P21" s="63"/>
      <c r="Q21" s="63"/>
      <c r="R21" s="18"/>
      <c r="S21" s="63"/>
      <c r="T21" s="31" t="s">
        <v>104</v>
      </c>
      <c r="U21" s="17" t="s">
        <v>105</v>
      </c>
    </row>
    <row r="22" spans="1:21" ht="126.75" customHeight="1" x14ac:dyDescent="0.25">
      <c r="B22" s="17" t="s">
        <v>102</v>
      </c>
      <c r="C22" s="18" t="s">
        <v>103</v>
      </c>
      <c r="D22" s="18" t="s">
        <v>626</v>
      </c>
      <c r="E22" s="18" t="s">
        <v>637</v>
      </c>
      <c r="F22" s="61">
        <v>1</v>
      </c>
      <c r="G22" s="17" t="s">
        <v>627</v>
      </c>
      <c r="H22" s="62"/>
      <c r="I22" s="62"/>
      <c r="J22" s="62"/>
      <c r="K22" s="62"/>
      <c r="L22" s="62"/>
      <c r="M22" s="62"/>
      <c r="N22" s="62"/>
      <c r="O22" s="64"/>
      <c r="P22" s="64"/>
      <c r="Q22" s="64"/>
      <c r="R22" s="64"/>
      <c r="S22" s="62"/>
      <c r="T22" s="31" t="s">
        <v>104</v>
      </c>
      <c r="U22" s="17" t="s">
        <v>105</v>
      </c>
    </row>
    <row r="23" spans="1:21" ht="234.75" customHeight="1" x14ac:dyDescent="0.25">
      <c r="B23" s="17" t="s">
        <v>102</v>
      </c>
      <c r="C23" s="18" t="s">
        <v>103</v>
      </c>
      <c r="D23" s="18" t="s">
        <v>628</v>
      </c>
      <c r="E23" s="18" t="s">
        <v>629</v>
      </c>
      <c r="F23" s="61">
        <v>1</v>
      </c>
      <c r="G23" s="17" t="s">
        <v>630</v>
      </c>
      <c r="H23" s="62"/>
      <c r="I23" s="62"/>
      <c r="J23" s="62"/>
      <c r="K23" s="62"/>
      <c r="L23" s="62"/>
      <c r="M23" s="62"/>
      <c r="N23" s="62"/>
      <c r="O23" s="64"/>
      <c r="P23" s="64"/>
      <c r="Q23" s="64"/>
      <c r="R23" s="64"/>
      <c r="S23" s="62"/>
      <c r="T23" s="31" t="s">
        <v>104</v>
      </c>
      <c r="U23" s="17" t="s">
        <v>105</v>
      </c>
    </row>
    <row r="24" spans="1:21" ht="207" customHeight="1" x14ac:dyDescent="0.25">
      <c r="B24" s="17" t="s">
        <v>102</v>
      </c>
      <c r="C24" s="18" t="s">
        <v>103</v>
      </c>
      <c r="D24" s="18" t="s">
        <v>631</v>
      </c>
      <c r="E24" s="18" t="s">
        <v>632</v>
      </c>
      <c r="F24" s="61">
        <v>1</v>
      </c>
      <c r="G24" s="17" t="s">
        <v>633</v>
      </c>
      <c r="H24" s="62"/>
      <c r="I24" s="62"/>
      <c r="J24" s="62"/>
      <c r="K24" s="62"/>
      <c r="L24" s="62"/>
      <c r="M24" s="62"/>
      <c r="N24" s="62"/>
      <c r="O24" s="64"/>
      <c r="P24" s="64"/>
      <c r="Q24" s="64"/>
      <c r="R24" s="64"/>
      <c r="S24" s="62"/>
      <c r="T24" s="31" t="s">
        <v>104</v>
      </c>
      <c r="U24" s="17" t="s">
        <v>105</v>
      </c>
    </row>
    <row r="25" spans="1:21" ht="91.5" customHeight="1" x14ac:dyDescent="0.25">
      <c r="B25" s="257"/>
      <c r="C25" s="15"/>
      <c r="D25" s="15"/>
      <c r="E25" s="15"/>
      <c r="F25" s="258"/>
      <c r="G25" s="257"/>
      <c r="H25" s="260"/>
      <c r="I25" s="260"/>
      <c r="J25" s="260"/>
      <c r="K25" s="260"/>
      <c r="L25" s="260"/>
      <c r="M25" s="260"/>
      <c r="N25" s="260"/>
      <c r="O25" s="261"/>
      <c r="P25" s="261"/>
      <c r="Q25" s="261"/>
      <c r="R25" s="261"/>
      <c r="S25" s="260"/>
      <c r="T25" s="259"/>
      <c r="U25" s="257"/>
    </row>
    <row r="26" spans="1:21" ht="15" customHeight="1" x14ac:dyDescent="0.25">
      <c r="B26" s="385" t="s">
        <v>97</v>
      </c>
      <c r="C26" s="385"/>
      <c r="D26" s="385"/>
    </row>
    <row r="27" spans="1:21" ht="15" customHeight="1" x14ac:dyDescent="0.25">
      <c r="B27" s="385" t="s">
        <v>101</v>
      </c>
      <c r="C27" s="385"/>
      <c r="D27" s="385"/>
    </row>
    <row r="28" spans="1:21" ht="15" x14ac:dyDescent="0.25">
      <c r="B28" s="57" t="s">
        <v>99</v>
      </c>
      <c r="C28" s="13"/>
    </row>
    <row r="32" spans="1:21" s="544" customFormat="1" x14ac:dyDescent="0.25">
      <c r="A32" s="3"/>
      <c r="B32" s="3"/>
      <c r="C32" s="5"/>
      <c r="D32" s="5"/>
      <c r="E32" s="5"/>
      <c r="F32" s="542"/>
      <c r="G32" s="542"/>
      <c r="H32" s="542"/>
      <c r="I32" s="542"/>
      <c r="J32" s="542"/>
      <c r="K32" s="542"/>
      <c r="L32" s="542"/>
      <c r="M32" s="542"/>
      <c r="N32" s="542"/>
      <c r="O32" s="543"/>
      <c r="P32" s="543"/>
      <c r="Q32" s="543"/>
      <c r="R32" s="543"/>
      <c r="S32" s="543"/>
      <c r="T32" s="543"/>
    </row>
    <row r="33" spans="1:20" s="544" customFormat="1" x14ac:dyDescent="0.25">
      <c r="A33" s="3"/>
      <c r="B33" s="3"/>
      <c r="C33" s="5"/>
      <c r="D33" s="5"/>
      <c r="E33" s="5"/>
      <c r="F33" s="542"/>
      <c r="G33" s="542"/>
      <c r="H33" s="542"/>
      <c r="I33" s="542"/>
      <c r="J33" s="542"/>
      <c r="K33" s="542"/>
      <c r="L33" s="542"/>
      <c r="M33" s="542"/>
      <c r="N33" s="542"/>
      <c r="O33" s="543"/>
      <c r="P33" s="543"/>
      <c r="Q33" s="543"/>
      <c r="R33" s="543"/>
      <c r="S33" s="543"/>
      <c r="T33" s="543"/>
    </row>
    <row r="34" spans="1:20" s="544" customFormat="1" x14ac:dyDescent="0.25">
      <c r="A34" s="3"/>
      <c r="B34" s="3"/>
      <c r="C34" s="5"/>
      <c r="D34" s="5"/>
      <c r="E34" s="5"/>
      <c r="F34" s="542"/>
      <c r="G34" s="542"/>
      <c r="H34" s="542"/>
      <c r="I34" s="542"/>
      <c r="J34" s="542"/>
      <c r="K34" s="542"/>
      <c r="L34" s="542"/>
      <c r="M34" s="542"/>
      <c r="N34" s="542"/>
      <c r="O34" s="543"/>
      <c r="P34" s="543"/>
      <c r="Q34" s="543"/>
      <c r="R34" s="543"/>
      <c r="S34" s="543"/>
      <c r="T34" s="543"/>
    </row>
    <row r="35" spans="1:20" s="544" customFormat="1" x14ac:dyDescent="0.25">
      <c r="A35" s="3"/>
      <c r="B35" s="3"/>
      <c r="C35" s="5"/>
      <c r="D35" s="5"/>
      <c r="E35" s="5"/>
      <c r="F35" s="542"/>
      <c r="G35" s="542"/>
      <c r="H35" s="542"/>
      <c r="I35" s="542"/>
      <c r="J35" s="542"/>
      <c r="K35" s="542"/>
      <c r="L35" s="542"/>
      <c r="M35" s="542"/>
      <c r="N35" s="542"/>
      <c r="O35" s="543"/>
      <c r="P35" s="543"/>
      <c r="Q35" s="543"/>
      <c r="R35" s="543"/>
      <c r="S35" s="543"/>
      <c r="T35" s="543"/>
    </row>
    <row r="36" spans="1:20" s="544" customFormat="1" x14ac:dyDescent="0.25">
      <c r="A36" s="3"/>
      <c r="B36" s="3"/>
      <c r="C36" s="5"/>
      <c r="D36" s="5"/>
      <c r="E36" s="5"/>
      <c r="F36" s="542"/>
      <c r="G36" s="542"/>
      <c r="H36" s="542"/>
      <c r="I36" s="542"/>
      <c r="J36" s="542"/>
      <c r="K36" s="542"/>
      <c r="L36" s="542"/>
      <c r="M36" s="542"/>
      <c r="N36" s="542"/>
      <c r="O36" s="543"/>
      <c r="P36" s="543"/>
      <c r="Q36" s="543"/>
      <c r="R36" s="543"/>
      <c r="S36" s="543"/>
      <c r="T36" s="543"/>
    </row>
    <row r="37" spans="1:20" s="544" customFormat="1" x14ac:dyDescent="0.25">
      <c r="A37" s="3"/>
      <c r="B37" s="3"/>
      <c r="C37" s="5"/>
      <c r="D37" s="5"/>
      <c r="E37" s="5"/>
      <c r="F37" s="542"/>
      <c r="G37" s="542"/>
      <c r="H37" s="542"/>
      <c r="I37" s="542"/>
      <c r="J37" s="542"/>
      <c r="K37" s="542"/>
      <c r="L37" s="542"/>
      <c r="M37" s="542"/>
      <c r="N37" s="542"/>
      <c r="O37" s="543"/>
      <c r="P37" s="543"/>
      <c r="Q37" s="543"/>
      <c r="R37" s="543"/>
      <c r="S37" s="543"/>
      <c r="T37" s="543"/>
    </row>
    <row r="38" spans="1:20" s="544" customFormat="1" x14ac:dyDescent="0.25">
      <c r="A38" s="3"/>
      <c r="B38" s="3"/>
      <c r="C38" s="5"/>
      <c r="D38" s="5"/>
      <c r="E38" s="5"/>
      <c r="F38" s="542"/>
      <c r="G38" s="542"/>
      <c r="H38" s="542"/>
      <c r="I38" s="542"/>
      <c r="J38" s="542"/>
      <c r="K38" s="542"/>
      <c r="L38" s="542"/>
      <c r="M38" s="542"/>
      <c r="N38" s="542"/>
      <c r="O38" s="543"/>
      <c r="P38" s="543"/>
      <c r="Q38" s="543"/>
      <c r="R38" s="543"/>
      <c r="S38" s="543"/>
      <c r="T38" s="543"/>
    </row>
    <row r="39" spans="1:20" s="544" customFormat="1" x14ac:dyDescent="0.25">
      <c r="A39" s="3"/>
      <c r="B39" s="3"/>
      <c r="C39" s="5"/>
      <c r="D39" s="5"/>
      <c r="E39" s="5"/>
      <c r="F39" s="542"/>
      <c r="G39" s="542"/>
      <c r="H39" s="542"/>
      <c r="I39" s="542"/>
      <c r="J39" s="542"/>
      <c r="K39" s="542"/>
      <c r="L39" s="542"/>
      <c r="M39" s="542"/>
      <c r="N39" s="542"/>
      <c r="O39" s="543"/>
      <c r="P39" s="543"/>
      <c r="Q39" s="543"/>
      <c r="R39" s="543"/>
      <c r="S39" s="543"/>
      <c r="T39" s="543"/>
    </row>
    <row r="40" spans="1:20" s="544" customFormat="1" x14ac:dyDescent="0.25">
      <c r="A40" s="3"/>
      <c r="B40" s="3"/>
      <c r="C40" s="5"/>
      <c r="D40" s="5"/>
      <c r="E40" s="5"/>
      <c r="F40" s="542"/>
      <c r="G40" s="542"/>
      <c r="H40" s="542"/>
      <c r="I40" s="542"/>
      <c r="J40" s="542"/>
      <c r="K40" s="542"/>
      <c r="L40" s="542"/>
      <c r="M40" s="542"/>
      <c r="N40" s="542"/>
      <c r="O40" s="543"/>
      <c r="P40" s="543"/>
      <c r="Q40" s="543"/>
      <c r="R40" s="543"/>
      <c r="S40" s="543"/>
      <c r="T40" s="543"/>
    </row>
    <row r="41" spans="1:20" s="544" customFormat="1" x14ac:dyDescent="0.25">
      <c r="A41" s="3"/>
      <c r="B41" s="3"/>
      <c r="C41" s="5"/>
      <c r="D41" s="5"/>
      <c r="E41" s="5"/>
      <c r="F41" s="542"/>
      <c r="G41" s="542"/>
      <c r="H41" s="542"/>
      <c r="I41" s="542"/>
      <c r="J41" s="542"/>
      <c r="K41" s="542"/>
      <c r="L41" s="542"/>
      <c r="M41" s="542"/>
      <c r="N41" s="542"/>
      <c r="O41" s="543"/>
      <c r="P41" s="543"/>
      <c r="Q41" s="543"/>
      <c r="R41" s="543"/>
      <c r="S41" s="543"/>
      <c r="T41" s="543"/>
    </row>
    <row r="42" spans="1:20" s="544" customFormat="1" x14ac:dyDescent="0.25">
      <c r="A42" s="3"/>
      <c r="B42" s="3"/>
      <c r="C42" s="5"/>
      <c r="D42" s="5"/>
      <c r="E42" s="5"/>
      <c r="F42" s="542"/>
      <c r="G42" s="542"/>
      <c r="H42" s="542"/>
      <c r="I42" s="542"/>
      <c r="J42" s="542"/>
      <c r="K42" s="542"/>
      <c r="L42" s="542"/>
      <c r="M42" s="542"/>
      <c r="N42" s="542"/>
      <c r="O42" s="543"/>
      <c r="P42" s="543"/>
      <c r="Q42" s="543"/>
      <c r="R42" s="543"/>
      <c r="S42" s="543"/>
      <c r="T42" s="543"/>
    </row>
    <row r="43" spans="1:20" s="544" customFormat="1" x14ac:dyDescent="0.25">
      <c r="A43" s="3"/>
      <c r="B43" s="3"/>
      <c r="C43" s="5"/>
      <c r="D43" s="5"/>
      <c r="E43" s="5"/>
      <c r="F43" s="542"/>
      <c r="G43" s="542"/>
      <c r="H43" s="542"/>
      <c r="I43" s="542"/>
      <c r="J43" s="542"/>
      <c r="K43" s="542"/>
      <c r="L43" s="542"/>
      <c r="M43" s="542"/>
      <c r="N43" s="542"/>
      <c r="O43" s="543"/>
      <c r="P43" s="543"/>
      <c r="Q43" s="543"/>
      <c r="R43" s="543"/>
      <c r="S43" s="543"/>
      <c r="T43" s="543"/>
    </row>
    <row r="44" spans="1:20" s="544" customFormat="1" x14ac:dyDescent="0.25">
      <c r="A44" s="3"/>
      <c r="B44" s="3"/>
      <c r="C44" s="5"/>
      <c r="D44" s="5"/>
      <c r="E44" s="5"/>
      <c r="F44" s="542"/>
      <c r="G44" s="542"/>
      <c r="H44" s="542"/>
      <c r="I44" s="542"/>
      <c r="J44" s="542"/>
      <c r="K44" s="542"/>
      <c r="L44" s="542"/>
      <c r="M44" s="542"/>
      <c r="N44" s="542"/>
      <c r="O44" s="543"/>
      <c r="P44" s="543"/>
      <c r="Q44" s="543"/>
      <c r="R44" s="543"/>
      <c r="S44" s="543"/>
      <c r="T44" s="543"/>
    </row>
    <row r="45" spans="1:20" s="544" customFormat="1" x14ac:dyDescent="0.25">
      <c r="A45" s="3"/>
      <c r="B45" s="3"/>
      <c r="C45" s="5"/>
      <c r="D45" s="5"/>
      <c r="E45" s="5"/>
      <c r="F45" s="542"/>
      <c r="G45" s="542"/>
      <c r="H45" s="542"/>
      <c r="I45" s="542"/>
      <c r="J45" s="542"/>
      <c r="K45" s="542"/>
      <c r="L45" s="542"/>
      <c r="M45" s="542"/>
      <c r="N45" s="542"/>
      <c r="O45" s="543"/>
      <c r="P45" s="543"/>
      <c r="Q45" s="543"/>
      <c r="R45" s="543"/>
      <c r="S45" s="543"/>
      <c r="T45" s="543"/>
    </row>
    <row r="46" spans="1:20" s="544" customFormat="1" x14ac:dyDescent="0.25">
      <c r="A46" s="3"/>
      <c r="B46" s="3"/>
      <c r="C46" s="5"/>
      <c r="D46" s="5"/>
      <c r="E46" s="5"/>
      <c r="F46" s="542"/>
      <c r="G46" s="542"/>
      <c r="H46" s="542"/>
      <c r="I46" s="542"/>
      <c r="J46" s="542"/>
      <c r="K46" s="542"/>
      <c r="L46" s="542"/>
      <c r="M46" s="542"/>
      <c r="N46" s="542"/>
      <c r="O46" s="543"/>
      <c r="P46" s="543"/>
      <c r="Q46" s="543"/>
      <c r="R46" s="543"/>
      <c r="S46" s="543"/>
      <c r="T46" s="543"/>
    </row>
    <row r="47" spans="1:20" s="544" customFormat="1" x14ac:dyDescent="0.25">
      <c r="A47" s="3"/>
      <c r="B47" s="3"/>
      <c r="C47" s="5"/>
      <c r="D47" s="5"/>
      <c r="E47" s="5"/>
      <c r="F47" s="542"/>
      <c r="G47" s="542"/>
      <c r="H47" s="542"/>
      <c r="I47" s="542"/>
      <c r="J47" s="542"/>
      <c r="K47" s="542"/>
      <c r="L47" s="542"/>
      <c r="M47" s="542"/>
      <c r="N47" s="542"/>
      <c r="O47" s="543"/>
      <c r="P47" s="543"/>
      <c r="Q47" s="543"/>
      <c r="R47" s="543"/>
      <c r="S47" s="543"/>
      <c r="T47" s="543"/>
    </row>
    <row r="48" spans="1:20" s="544" customFormat="1" x14ac:dyDescent="0.25">
      <c r="A48" s="3"/>
      <c r="B48" s="3"/>
      <c r="C48" s="5"/>
      <c r="D48" s="5"/>
      <c r="E48" s="5"/>
      <c r="F48" s="542"/>
      <c r="G48" s="542"/>
      <c r="H48" s="542"/>
      <c r="I48" s="542"/>
      <c r="J48" s="542"/>
      <c r="K48" s="542"/>
      <c r="L48" s="542"/>
      <c r="M48" s="542"/>
      <c r="N48" s="542"/>
      <c r="O48" s="543"/>
      <c r="P48" s="543"/>
      <c r="Q48" s="543"/>
      <c r="R48" s="543"/>
      <c r="S48" s="543"/>
      <c r="T48" s="543"/>
    </row>
    <row r="49" spans="1:20" s="544" customFormat="1" x14ac:dyDescent="0.25">
      <c r="A49" s="3"/>
      <c r="B49" s="3"/>
      <c r="C49" s="5"/>
      <c r="D49" s="5"/>
      <c r="E49" s="5"/>
      <c r="F49" s="542"/>
      <c r="G49" s="542"/>
      <c r="H49" s="542"/>
      <c r="I49" s="542"/>
      <c r="J49" s="542"/>
      <c r="K49" s="542"/>
      <c r="L49" s="542"/>
      <c r="M49" s="542"/>
      <c r="N49" s="542"/>
      <c r="O49" s="543"/>
      <c r="P49" s="543"/>
      <c r="Q49" s="543"/>
      <c r="R49" s="543"/>
      <c r="S49" s="543"/>
      <c r="T49" s="543"/>
    </row>
    <row r="50" spans="1:20" s="544" customFormat="1" x14ac:dyDescent="0.25">
      <c r="A50" s="3"/>
      <c r="B50" s="3"/>
      <c r="C50" s="5"/>
      <c r="D50" s="5"/>
      <c r="E50" s="5"/>
      <c r="F50" s="542"/>
      <c r="G50" s="542"/>
      <c r="H50" s="542"/>
      <c r="I50" s="542"/>
      <c r="J50" s="542"/>
      <c r="K50" s="542"/>
      <c r="L50" s="542"/>
      <c r="M50" s="542"/>
      <c r="N50" s="542"/>
      <c r="O50" s="543"/>
      <c r="P50" s="543"/>
      <c r="Q50" s="543"/>
      <c r="R50" s="543"/>
      <c r="S50" s="543"/>
      <c r="T50" s="543"/>
    </row>
    <row r="51" spans="1:20" s="544" customFormat="1" x14ac:dyDescent="0.25">
      <c r="A51" s="3"/>
      <c r="B51" s="3"/>
      <c r="C51" s="5"/>
      <c r="D51" s="5"/>
      <c r="E51" s="5"/>
      <c r="F51" s="542"/>
      <c r="G51" s="542"/>
      <c r="H51" s="542"/>
      <c r="I51" s="542"/>
      <c r="J51" s="542"/>
      <c r="K51" s="542"/>
      <c r="L51" s="542"/>
      <c r="M51" s="542"/>
      <c r="N51" s="542"/>
      <c r="O51" s="543"/>
      <c r="P51" s="543"/>
      <c r="Q51" s="543"/>
      <c r="R51" s="543"/>
      <c r="S51" s="543"/>
      <c r="T51" s="543"/>
    </row>
    <row r="52" spans="1:20" s="544" customFormat="1" x14ac:dyDescent="0.25">
      <c r="A52" s="3"/>
      <c r="B52" s="3"/>
      <c r="C52" s="5"/>
      <c r="D52" s="5"/>
      <c r="E52" s="5"/>
      <c r="F52" s="542"/>
      <c r="G52" s="542"/>
      <c r="H52" s="542"/>
      <c r="I52" s="542"/>
      <c r="J52" s="542"/>
      <c r="K52" s="542"/>
      <c r="L52" s="542"/>
      <c r="M52" s="542"/>
      <c r="N52" s="542"/>
      <c r="O52" s="543"/>
      <c r="P52" s="543"/>
      <c r="Q52" s="543"/>
      <c r="R52" s="543"/>
      <c r="S52" s="543"/>
      <c r="T52" s="543"/>
    </row>
    <row r="53" spans="1:20" s="544" customFormat="1" x14ac:dyDescent="0.25">
      <c r="A53" s="3"/>
      <c r="B53" s="3"/>
      <c r="C53" s="5"/>
      <c r="D53" s="5"/>
      <c r="E53" s="5"/>
      <c r="F53" s="542"/>
      <c r="G53" s="542"/>
      <c r="H53" s="542"/>
      <c r="I53" s="542"/>
      <c r="J53" s="542"/>
      <c r="K53" s="542"/>
      <c r="L53" s="542"/>
      <c r="M53" s="542"/>
      <c r="N53" s="542"/>
      <c r="O53" s="543"/>
      <c r="P53" s="543"/>
      <c r="Q53" s="543"/>
      <c r="R53" s="543"/>
      <c r="S53" s="543"/>
      <c r="T53" s="543"/>
    </row>
    <row r="54" spans="1:20" s="544" customFormat="1" x14ac:dyDescent="0.25">
      <c r="A54" s="3"/>
      <c r="B54" s="3"/>
      <c r="C54" s="5"/>
      <c r="D54" s="5"/>
      <c r="E54" s="5"/>
      <c r="F54" s="542"/>
      <c r="G54" s="542"/>
      <c r="H54" s="542"/>
      <c r="I54" s="542"/>
      <c r="J54" s="542"/>
      <c r="K54" s="542"/>
      <c r="L54" s="542"/>
      <c r="M54" s="542"/>
      <c r="N54" s="542"/>
      <c r="O54" s="543"/>
      <c r="P54" s="543"/>
      <c r="Q54" s="543"/>
      <c r="R54" s="543"/>
      <c r="S54" s="543"/>
      <c r="T54" s="543"/>
    </row>
    <row r="55" spans="1:20" s="544" customFormat="1" x14ac:dyDescent="0.25">
      <c r="A55" s="3"/>
      <c r="B55" s="3"/>
      <c r="C55" s="5"/>
      <c r="D55" s="5"/>
      <c r="E55" s="5"/>
      <c r="F55" s="542"/>
      <c r="G55" s="542"/>
      <c r="H55" s="542"/>
      <c r="I55" s="542"/>
      <c r="J55" s="542"/>
      <c r="K55" s="542"/>
      <c r="L55" s="542"/>
      <c r="M55" s="542"/>
      <c r="N55" s="542"/>
      <c r="O55" s="543"/>
      <c r="P55" s="543"/>
      <c r="Q55" s="543"/>
      <c r="R55" s="543"/>
      <c r="S55" s="543"/>
      <c r="T55" s="543"/>
    </row>
    <row r="56" spans="1:20" s="544" customFormat="1" x14ac:dyDescent="0.25">
      <c r="A56" s="3"/>
      <c r="B56" s="3"/>
      <c r="C56" s="5"/>
      <c r="D56" s="5"/>
      <c r="E56" s="5"/>
      <c r="F56" s="542"/>
      <c r="G56" s="542"/>
      <c r="H56" s="542"/>
      <c r="I56" s="542"/>
      <c r="J56" s="542"/>
      <c r="K56" s="542"/>
      <c r="L56" s="542"/>
      <c r="M56" s="542"/>
      <c r="N56" s="542"/>
      <c r="O56" s="543"/>
      <c r="P56" s="543"/>
      <c r="Q56" s="543"/>
      <c r="R56" s="543"/>
      <c r="S56" s="543"/>
      <c r="T56" s="543"/>
    </row>
    <row r="57" spans="1:20" s="544" customFormat="1" x14ac:dyDescent="0.25">
      <c r="A57" s="3"/>
      <c r="B57" s="3"/>
      <c r="C57" s="5"/>
      <c r="D57" s="5"/>
      <c r="E57" s="5"/>
      <c r="F57" s="542"/>
      <c r="G57" s="542"/>
      <c r="H57" s="542"/>
      <c r="I57" s="542"/>
      <c r="J57" s="542"/>
      <c r="K57" s="542"/>
      <c r="L57" s="542"/>
      <c r="M57" s="542"/>
      <c r="N57" s="542"/>
      <c r="O57" s="543"/>
      <c r="P57" s="543"/>
      <c r="Q57" s="543"/>
      <c r="R57" s="543"/>
      <c r="S57" s="543"/>
      <c r="T57" s="543"/>
    </row>
    <row r="58" spans="1:20" s="544" customFormat="1" x14ac:dyDescent="0.25">
      <c r="A58" s="3"/>
      <c r="B58" s="3"/>
      <c r="C58" s="5"/>
      <c r="D58" s="5"/>
      <c r="E58" s="5"/>
      <c r="F58" s="542"/>
      <c r="G58" s="542"/>
      <c r="H58" s="542"/>
      <c r="I58" s="542"/>
      <c r="J58" s="542"/>
      <c r="K58" s="542"/>
      <c r="L58" s="542"/>
      <c r="M58" s="542"/>
      <c r="N58" s="542"/>
      <c r="O58" s="543"/>
      <c r="P58" s="543"/>
      <c r="Q58" s="543"/>
      <c r="R58" s="543"/>
      <c r="S58" s="543"/>
      <c r="T58" s="543"/>
    </row>
    <row r="59" spans="1:20" s="544" customFormat="1" x14ac:dyDescent="0.25">
      <c r="A59" s="3"/>
      <c r="B59" s="3"/>
      <c r="C59" s="5"/>
      <c r="D59" s="5"/>
      <c r="E59" s="5"/>
      <c r="F59" s="542"/>
      <c r="G59" s="542"/>
      <c r="H59" s="542"/>
      <c r="I59" s="542"/>
      <c r="J59" s="542"/>
      <c r="K59" s="542"/>
      <c r="L59" s="542"/>
      <c r="M59" s="542"/>
      <c r="N59" s="542"/>
      <c r="O59" s="543"/>
      <c r="P59" s="543"/>
      <c r="Q59" s="543"/>
      <c r="R59" s="543"/>
      <c r="S59" s="543"/>
      <c r="T59" s="543"/>
    </row>
    <row r="60" spans="1:20" s="544" customFormat="1" x14ac:dyDescent="0.25">
      <c r="A60" s="3"/>
      <c r="B60" s="3"/>
      <c r="C60" s="5"/>
      <c r="D60" s="5"/>
      <c r="E60" s="5"/>
      <c r="F60" s="542"/>
      <c r="G60" s="542"/>
      <c r="H60" s="542"/>
      <c r="I60" s="542"/>
      <c r="J60" s="542"/>
      <c r="K60" s="542"/>
      <c r="L60" s="542"/>
      <c r="M60" s="542"/>
      <c r="N60" s="542"/>
      <c r="O60" s="543"/>
      <c r="P60" s="543"/>
      <c r="Q60" s="543"/>
      <c r="R60" s="543"/>
      <c r="S60" s="543"/>
      <c r="T60" s="543"/>
    </row>
    <row r="61" spans="1:20" s="544" customFormat="1" x14ac:dyDescent="0.25">
      <c r="A61" s="3"/>
      <c r="B61" s="3"/>
      <c r="C61" s="5"/>
      <c r="D61" s="5"/>
      <c r="E61" s="5"/>
      <c r="F61" s="542"/>
      <c r="G61" s="542"/>
      <c r="H61" s="542"/>
      <c r="I61" s="542"/>
      <c r="J61" s="542"/>
      <c r="K61" s="542"/>
      <c r="L61" s="542"/>
      <c r="M61" s="542"/>
      <c r="N61" s="542"/>
      <c r="O61" s="543"/>
      <c r="P61" s="543"/>
      <c r="Q61" s="543"/>
      <c r="R61" s="543"/>
      <c r="S61" s="543"/>
      <c r="T61" s="543"/>
    </row>
    <row r="62" spans="1:20" s="544" customFormat="1" x14ac:dyDescent="0.25">
      <c r="A62" s="3"/>
      <c r="B62" s="3"/>
      <c r="C62" s="5"/>
      <c r="D62" s="5"/>
      <c r="E62" s="5"/>
      <c r="F62" s="542"/>
      <c r="G62" s="542"/>
      <c r="H62" s="542"/>
      <c r="I62" s="542"/>
      <c r="J62" s="542"/>
      <c r="K62" s="542"/>
      <c r="L62" s="542"/>
      <c r="M62" s="542"/>
      <c r="N62" s="542"/>
      <c r="O62" s="543"/>
      <c r="P62" s="543"/>
      <c r="Q62" s="543"/>
      <c r="R62" s="543"/>
      <c r="S62" s="543"/>
      <c r="T62" s="543"/>
    </row>
    <row r="63" spans="1:20" s="544" customFormat="1" x14ac:dyDescent="0.25">
      <c r="A63" s="3"/>
      <c r="B63" s="3"/>
      <c r="C63" s="5"/>
      <c r="D63" s="5"/>
      <c r="E63" s="5"/>
      <c r="F63" s="542"/>
      <c r="G63" s="542"/>
      <c r="H63" s="542"/>
      <c r="I63" s="542"/>
      <c r="J63" s="542"/>
      <c r="K63" s="542"/>
      <c r="L63" s="542"/>
      <c r="M63" s="542"/>
      <c r="N63" s="542"/>
      <c r="O63" s="543"/>
      <c r="P63" s="543"/>
      <c r="Q63" s="543"/>
      <c r="R63" s="543"/>
      <c r="S63" s="543"/>
      <c r="T63" s="543"/>
    </row>
    <row r="64" spans="1:20" s="544" customFormat="1" x14ac:dyDescent="0.25">
      <c r="A64" s="3"/>
      <c r="B64" s="3"/>
      <c r="C64" s="5"/>
      <c r="D64" s="5"/>
      <c r="E64" s="5"/>
      <c r="F64" s="542"/>
      <c r="G64" s="542"/>
      <c r="H64" s="542"/>
      <c r="I64" s="542"/>
      <c r="J64" s="542"/>
      <c r="K64" s="542"/>
      <c r="L64" s="542"/>
      <c r="M64" s="542"/>
      <c r="N64" s="542"/>
      <c r="O64" s="543"/>
      <c r="P64" s="543"/>
      <c r="Q64" s="543"/>
      <c r="R64" s="543"/>
      <c r="S64" s="543"/>
      <c r="T64" s="543"/>
    </row>
    <row r="65" spans="1:20" s="544" customFormat="1" x14ac:dyDescent="0.25">
      <c r="A65" s="3"/>
      <c r="B65" s="3"/>
      <c r="C65" s="5"/>
      <c r="D65" s="5"/>
      <c r="E65" s="5"/>
      <c r="F65" s="542"/>
      <c r="G65" s="542"/>
      <c r="H65" s="542"/>
      <c r="I65" s="542"/>
      <c r="J65" s="542"/>
      <c r="K65" s="542"/>
      <c r="L65" s="542"/>
      <c r="M65" s="542"/>
      <c r="N65" s="542"/>
      <c r="O65" s="543"/>
      <c r="P65" s="543"/>
      <c r="Q65" s="543"/>
      <c r="R65" s="543"/>
      <c r="S65" s="543"/>
      <c r="T65" s="543"/>
    </row>
    <row r="66" spans="1:20" s="544" customFormat="1" x14ac:dyDescent="0.25">
      <c r="A66" s="3"/>
      <c r="B66" s="3"/>
      <c r="C66" s="5"/>
      <c r="D66" s="5"/>
      <c r="E66" s="5"/>
      <c r="F66" s="542"/>
      <c r="G66" s="542"/>
      <c r="H66" s="542"/>
      <c r="I66" s="542"/>
      <c r="J66" s="542"/>
      <c r="K66" s="542"/>
      <c r="L66" s="542"/>
      <c r="M66" s="542"/>
      <c r="N66" s="542"/>
      <c r="O66" s="543"/>
      <c r="P66" s="543"/>
      <c r="Q66" s="543"/>
      <c r="R66" s="543"/>
      <c r="S66" s="543"/>
      <c r="T66" s="543"/>
    </row>
    <row r="67" spans="1:20" s="544" customFormat="1" x14ac:dyDescent="0.25">
      <c r="A67" s="3"/>
      <c r="B67" s="3"/>
      <c r="C67" s="5"/>
      <c r="D67" s="5"/>
      <c r="E67" s="5"/>
      <c r="F67" s="542"/>
      <c r="G67" s="542"/>
      <c r="H67" s="542"/>
      <c r="I67" s="542"/>
      <c r="J67" s="542"/>
      <c r="K67" s="542"/>
      <c r="L67" s="542"/>
      <c r="M67" s="542"/>
      <c r="N67" s="542"/>
      <c r="O67" s="543"/>
      <c r="P67" s="543"/>
      <c r="Q67" s="543"/>
      <c r="R67" s="543"/>
      <c r="S67" s="543"/>
      <c r="T67" s="543"/>
    </row>
    <row r="68" spans="1:20" s="544" customFormat="1" x14ac:dyDescent="0.25">
      <c r="A68" s="3"/>
      <c r="B68" s="3"/>
      <c r="C68" s="5"/>
      <c r="D68" s="5"/>
      <c r="E68" s="5"/>
      <c r="F68" s="542"/>
      <c r="G68" s="542"/>
      <c r="H68" s="542"/>
      <c r="I68" s="542"/>
      <c r="J68" s="542"/>
      <c r="K68" s="542"/>
      <c r="L68" s="542"/>
      <c r="M68" s="542"/>
      <c r="N68" s="542"/>
      <c r="O68" s="543"/>
      <c r="P68" s="543"/>
      <c r="Q68" s="543"/>
      <c r="R68" s="543"/>
      <c r="S68" s="543"/>
      <c r="T68" s="543"/>
    </row>
    <row r="69" spans="1:20" s="544" customFormat="1" x14ac:dyDescent="0.25">
      <c r="A69" s="3"/>
      <c r="B69" s="3"/>
      <c r="C69" s="5"/>
      <c r="D69" s="5"/>
      <c r="E69" s="5"/>
      <c r="F69" s="542"/>
      <c r="G69" s="542"/>
      <c r="H69" s="542"/>
      <c r="I69" s="542"/>
      <c r="J69" s="542"/>
      <c r="K69" s="542"/>
      <c r="L69" s="542"/>
      <c r="M69" s="542"/>
      <c r="N69" s="542"/>
      <c r="O69" s="543"/>
      <c r="P69" s="543"/>
      <c r="Q69" s="543"/>
      <c r="R69" s="543"/>
      <c r="S69" s="543"/>
      <c r="T69" s="543"/>
    </row>
    <row r="70" spans="1:20" s="544" customFormat="1" x14ac:dyDescent="0.25">
      <c r="A70" s="3"/>
      <c r="B70" s="3"/>
      <c r="C70" s="5"/>
      <c r="D70" s="5"/>
      <c r="E70" s="5"/>
      <c r="F70" s="542"/>
      <c r="G70" s="542"/>
      <c r="H70" s="542"/>
      <c r="I70" s="542"/>
      <c r="J70" s="542"/>
      <c r="K70" s="542"/>
      <c r="L70" s="542"/>
      <c r="M70" s="542"/>
      <c r="N70" s="542"/>
      <c r="O70" s="543"/>
      <c r="P70" s="543"/>
      <c r="Q70" s="543"/>
      <c r="R70" s="543"/>
      <c r="S70" s="543"/>
      <c r="T70" s="543"/>
    </row>
    <row r="71" spans="1:20" s="544" customFormat="1" x14ac:dyDescent="0.25">
      <c r="A71" s="3"/>
      <c r="B71" s="3"/>
      <c r="C71" s="5"/>
      <c r="D71" s="5"/>
      <c r="E71" s="5"/>
      <c r="F71" s="542"/>
      <c r="G71" s="542"/>
      <c r="H71" s="542"/>
      <c r="I71" s="542"/>
      <c r="J71" s="542"/>
      <c r="K71" s="542"/>
      <c r="L71" s="542"/>
      <c r="M71" s="542"/>
      <c r="N71" s="542"/>
      <c r="O71" s="543"/>
      <c r="P71" s="543"/>
      <c r="Q71" s="543"/>
      <c r="R71" s="543"/>
      <c r="S71" s="543"/>
      <c r="T71" s="543"/>
    </row>
    <row r="72" spans="1:20" s="544" customFormat="1" x14ac:dyDescent="0.25">
      <c r="A72" s="3"/>
      <c r="B72" s="3"/>
      <c r="C72" s="5"/>
      <c r="D72" s="5"/>
      <c r="E72" s="5"/>
      <c r="F72" s="542"/>
      <c r="G72" s="542"/>
      <c r="H72" s="542"/>
      <c r="I72" s="542"/>
      <c r="J72" s="542"/>
      <c r="K72" s="542"/>
      <c r="L72" s="542"/>
      <c r="M72" s="542"/>
      <c r="N72" s="542"/>
      <c r="O72" s="543"/>
      <c r="P72" s="543"/>
      <c r="Q72" s="543"/>
      <c r="R72" s="543"/>
      <c r="S72" s="543"/>
      <c r="T72" s="543"/>
    </row>
    <row r="73" spans="1:20" s="544" customFormat="1" x14ac:dyDescent="0.25">
      <c r="A73" s="3"/>
      <c r="B73" s="3"/>
      <c r="C73" s="5"/>
      <c r="D73" s="5"/>
      <c r="E73" s="5"/>
      <c r="F73" s="542"/>
      <c r="G73" s="542"/>
      <c r="H73" s="542"/>
      <c r="I73" s="542"/>
      <c r="J73" s="542"/>
      <c r="K73" s="542"/>
      <c r="L73" s="542"/>
      <c r="M73" s="542"/>
      <c r="N73" s="542"/>
      <c r="O73" s="543"/>
      <c r="P73" s="543"/>
      <c r="Q73" s="543"/>
      <c r="R73" s="543"/>
      <c r="S73" s="543"/>
      <c r="T73" s="543"/>
    </row>
    <row r="74" spans="1:20" s="544" customFormat="1" x14ac:dyDescent="0.25">
      <c r="A74" s="3"/>
      <c r="B74" s="3"/>
      <c r="C74" s="5"/>
      <c r="D74" s="5"/>
      <c r="E74" s="5"/>
      <c r="F74" s="542"/>
      <c r="G74" s="542"/>
      <c r="H74" s="542"/>
      <c r="I74" s="542"/>
      <c r="J74" s="542"/>
      <c r="K74" s="542"/>
      <c r="L74" s="542"/>
      <c r="M74" s="542"/>
      <c r="N74" s="542"/>
      <c r="O74" s="543"/>
      <c r="P74" s="543"/>
      <c r="Q74" s="543"/>
      <c r="R74" s="543"/>
      <c r="S74" s="543"/>
      <c r="T74" s="543"/>
    </row>
    <row r="75" spans="1:20" s="544" customFormat="1" x14ac:dyDescent="0.25">
      <c r="A75" s="3"/>
      <c r="B75" s="3"/>
      <c r="C75" s="5"/>
      <c r="D75" s="5"/>
      <c r="E75" s="5"/>
      <c r="F75" s="542"/>
      <c r="G75" s="542"/>
      <c r="H75" s="542"/>
      <c r="I75" s="542"/>
      <c r="J75" s="542"/>
      <c r="K75" s="542"/>
      <c r="L75" s="542"/>
      <c r="M75" s="542"/>
      <c r="N75" s="542"/>
      <c r="O75" s="543"/>
      <c r="P75" s="543"/>
      <c r="Q75" s="543"/>
      <c r="R75" s="543"/>
      <c r="S75" s="543"/>
      <c r="T75" s="543"/>
    </row>
  </sheetData>
  <sheetProtection formatCells="0" formatColumns="0" formatRows="0" autoFilter="0"/>
  <autoFilter ref="B14:U14" xr:uid="{00000000-0009-0000-0000-000009000000}"/>
  <mergeCells count="14">
    <mergeCell ref="B26:D26"/>
    <mergeCell ref="B27:D27"/>
    <mergeCell ref="D2:S7"/>
    <mergeCell ref="E13:E14"/>
    <mergeCell ref="F13:F14"/>
    <mergeCell ref="G13:G14"/>
    <mergeCell ref="H13:S13"/>
    <mergeCell ref="B12:C12"/>
    <mergeCell ref="D12:U12"/>
    <mergeCell ref="B13:B14"/>
    <mergeCell ref="C13:C14"/>
    <mergeCell ref="D13:D14"/>
    <mergeCell ref="U13:U14"/>
    <mergeCell ref="T13:T14"/>
  </mergeCells>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shapeId="4098" r:id="rId4">
          <objectPr defaultSize="0" r:id="rId5">
            <anchor moveWithCells="1">
              <from>
                <xdr:col>1</xdr:col>
                <xdr:colOff>0</xdr:colOff>
                <xdr:row>35</xdr:row>
                <xdr:rowOff>0</xdr:rowOff>
              </from>
              <to>
                <xdr:col>4</xdr:col>
                <xdr:colOff>561975</xdr:colOff>
                <xdr:row>78</xdr:row>
                <xdr:rowOff>104775</xdr:rowOff>
              </to>
            </anchor>
          </objectPr>
        </oleObject>
      </mc:Choice>
      <mc:Fallback>
        <oleObject progId="Acrobat Document" shapeId="4098"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9">
    <tabColor rgb="FFFFFF00"/>
  </sheetPr>
  <dimension ref="B3:U29"/>
  <sheetViews>
    <sheetView showGridLines="0" zoomScale="70" zoomScaleNormal="70" workbookViewId="0">
      <pane ySplit="16" topLeftCell="A32" activePane="bottomLeft" state="frozen"/>
      <selection pane="bottomLeft" activeCell="B35" sqref="B35"/>
    </sheetView>
  </sheetViews>
  <sheetFormatPr baseColWidth="10" defaultColWidth="11.42578125" defaultRowHeight="13.5" x14ac:dyDescent="0.25"/>
  <cols>
    <col min="1" max="1" width="1.42578125" style="3" customWidth="1"/>
    <col min="2" max="2" width="25.140625" style="3" customWidth="1"/>
    <col min="3" max="3" width="23.85546875" style="5" customWidth="1"/>
    <col min="4" max="4" width="27.28515625" style="5" customWidth="1"/>
    <col min="5" max="5" width="13.140625" style="5" customWidth="1"/>
    <col min="6" max="6" width="26" style="5" customWidth="1"/>
    <col min="7" max="7" width="17.85546875" style="5" customWidth="1"/>
    <col min="8" max="10" width="3.7109375" style="5" customWidth="1"/>
    <col min="11" max="12" width="3.7109375" style="4" customWidth="1"/>
    <col min="13" max="19" width="3.7109375" style="3" customWidth="1"/>
    <col min="20" max="20" width="24.28515625" style="3" customWidth="1"/>
    <col min="21" max="21" width="28.28515625" style="3" customWidth="1"/>
    <col min="22" max="16383" width="11.42578125" style="3"/>
    <col min="16384" max="16384" width="12.7109375" style="3" customWidth="1"/>
  </cols>
  <sheetData>
    <row r="3" spans="2:21" ht="15" customHeight="1" x14ac:dyDescent="0.25">
      <c r="B3" s="6"/>
      <c r="C3" s="25"/>
      <c r="D3" s="25"/>
      <c r="E3" s="25"/>
      <c r="F3" s="25"/>
      <c r="G3" s="25"/>
      <c r="H3" s="25"/>
      <c r="I3" s="25"/>
      <c r="J3" s="25"/>
      <c r="K3" s="25"/>
      <c r="L3" s="25"/>
      <c r="M3" s="25"/>
    </row>
    <row r="4" spans="2:21" ht="13.5" customHeight="1" x14ac:dyDescent="0.25">
      <c r="B4" s="6"/>
      <c r="C4" s="46"/>
      <c r="D4" s="384" t="s">
        <v>734</v>
      </c>
      <c r="E4" s="384"/>
      <c r="F4" s="384"/>
      <c r="G4" s="384"/>
      <c r="H4" s="384"/>
      <c r="I4" s="384"/>
      <c r="J4" s="384"/>
      <c r="K4" s="384"/>
      <c r="L4" s="384"/>
      <c r="M4" s="384"/>
      <c r="N4" s="384"/>
      <c r="O4" s="384"/>
      <c r="P4" s="384"/>
      <c r="Q4" s="384"/>
      <c r="R4" s="384"/>
      <c r="S4" s="384"/>
      <c r="T4" s="46"/>
      <c r="U4" s="46"/>
    </row>
    <row r="5" spans="2:21" ht="25.5" customHeight="1" x14ac:dyDescent="0.25">
      <c r="B5" s="6"/>
      <c r="C5" s="46"/>
      <c r="D5" s="384"/>
      <c r="E5" s="384"/>
      <c r="F5" s="384"/>
      <c r="G5" s="384"/>
      <c r="H5" s="384"/>
      <c r="I5" s="384"/>
      <c r="J5" s="384"/>
      <c r="K5" s="384"/>
      <c r="L5" s="384"/>
      <c r="M5" s="384"/>
      <c r="N5" s="384"/>
      <c r="O5" s="384"/>
      <c r="P5" s="384"/>
      <c r="Q5" s="384"/>
      <c r="R5" s="384"/>
      <c r="S5" s="384"/>
      <c r="T5" s="46"/>
      <c r="U5" s="46"/>
    </row>
    <row r="6" spans="2:21" ht="13.5" customHeight="1" x14ac:dyDescent="0.25">
      <c r="B6" s="6"/>
      <c r="C6" s="46"/>
      <c r="D6" s="384"/>
      <c r="E6" s="384"/>
      <c r="F6" s="384"/>
      <c r="G6" s="384"/>
      <c r="H6" s="384"/>
      <c r="I6" s="384"/>
      <c r="J6" s="384"/>
      <c r="K6" s="384"/>
      <c r="L6" s="384"/>
      <c r="M6" s="384"/>
      <c r="N6" s="384"/>
      <c r="O6" s="384"/>
      <c r="P6" s="384"/>
      <c r="Q6" s="384"/>
      <c r="R6" s="384"/>
      <c r="S6" s="384"/>
      <c r="T6" s="46"/>
      <c r="U6" s="46"/>
    </row>
    <row r="7" spans="2:21" ht="13.5" customHeight="1" x14ac:dyDescent="0.25">
      <c r="B7" s="6"/>
      <c r="C7" s="46"/>
      <c r="D7" s="384"/>
      <c r="E7" s="384"/>
      <c r="F7" s="384"/>
      <c r="G7" s="384"/>
      <c r="H7" s="384"/>
      <c r="I7" s="384"/>
      <c r="J7" s="384"/>
      <c r="K7" s="384"/>
      <c r="L7" s="384"/>
      <c r="M7" s="384"/>
      <c r="N7" s="384"/>
      <c r="O7" s="384"/>
      <c r="P7" s="384"/>
      <c r="Q7" s="384"/>
      <c r="R7" s="384"/>
      <c r="S7" s="384"/>
      <c r="T7" s="46"/>
      <c r="U7" s="46"/>
    </row>
    <row r="8" spans="2:21" ht="28.5" customHeight="1" x14ac:dyDescent="0.25">
      <c r="B8" s="6"/>
      <c r="C8" s="46"/>
      <c r="D8" s="384"/>
      <c r="E8" s="384"/>
      <c r="F8" s="384"/>
      <c r="G8" s="384"/>
      <c r="H8" s="384"/>
      <c r="I8" s="384"/>
      <c r="J8" s="384"/>
      <c r="K8" s="384"/>
      <c r="L8" s="384"/>
      <c r="M8" s="384"/>
      <c r="N8" s="384"/>
      <c r="O8" s="384"/>
      <c r="P8" s="384"/>
      <c r="Q8" s="384"/>
      <c r="R8" s="384"/>
      <c r="S8" s="384"/>
      <c r="T8" s="46"/>
      <c r="U8" s="46"/>
    </row>
    <row r="9" spans="2:21" ht="13.5" customHeight="1" x14ac:dyDescent="0.25">
      <c r="B9" s="6"/>
      <c r="C9" s="46"/>
      <c r="D9" s="384"/>
      <c r="E9" s="384"/>
      <c r="F9" s="384"/>
      <c r="G9" s="384"/>
      <c r="H9" s="384"/>
      <c r="I9" s="384"/>
      <c r="J9" s="384"/>
      <c r="K9" s="384"/>
      <c r="L9" s="384"/>
      <c r="M9" s="384"/>
      <c r="N9" s="384"/>
      <c r="O9" s="384"/>
      <c r="P9" s="384"/>
      <c r="Q9" s="384"/>
      <c r="R9" s="384"/>
      <c r="S9" s="384"/>
      <c r="T9" s="46"/>
      <c r="U9" s="46"/>
    </row>
    <row r="10" spans="2:21" ht="21" customHeight="1" x14ac:dyDescent="0.25">
      <c r="B10" s="6"/>
      <c r="C10" s="46"/>
      <c r="D10" s="384"/>
      <c r="E10" s="384"/>
      <c r="F10" s="384"/>
      <c r="G10" s="384"/>
      <c r="H10" s="384"/>
      <c r="I10" s="384"/>
      <c r="J10" s="384"/>
      <c r="K10" s="384"/>
      <c r="L10" s="384"/>
      <c r="M10" s="384"/>
      <c r="N10" s="384"/>
      <c r="O10" s="384"/>
      <c r="P10" s="384"/>
      <c r="Q10" s="384"/>
      <c r="R10" s="384"/>
      <c r="S10" s="384"/>
      <c r="T10" s="46"/>
      <c r="U10" s="46"/>
    </row>
    <row r="11" spans="2:21" ht="13.5" customHeight="1" x14ac:dyDescent="0.25">
      <c r="B11" s="6"/>
      <c r="C11" s="7"/>
      <c r="D11" s="25"/>
      <c r="E11" s="25"/>
      <c r="F11" s="25"/>
      <c r="G11" s="25"/>
      <c r="H11" s="25"/>
      <c r="I11" s="25"/>
      <c r="J11" s="25"/>
      <c r="K11" s="25"/>
      <c r="L11" s="25"/>
      <c r="M11" s="25"/>
    </row>
    <row r="12" spans="2:21" s="1" customFormat="1" ht="18.75" customHeight="1" x14ac:dyDescent="0.25">
      <c r="B12" s="6"/>
      <c r="C12" s="7"/>
      <c r="D12" s="25"/>
      <c r="E12" s="25"/>
      <c r="F12" s="25"/>
      <c r="G12" s="25"/>
      <c r="H12" s="25"/>
      <c r="I12" s="25"/>
      <c r="J12" s="25"/>
      <c r="K12" s="25"/>
      <c r="L12" s="25"/>
      <c r="M12" s="25"/>
    </row>
    <row r="13" spans="2:21" s="1" customFormat="1" ht="14.25" customHeight="1" x14ac:dyDescent="0.25">
      <c r="B13" s="6"/>
      <c r="C13" s="7"/>
      <c r="D13" s="25"/>
      <c r="E13" s="25"/>
      <c r="F13" s="25"/>
      <c r="G13" s="25"/>
      <c r="H13" s="25"/>
      <c r="I13" s="25"/>
      <c r="J13" s="25"/>
      <c r="K13" s="25"/>
      <c r="L13" s="25"/>
      <c r="M13" s="25"/>
    </row>
    <row r="14" spans="2:21" s="1" customFormat="1" ht="21.75" customHeight="1" x14ac:dyDescent="0.25">
      <c r="B14" s="434" t="s">
        <v>19</v>
      </c>
      <c r="C14" s="455"/>
      <c r="D14" s="434" t="s">
        <v>43</v>
      </c>
      <c r="E14" s="435"/>
      <c r="F14" s="435"/>
      <c r="G14" s="435"/>
      <c r="H14" s="435"/>
      <c r="I14" s="435"/>
      <c r="J14" s="435"/>
      <c r="K14" s="435"/>
      <c r="L14" s="435"/>
      <c r="M14" s="435"/>
      <c r="N14" s="435"/>
      <c r="O14" s="435"/>
      <c r="P14" s="435"/>
      <c r="Q14" s="435"/>
      <c r="R14" s="435"/>
      <c r="S14" s="435"/>
      <c r="T14" s="435"/>
      <c r="U14" s="455"/>
    </row>
    <row r="15" spans="2:21" s="1" customFormat="1" ht="21" customHeight="1" x14ac:dyDescent="0.25">
      <c r="B15" s="457" t="s">
        <v>48</v>
      </c>
      <c r="C15" s="451" t="s">
        <v>25</v>
      </c>
      <c r="D15" s="456" t="s">
        <v>52</v>
      </c>
      <c r="E15" s="456" t="s">
        <v>53</v>
      </c>
      <c r="F15" s="456" t="s">
        <v>54</v>
      </c>
      <c r="G15" s="456" t="s">
        <v>55</v>
      </c>
      <c r="H15" s="431" t="s">
        <v>57</v>
      </c>
      <c r="I15" s="431"/>
      <c r="J15" s="431"/>
      <c r="K15" s="431"/>
      <c r="L15" s="431"/>
      <c r="M15" s="431"/>
      <c r="N15" s="431"/>
      <c r="O15" s="431"/>
      <c r="P15" s="431"/>
      <c r="Q15" s="431"/>
      <c r="R15" s="431"/>
      <c r="S15" s="431"/>
      <c r="T15" s="456" t="s">
        <v>49</v>
      </c>
      <c r="U15" s="456" t="s">
        <v>56</v>
      </c>
    </row>
    <row r="16" spans="2:21" s="1" customFormat="1" ht="36" customHeight="1" x14ac:dyDescent="0.25">
      <c r="B16" s="458"/>
      <c r="C16" s="452"/>
      <c r="D16" s="456"/>
      <c r="E16" s="456"/>
      <c r="F16" s="456"/>
      <c r="G16" s="456"/>
      <c r="H16" s="49" t="s">
        <v>68</v>
      </c>
      <c r="I16" s="49" t="s">
        <v>69</v>
      </c>
      <c r="J16" s="49" t="s">
        <v>70</v>
      </c>
      <c r="K16" s="49" t="s">
        <v>59</v>
      </c>
      <c r="L16" s="49" t="s">
        <v>60</v>
      </c>
      <c r="M16" s="49" t="s">
        <v>61</v>
      </c>
      <c r="N16" s="49" t="s">
        <v>62</v>
      </c>
      <c r="O16" s="49" t="s">
        <v>63</v>
      </c>
      <c r="P16" s="49" t="s">
        <v>64</v>
      </c>
      <c r="Q16" s="49" t="s">
        <v>65</v>
      </c>
      <c r="R16" s="49" t="s">
        <v>66</v>
      </c>
      <c r="S16" s="49" t="s">
        <v>67</v>
      </c>
      <c r="T16" s="456"/>
      <c r="U16" s="456"/>
    </row>
    <row r="17" spans="2:21" s="1" customFormat="1" ht="99.75" customHeight="1" x14ac:dyDescent="0.25">
      <c r="B17" s="40" t="s">
        <v>120</v>
      </c>
      <c r="C17" s="17" t="s">
        <v>121</v>
      </c>
      <c r="D17" s="17" t="s">
        <v>122</v>
      </c>
      <c r="E17" s="17">
        <v>1</v>
      </c>
      <c r="F17" s="78" t="s">
        <v>131</v>
      </c>
      <c r="G17" s="91" t="s">
        <v>169</v>
      </c>
      <c r="H17" s="17"/>
      <c r="I17" s="65"/>
      <c r="J17" s="65"/>
      <c r="K17" s="66"/>
      <c r="L17" s="66"/>
      <c r="M17" s="67"/>
      <c r="N17" s="62"/>
      <c r="O17" s="68"/>
      <c r="P17" s="67"/>
      <c r="Q17" s="67"/>
      <c r="R17" s="67"/>
      <c r="S17" s="67"/>
      <c r="T17" s="52" t="s">
        <v>123</v>
      </c>
      <c r="U17" s="69" t="s">
        <v>124</v>
      </c>
    </row>
    <row r="18" spans="2:21" s="1" customFormat="1" ht="131.25" customHeight="1" x14ac:dyDescent="0.25">
      <c r="B18" s="40" t="s">
        <v>125</v>
      </c>
      <c r="C18" s="17" t="s">
        <v>121</v>
      </c>
      <c r="D18" s="17" t="s">
        <v>126</v>
      </c>
      <c r="E18" s="17">
        <v>1</v>
      </c>
      <c r="F18" s="78" t="s">
        <v>132</v>
      </c>
      <c r="G18" s="91" t="s">
        <v>169</v>
      </c>
      <c r="H18" s="17"/>
      <c r="I18" s="70"/>
      <c r="J18" s="70"/>
      <c r="K18" s="71"/>
      <c r="L18" s="71"/>
      <c r="M18" s="51"/>
      <c r="N18" s="34"/>
      <c r="O18" s="50"/>
      <c r="P18" s="51"/>
      <c r="Q18" s="51"/>
      <c r="R18" s="72"/>
      <c r="S18" s="51"/>
      <c r="T18" s="52" t="s">
        <v>123</v>
      </c>
      <c r="U18" s="69" t="s">
        <v>124</v>
      </c>
    </row>
    <row r="19" spans="2:21" s="1" customFormat="1" ht="127.5" customHeight="1" x14ac:dyDescent="0.25">
      <c r="B19" s="40" t="s">
        <v>125</v>
      </c>
      <c r="C19" s="17" t="s">
        <v>103</v>
      </c>
      <c r="D19" s="17" t="s">
        <v>127</v>
      </c>
      <c r="E19" s="17">
        <v>10</v>
      </c>
      <c r="F19" s="79" t="s">
        <v>133</v>
      </c>
      <c r="G19" s="91" t="s">
        <v>169</v>
      </c>
      <c r="H19" s="17"/>
      <c r="I19" s="70"/>
      <c r="J19" s="70"/>
      <c r="K19" s="71"/>
      <c r="L19" s="73"/>
      <c r="M19" s="51"/>
      <c r="N19" s="34"/>
      <c r="O19" s="50"/>
      <c r="P19" s="51"/>
      <c r="Q19" s="51"/>
      <c r="R19" s="51"/>
      <c r="S19" s="51"/>
      <c r="T19" s="52" t="s">
        <v>123</v>
      </c>
      <c r="U19" s="69" t="s">
        <v>124</v>
      </c>
    </row>
    <row r="20" spans="2:21" s="1" customFormat="1" ht="75" x14ac:dyDescent="0.25">
      <c r="B20" s="40" t="s">
        <v>125</v>
      </c>
      <c r="C20" s="17" t="s">
        <v>121</v>
      </c>
      <c r="D20" s="17" t="s">
        <v>128</v>
      </c>
      <c r="E20" s="17">
        <v>1</v>
      </c>
      <c r="F20" s="79" t="s">
        <v>134</v>
      </c>
      <c r="G20" s="91" t="s">
        <v>169</v>
      </c>
      <c r="H20" s="17"/>
      <c r="I20" s="70"/>
      <c r="J20" s="70"/>
      <c r="K20" s="73"/>
      <c r="L20" s="73"/>
      <c r="M20" s="74"/>
      <c r="N20" s="75"/>
      <c r="O20" s="76"/>
      <c r="P20" s="74"/>
      <c r="Q20" s="74"/>
      <c r="R20" s="74"/>
      <c r="S20" s="51"/>
      <c r="T20" s="52" t="s">
        <v>123</v>
      </c>
      <c r="U20" s="69" t="s">
        <v>124</v>
      </c>
    </row>
    <row r="21" spans="2:21" s="1" customFormat="1" ht="99.75" customHeight="1" x14ac:dyDescent="0.25">
      <c r="B21" s="40" t="s">
        <v>125</v>
      </c>
      <c r="C21" s="17" t="s">
        <v>121</v>
      </c>
      <c r="D21" s="17" t="s">
        <v>129</v>
      </c>
      <c r="E21" s="17">
        <v>1</v>
      </c>
      <c r="F21" s="79" t="s">
        <v>135</v>
      </c>
      <c r="G21" s="91" t="s">
        <v>169</v>
      </c>
      <c r="H21" s="17"/>
      <c r="I21" s="77"/>
      <c r="J21" s="77"/>
      <c r="K21" s="73"/>
      <c r="L21" s="73"/>
      <c r="M21" s="74"/>
      <c r="N21" s="75"/>
      <c r="O21" s="76"/>
      <c r="P21" s="74"/>
      <c r="Q21" s="74"/>
      <c r="R21" s="74"/>
      <c r="S21" s="74"/>
      <c r="T21" s="52" t="s">
        <v>123</v>
      </c>
      <c r="U21" s="69" t="s">
        <v>124</v>
      </c>
    </row>
    <row r="22" spans="2:21" s="1" customFormat="1" ht="107.25" customHeight="1" x14ac:dyDescent="0.25">
      <c r="B22" s="40" t="s">
        <v>125</v>
      </c>
      <c r="C22" s="17" t="s">
        <v>121</v>
      </c>
      <c r="D22" s="17" t="s">
        <v>130</v>
      </c>
      <c r="E22" s="17">
        <v>1</v>
      </c>
      <c r="F22" s="79" t="s">
        <v>136</v>
      </c>
      <c r="G22" s="91" t="s">
        <v>169</v>
      </c>
      <c r="H22" s="77"/>
      <c r="I22" s="77"/>
      <c r="J22" s="77"/>
      <c r="K22" s="73"/>
      <c r="L22" s="73"/>
      <c r="M22" s="74"/>
      <c r="N22" s="75"/>
      <c r="O22" s="76"/>
      <c r="P22" s="74"/>
      <c r="Q22" s="74"/>
      <c r="R22" s="74"/>
      <c r="S22" s="74"/>
      <c r="T22" s="52" t="s">
        <v>123</v>
      </c>
      <c r="U22" s="69" t="s">
        <v>124</v>
      </c>
    </row>
    <row r="25" spans="2:21" ht="15" x14ac:dyDescent="0.25">
      <c r="B25" s="385" t="s">
        <v>97</v>
      </c>
      <c r="C25" s="385"/>
      <c r="D25" s="385"/>
    </row>
    <row r="26" spans="2:21" ht="15" x14ac:dyDescent="0.25">
      <c r="B26" s="385" t="s">
        <v>101</v>
      </c>
      <c r="C26" s="385"/>
      <c r="D26" s="385"/>
    </row>
    <row r="27" spans="2:21" ht="15" x14ac:dyDescent="0.25">
      <c r="B27" s="57" t="s">
        <v>673</v>
      </c>
      <c r="C27" s="13"/>
    </row>
    <row r="28" spans="2:21" ht="15" x14ac:dyDescent="0.25">
      <c r="B28" s="442"/>
      <c r="C28" s="442"/>
    </row>
    <row r="29" spans="2:21" ht="15" x14ac:dyDescent="0.25">
      <c r="B29" s="28"/>
      <c r="C29" s="13"/>
    </row>
  </sheetData>
  <sheetProtection formatCells="0" formatColumns="0" formatRows="0" autoFilter="0"/>
  <mergeCells count="15">
    <mergeCell ref="B14:C14"/>
    <mergeCell ref="B28:C28"/>
    <mergeCell ref="B15:B16"/>
    <mergeCell ref="C15:C16"/>
    <mergeCell ref="B25:D25"/>
    <mergeCell ref="B26:D26"/>
    <mergeCell ref="D15:D16"/>
    <mergeCell ref="T15:T16"/>
    <mergeCell ref="U15:U16"/>
    <mergeCell ref="D14:U14"/>
    <mergeCell ref="D4:S10"/>
    <mergeCell ref="E15:E16"/>
    <mergeCell ref="F15:F16"/>
    <mergeCell ref="G15:G16"/>
    <mergeCell ref="H15:S15"/>
  </mergeCells>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shapeId="5122" r:id="rId4">
          <objectPr defaultSize="0" r:id="rId5">
            <anchor moveWithCells="1">
              <from>
                <xdr:col>1</xdr:col>
                <xdr:colOff>0</xdr:colOff>
                <xdr:row>34</xdr:row>
                <xdr:rowOff>0</xdr:rowOff>
              </from>
              <to>
                <xdr:col>4</xdr:col>
                <xdr:colOff>704850</xdr:colOff>
                <xdr:row>77</xdr:row>
                <xdr:rowOff>95250</xdr:rowOff>
              </to>
            </anchor>
          </objectPr>
        </oleObject>
      </mc:Choice>
      <mc:Fallback>
        <oleObject progId="Acrobat Document" shapeId="5122" r:id="rId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20">
    <tabColor rgb="FFFFFF00"/>
  </sheetPr>
  <dimension ref="B1:V25"/>
  <sheetViews>
    <sheetView showGridLines="0" tabSelected="1" zoomScale="80" zoomScaleNormal="80" workbookViewId="0">
      <pane ySplit="14" topLeftCell="A21" activePane="bottomLeft" state="frozen"/>
      <selection pane="bottomLeft" activeCell="B27" sqref="B27"/>
    </sheetView>
  </sheetViews>
  <sheetFormatPr baseColWidth="10" defaultColWidth="11.42578125" defaultRowHeight="13.5" x14ac:dyDescent="0.25"/>
  <cols>
    <col min="1" max="1" width="1.42578125" style="3" customWidth="1"/>
    <col min="2" max="2" width="24.42578125" style="3" customWidth="1"/>
    <col min="3" max="3" width="27.28515625" style="5" customWidth="1"/>
    <col min="4" max="4" width="32.140625" style="5" customWidth="1"/>
    <col min="5" max="5" width="27.140625" style="5" customWidth="1"/>
    <col min="6" max="6" width="11.42578125" style="5"/>
    <col min="7" max="7" width="30.28515625" style="5" customWidth="1"/>
    <col min="8" max="8" width="17.140625" style="5" customWidth="1"/>
    <col min="9" max="18" width="4" style="5" customWidth="1"/>
    <col min="19" max="20" width="4" style="4" customWidth="1"/>
    <col min="21" max="21" width="23" style="4" customWidth="1"/>
    <col min="22" max="22" width="21.5703125" style="3" customWidth="1"/>
    <col min="23" max="23" width="11.42578125" style="3" customWidth="1"/>
    <col min="24" max="16384" width="11.42578125" style="3"/>
  </cols>
  <sheetData>
    <row r="1" spans="2:22" ht="14.45" customHeight="1" x14ac:dyDescent="0.25">
      <c r="C1" s="16"/>
      <c r="E1" s="25"/>
      <c r="F1" s="25"/>
      <c r="G1" s="25"/>
      <c r="H1" s="25"/>
      <c r="I1" s="25"/>
      <c r="J1" s="25"/>
      <c r="K1" s="25"/>
      <c r="L1" s="25"/>
      <c r="M1" s="25"/>
      <c r="N1" s="25"/>
      <c r="O1" s="25"/>
      <c r="P1" s="25"/>
      <c r="Q1" s="25"/>
      <c r="R1" s="25"/>
      <c r="S1" s="25"/>
      <c r="T1" s="25"/>
      <c r="U1" s="25"/>
    </row>
    <row r="2" spans="2:22" ht="15" customHeight="1" x14ac:dyDescent="0.25">
      <c r="B2" s="6"/>
      <c r="D2" s="384" t="s">
        <v>735</v>
      </c>
      <c r="E2" s="384"/>
      <c r="F2" s="384"/>
      <c r="G2" s="384"/>
      <c r="H2" s="384"/>
      <c r="I2" s="384"/>
      <c r="J2" s="384"/>
      <c r="K2" s="384"/>
      <c r="L2" s="384"/>
      <c r="M2" s="384"/>
      <c r="N2" s="384"/>
      <c r="O2" s="384"/>
      <c r="P2" s="384"/>
      <c r="Q2" s="384"/>
      <c r="R2" s="384"/>
      <c r="S2" s="384"/>
      <c r="T2" s="384"/>
      <c r="U2" s="46"/>
    </row>
    <row r="3" spans="2:22" ht="21.75" customHeight="1" x14ac:dyDescent="0.25">
      <c r="B3" s="6"/>
      <c r="C3" s="48"/>
      <c r="D3" s="384"/>
      <c r="E3" s="384"/>
      <c r="F3" s="384"/>
      <c r="G3" s="384"/>
      <c r="H3" s="384"/>
      <c r="I3" s="384"/>
      <c r="J3" s="384"/>
      <c r="K3" s="384"/>
      <c r="L3" s="384"/>
      <c r="M3" s="384"/>
      <c r="N3" s="384"/>
      <c r="O3" s="384"/>
      <c r="P3" s="384"/>
      <c r="Q3" s="384"/>
      <c r="R3" s="384"/>
      <c r="S3" s="384"/>
      <c r="T3" s="384"/>
      <c r="U3" s="46"/>
    </row>
    <row r="4" spans="2:22" ht="13.5" customHeight="1" x14ac:dyDescent="0.25">
      <c r="B4" s="6"/>
      <c r="C4" s="48"/>
      <c r="D4" s="384"/>
      <c r="E4" s="384"/>
      <c r="F4" s="384"/>
      <c r="G4" s="384"/>
      <c r="H4" s="384"/>
      <c r="I4" s="384"/>
      <c r="J4" s="384"/>
      <c r="K4" s="384"/>
      <c r="L4" s="384"/>
      <c r="M4" s="384"/>
      <c r="N4" s="384"/>
      <c r="O4" s="384"/>
      <c r="P4" s="384"/>
      <c r="Q4" s="384"/>
      <c r="R4" s="384"/>
      <c r="S4" s="384"/>
      <c r="T4" s="384"/>
      <c r="U4" s="46"/>
    </row>
    <row r="5" spans="2:22" ht="13.5" customHeight="1" x14ac:dyDescent="0.25">
      <c r="B5" s="6"/>
      <c r="C5" s="48"/>
      <c r="D5" s="384"/>
      <c r="E5" s="384"/>
      <c r="F5" s="384"/>
      <c r="G5" s="384"/>
      <c r="H5" s="384"/>
      <c r="I5" s="384"/>
      <c r="J5" s="384"/>
      <c r="K5" s="384"/>
      <c r="L5" s="384"/>
      <c r="M5" s="384"/>
      <c r="N5" s="384"/>
      <c r="O5" s="384"/>
      <c r="P5" s="384"/>
      <c r="Q5" s="384"/>
      <c r="R5" s="384"/>
      <c r="S5" s="384"/>
      <c r="T5" s="384"/>
      <c r="U5" s="46"/>
    </row>
    <row r="6" spans="2:22" ht="13.5" customHeight="1" x14ac:dyDescent="0.25">
      <c r="B6" s="6"/>
      <c r="C6" s="48"/>
      <c r="D6" s="384"/>
      <c r="E6" s="384"/>
      <c r="F6" s="384"/>
      <c r="G6" s="384"/>
      <c r="H6" s="384"/>
      <c r="I6" s="384"/>
      <c r="J6" s="384"/>
      <c r="K6" s="384"/>
      <c r="L6" s="384"/>
      <c r="M6" s="384"/>
      <c r="N6" s="384"/>
      <c r="O6" s="384"/>
      <c r="P6" s="384"/>
      <c r="Q6" s="384"/>
      <c r="R6" s="384"/>
      <c r="S6" s="384"/>
      <c r="T6" s="384"/>
      <c r="U6" s="46"/>
    </row>
    <row r="7" spans="2:22" ht="21.75" customHeight="1" x14ac:dyDescent="0.25">
      <c r="B7" s="6"/>
      <c r="C7" s="48"/>
      <c r="D7" s="384"/>
      <c r="E7" s="384"/>
      <c r="F7" s="384"/>
      <c r="G7" s="384"/>
      <c r="H7" s="384"/>
      <c r="I7" s="384"/>
      <c r="J7" s="384"/>
      <c r="K7" s="384"/>
      <c r="L7" s="384"/>
      <c r="M7" s="384"/>
      <c r="N7" s="384"/>
      <c r="O7" s="384"/>
      <c r="P7" s="384"/>
      <c r="Q7" s="384"/>
      <c r="R7" s="384"/>
      <c r="S7" s="384"/>
      <c r="T7" s="384"/>
      <c r="U7" s="46"/>
    </row>
    <row r="8" spans="2:22" ht="13.5" customHeight="1" x14ac:dyDescent="0.25">
      <c r="B8" s="6"/>
      <c r="C8" s="48"/>
      <c r="D8" s="384"/>
      <c r="E8" s="384"/>
      <c r="F8" s="384"/>
      <c r="G8" s="384"/>
      <c r="H8" s="384"/>
      <c r="I8" s="384"/>
      <c r="J8" s="384"/>
      <c r="K8" s="384"/>
      <c r="L8" s="384"/>
      <c r="M8" s="384"/>
      <c r="N8" s="384"/>
      <c r="O8" s="384"/>
      <c r="P8" s="384"/>
      <c r="Q8" s="384"/>
      <c r="R8" s="384"/>
      <c r="S8" s="384"/>
      <c r="T8" s="384"/>
      <c r="U8" s="48"/>
    </row>
    <row r="9" spans="2:22" ht="13.5" customHeight="1" x14ac:dyDescent="0.25">
      <c r="B9" s="6"/>
      <c r="C9" s="16"/>
      <c r="D9" s="25"/>
      <c r="E9" s="25"/>
      <c r="F9" s="25"/>
      <c r="G9" s="25"/>
      <c r="H9" s="25"/>
      <c r="I9" s="25"/>
      <c r="J9" s="25"/>
      <c r="K9" s="25"/>
      <c r="L9" s="25"/>
      <c r="M9" s="25"/>
      <c r="N9" s="25"/>
      <c r="O9" s="25"/>
      <c r="P9" s="25"/>
      <c r="Q9" s="25"/>
      <c r="R9" s="25"/>
      <c r="S9" s="25"/>
      <c r="T9" s="25"/>
      <c r="U9" s="25"/>
    </row>
    <row r="10" spans="2:22" ht="13.5" customHeight="1" x14ac:dyDescent="0.25">
      <c r="B10" s="6"/>
      <c r="C10" s="16"/>
      <c r="D10" s="25"/>
      <c r="E10" s="25"/>
      <c r="F10" s="25"/>
      <c r="G10" s="25"/>
      <c r="H10" s="25"/>
      <c r="I10" s="25"/>
      <c r="J10" s="25"/>
      <c r="K10" s="25"/>
      <c r="L10" s="25"/>
      <c r="M10" s="25"/>
      <c r="N10" s="25"/>
      <c r="O10" s="25"/>
      <c r="P10" s="25"/>
      <c r="Q10" s="25"/>
      <c r="R10" s="25"/>
      <c r="S10" s="25"/>
      <c r="T10" s="25"/>
      <c r="U10" s="25"/>
    </row>
    <row r="11" spans="2:22" ht="61.5" customHeight="1" x14ac:dyDescent="0.25">
      <c r="B11" s="6"/>
      <c r="C11" s="16"/>
      <c r="D11" s="25"/>
      <c r="E11" s="25"/>
      <c r="F11" s="25"/>
      <c r="G11" s="25"/>
      <c r="H11" s="25"/>
      <c r="I11" s="25"/>
      <c r="J11" s="25"/>
      <c r="K11" s="25"/>
      <c r="L11" s="25"/>
      <c r="M11" s="25"/>
      <c r="N11" s="25"/>
      <c r="O11" s="25"/>
      <c r="P11" s="25"/>
      <c r="Q11" s="25"/>
      <c r="R11" s="25"/>
      <c r="S11" s="25"/>
      <c r="T11" s="25"/>
      <c r="U11" s="25"/>
    </row>
    <row r="12" spans="2:22" s="1" customFormat="1" ht="25.5" customHeight="1" x14ac:dyDescent="0.25">
      <c r="B12" s="434" t="s">
        <v>19</v>
      </c>
      <c r="C12" s="455"/>
      <c r="D12" s="402" t="s">
        <v>44</v>
      </c>
      <c r="E12" s="459"/>
      <c r="F12" s="459"/>
      <c r="G12" s="459"/>
      <c r="H12" s="459"/>
      <c r="I12" s="459"/>
      <c r="J12" s="459"/>
      <c r="K12" s="459"/>
      <c r="L12" s="459"/>
      <c r="M12" s="459"/>
      <c r="N12" s="459"/>
      <c r="O12" s="459"/>
      <c r="P12" s="459"/>
      <c r="Q12" s="459"/>
      <c r="R12" s="459"/>
      <c r="S12" s="459"/>
      <c r="T12" s="459"/>
      <c r="U12" s="459"/>
      <c r="V12" s="459"/>
    </row>
    <row r="13" spans="2:22" s="1" customFormat="1" ht="18.75" customHeight="1" x14ac:dyDescent="0.25">
      <c r="B13" s="451" t="s">
        <v>48</v>
      </c>
      <c r="C13" s="451" t="s">
        <v>25</v>
      </c>
      <c r="D13" s="451" t="s">
        <v>18</v>
      </c>
      <c r="E13" s="451" t="s">
        <v>74</v>
      </c>
      <c r="F13" s="453" t="s">
        <v>73</v>
      </c>
      <c r="G13" s="451" t="s">
        <v>75</v>
      </c>
      <c r="H13" s="451" t="s">
        <v>76</v>
      </c>
      <c r="I13" s="435" t="s">
        <v>57</v>
      </c>
      <c r="J13" s="435"/>
      <c r="K13" s="435"/>
      <c r="L13" s="435"/>
      <c r="M13" s="435"/>
      <c r="N13" s="435"/>
      <c r="O13" s="435"/>
      <c r="P13" s="435"/>
      <c r="Q13" s="435"/>
      <c r="R13" s="435"/>
      <c r="S13" s="435"/>
      <c r="T13" s="455"/>
      <c r="U13" s="451" t="s">
        <v>47</v>
      </c>
      <c r="V13" s="451" t="s">
        <v>56</v>
      </c>
    </row>
    <row r="14" spans="2:22" s="1" customFormat="1" ht="34.5" customHeight="1" x14ac:dyDescent="0.25">
      <c r="B14" s="452"/>
      <c r="C14" s="452"/>
      <c r="D14" s="452"/>
      <c r="E14" s="452"/>
      <c r="F14" s="454"/>
      <c r="G14" s="452"/>
      <c r="H14" s="452"/>
      <c r="I14" s="54" t="s">
        <v>68</v>
      </c>
      <c r="J14" s="49" t="s">
        <v>69</v>
      </c>
      <c r="K14" s="49" t="s">
        <v>70</v>
      </c>
      <c r="L14" s="49" t="s">
        <v>59</v>
      </c>
      <c r="M14" s="49" t="s">
        <v>60</v>
      </c>
      <c r="N14" s="49" t="s">
        <v>61</v>
      </c>
      <c r="O14" s="49" t="s">
        <v>62</v>
      </c>
      <c r="P14" s="49" t="s">
        <v>63</v>
      </c>
      <c r="Q14" s="49" t="s">
        <v>64</v>
      </c>
      <c r="R14" s="49" t="s">
        <v>65</v>
      </c>
      <c r="S14" s="49" t="s">
        <v>66</v>
      </c>
      <c r="T14" s="49" t="s">
        <v>67</v>
      </c>
      <c r="U14" s="452"/>
      <c r="V14" s="452"/>
    </row>
    <row r="15" spans="2:22" s="1" customFormat="1" ht="98.25" customHeight="1" x14ac:dyDescent="0.25">
      <c r="B15" s="40" t="s">
        <v>125</v>
      </c>
      <c r="C15" s="17" t="s">
        <v>121</v>
      </c>
      <c r="D15" s="35" t="s">
        <v>137</v>
      </c>
      <c r="E15" s="87" t="s">
        <v>138</v>
      </c>
      <c r="F15" s="17">
        <v>90</v>
      </c>
      <c r="G15" s="17" t="s">
        <v>139</v>
      </c>
      <c r="H15" s="17" t="s">
        <v>736</v>
      </c>
      <c r="I15" s="36"/>
      <c r="J15" s="80"/>
      <c r="K15" s="80"/>
      <c r="L15" s="80"/>
      <c r="M15" s="80"/>
      <c r="N15" s="80"/>
      <c r="O15" s="80"/>
      <c r="P15" s="80"/>
      <c r="Q15" s="80"/>
      <c r="R15" s="80"/>
      <c r="S15" s="81"/>
      <c r="T15" s="81"/>
      <c r="U15" s="50" t="s">
        <v>123</v>
      </c>
      <c r="V15" s="69" t="s">
        <v>124</v>
      </c>
    </row>
    <row r="16" spans="2:22" s="1" customFormat="1" ht="96.75" customHeight="1" x14ac:dyDescent="0.25">
      <c r="B16" s="40" t="s">
        <v>125</v>
      </c>
      <c r="C16" s="17" t="s">
        <v>121</v>
      </c>
      <c r="D16" s="17" t="s">
        <v>140</v>
      </c>
      <c r="E16" s="87" t="s">
        <v>126</v>
      </c>
      <c r="F16" s="17">
        <v>1</v>
      </c>
      <c r="G16" s="78" t="s">
        <v>148</v>
      </c>
      <c r="H16" s="17" t="s">
        <v>736</v>
      </c>
      <c r="I16" s="36"/>
      <c r="J16" s="36"/>
      <c r="K16" s="36"/>
      <c r="L16" s="36"/>
      <c r="M16" s="36"/>
      <c r="N16" s="36"/>
      <c r="O16" s="36"/>
      <c r="P16" s="36"/>
      <c r="Q16" s="36"/>
      <c r="R16" s="36"/>
      <c r="S16" s="81"/>
      <c r="T16" s="82"/>
      <c r="U16" s="50" t="s">
        <v>123</v>
      </c>
      <c r="V16" s="69" t="s">
        <v>124</v>
      </c>
    </row>
    <row r="17" spans="2:22" s="1" customFormat="1" ht="90" x14ac:dyDescent="0.25">
      <c r="B17" s="40" t="s">
        <v>125</v>
      </c>
      <c r="C17" s="17" t="s">
        <v>121</v>
      </c>
      <c r="D17" s="17" t="s">
        <v>141</v>
      </c>
      <c r="E17" s="87" t="s">
        <v>128</v>
      </c>
      <c r="F17" s="17">
        <v>1</v>
      </c>
      <c r="G17" s="17" t="s">
        <v>142</v>
      </c>
      <c r="H17" s="17" t="s">
        <v>736</v>
      </c>
      <c r="I17" s="36"/>
      <c r="J17" s="36"/>
      <c r="K17" s="36"/>
      <c r="L17" s="73"/>
      <c r="M17" s="73"/>
      <c r="N17" s="74"/>
      <c r="O17" s="75"/>
      <c r="P17" s="76"/>
      <c r="Q17" s="74"/>
      <c r="R17" s="74"/>
      <c r="S17" s="74"/>
      <c r="T17" s="83"/>
      <c r="U17" s="50" t="s">
        <v>123</v>
      </c>
      <c r="V17" s="69" t="s">
        <v>124</v>
      </c>
    </row>
    <row r="18" spans="2:22" s="1" customFormat="1" ht="96" customHeight="1" x14ac:dyDescent="0.25">
      <c r="B18" s="40" t="s">
        <v>125</v>
      </c>
      <c r="C18" s="17" t="s">
        <v>121</v>
      </c>
      <c r="D18" s="17" t="s">
        <v>129</v>
      </c>
      <c r="E18" s="87" t="s">
        <v>143</v>
      </c>
      <c r="F18" s="17">
        <v>1</v>
      </c>
      <c r="G18" s="17" t="s">
        <v>144</v>
      </c>
      <c r="H18" s="17" t="s">
        <v>736</v>
      </c>
      <c r="I18" s="36"/>
      <c r="J18" s="84"/>
      <c r="K18" s="84"/>
      <c r="L18" s="84"/>
      <c r="M18" s="84"/>
      <c r="N18" s="84"/>
      <c r="O18" s="84"/>
      <c r="P18" s="84"/>
      <c r="Q18" s="84"/>
      <c r="R18" s="84"/>
      <c r="S18" s="83"/>
      <c r="T18" s="83"/>
      <c r="U18" s="50" t="s">
        <v>123</v>
      </c>
      <c r="V18" s="69" t="s">
        <v>124</v>
      </c>
    </row>
    <row r="19" spans="2:22" s="1" customFormat="1" ht="88.5" customHeight="1" x14ac:dyDescent="0.25">
      <c r="B19" s="40" t="s">
        <v>125</v>
      </c>
      <c r="C19" s="17" t="s">
        <v>121</v>
      </c>
      <c r="D19" s="36" t="s">
        <v>145</v>
      </c>
      <c r="E19" s="87" t="s">
        <v>146</v>
      </c>
      <c r="F19" s="17">
        <v>1</v>
      </c>
      <c r="G19" s="17" t="s">
        <v>147</v>
      </c>
      <c r="H19" s="17" t="s">
        <v>736</v>
      </c>
      <c r="I19" s="84"/>
      <c r="J19" s="84"/>
      <c r="K19" s="84"/>
      <c r="L19" s="85"/>
      <c r="M19" s="85"/>
      <c r="N19" s="85"/>
      <c r="O19" s="85"/>
      <c r="P19" s="85"/>
      <c r="Q19" s="85"/>
      <c r="R19" s="85"/>
      <c r="S19" s="86"/>
      <c r="T19" s="86"/>
      <c r="U19" s="50" t="s">
        <v>123</v>
      </c>
      <c r="V19" s="69" t="s">
        <v>124</v>
      </c>
    </row>
    <row r="21" spans="2:22" ht="15" x14ac:dyDescent="0.25">
      <c r="B21" s="385" t="s">
        <v>97</v>
      </c>
      <c r="C21" s="385"/>
      <c r="D21" s="385"/>
    </row>
    <row r="22" spans="2:22" ht="15" x14ac:dyDescent="0.25">
      <c r="B22" s="385" t="s">
        <v>101</v>
      </c>
      <c r="C22" s="385"/>
      <c r="D22" s="385"/>
    </row>
    <row r="23" spans="2:22" ht="15" x14ac:dyDescent="0.25">
      <c r="B23" s="57" t="s">
        <v>673</v>
      </c>
      <c r="C23" s="13"/>
    </row>
    <row r="24" spans="2:22" ht="15" x14ac:dyDescent="0.25">
      <c r="B24" s="442"/>
      <c r="C24" s="442"/>
    </row>
    <row r="25" spans="2:22" ht="15" x14ac:dyDescent="0.25">
      <c r="B25" s="28"/>
      <c r="C25" s="13"/>
    </row>
  </sheetData>
  <sheetProtection formatCells="0" formatColumns="0" formatRows="0" autoFilter="0"/>
  <autoFilter ref="B14:U14" xr:uid="{00000000-0009-0000-0000-00000B000000}"/>
  <mergeCells count="16">
    <mergeCell ref="B22:D22"/>
    <mergeCell ref="D2:T8"/>
    <mergeCell ref="B12:C12"/>
    <mergeCell ref="D12:V12"/>
    <mergeCell ref="B24:C24"/>
    <mergeCell ref="E13:E14"/>
    <mergeCell ref="F13:F14"/>
    <mergeCell ref="B13:B14"/>
    <mergeCell ref="C13:C14"/>
    <mergeCell ref="D13:D14"/>
    <mergeCell ref="G13:G14"/>
    <mergeCell ref="H13:H14"/>
    <mergeCell ref="U13:U14"/>
    <mergeCell ref="V13:V14"/>
    <mergeCell ref="I13:T13"/>
    <mergeCell ref="B21:D21"/>
  </mergeCells>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shapeId="6146" r:id="rId4">
          <objectPr defaultSize="0" r:id="rId5">
            <anchor moveWithCells="1">
              <from>
                <xdr:col>1</xdr:col>
                <xdr:colOff>0</xdr:colOff>
                <xdr:row>26</xdr:row>
                <xdr:rowOff>0</xdr:rowOff>
              </from>
              <to>
                <xdr:col>4</xdr:col>
                <xdr:colOff>200025</xdr:colOff>
                <xdr:row>69</xdr:row>
                <xdr:rowOff>123825</xdr:rowOff>
              </to>
            </anchor>
          </objectPr>
        </oleObject>
      </mc:Choice>
      <mc:Fallback>
        <oleObject progId="Acrobat Document" shapeId="614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BJ240"/>
  <sheetViews>
    <sheetView topLeftCell="H199" zoomScale="70" zoomScaleNormal="70" workbookViewId="0">
      <selection activeCell="I251" sqref="I251"/>
    </sheetView>
  </sheetViews>
  <sheetFormatPr baseColWidth="10" defaultColWidth="11.5703125" defaultRowHeight="12.75" x14ac:dyDescent="0.2"/>
  <cols>
    <col min="1" max="1" width="1.85546875" style="21" customWidth="1"/>
    <col min="2" max="2" width="29.7109375" style="21" customWidth="1"/>
    <col min="3" max="3" width="55.7109375" style="21" customWidth="1"/>
    <col min="4" max="4" width="26" style="21" customWidth="1"/>
    <col min="5" max="5" width="42" style="21" customWidth="1"/>
    <col min="6" max="6" width="27.28515625" style="21" customWidth="1"/>
    <col min="7" max="7" width="19.42578125" style="21" customWidth="1"/>
    <col min="8" max="8" width="23.85546875" style="21" customWidth="1"/>
    <col min="9" max="9" width="15.28515625" style="21" customWidth="1"/>
    <col min="10" max="10" width="14.85546875" style="21" customWidth="1"/>
    <col min="11" max="11" width="73" style="21" customWidth="1"/>
    <col min="12" max="12" width="18.140625" style="21" customWidth="1"/>
    <col min="13" max="13" width="21.140625" style="21" customWidth="1"/>
    <col min="14" max="14" width="23.28515625" style="21" customWidth="1"/>
    <col min="15" max="15" width="28.42578125" style="21" customWidth="1"/>
    <col min="16" max="16" width="21.85546875" style="21" customWidth="1"/>
    <col min="17" max="17" width="21.85546875" style="21" bestFit="1" customWidth="1"/>
    <col min="18" max="18" width="22.28515625" style="21" bestFit="1" customWidth="1"/>
    <col min="19" max="19" width="27.28515625" style="21" bestFit="1" customWidth="1"/>
    <col min="20" max="20" width="29.85546875" style="21" bestFit="1" customWidth="1"/>
    <col min="21" max="21" width="8.5703125" style="21" customWidth="1"/>
    <col min="22" max="22" width="20.42578125" style="21" bestFit="1" customWidth="1"/>
    <col min="23" max="23" width="17.85546875" style="21" customWidth="1"/>
    <col min="24" max="24" width="27.85546875" style="21" customWidth="1"/>
    <col min="25" max="25" width="52.7109375" style="21" customWidth="1"/>
    <col min="26" max="26" width="31.85546875" style="21" customWidth="1"/>
    <col min="27" max="27" width="37.7109375" style="21" customWidth="1"/>
    <col min="28" max="28" width="17.5703125" style="21" customWidth="1"/>
    <col min="29" max="29" width="29.85546875" style="21" customWidth="1"/>
    <col min="30" max="30" width="25" style="21" customWidth="1"/>
    <col min="31" max="31" width="13.140625" style="21" customWidth="1"/>
    <col min="32" max="32" width="18.85546875" style="21" customWidth="1"/>
    <col min="33" max="33" width="16.5703125" style="21" customWidth="1"/>
    <col min="34" max="35" width="32.5703125" style="21" customWidth="1"/>
    <col min="36" max="36" width="19.28515625" style="21" bestFit="1" customWidth="1"/>
    <col min="37" max="37" width="13.42578125" style="21" customWidth="1"/>
    <col min="38" max="38" width="13.5703125" style="21" customWidth="1"/>
    <col min="39" max="39" width="16.42578125" style="21" customWidth="1"/>
    <col min="40" max="40" width="17.5703125" style="21" customWidth="1"/>
    <col min="41" max="41" width="13.42578125" style="21" customWidth="1"/>
    <col min="42" max="42" width="9.85546875" style="21" customWidth="1"/>
    <col min="43" max="43" width="13.42578125" style="21" customWidth="1"/>
    <col min="44" max="44" width="16.5703125" style="21" customWidth="1"/>
    <col min="45" max="45" width="10.42578125" style="21" customWidth="1"/>
    <col min="46" max="46" width="15.85546875" style="21" customWidth="1"/>
    <col min="47" max="47" width="17.85546875" style="21" customWidth="1"/>
    <col min="48" max="48" width="11.140625" style="21" customWidth="1"/>
    <col min="49" max="49" width="11.28515625" style="21" customWidth="1"/>
    <col min="50" max="50" width="20.42578125" style="21" customWidth="1"/>
    <col min="51" max="51" width="37.140625" style="21" customWidth="1"/>
    <col min="52" max="52" width="25.42578125" style="21" customWidth="1"/>
    <col min="53" max="53" width="18.5703125" style="21" customWidth="1"/>
    <col min="54" max="54" width="30.7109375" style="21" customWidth="1"/>
    <col min="55" max="55" width="43.28515625" style="21" customWidth="1"/>
    <col min="56" max="63" width="11.5703125" style="21"/>
    <col min="64" max="64" width="12.28515625" style="21" bestFit="1" customWidth="1"/>
    <col min="65" max="16384" width="11.5703125" style="21"/>
  </cols>
  <sheetData>
    <row r="1" spans="2:62" ht="42.75" customHeight="1" x14ac:dyDescent="0.2">
      <c r="D1" s="273" t="s">
        <v>621</v>
      </c>
      <c r="E1" s="273"/>
      <c r="F1" s="273"/>
      <c r="G1" s="273"/>
      <c r="H1" s="273"/>
      <c r="I1" s="273"/>
      <c r="J1" s="273"/>
      <c r="K1" s="273"/>
      <c r="L1" s="273"/>
      <c r="M1" s="273"/>
      <c r="N1" s="47"/>
      <c r="O1" s="47"/>
      <c r="P1" s="47"/>
      <c r="Q1" s="47"/>
      <c r="R1" s="47"/>
      <c r="S1" s="47"/>
      <c r="T1" s="47"/>
      <c r="U1" s="47"/>
      <c r="V1" s="47"/>
      <c r="W1" s="47"/>
      <c r="X1" s="47"/>
      <c r="Y1" s="47"/>
      <c r="Z1" s="47"/>
      <c r="AA1" s="47"/>
      <c r="AB1" s="47"/>
      <c r="AC1" s="47"/>
      <c r="AD1" s="47"/>
    </row>
    <row r="2" spans="2:62" ht="44.25" customHeight="1" x14ac:dyDescent="0.2">
      <c r="D2" s="273"/>
      <c r="E2" s="273"/>
      <c r="F2" s="273"/>
      <c r="G2" s="273"/>
      <c r="H2" s="273"/>
      <c r="I2" s="273"/>
      <c r="J2" s="273"/>
      <c r="K2" s="273"/>
      <c r="L2" s="273"/>
      <c r="M2" s="273"/>
      <c r="N2" s="47"/>
      <c r="O2" s="47"/>
      <c r="P2" s="47"/>
      <c r="Q2" s="47"/>
      <c r="R2" s="47"/>
      <c r="S2" s="47"/>
      <c r="T2" s="47"/>
      <c r="U2" s="47"/>
      <c r="V2" s="47"/>
      <c r="W2" s="47"/>
      <c r="X2" s="47"/>
      <c r="Y2" s="47"/>
      <c r="Z2" s="47"/>
      <c r="AA2" s="47"/>
      <c r="AB2" s="47"/>
      <c r="AC2" s="47"/>
      <c r="AD2" s="47"/>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row>
    <row r="3" spans="2:62" ht="26.25" customHeight="1" x14ac:dyDescent="0.2">
      <c r="D3" s="273"/>
      <c r="E3" s="273"/>
      <c r="F3" s="273"/>
      <c r="G3" s="273"/>
      <c r="H3" s="273"/>
      <c r="I3" s="273"/>
      <c r="J3" s="273"/>
      <c r="K3" s="273"/>
      <c r="L3" s="273"/>
      <c r="M3" s="273"/>
      <c r="N3" s="47"/>
      <c r="O3" s="47"/>
      <c r="P3" s="47"/>
      <c r="Q3" s="47"/>
      <c r="R3" s="47"/>
      <c r="S3" s="47"/>
      <c r="T3" s="47"/>
      <c r="U3" s="47"/>
      <c r="V3" s="47"/>
      <c r="W3" s="47"/>
      <c r="X3" s="47"/>
      <c r="Y3" s="47"/>
      <c r="Z3" s="47"/>
      <c r="AA3" s="47"/>
      <c r="AB3" s="47"/>
      <c r="AC3" s="47"/>
      <c r="AD3" s="47"/>
      <c r="AE3" s="23"/>
      <c r="AF3" s="23"/>
      <c r="AG3" s="23"/>
      <c r="AH3" s="23"/>
      <c r="AI3" s="23"/>
      <c r="AJ3" s="23"/>
      <c r="AK3" s="23"/>
      <c r="AL3" s="23"/>
      <c r="AM3" s="23"/>
      <c r="AN3" s="23"/>
      <c r="AO3" s="23"/>
      <c r="AP3" s="23"/>
      <c r="AQ3" s="23"/>
      <c r="AR3" s="23"/>
      <c r="AS3" s="23"/>
      <c r="AT3" s="23"/>
      <c r="AU3" s="22"/>
      <c r="AV3" s="23"/>
      <c r="AW3" s="23"/>
      <c r="AX3" s="22"/>
      <c r="AY3" s="22"/>
      <c r="AZ3" s="22"/>
      <c r="BA3" s="22"/>
      <c r="BB3" s="22"/>
    </row>
    <row r="4" spans="2:62" ht="26.25" customHeight="1" x14ac:dyDescent="0.2">
      <c r="D4" s="273"/>
      <c r="E4" s="273"/>
      <c r="F4" s="273"/>
      <c r="G4" s="273"/>
      <c r="H4" s="273"/>
      <c r="I4" s="273"/>
      <c r="J4" s="273"/>
      <c r="K4" s="273"/>
      <c r="L4" s="273"/>
      <c r="M4" s="273"/>
      <c r="N4" s="47"/>
      <c r="O4" s="47"/>
      <c r="P4" s="47"/>
      <c r="Q4" s="47"/>
      <c r="R4" s="47"/>
      <c r="S4" s="47"/>
      <c r="T4" s="47"/>
      <c r="U4" s="47"/>
      <c r="V4" s="47"/>
      <c r="W4" s="47"/>
      <c r="X4" s="47"/>
      <c r="Y4" s="47"/>
      <c r="Z4" s="47"/>
      <c r="AA4" s="47"/>
      <c r="AB4" s="47"/>
      <c r="AC4" s="47"/>
      <c r="AD4" s="47"/>
      <c r="AE4" s="23"/>
      <c r="AF4" s="23"/>
      <c r="AG4" s="23"/>
      <c r="AH4" s="23"/>
      <c r="AI4" s="23"/>
      <c r="AJ4" s="23"/>
      <c r="AK4" s="23"/>
      <c r="AL4" s="23"/>
      <c r="AM4" s="23"/>
      <c r="AN4" s="23"/>
      <c r="AO4" s="23"/>
      <c r="AP4" s="23"/>
      <c r="AQ4" s="23"/>
      <c r="AR4" s="23"/>
      <c r="AS4" s="23"/>
      <c r="AT4" s="23"/>
      <c r="AU4" s="22"/>
      <c r="AV4" s="23"/>
      <c r="AW4" s="23"/>
      <c r="AX4" s="22"/>
      <c r="AY4" s="22"/>
      <c r="AZ4" s="22"/>
      <c r="BA4" s="22"/>
      <c r="BB4" s="22"/>
    </row>
    <row r="5" spans="2:62" ht="26.25" customHeight="1" x14ac:dyDescent="0.2">
      <c r="D5" s="273"/>
      <c r="E5" s="274"/>
      <c r="F5" s="274"/>
      <c r="G5" s="274"/>
      <c r="H5" s="274"/>
      <c r="I5" s="274"/>
      <c r="J5" s="274"/>
      <c r="K5" s="274"/>
      <c r="L5" s="273"/>
      <c r="M5" s="274"/>
      <c r="N5" s="47"/>
      <c r="O5" s="47"/>
      <c r="P5" s="47"/>
      <c r="Q5" s="47"/>
      <c r="R5" s="47"/>
      <c r="S5" s="47"/>
      <c r="T5" s="47"/>
      <c r="U5" s="47"/>
      <c r="V5" s="47"/>
      <c r="W5" s="47"/>
      <c r="X5" s="47"/>
      <c r="Y5" s="47"/>
      <c r="Z5" s="47"/>
      <c r="AA5" s="47"/>
      <c r="AB5" s="47"/>
      <c r="AC5" s="47"/>
      <c r="AD5" s="47"/>
      <c r="AE5" s="23"/>
      <c r="AF5" s="23"/>
      <c r="AG5" s="23"/>
      <c r="AH5" s="23"/>
      <c r="AI5" s="23"/>
      <c r="AJ5" s="23"/>
      <c r="AK5" s="23"/>
      <c r="AL5" s="23"/>
      <c r="AM5" s="23"/>
      <c r="AN5" s="23"/>
      <c r="AO5" s="23"/>
      <c r="AP5" s="23"/>
      <c r="AQ5" s="23"/>
      <c r="AR5" s="23"/>
      <c r="AS5" s="23"/>
      <c r="AT5" s="23"/>
      <c r="AU5" s="22"/>
      <c r="AV5" s="23"/>
      <c r="AW5" s="23"/>
      <c r="AX5" s="22"/>
      <c r="AY5" s="22"/>
      <c r="AZ5" s="22"/>
      <c r="BA5" s="22"/>
      <c r="BB5" s="22"/>
    </row>
    <row r="6" spans="2:62" ht="21" customHeight="1" x14ac:dyDescent="0.2">
      <c r="D6" s="274"/>
      <c r="E6" s="274"/>
      <c r="F6" s="274"/>
      <c r="G6" s="274"/>
      <c r="H6" s="274"/>
      <c r="I6" s="274"/>
      <c r="J6" s="274"/>
      <c r="K6" s="274"/>
      <c r="L6" s="274"/>
      <c r="M6" s="274"/>
      <c r="N6" s="164"/>
      <c r="O6" s="164"/>
      <c r="P6" s="164"/>
      <c r="Q6" s="164"/>
      <c r="R6" s="164"/>
      <c r="S6" s="164"/>
      <c r="T6" s="164"/>
      <c r="U6" s="164"/>
      <c r="V6" s="164"/>
      <c r="W6" s="164"/>
      <c r="X6" s="164"/>
      <c r="Y6" s="164"/>
      <c r="Z6" s="164"/>
      <c r="AA6" s="164"/>
      <c r="AB6" s="164"/>
      <c r="AC6" s="164"/>
      <c r="AD6" s="164"/>
      <c r="AE6" s="23"/>
      <c r="AF6" s="23"/>
      <c r="AG6" s="23"/>
      <c r="AH6" s="23"/>
      <c r="AI6" s="23"/>
      <c r="AJ6" s="23"/>
      <c r="AK6" s="23"/>
      <c r="AL6" s="23"/>
      <c r="AM6" s="23"/>
      <c r="AN6" s="23"/>
      <c r="AO6" s="23"/>
      <c r="AP6" s="23"/>
      <c r="AQ6" s="23"/>
      <c r="AR6" s="23"/>
      <c r="AS6" s="23"/>
      <c r="AT6" s="23"/>
      <c r="AU6" s="22"/>
      <c r="AV6" s="23"/>
      <c r="AW6" s="23"/>
      <c r="AX6" s="22"/>
      <c r="AY6" s="22"/>
      <c r="AZ6" s="22"/>
      <c r="BA6" s="22"/>
      <c r="BB6" s="22"/>
    </row>
    <row r="7" spans="2:62" s="94" customFormat="1" x14ac:dyDescent="0.2"/>
    <row r="11" spans="2:62" x14ac:dyDescent="0.2">
      <c r="B11" s="510" t="s">
        <v>741</v>
      </c>
      <c r="H11" s="510"/>
    </row>
    <row r="13" spans="2:62" ht="15" x14ac:dyDescent="0.25">
      <c r="B13" s="95"/>
      <c r="C13" s="95"/>
      <c r="D13" s="95"/>
      <c r="E13" s="269"/>
      <c r="F13" s="269"/>
      <c r="G13" s="269"/>
      <c r="H13" s="96"/>
      <c r="I13" s="95"/>
      <c r="J13" s="95"/>
      <c r="K13" s="95"/>
      <c r="L13" s="95"/>
      <c r="M13" s="95"/>
      <c r="N13" s="95"/>
      <c r="O13" s="95"/>
      <c r="P13" s="95"/>
      <c r="Q13" s="95"/>
      <c r="R13" s="95"/>
      <c r="S13" s="95"/>
      <c r="T13" s="95"/>
      <c r="U13" s="95"/>
    </row>
    <row r="14" spans="2:62" ht="15" x14ac:dyDescent="0.25">
      <c r="B14" s="95"/>
      <c r="C14" s="95"/>
      <c r="D14" s="95"/>
      <c r="E14" s="269"/>
      <c r="F14" s="269"/>
      <c r="G14" s="269"/>
      <c r="H14" s="97"/>
      <c r="I14" s="95"/>
      <c r="J14" s="95"/>
      <c r="K14" s="98" t="s">
        <v>200</v>
      </c>
      <c r="L14" s="99"/>
      <c r="M14" s="99"/>
      <c r="N14" s="99"/>
      <c r="O14" s="95"/>
      <c r="P14" s="95"/>
      <c r="Q14" s="95"/>
      <c r="R14" s="95"/>
      <c r="S14" s="95"/>
      <c r="T14" s="95"/>
      <c r="U14" s="95"/>
    </row>
    <row r="15" spans="2:62" ht="15.75" x14ac:dyDescent="0.25">
      <c r="B15" s="95"/>
      <c r="C15" s="100" t="s">
        <v>201</v>
      </c>
      <c r="D15" s="101">
        <v>2024</v>
      </c>
      <c r="E15" s="269"/>
      <c r="F15" s="269"/>
      <c r="G15" s="269"/>
      <c r="H15" s="96"/>
      <c r="I15" s="95"/>
      <c r="J15" s="95"/>
      <c r="K15" s="102" t="s">
        <v>202</v>
      </c>
      <c r="L15" s="270">
        <v>2024</v>
      </c>
      <c r="M15" s="271"/>
      <c r="N15" s="270">
        <v>2025</v>
      </c>
      <c r="O15" s="271"/>
      <c r="P15" s="270">
        <v>2026</v>
      </c>
      <c r="Q15" s="271"/>
      <c r="R15" s="270">
        <v>2027</v>
      </c>
      <c r="S15" s="271"/>
      <c r="T15" s="272" t="s">
        <v>203</v>
      </c>
      <c r="U15" s="482"/>
    </row>
    <row r="16" spans="2:62" ht="15" x14ac:dyDescent="0.25">
      <c r="B16" s="105"/>
      <c r="C16" s="106"/>
      <c r="D16" s="107"/>
      <c r="E16" s="284"/>
      <c r="F16" s="284"/>
      <c r="G16" s="284"/>
      <c r="H16" s="96"/>
      <c r="I16" s="105"/>
      <c r="J16" s="105"/>
      <c r="K16" s="483" t="s">
        <v>204</v>
      </c>
      <c r="L16" s="484">
        <f>M21/L21</f>
        <v>0</v>
      </c>
      <c r="M16" s="484"/>
      <c r="N16" s="484">
        <f>O21/N21</f>
        <v>0</v>
      </c>
      <c r="O16" s="484"/>
      <c r="P16" s="484">
        <f>Q21/P21</f>
        <v>0</v>
      </c>
      <c r="Q16" s="484"/>
      <c r="R16" s="484">
        <f>S21/R21</f>
        <v>0</v>
      </c>
      <c r="S16" s="484"/>
      <c r="T16" s="485">
        <f>U21/T21</f>
        <v>0</v>
      </c>
      <c r="U16" s="486"/>
    </row>
    <row r="17" spans="2:21" ht="15.75" x14ac:dyDescent="0.25">
      <c r="B17" s="95"/>
      <c r="C17" s="109"/>
      <c r="D17" s="107"/>
      <c r="E17" s="101"/>
      <c r="F17" s="101"/>
      <c r="G17" s="109"/>
      <c r="H17" s="107"/>
      <c r="I17" s="101"/>
      <c r="J17" s="101"/>
      <c r="K17" s="95"/>
      <c r="L17" s="110" t="s">
        <v>205</v>
      </c>
      <c r="M17" s="110" t="s">
        <v>206</v>
      </c>
      <c r="N17" s="110" t="s">
        <v>205</v>
      </c>
      <c r="O17" s="110" t="s">
        <v>206</v>
      </c>
      <c r="P17" s="110" t="s">
        <v>205</v>
      </c>
      <c r="Q17" s="110" t="s">
        <v>206</v>
      </c>
      <c r="R17" s="110" t="s">
        <v>205</v>
      </c>
      <c r="S17" s="110" t="s">
        <v>206</v>
      </c>
      <c r="T17" s="110" t="s">
        <v>205</v>
      </c>
      <c r="U17" s="110" t="s">
        <v>206</v>
      </c>
    </row>
    <row r="18" spans="2:21" ht="15.75" thickBot="1" x14ac:dyDescent="0.3">
      <c r="B18" s="95"/>
      <c r="C18" s="95"/>
      <c r="D18" s="95"/>
      <c r="E18" s="95"/>
      <c r="F18" s="95"/>
      <c r="G18" s="109"/>
      <c r="H18" s="107"/>
      <c r="I18" s="95"/>
      <c r="J18" s="95"/>
      <c r="K18" s="111" t="s">
        <v>207</v>
      </c>
      <c r="L18" s="112">
        <v>0.2</v>
      </c>
      <c r="M18" s="112"/>
      <c r="N18" s="112">
        <v>20</v>
      </c>
      <c r="O18" s="112"/>
      <c r="P18" s="112">
        <v>20</v>
      </c>
      <c r="Q18" s="113"/>
      <c r="R18" s="111">
        <v>20</v>
      </c>
      <c r="S18" s="111"/>
      <c r="T18" s="111">
        <v>20</v>
      </c>
      <c r="U18" s="111"/>
    </row>
    <row r="19" spans="2:21" ht="15.75" thickBot="1" x14ac:dyDescent="0.3">
      <c r="B19" s="285" t="s">
        <v>208</v>
      </c>
      <c r="C19" s="285"/>
      <c r="D19" s="286"/>
      <c r="E19" s="287" t="s">
        <v>209</v>
      </c>
      <c r="F19" s="288"/>
      <c r="G19" s="288"/>
      <c r="H19" s="289"/>
      <c r="I19" s="95"/>
      <c r="J19" s="95"/>
      <c r="K19" s="114" t="s">
        <v>210</v>
      </c>
      <c r="L19" s="112">
        <v>20</v>
      </c>
      <c r="M19" s="112"/>
      <c r="N19" s="112">
        <v>20</v>
      </c>
      <c r="O19" s="112"/>
      <c r="P19" s="112">
        <v>20</v>
      </c>
      <c r="Q19" s="113"/>
      <c r="R19" s="111">
        <v>20</v>
      </c>
      <c r="S19" s="111"/>
      <c r="T19" s="111">
        <v>20</v>
      </c>
      <c r="U19" s="111"/>
    </row>
    <row r="20" spans="2:21" ht="15.75" thickBot="1" x14ac:dyDescent="0.3">
      <c r="B20" s="95"/>
      <c r="C20" s="95"/>
      <c r="D20" s="95"/>
      <c r="E20" s="95"/>
      <c r="F20" s="95"/>
      <c r="G20" s="95"/>
      <c r="H20" s="95"/>
      <c r="I20" s="95"/>
      <c r="J20" s="95"/>
      <c r="K20" s="111" t="s">
        <v>211</v>
      </c>
      <c r="L20" s="112">
        <v>20</v>
      </c>
      <c r="M20" s="112"/>
      <c r="N20" s="112">
        <v>20</v>
      </c>
      <c r="O20" s="112"/>
      <c r="P20" s="112">
        <v>20</v>
      </c>
      <c r="Q20" s="112"/>
      <c r="R20" s="111">
        <v>20</v>
      </c>
      <c r="S20" s="111"/>
      <c r="T20" s="111">
        <v>20</v>
      </c>
      <c r="U20" s="111"/>
    </row>
    <row r="21" spans="2:21" ht="15.75" thickBot="1" x14ac:dyDescent="0.3">
      <c r="B21" s="290" t="s">
        <v>212</v>
      </c>
      <c r="C21" s="290"/>
      <c r="D21" s="291"/>
      <c r="E21" s="292" t="s">
        <v>213</v>
      </c>
      <c r="F21" s="293"/>
      <c r="G21" s="293"/>
      <c r="H21" s="294"/>
      <c r="I21" s="95"/>
      <c r="J21" s="95"/>
      <c r="K21" s="114" t="s">
        <v>265</v>
      </c>
      <c r="L21" s="112">
        <v>20</v>
      </c>
      <c r="M21" s="112"/>
      <c r="N21" s="112">
        <v>20</v>
      </c>
      <c r="O21" s="112"/>
      <c r="P21" s="112">
        <v>20</v>
      </c>
      <c r="Q21" s="112"/>
      <c r="R21" s="111">
        <v>20</v>
      </c>
      <c r="S21" s="111"/>
      <c r="T21" s="111">
        <v>20</v>
      </c>
      <c r="U21" s="111"/>
    </row>
    <row r="22" spans="2:21" ht="15" x14ac:dyDescent="0.25">
      <c r="B22" s="95"/>
      <c r="C22" s="95"/>
      <c r="D22" s="95"/>
      <c r="E22" s="95"/>
      <c r="F22" s="95"/>
      <c r="G22" s="95"/>
      <c r="H22" s="95"/>
      <c r="I22" s="95"/>
      <c r="J22" s="95"/>
      <c r="K22" s="95"/>
      <c r="L22" s="95"/>
      <c r="M22" s="95"/>
      <c r="N22" s="95"/>
      <c r="O22" s="95"/>
      <c r="P22" s="115"/>
      <c r="Q22" s="116"/>
      <c r="R22" s="116"/>
      <c r="S22" s="95"/>
      <c r="T22" s="95"/>
      <c r="U22" s="95"/>
    </row>
    <row r="23" spans="2:21" ht="15" x14ac:dyDescent="0.25">
      <c r="B23" s="275" t="s">
        <v>214</v>
      </c>
      <c r="C23" s="275"/>
      <c r="D23" s="275"/>
      <c r="E23" s="275"/>
      <c r="F23" s="275"/>
      <c r="G23" s="275"/>
      <c r="H23" s="275"/>
      <c r="I23" s="275"/>
      <c r="J23" s="276" t="s">
        <v>215</v>
      </c>
      <c r="K23" s="277"/>
      <c r="L23" s="278"/>
      <c r="M23" s="117" t="s">
        <v>216</v>
      </c>
      <c r="N23" s="95"/>
      <c r="O23" s="116"/>
      <c r="P23" s="118"/>
      <c r="Q23" s="95"/>
      <c r="R23" s="119"/>
      <c r="S23" s="119"/>
      <c r="T23" s="95"/>
      <c r="U23" s="95"/>
    </row>
    <row r="24" spans="2:21" ht="15" x14ac:dyDescent="0.25">
      <c r="B24" s="279"/>
      <c r="C24" s="280"/>
      <c r="D24" s="279" t="s">
        <v>217</v>
      </c>
      <c r="E24" s="281"/>
      <c r="F24" s="281"/>
      <c r="G24" s="280"/>
      <c r="H24" s="282" t="s">
        <v>218</v>
      </c>
      <c r="I24" s="283"/>
      <c r="J24" s="120" t="s">
        <v>219</v>
      </c>
      <c r="K24" s="276" t="s">
        <v>220</v>
      </c>
      <c r="L24" s="278"/>
      <c r="M24" s="121"/>
      <c r="N24" s="116"/>
      <c r="O24" s="95"/>
      <c r="P24" s="115"/>
      <c r="Q24" s="116"/>
      <c r="R24" s="116"/>
      <c r="S24" s="95"/>
      <c r="T24" s="95"/>
      <c r="U24" s="95"/>
    </row>
    <row r="25" spans="2:21" ht="25.5" customHeight="1" x14ac:dyDescent="0.25">
      <c r="B25" s="307"/>
      <c r="C25" s="308"/>
      <c r="D25" s="313" t="s">
        <v>221</v>
      </c>
      <c r="E25" s="314"/>
      <c r="F25" s="314"/>
      <c r="G25" s="308"/>
      <c r="H25" s="317" t="s">
        <v>222</v>
      </c>
      <c r="I25" s="317"/>
      <c r="J25" s="122" t="s">
        <v>223</v>
      </c>
      <c r="K25" s="318" t="s">
        <v>224</v>
      </c>
      <c r="L25" s="319"/>
      <c r="M25" s="143">
        <v>800</v>
      </c>
      <c r="N25" s="95"/>
      <c r="O25" s="95"/>
      <c r="P25" s="95"/>
      <c r="Q25" s="95"/>
      <c r="R25" s="95"/>
      <c r="S25" s="95"/>
      <c r="T25" s="95"/>
      <c r="U25" s="95"/>
    </row>
    <row r="26" spans="2:21" ht="25.5" customHeight="1" x14ac:dyDescent="0.25">
      <c r="B26" s="309"/>
      <c r="C26" s="310"/>
      <c r="D26" s="309"/>
      <c r="E26" s="315"/>
      <c r="F26" s="315"/>
      <c r="G26" s="310"/>
      <c r="H26" s="317" t="s">
        <v>225</v>
      </c>
      <c r="I26" s="317"/>
      <c r="J26" s="122" t="s">
        <v>226</v>
      </c>
      <c r="K26" s="318" t="s">
        <v>213</v>
      </c>
      <c r="L26" s="319"/>
      <c r="M26" s="143">
        <v>100</v>
      </c>
      <c r="N26" s="95"/>
      <c r="O26" s="95"/>
      <c r="P26" s="95"/>
      <c r="Q26" s="95"/>
      <c r="R26" s="95"/>
      <c r="S26" s="95"/>
      <c r="T26" s="95"/>
      <c r="U26" s="95"/>
    </row>
    <row r="27" spans="2:21" ht="25.5" customHeight="1" x14ac:dyDescent="0.25">
      <c r="B27" s="309"/>
      <c r="C27" s="310"/>
      <c r="D27" s="309"/>
      <c r="E27" s="315"/>
      <c r="F27" s="315"/>
      <c r="G27" s="310"/>
      <c r="H27" s="303" t="s">
        <v>227</v>
      </c>
      <c r="I27" s="303"/>
      <c r="J27" s="122" t="s">
        <v>223</v>
      </c>
      <c r="K27" s="318" t="s">
        <v>224</v>
      </c>
      <c r="L27" s="319"/>
      <c r="M27" s="143">
        <v>800</v>
      </c>
      <c r="N27" s="95"/>
      <c r="O27" s="95"/>
      <c r="P27" s="95"/>
      <c r="Q27" s="95"/>
      <c r="R27" s="95"/>
      <c r="S27" s="95"/>
      <c r="T27" s="95"/>
      <c r="U27" s="95"/>
    </row>
    <row r="28" spans="2:21" ht="25.5" customHeight="1" x14ac:dyDescent="0.25">
      <c r="B28" s="311"/>
      <c r="C28" s="312"/>
      <c r="D28" s="311"/>
      <c r="E28" s="316"/>
      <c r="F28" s="316"/>
      <c r="G28" s="312"/>
      <c r="H28" s="303" t="s">
        <v>228</v>
      </c>
      <c r="I28" s="303"/>
      <c r="J28" s="122" t="s">
        <v>223</v>
      </c>
      <c r="K28" s="318" t="s">
        <v>224</v>
      </c>
      <c r="L28" s="319"/>
      <c r="M28" s="143">
        <v>800</v>
      </c>
      <c r="N28" s="95"/>
      <c r="O28" s="95"/>
      <c r="P28" s="487" t="s">
        <v>229</v>
      </c>
      <c r="Q28" s="488"/>
      <c r="R28" s="489"/>
      <c r="S28" s="490">
        <f>SUM(G34:G37)</f>
        <v>0.99999999999999989</v>
      </c>
      <c r="T28" s="95"/>
      <c r="U28" s="95"/>
    </row>
    <row r="29" spans="2:21" ht="38.25" x14ac:dyDescent="0.25">
      <c r="B29" s="298"/>
      <c r="C29" s="299"/>
      <c r="D29" s="123"/>
      <c r="E29" s="161" t="s">
        <v>231</v>
      </c>
      <c r="F29" s="125">
        <v>0.1</v>
      </c>
      <c r="G29" s="126"/>
      <c r="H29" s="300" t="s">
        <v>232</v>
      </c>
      <c r="I29" s="301"/>
      <c r="J29" s="122" t="s">
        <v>233</v>
      </c>
      <c r="K29" s="302" t="s">
        <v>234</v>
      </c>
      <c r="L29" s="303"/>
      <c r="M29" s="145">
        <f>+[9]OB3!M29</f>
        <v>0</v>
      </c>
      <c r="N29" s="95"/>
      <c r="O29" s="95"/>
      <c r="P29" s="491" t="s">
        <v>235</v>
      </c>
      <c r="Q29" s="492"/>
      <c r="R29" s="493"/>
      <c r="S29" s="490">
        <f>SUM(R34:R37)</f>
        <v>0</v>
      </c>
      <c r="T29" s="95"/>
      <c r="U29" s="95"/>
    </row>
    <row r="30" spans="2:21" ht="15" customHeight="1" x14ac:dyDescent="0.25">
      <c r="B30" s="95"/>
      <c r="C30" s="95"/>
      <c r="D30" s="95"/>
      <c r="E30" s="95"/>
      <c r="F30" s="95"/>
      <c r="G30" s="95"/>
      <c r="H30" s="95"/>
      <c r="I30" s="95"/>
      <c r="J30" s="95"/>
      <c r="K30" s="95"/>
      <c r="L30" s="95"/>
      <c r="M30" s="95"/>
      <c r="N30" s="95"/>
      <c r="O30" s="95"/>
      <c r="P30" s="494" t="s">
        <v>737</v>
      </c>
      <c r="Q30" s="321"/>
      <c r="R30" s="322"/>
      <c r="S30" s="127">
        <f>+SUMPRODUCT(G34:G37,H34:H37)</f>
        <v>0.99999999999999989</v>
      </c>
      <c r="T30" s="95"/>
      <c r="U30" s="95"/>
    </row>
    <row r="31" spans="2:21" ht="15" customHeight="1" x14ac:dyDescent="0.25">
      <c r="B31" s="359" t="s">
        <v>237</v>
      </c>
      <c r="C31" s="323" t="s">
        <v>15</v>
      </c>
      <c r="D31" s="326" t="s">
        <v>238</v>
      </c>
      <c r="E31" s="327"/>
      <c r="F31" s="330" t="s">
        <v>239</v>
      </c>
      <c r="G31" s="333" t="s">
        <v>240</v>
      </c>
      <c r="H31" s="336" t="s">
        <v>241</v>
      </c>
      <c r="I31" s="337"/>
      <c r="J31" s="337"/>
      <c r="K31" s="337"/>
      <c r="L31" s="337"/>
      <c r="M31" s="337"/>
      <c r="N31" s="337"/>
      <c r="O31" s="337"/>
      <c r="P31" s="337"/>
      <c r="Q31" s="337"/>
      <c r="R31" s="337"/>
      <c r="S31" s="337"/>
      <c r="T31" s="338"/>
      <c r="U31" s="95"/>
    </row>
    <row r="32" spans="2:21" ht="15" x14ac:dyDescent="0.25">
      <c r="B32" s="360"/>
      <c r="C32" s="324"/>
      <c r="D32" s="328"/>
      <c r="E32" s="329"/>
      <c r="F32" s="331"/>
      <c r="G32" s="334"/>
      <c r="H32" s="339" t="s">
        <v>242</v>
      </c>
      <c r="I32" s="341" t="s">
        <v>243</v>
      </c>
      <c r="J32" s="342"/>
      <c r="K32" s="343" t="s">
        <v>244</v>
      </c>
      <c r="L32" s="344"/>
      <c r="M32" s="341" t="s">
        <v>245</v>
      </c>
      <c r="N32" s="342"/>
      <c r="O32" s="343" t="s">
        <v>246</v>
      </c>
      <c r="P32" s="344"/>
      <c r="Q32" s="339" t="s">
        <v>247</v>
      </c>
      <c r="R32" s="339" t="s">
        <v>248</v>
      </c>
      <c r="S32" s="345" t="s">
        <v>249</v>
      </c>
      <c r="T32" s="346" t="s">
        <v>250</v>
      </c>
      <c r="U32" s="95"/>
    </row>
    <row r="33" spans="2:21" ht="15" x14ac:dyDescent="0.25">
      <c r="B33" s="361"/>
      <c r="C33" s="325"/>
      <c r="D33" s="128" t="s">
        <v>251</v>
      </c>
      <c r="E33" s="128" t="s">
        <v>252</v>
      </c>
      <c r="F33" s="332"/>
      <c r="G33" s="335"/>
      <c r="H33" s="340"/>
      <c r="I33" s="129" t="s">
        <v>21</v>
      </c>
      <c r="J33" s="129" t="s">
        <v>253</v>
      </c>
      <c r="K33" s="130" t="s">
        <v>21</v>
      </c>
      <c r="L33" s="130" t="s">
        <v>253</v>
      </c>
      <c r="M33" s="129" t="s">
        <v>21</v>
      </c>
      <c r="N33" s="129" t="s">
        <v>253</v>
      </c>
      <c r="O33" s="130" t="s">
        <v>21</v>
      </c>
      <c r="P33" s="130" t="s">
        <v>253</v>
      </c>
      <c r="Q33" s="340"/>
      <c r="R33" s="340"/>
      <c r="S33" s="345"/>
      <c r="T33" s="347"/>
      <c r="U33" s="95"/>
    </row>
    <row r="34" spans="2:21" ht="25.5" x14ac:dyDescent="0.25">
      <c r="B34" s="131" t="s">
        <v>254</v>
      </c>
      <c r="C34" s="495" t="s">
        <v>255</v>
      </c>
      <c r="D34" s="496">
        <v>45292</v>
      </c>
      <c r="E34" s="496">
        <v>45657</v>
      </c>
      <c r="F34" s="497" t="s">
        <v>256</v>
      </c>
      <c r="G34" s="498">
        <v>0.15</v>
      </c>
      <c r="H34" s="498">
        <f>+I34+K34+M34+O34</f>
        <v>1</v>
      </c>
      <c r="I34" s="132">
        <v>1</v>
      </c>
      <c r="J34" s="132"/>
      <c r="K34" s="132">
        <v>0</v>
      </c>
      <c r="L34" s="132"/>
      <c r="M34" s="132">
        <v>0</v>
      </c>
      <c r="N34" s="132"/>
      <c r="O34" s="132">
        <v>0</v>
      </c>
      <c r="P34" s="132"/>
      <c r="Q34" s="132">
        <f>+J34+L34+N34+P34</f>
        <v>0</v>
      </c>
      <c r="R34" s="132">
        <f>+(Q34*G34)</f>
        <v>0</v>
      </c>
      <c r="S34" s="499"/>
      <c r="T34" s="499"/>
      <c r="U34" s="95"/>
    </row>
    <row r="35" spans="2:21" ht="25.5" x14ac:dyDescent="0.25">
      <c r="B35" s="131" t="s">
        <v>257</v>
      </c>
      <c r="C35" s="495" t="s">
        <v>258</v>
      </c>
      <c r="D35" s="496">
        <v>45292</v>
      </c>
      <c r="E35" s="496">
        <v>9132</v>
      </c>
      <c r="F35" s="500" t="s">
        <v>738</v>
      </c>
      <c r="G35" s="498">
        <v>0.15</v>
      </c>
      <c r="H35" s="498">
        <f t="shared" ref="H35:H37" si="0">+I35+K35+M35+O35</f>
        <v>1</v>
      </c>
      <c r="I35" s="132">
        <v>0.5</v>
      </c>
      <c r="J35" s="132"/>
      <c r="K35" s="132"/>
      <c r="L35" s="132"/>
      <c r="M35" s="132">
        <v>0.5</v>
      </c>
      <c r="N35" s="132"/>
      <c r="O35" s="132"/>
      <c r="P35" s="132"/>
      <c r="Q35" s="132">
        <f t="shared" ref="Q35:Q37" si="1">+J35+L35+N35+P35</f>
        <v>0</v>
      </c>
      <c r="R35" s="132">
        <f>+(Q35*G35)</f>
        <v>0</v>
      </c>
      <c r="S35" s="501"/>
      <c r="T35" s="499"/>
      <c r="U35" s="95"/>
    </row>
    <row r="36" spans="2:21" ht="25.5" x14ac:dyDescent="0.25">
      <c r="B36" s="131" t="s">
        <v>259</v>
      </c>
      <c r="C36" s="495" t="s">
        <v>260</v>
      </c>
      <c r="D36" s="496">
        <v>45292</v>
      </c>
      <c r="E36" s="496">
        <v>45657</v>
      </c>
      <c r="F36" s="497" t="s">
        <v>261</v>
      </c>
      <c r="G36" s="498">
        <v>0.35</v>
      </c>
      <c r="H36" s="498">
        <f t="shared" si="0"/>
        <v>1</v>
      </c>
      <c r="I36" s="132">
        <v>0.25</v>
      </c>
      <c r="J36" s="132"/>
      <c r="K36" s="132">
        <v>0.25</v>
      </c>
      <c r="L36" s="132"/>
      <c r="M36" s="132">
        <v>0.25</v>
      </c>
      <c r="N36" s="132"/>
      <c r="O36" s="132">
        <v>0.25</v>
      </c>
      <c r="P36" s="132"/>
      <c r="Q36" s="132">
        <f t="shared" si="1"/>
        <v>0</v>
      </c>
      <c r="R36" s="132">
        <f>+(Q36*G36)</f>
        <v>0</v>
      </c>
      <c r="S36" s="501"/>
      <c r="T36" s="501"/>
      <c r="U36" s="95"/>
    </row>
    <row r="37" spans="2:21" ht="15" x14ac:dyDescent="0.25">
      <c r="B37" s="131" t="s">
        <v>262</v>
      </c>
      <c r="C37" s="495" t="s">
        <v>263</v>
      </c>
      <c r="D37" s="496">
        <v>45292</v>
      </c>
      <c r="E37" s="496">
        <v>9132</v>
      </c>
      <c r="F37" s="502" t="s">
        <v>264</v>
      </c>
      <c r="G37" s="498">
        <v>0.35</v>
      </c>
      <c r="H37" s="498">
        <f t="shared" si="0"/>
        <v>1</v>
      </c>
      <c r="I37" s="132">
        <v>0.25</v>
      </c>
      <c r="J37" s="132"/>
      <c r="K37" s="132">
        <v>0.25</v>
      </c>
      <c r="L37" s="132"/>
      <c r="M37" s="132">
        <v>0.25</v>
      </c>
      <c r="N37" s="132"/>
      <c r="O37" s="132">
        <v>0.25</v>
      </c>
      <c r="P37" s="132"/>
      <c r="Q37" s="132">
        <f t="shared" si="1"/>
        <v>0</v>
      </c>
      <c r="R37" s="132">
        <f>+(Q37*G37)</f>
        <v>0</v>
      </c>
      <c r="S37" s="499"/>
      <c r="T37" s="501"/>
      <c r="U37" s="95"/>
    </row>
    <row r="40" spans="2:21" x14ac:dyDescent="0.2">
      <c r="B40" s="510" t="s">
        <v>742</v>
      </c>
    </row>
    <row r="42" spans="2:21" x14ac:dyDescent="0.2">
      <c r="H42" s="510"/>
    </row>
    <row r="43" spans="2:21" ht="15" x14ac:dyDescent="0.25">
      <c r="B43" s="95"/>
      <c r="C43" s="95"/>
      <c r="D43" s="95"/>
      <c r="E43" s="95"/>
      <c r="F43" s="95"/>
      <c r="G43" s="95"/>
      <c r="H43" s="95"/>
      <c r="I43" s="95"/>
      <c r="J43" s="98" t="s">
        <v>739</v>
      </c>
      <c r="K43" s="99"/>
      <c r="L43" s="99"/>
      <c r="M43" s="99"/>
      <c r="N43" s="95"/>
      <c r="O43" s="95"/>
      <c r="P43" s="95"/>
      <c r="Q43" s="95"/>
      <c r="R43" s="95"/>
      <c r="S43" s="95"/>
      <c r="T43" s="95"/>
      <c r="U43" s="509"/>
    </row>
    <row r="44" spans="2:21" ht="15" x14ac:dyDescent="0.25">
      <c r="B44" s="95"/>
      <c r="C44" s="95"/>
      <c r="D44" s="95"/>
      <c r="E44" s="95"/>
      <c r="F44" s="95"/>
      <c r="G44" s="95"/>
      <c r="H44" s="95"/>
      <c r="I44" s="95"/>
      <c r="J44" s="102" t="s">
        <v>202</v>
      </c>
      <c r="K44" s="270">
        <v>2024</v>
      </c>
      <c r="L44" s="271"/>
      <c r="M44" s="270">
        <v>2025</v>
      </c>
      <c r="N44" s="271"/>
      <c r="O44" s="270">
        <v>2026</v>
      </c>
      <c r="P44" s="271"/>
      <c r="Q44" s="103">
        <v>20278</v>
      </c>
      <c r="R44" s="104"/>
      <c r="S44" s="272" t="s">
        <v>203</v>
      </c>
      <c r="T44" s="271"/>
      <c r="U44" s="509"/>
    </row>
    <row r="45" spans="2:21" ht="15" x14ac:dyDescent="0.25">
      <c r="B45" s="95"/>
      <c r="C45" s="95"/>
      <c r="D45" s="95"/>
      <c r="E45" s="95"/>
      <c r="F45" s="95"/>
      <c r="G45" s="95"/>
      <c r="H45" s="95"/>
      <c r="I45" s="95"/>
      <c r="J45" s="503" t="s">
        <v>204</v>
      </c>
      <c r="K45" s="504">
        <f>+L50/K50</f>
        <v>0</v>
      </c>
      <c r="L45" s="505"/>
      <c r="M45" s="504">
        <f>+N50/M50</f>
        <v>0</v>
      </c>
      <c r="N45" s="505"/>
      <c r="O45" s="504">
        <f>+P50/O50</f>
        <v>0</v>
      </c>
      <c r="P45" s="505"/>
      <c r="Q45" s="504">
        <f>+R50/Q50</f>
        <v>0</v>
      </c>
      <c r="R45" s="505"/>
      <c r="S45" s="504">
        <f>+T50/S50</f>
        <v>0</v>
      </c>
      <c r="T45" s="505"/>
      <c r="U45" s="509"/>
    </row>
    <row r="46" spans="2:21" ht="15.75" x14ac:dyDescent="0.25">
      <c r="B46" s="349" t="s">
        <v>740</v>
      </c>
      <c r="C46" s="349"/>
      <c r="D46" s="101">
        <v>2024</v>
      </c>
      <c r="E46" s="101"/>
      <c r="F46" s="101"/>
      <c r="G46" s="101"/>
      <c r="H46" s="101"/>
      <c r="I46" s="101"/>
      <c r="J46" s="95"/>
      <c r="K46" s="110" t="s">
        <v>205</v>
      </c>
      <c r="L46" s="110" t="s">
        <v>206</v>
      </c>
      <c r="M46" s="110" t="s">
        <v>205</v>
      </c>
      <c r="N46" s="110" t="s">
        <v>206</v>
      </c>
      <c r="O46" s="110" t="s">
        <v>205</v>
      </c>
      <c r="P46" s="110" t="s">
        <v>206</v>
      </c>
      <c r="Q46" s="110" t="s">
        <v>205</v>
      </c>
      <c r="R46" s="110" t="s">
        <v>206</v>
      </c>
      <c r="S46" s="110" t="s">
        <v>205</v>
      </c>
      <c r="T46" s="110" t="s">
        <v>206</v>
      </c>
      <c r="U46" s="509"/>
    </row>
    <row r="47" spans="2:21" ht="15.75" thickBot="1" x14ac:dyDescent="0.3">
      <c r="B47" s="95"/>
      <c r="C47" s="95"/>
      <c r="D47" s="95"/>
      <c r="E47" s="95"/>
      <c r="F47" s="95"/>
      <c r="G47" s="95"/>
      <c r="H47" s="95"/>
      <c r="I47" s="95"/>
      <c r="J47" s="111" t="s">
        <v>207</v>
      </c>
      <c r="K47" s="137">
        <v>56510</v>
      </c>
      <c r="L47" s="137">
        <f>+[10]OB2!$Z$58</f>
        <v>0</v>
      </c>
      <c r="M47" s="138">
        <v>59336</v>
      </c>
      <c r="N47" s="137">
        <f>+[10]OB2!$Z$57</f>
        <v>0</v>
      </c>
      <c r="O47" s="137">
        <v>61617</v>
      </c>
      <c r="P47" s="137">
        <f>+[10]OB2!$Z$56</f>
        <v>0</v>
      </c>
      <c r="Q47" s="137">
        <v>70537</v>
      </c>
      <c r="R47" s="111"/>
      <c r="S47" s="139">
        <f>+K47+M47+O47+Q47</f>
        <v>248000</v>
      </c>
      <c r="T47" s="139">
        <f>+L47+N47+P47+R47</f>
        <v>0</v>
      </c>
      <c r="U47" s="509"/>
    </row>
    <row r="48" spans="2:21" ht="15.75" thickBot="1" x14ac:dyDescent="0.3">
      <c r="B48" s="285" t="s">
        <v>208</v>
      </c>
      <c r="C48" s="285"/>
      <c r="D48" s="286"/>
      <c r="E48" s="287" t="s">
        <v>209</v>
      </c>
      <c r="F48" s="288"/>
      <c r="G48" s="288"/>
      <c r="H48" s="289"/>
      <c r="I48" s="95"/>
      <c r="J48" s="114" t="s">
        <v>210</v>
      </c>
      <c r="K48" s="137">
        <v>56510</v>
      </c>
      <c r="L48" s="137">
        <f>+[10]OB2!$AA$58</f>
        <v>0</v>
      </c>
      <c r="M48" s="138">
        <v>59336</v>
      </c>
      <c r="N48" s="137">
        <f>+[10]OB2!$AA$57</f>
        <v>0</v>
      </c>
      <c r="O48" s="137">
        <v>61617</v>
      </c>
      <c r="P48" s="137">
        <f>+[10]OB2!$AA$56</f>
        <v>0</v>
      </c>
      <c r="Q48" s="137">
        <v>70537</v>
      </c>
      <c r="R48" s="111"/>
      <c r="S48" s="139">
        <f t="shared" ref="S48:T50" si="2">+K48+M48+O48+Q48</f>
        <v>248000</v>
      </c>
      <c r="T48" s="139">
        <f t="shared" si="2"/>
        <v>0</v>
      </c>
      <c r="U48" s="509"/>
    </row>
    <row r="49" spans="2:21" ht="15.75" thickBot="1" x14ac:dyDescent="0.3">
      <c r="B49" s="95"/>
      <c r="C49" s="95"/>
      <c r="D49" s="95"/>
      <c r="E49" s="95"/>
      <c r="F49" s="95"/>
      <c r="G49" s="95"/>
      <c r="H49" s="95"/>
      <c r="I49" s="95"/>
      <c r="J49" s="111" t="s">
        <v>211</v>
      </c>
      <c r="K49" s="137">
        <v>56510</v>
      </c>
      <c r="L49" s="137">
        <f>+[10]OB2!$AB$58</f>
        <v>0</v>
      </c>
      <c r="M49" s="138">
        <v>59336</v>
      </c>
      <c r="N49" s="137">
        <f>+[10]OB2!$AB$57</f>
        <v>0</v>
      </c>
      <c r="O49" s="137">
        <v>61617</v>
      </c>
      <c r="P49" s="137">
        <f>+[10]OB2!$AB$56</f>
        <v>0</v>
      </c>
      <c r="Q49" s="137">
        <v>70537</v>
      </c>
      <c r="R49" s="111"/>
      <c r="S49" s="139">
        <f t="shared" si="2"/>
        <v>248000</v>
      </c>
      <c r="T49" s="139">
        <f t="shared" si="2"/>
        <v>0</v>
      </c>
      <c r="U49" s="509"/>
    </row>
    <row r="50" spans="2:21" ht="15.75" customHeight="1" thickBot="1" x14ac:dyDescent="0.3">
      <c r="B50" s="290" t="s">
        <v>212</v>
      </c>
      <c r="C50" s="290"/>
      <c r="D50" s="291"/>
      <c r="E50" s="292" t="s">
        <v>213</v>
      </c>
      <c r="F50" s="293"/>
      <c r="G50" s="293"/>
      <c r="H50" s="294"/>
      <c r="I50" s="95"/>
      <c r="J50" s="114" t="s">
        <v>265</v>
      </c>
      <c r="K50" s="137">
        <v>56510</v>
      </c>
      <c r="L50" s="137"/>
      <c r="M50" s="138">
        <v>59336</v>
      </c>
      <c r="N50" s="137"/>
      <c r="O50" s="137">
        <v>61617</v>
      </c>
      <c r="P50" s="137"/>
      <c r="Q50" s="137">
        <v>70537</v>
      </c>
      <c r="R50" s="506"/>
      <c r="S50" s="139">
        <f t="shared" si="2"/>
        <v>248000</v>
      </c>
      <c r="T50" s="139">
        <f t="shared" si="2"/>
        <v>0</v>
      </c>
      <c r="U50" s="509"/>
    </row>
    <row r="51" spans="2:21" ht="15" x14ac:dyDescent="0.25">
      <c r="B51" s="95"/>
      <c r="C51" s="95"/>
      <c r="D51" s="95"/>
      <c r="E51" s="95"/>
      <c r="F51" s="95"/>
      <c r="G51" s="95"/>
      <c r="H51" s="95"/>
      <c r="I51" s="95"/>
      <c r="J51" s="95"/>
      <c r="K51" s="95"/>
      <c r="L51" s="95"/>
      <c r="M51" s="95"/>
      <c r="N51" s="95"/>
      <c r="O51" s="95"/>
      <c r="P51" s="95"/>
      <c r="Q51" s="95"/>
      <c r="R51" s="95"/>
      <c r="S51" s="95"/>
      <c r="T51" s="95"/>
      <c r="U51" s="509"/>
    </row>
    <row r="52" spans="2:21" ht="15" x14ac:dyDescent="0.25">
      <c r="B52" s="275" t="s">
        <v>214</v>
      </c>
      <c r="C52" s="275"/>
      <c r="D52" s="275"/>
      <c r="E52" s="275"/>
      <c r="F52" s="275"/>
      <c r="G52" s="275"/>
      <c r="H52" s="275"/>
      <c r="I52" s="275"/>
      <c r="J52" s="276" t="s">
        <v>215</v>
      </c>
      <c r="K52" s="277"/>
      <c r="L52" s="278"/>
      <c r="M52" s="117" t="s">
        <v>216</v>
      </c>
      <c r="N52" s="95"/>
      <c r="O52" s="95"/>
      <c r="P52" s="95"/>
      <c r="Q52" s="95"/>
      <c r="R52" s="95"/>
      <c r="S52" s="95"/>
      <c r="T52" s="95"/>
      <c r="U52" s="509"/>
    </row>
    <row r="53" spans="2:21" ht="15" x14ac:dyDescent="0.25">
      <c r="B53" s="279"/>
      <c r="C53" s="280"/>
      <c r="D53" s="279" t="s">
        <v>217</v>
      </c>
      <c r="E53" s="281"/>
      <c r="F53" s="281"/>
      <c r="G53" s="280"/>
      <c r="H53" s="279" t="s">
        <v>218</v>
      </c>
      <c r="I53" s="280"/>
      <c r="J53" s="140" t="s">
        <v>219</v>
      </c>
      <c r="K53" s="348" t="s">
        <v>267</v>
      </c>
      <c r="L53" s="348"/>
      <c r="M53" s="141"/>
      <c r="N53" s="95"/>
      <c r="O53" s="95"/>
      <c r="P53" s="95"/>
      <c r="Q53" s="95"/>
      <c r="R53" s="95"/>
      <c r="S53" s="95"/>
      <c r="T53" s="95"/>
      <c r="U53" s="95"/>
    </row>
    <row r="54" spans="2:21" ht="15" customHeight="1" x14ac:dyDescent="0.25">
      <c r="B54" s="352"/>
      <c r="C54" s="353"/>
      <c r="D54" s="356" t="s">
        <v>268</v>
      </c>
      <c r="E54" s="357"/>
      <c r="F54" s="357"/>
      <c r="G54" s="353"/>
      <c r="H54" s="317" t="s">
        <v>269</v>
      </c>
      <c r="I54" s="317"/>
      <c r="J54" s="142" t="s">
        <v>223</v>
      </c>
      <c r="K54" s="303" t="s">
        <v>270</v>
      </c>
      <c r="L54" s="303"/>
      <c r="M54" s="143">
        <v>800</v>
      </c>
      <c r="N54" s="95"/>
      <c r="O54" s="95"/>
      <c r="P54" s="95"/>
      <c r="Q54" s="95"/>
      <c r="R54" s="95"/>
      <c r="S54" s="95"/>
      <c r="T54" s="95"/>
      <c r="U54" s="95"/>
    </row>
    <row r="55" spans="2:21" ht="15" customHeight="1" x14ac:dyDescent="0.25">
      <c r="B55" s="354"/>
      <c r="C55" s="355"/>
      <c r="D55" s="354"/>
      <c r="E55" s="358"/>
      <c r="F55" s="358"/>
      <c r="G55" s="355"/>
      <c r="H55" s="301" t="s">
        <v>271</v>
      </c>
      <c r="I55" s="301"/>
      <c r="J55" s="144" t="s">
        <v>223</v>
      </c>
      <c r="K55" s="301" t="s">
        <v>270</v>
      </c>
      <c r="L55" s="301"/>
      <c r="M55" s="145">
        <v>800</v>
      </c>
      <c r="N55" s="95"/>
      <c r="O55" s="95"/>
      <c r="P55" s="295" t="s">
        <v>229</v>
      </c>
      <c r="Q55" s="296"/>
      <c r="R55" s="297"/>
      <c r="S55" s="490">
        <f>SUM(G61:G62)</f>
        <v>1</v>
      </c>
      <c r="T55" s="95"/>
      <c r="U55" s="95"/>
    </row>
    <row r="56" spans="2:21" ht="25.5" customHeight="1" x14ac:dyDescent="0.25">
      <c r="B56" s="298"/>
      <c r="C56" s="299"/>
      <c r="D56" s="373" t="s">
        <v>272</v>
      </c>
      <c r="E56" s="373"/>
      <c r="F56" s="350">
        <v>0.1</v>
      </c>
      <c r="G56" s="351"/>
      <c r="H56" s="300" t="s">
        <v>232</v>
      </c>
      <c r="I56" s="301"/>
      <c r="J56" s="122" t="s">
        <v>233</v>
      </c>
      <c r="K56" s="302" t="s">
        <v>234</v>
      </c>
      <c r="L56" s="303"/>
      <c r="M56" s="507">
        <f>+[9]OB3!M56</f>
        <v>0</v>
      </c>
      <c r="N56" s="95"/>
      <c r="O56" s="95"/>
      <c r="P56" s="304" t="s">
        <v>235</v>
      </c>
      <c r="Q56" s="305"/>
      <c r="R56" s="306"/>
      <c r="S56" s="146">
        <f>SUM(R61:R62)</f>
        <v>0</v>
      </c>
      <c r="T56" s="95"/>
      <c r="U56" s="95"/>
    </row>
    <row r="57" spans="2:21" ht="15" customHeight="1" x14ac:dyDescent="0.25">
      <c r="B57" s="95"/>
      <c r="C57" s="95"/>
      <c r="D57" s="95" t="s">
        <v>273</v>
      </c>
      <c r="E57" s="95"/>
      <c r="F57" s="95"/>
      <c r="G57" s="95"/>
      <c r="H57" s="95"/>
      <c r="I57" s="95"/>
      <c r="J57" s="95"/>
      <c r="K57" s="95"/>
      <c r="L57" s="95"/>
      <c r="M57" s="95"/>
      <c r="N57" s="95"/>
      <c r="O57" s="95"/>
      <c r="P57" s="320" t="s">
        <v>236</v>
      </c>
      <c r="Q57" s="321"/>
      <c r="R57" s="322"/>
      <c r="S57" s="146">
        <f>+SUMPRODUCT(G61:G62,H61:H62)</f>
        <v>1</v>
      </c>
      <c r="T57" s="95"/>
      <c r="U57" s="95"/>
    </row>
    <row r="58" spans="2:21" ht="12.75" customHeight="1" x14ac:dyDescent="0.25">
      <c r="B58" s="359" t="s">
        <v>237</v>
      </c>
      <c r="C58" s="323" t="s">
        <v>15</v>
      </c>
      <c r="D58" s="326" t="s">
        <v>238</v>
      </c>
      <c r="E58" s="327"/>
      <c r="F58" s="330" t="s">
        <v>239</v>
      </c>
      <c r="G58" s="333" t="s">
        <v>240</v>
      </c>
      <c r="H58" s="336" t="s">
        <v>241</v>
      </c>
      <c r="I58" s="337"/>
      <c r="J58" s="337"/>
      <c r="K58" s="337"/>
      <c r="L58" s="337"/>
      <c r="M58" s="337"/>
      <c r="N58" s="337"/>
      <c r="O58" s="337"/>
      <c r="P58" s="337"/>
      <c r="Q58" s="337"/>
      <c r="R58" s="337"/>
      <c r="S58" s="337"/>
      <c r="T58" s="338"/>
      <c r="U58" s="95"/>
    </row>
    <row r="59" spans="2:21" ht="12.75" customHeight="1" x14ac:dyDescent="0.25">
      <c r="B59" s="360"/>
      <c r="C59" s="324"/>
      <c r="D59" s="328"/>
      <c r="E59" s="329"/>
      <c r="F59" s="331"/>
      <c r="G59" s="334"/>
      <c r="H59" s="339" t="s">
        <v>242</v>
      </c>
      <c r="I59" s="341" t="s">
        <v>243</v>
      </c>
      <c r="J59" s="342"/>
      <c r="K59" s="343" t="s">
        <v>244</v>
      </c>
      <c r="L59" s="344"/>
      <c r="M59" s="341" t="s">
        <v>245</v>
      </c>
      <c r="N59" s="342"/>
      <c r="O59" s="343" t="s">
        <v>246</v>
      </c>
      <c r="P59" s="344"/>
      <c r="Q59" s="339" t="s">
        <v>247</v>
      </c>
      <c r="R59" s="339" t="s">
        <v>248</v>
      </c>
      <c r="S59" s="345" t="s">
        <v>249</v>
      </c>
      <c r="T59" s="346" t="s">
        <v>250</v>
      </c>
      <c r="U59" s="95"/>
    </row>
    <row r="60" spans="2:21" ht="15" x14ac:dyDescent="0.25">
      <c r="B60" s="361"/>
      <c r="C60" s="325"/>
      <c r="D60" s="128" t="s">
        <v>251</v>
      </c>
      <c r="E60" s="128" t="s">
        <v>252</v>
      </c>
      <c r="F60" s="332"/>
      <c r="G60" s="335"/>
      <c r="H60" s="340"/>
      <c r="I60" s="129" t="s">
        <v>21</v>
      </c>
      <c r="J60" s="129" t="s">
        <v>253</v>
      </c>
      <c r="K60" s="130" t="s">
        <v>21</v>
      </c>
      <c r="L60" s="130" t="s">
        <v>253</v>
      </c>
      <c r="M60" s="129" t="s">
        <v>21</v>
      </c>
      <c r="N60" s="129" t="s">
        <v>253</v>
      </c>
      <c r="O60" s="130" t="s">
        <v>21</v>
      </c>
      <c r="P60" s="130" t="s">
        <v>253</v>
      </c>
      <c r="Q60" s="340"/>
      <c r="R60" s="340"/>
      <c r="S60" s="345"/>
      <c r="T60" s="347"/>
      <c r="U60" s="95"/>
    </row>
    <row r="61" spans="2:21" ht="36" x14ac:dyDescent="0.25">
      <c r="B61" s="131">
        <v>2.1</v>
      </c>
      <c r="C61" s="147" t="s">
        <v>274</v>
      </c>
      <c r="D61" s="148">
        <v>44927</v>
      </c>
      <c r="E61" s="148">
        <v>45290</v>
      </c>
      <c r="F61" s="508" t="s">
        <v>275</v>
      </c>
      <c r="G61" s="132">
        <v>0.5</v>
      </c>
      <c r="H61" s="498">
        <f>+I61+K61+M61+O61</f>
        <v>1</v>
      </c>
      <c r="I61" s="132">
        <v>0.25</v>
      </c>
      <c r="J61" s="132"/>
      <c r="K61" s="132">
        <v>0.25</v>
      </c>
      <c r="L61" s="132"/>
      <c r="M61" s="132">
        <v>0.25</v>
      </c>
      <c r="N61" s="132"/>
      <c r="O61" s="132">
        <v>0.25</v>
      </c>
      <c r="P61" s="132"/>
      <c r="Q61" s="132">
        <f>+J61+L61+N61+P61</f>
        <v>0</v>
      </c>
      <c r="R61" s="132">
        <f>+(Q61*G61)</f>
        <v>0</v>
      </c>
      <c r="S61" s="132"/>
      <c r="T61" s="132"/>
      <c r="U61" s="95"/>
    </row>
    <row r="62" spans="2:21" ht="48" x14ac:dyDescent="0.25">
      <c r="B62" s="131">
        <v>2.2000000000000002</v>
      </c>
      <c r="C62" s="147" t="s">
        <v>276</v>
      </c>
      <c r="D62" s="148">
        <v>44927</v>
      </c>
      <c r="E62" s="148">
        <v>45290</v>
      </c>
      <c r="F62" s="150" t="s">
        <v>277</v>
      </c>
      <c r="G62" s="132">
        <v>0.5</v>
      </c>
      <c r="H62" s="498">
        <f>+I62+K62+M62+O62</f>
        <v>1</v>
      </c>
      <c r="I62" s="132">
        <v>0.25</v>
      </c>
      <c r="J62" s="132"/>
      <c r="K62" s="132">
        <v>0.25</v>
      </c>
      <c r="L62" s="132"/>
      <c r="M62" s="132">
        <v>0.25</v>
      </c>
      <c r="N62" s="132"/>
      <c r="O62" s="132">
        <v>0.25</v>
      </c>
      <c r="P62" s="132"/>
      <c r="Q62" s="132">
        <f>+J62+L62+N62+P62</f>
        <v>0</v>
      </c>
      <c r="R62" s="132">
        <f>+(Q62*G62)</f>
        <v>0</v>
      </c>
      <c r="S62" s="132"/>
      <c r="T62" s="132"/>
      <c r="U62" s="95"/>
    </row>
    <row r="63" spans="2:21" ht="15" x14ac:dyDescent="0.25">
      <c r="B63" s="95"/>
      <c r="C63" s="133"/>
      <c r="D63" s="133"/>
      <c r="E63" s="133"/>
      <c r="F63" s="134"/>
      <c r="G63" s="135"/>
      <c r="H63" s="133"/>
      <c r="I63" s="133"/>
      <c r="J63" s="133"/>
      <c r="K63" s="133"/>
      <c r="L63" s="133"/>
      <c r="M63" s="133"/>
      <c r="N63" s="133"/>
      <c r="O63" s="133"/>
      <c r="P63" s="133"/>
      <c r="Q63" s="133"/>
      <c r="R63" s="133"/>
      <c r="S63" s="133"/>
      <c r="T63" s="133"/>
      <c r="U63" s="95"/>
    </row>
    <row r="66" spans="2:21" x14ac:dyDescent="0.2">
      <c r="B66" s="510" t="s">
        <v>743</v>
      </c>
    </row>
    <row r="70" spans="2:21" ht="15" x14ac:dyDescent="0.25">
      <c r="B70" s="95"/>
      <c r="C70" s="95"/>
      <c r="D70" s="95"/>
      <c r="E70" s="95"/>
      <c r="F70" s="95"/>
      <c r="G70" s="95"/>
      <c r="H70" s="95"/>
      <c r="I70" s="95"/>
      <c r="J70" s="95"/>
      <c r="K70" s="95"/>
      <c r="L70" s="95"/>
      <c r="M70" s="95"/>
      <c r="N70" s="95"/>
      <c r="O70" s="95"/>
      <c r="P70" s="95"/>
      <c r="Q70" s="95"/>
      <c r="R70" s="95"/>
      <c r="S70" s="95"/>
      <c r="T70" s="95"/>
      <c r="U70" s="95"/>
    </row>
    <row r="71" spans="2:21" ht="15" x14ac:dyDescent="0.25">
      <c r="B71" s="95"/>
      <c r="C71" s="95"/>
      <c r="D71" s="95"/>
      <c r="E71" s="95"/>
      <c r="F71" s="95"/>
      <c r="G71" s="95"/>
      <c r="H71" s="95"/>
      <c r="I71" s="95"/>
      <c r="J71" s="98" t="s">
        <v>278</v>
      </c>
      <c r="K71" s="99"/>
      <c r="L71" s="99"/>
      <c r="M71" s="99"/>
      <c r="N71" s="95"/>
      <c r="O71" s="95"/>
      <c r="P71" s="95"/>
      <c r="Q71" s="95"/>
      <c r="R71" s="95"/>
      <c r="S71" s="95"/>
      <c r="T71" s="95"/>
      <c r="U71" s="95"/>
    </row>
    <row r="72" spans="2:21" ht="15" x14ac:dyDescent="0.25">
      <c r="B72" s="95"/>
      <c r="C72" s="95"/>
      <c r="D72" s="95"/>
      <c r="E72" s="95"/>
      <c r="F72" s="95"/>
      <c r="G72" s="95"/>
      <c r="H72" s="95"/>
      <c r="I72" s="95"/>
      <c r="J72" s="102" t="s">
        <v>202</v>
      </c>
      <c r="K72" s="270">
        <v>2024</v>
      </c>
      <c r="L72" s="271"/>
      <c r="M72" s="270">
        <v>2025</v>
      </c>
      <c r="N72" s="271"/>
      <c r="O72" s="270">
        <v>2026</v>
      </c>
      <c r="P72" s="271"/>
      <c r="Q72" s="103">
        <v>2027</v>
      </c>
      <c r="R72" s="104"/>
      <c r="S72" s="272" t="s">
        <v>203</v>
      </c>
      <c r="T72" s="271"/>
      <c r="U72" s="95"/>
    </row>
    <row r="73" spans="2:21" ht="15" x14ac:dyDescent="0.25">
      <c r="B73" s="95"/>
      <c r="C73" s="95"/>
      <c r="D73" s="95"/>
      <c r="E73" s="95"/>
      <c r="F73" s="95"/>
      <c r="G73" s="95"/>
      <c r="H73" s="95"/>
      <c r="I73" s="136" t="s">
        <v>204</v>
      </c>
      <c r="J73" s="95"/>
      <c r="K73" s="108">
        <f>+L78/K78</f>
        <v>0</v>
      </c>
      <c r="L73" s="95"/>
      <c r="M73" s="108">
        <f>+N78/M78</f>
        <v>0</v>
      </c>
      <c r="N73" s="95"/>
      <c r="O73" s="108">
        <f>+P78/O78</f>
        <v>0</v>
      </c>
      <c r="P73" s="95"/>
      <c r="Q73" s="95"/>
      <c r="R73" s="95"/>
      <c r="S73" s="108">
        <f>+T78/S78</f>
        <v>0</v>
      </c>
      <c r="T73" s="95"/>
      <c r="U73" s="95"/>
    </row>
    <row r="74" spans="2:21" ht="15.75" x14ac:dyDescent="0.25">
      <c r="B74" s="95"/>
      <c r="C74" s="95"/>
      <c r="D74" s="95"/>
      <c r="E74" s="95"/>
      <c r="F74" s="95"/>
      <c r="G74" s="95"/>
      <c r="H74" s="95"/>
      <c r="I74" s="101"/>
      <c r="J74" s="95"/>
      <c r="K74" s="110" t="s">
        <v>205</v>
      </c>
      <c r="L74" s="110" t="s">
        <v>206</v>
      </c>
      <c r="M74" s="110" t="s">
        <v>205</v>
      </c>
      <c r="N74" s="110" t="s">
        <v>206</v>
      </c>
      <c r="O74" s="110" t="s">
        <v>205</v>
      </c>
      <c r="P74" s="110" t="s">
        <v>206</v>
      </c>
      <c r="Q74" s="110" t="s">
        <v>205</v>
      </c>
      <c r="R74" s="110" t="s">
        <v>206</v>
      </c>
      <c r="S74" s="110" t="s">
        <v>205</v>
      </c>
      <c r="T74" s="110" t="s">
        <v>206</v>
      </c>
      <c r="U74" s="95"/>
    </row>
    <row r="75" spans="2:21" ht="15.75" x14ac:dyDescent="0.25">
      <c r="B75" s="151"/>
      <c r="C75" s="151" t="s">
        <v>201</v>
      </c>
      <c r="D75" s="151">
        <v>2024</v>
      </c>
      <c r="E75" s="151"/>
      <c r="F75" s="151"/>
      <c r="G75" s="151"/>
      <c r="H75" s="151"/>
      <c r="I75" s="95"/>
      <c r="J75" s="111" t="s">
        <v>207</v>
      </c>
      <c r="K75" s="506">
        <v>5000</v>
      </c>
      <c r="L75" s="506"/>
      <c r="M75" s="506">
        <v>5250</v>
      </c>
      <c r="N75" s="506"/>
      <c r="O75" s="506">
        <v>5513</v>
      </c>
      <c r="P75" s="506"/>
      <c r="Q75" s="506"/>
      <c r="R75" s="506"/>
      <c r="S75" s="506"/>
      <c r="T75" s="506">
        <f>+L75+N75+P75+R75</f>
        <v>0</v>
      </c>
      <c r="U75" s="511"/>
    </row>
    <row r="76" spans="2:21" ht="15.75" thickBot="1" x14ac:dyDescent="0.3">
      <c r="B76" s="95"/>
      <c r="C76" s="95"/>
      <c r="D76" s="95"/>
      <c r="E76" s="95"/>
      <c r="F76" s="95"/>
      <c r="G76" s="95"/>
      <c r="H76" s="95"/>
      <c r="I76" s="95"/>
      <c r="J76" s="114" t="s">
        <v>210</v>
      </c>
      <c r="K76" s="506">
        <v>5000</v>
      </c>
      <c r="L76" s="506"/>
      <c r="M76" s="506">
        <v>5250</v>
      </c>
      <c r="N76" s="506"/>
      <c r="O76" s="506">
        <v>5513</v>
      </c>
      <c r="P76" s="506"/>
      <c r="Q76" s="506"/>
      <c r="R76" s="506"/>
      <c r="S76" s="506"/>
      <c r="T76" s="506">
        <f t="shared" ref="T76:T78" si="3">+L76+N76+P76+R76</f>
        <v>0</v>
      </c>
      <c r="U76" s="95"/>
    </row>
    <row r="77" spans="2:21" ht="15.75" thickBot="1" x14ac:dyDescent="0.3">
      <c r="B77" s="285" t="s">
        <v>208</v>
      </c>
      <c r="C77" s="285"/>
      <c r="D77" s="286"/>
      <c r="E77" s="287" t="s">
        <v>209</v>
      </c>
      <c r="F77" s="288"/>
      <c r="G77" s="288"/>
      <c r="H77" s="289"/>
      <c r="I77" s="95"/>
      <c r="J77" s="111" t="s">
        <v>211</v>
      </c>
      <c r="K77" s="506">
        <v>5000</v>
      </c>
      <c r="L77" s="506"/>
      <c r="M77" s="506">
        <v>5250</v>
      </c>
      <c r="N77" s="506"/>
      <c r="O77" s="506">
        <v>5513</v>
      </c>
      <c r="P77" s="506"/>
      <c r="Q77" s="506"/>
      <c r="R77" s="506"/>
      <c r="S77" s="506"/>
      <c r="T77" s="506">
        <f t="shared" si="3"/>
        <v>0</v>
      </c>
      <c r="U77" s="95"/>
    </row>
    <row r="78" spans="2:21" ht="15.75" thickBot="1" x14ac:dyDescent="0.3">
      <c r="B78" s="95"/>
      <c r="C78" s="95"/>
      <c r="D78" s="95"/>
      <c r="E78" s="95"/>
      <c r="F78" s="95"/>
      <c r="G78" s="95"/>
      <c r="H78" s="95"/>
      <c r="I78" s="95"/>
      <c r="J78" s="114" t="s">
        <v>265</v>
      </c>
      <c r="K78" s="506">
        <v>5000</v>
      </c>
      <c r="L78" s="506"/>
      <c r="M78" s="506">
        <v>5250</v>
      </c>
      <c r="N78" s="506"/>
      <c r="O78" s="506">
        <v>5513</v>
      </c>
      <c r="P78" s="506"/>
      <c r="Q78" s="506">
        <v>6237</v>
      </c>
      <c r="R78" s="506"/>
      <c r="S78" s="506">
        <f>+K78+M78+O78+Q78</f>
        <v>22000</v>
      </c>
      <c r="T78" s="506">
        <f t="shared" si="3"/>
        <v>0</v>
      </c>
      <c r="U78" s="95"/>
    </row>
    <row r="79" spans="2:21" ht="15.75" thickBot="1" x14ac:dyDescent="0.3">
      <c r="B79" s="290" t="s">
        <v>212</v>
      </c>
      <c r="C79" s="290"/>
      <c r="D79" s="291"/>
      <c r="E79" s="292" t="s">
        <v>213</v>
      </c>
      <c r="F79" s="293"/>
      <c r="G79" s="293"/>
      <c r="H79" s="294"/>
      <c r="I79" s="95"/>
      <c r="J79" s="95"/>
      <c r="K79" s="95"/>
      <c r="L79" s="95"/>
      <c r="M79" s="95"/>
      <c r="N79" s="95"/>
      <c r="O79" s="95"/>
      <c r="P79" s="95"/>
      <c r="Q79" s="95"/>
      <c r="R79" s="95"/>
      <c r="S79" s="95"/>
      <c r="T79" s="95"/>
      <c r="U79" s="95"/>
    </row>
    <row r="80" spans="2:21" ht="15" x14ac:dyDescent="0.25">
      <c r="B80" s="95"/>
      <c r="C80" s="95"/>
      <c r="D80" s="95"/>
      <c r="E80" s="95"/>
      <c r="F80" s="95"/>
      <c r="G80" s="95"/>
      <c r="H80" s="95"/>
      <c r="I80" s="95"/>
      <c r="J80" s="95"/>
      <c r="K80" s="95"/>
      <c r="L80" s="95"/>
      <c r="M80" s="95"/>
      <c r="N80" s="95"/>
      <c r="O80" s="95"/>
      <c r="P80" s="95"/>
      <c r="Q80" s="95"/>
      <c r="R80" s="95"/>
      <c r="S80" s="95"/>
      <c r="T80" s="95"/>
      <c r="U80" s="95"/>
    </row>
    <row r="81" spans="2:21" ht="15" x14ac:dyDescent="0.25">
      <c r="B81" s="275" t="s">
        <v>214</v>
      </c>
      <c r="C81" s="275"/>
      <c r="D81" s="275"/>
      <c r="E81" s="275"/>
      <c r="F81" s="275"/>
      <c r="G81" s="275"/>
      <c r="H81" s="275"/>
      <c r="I81" s="275"/>
      <c r="J81" s="276" t="s">
        <v>215</v>
      </c>
      <c r="K81" s="277"/>
      <c r="L81" s="278"/>
      <c r="M81" s="362" t="s">
        <v>216</v>
      </c>
      <c r="N81" s="95"/>
      <c r="O81" s="95"/>
      <c r="P81" s="95"/>
      <c r="Q81" s="95"/>
      <c r="R81" s="95"/>
      <c r="S81" s="95"/>
      <c r="T81" s="95"/>
      <c r="U81" s="95"/>
    </row>
    <row r="82" spans="2:21" ht="15" customHeight="1" x14ac:dyDescent="0.25">
      <c r="B82" s="279"/>
      <c r="C82" s="280"/>
      <c r="D82" s="279" t="s">
        <v>217</v>
      </c>
      <c r="E82" s="280"/>
      <c r="F82" s="279" t="s">
        <v>279</v>
      </c>
      <c r="G82" s="280"/>
      <c r="H82" s="279" t="s">
        <v>218</v>
      </c>
      <c r="I82" s="280"/>
      <c r="J82" s="140" t="s">
        <v>219</v>
      </c>
      <c r="K82" s="348" t="s">
        <v>267</v>
      </c>
      <c r="L82" s="348"/>
      <c r="M82" s="362"/>
      <c r="N82" s="95"/>
      <c r="O82" s="95"/>
      <c r="P82" s="95"/>
      <c r="Q82" s="95"/>
      <c r="R82" s="95"/>
      <c r="S82" s="95"/>
      <c r="T82" s="95"/>
      <c r="U82" s="95"/>
    </row>
    <row r="83" spans="2:21" ht="15" customHeight="1" x14ac:dyDescent="0.25">
      <c r="B83" s="352"/>
      <c r="C83" s="353"/>
      <c r="D83" s="356" t="s">
        <v>280</v>
      </c>
      <c r="E83" s="357"/>
      <c r="F83" s="357"/>
      <c r="G83" s="353"/>
      <c r="H83" s="371" t="s">
        <v>281</v>
      </c>
      <c r="I83" s="372"/>
      <c r="J83" s="122" t="s">
        <v>233</v>
      </c>
      <c r="K83" s="365" t="s">
        <v>282</v>
      </c>
      <c r="L83" s="366"/>
      <c r="M83" s="110">
        <v>400</v>
      </c>
      <c r="N83" s="95"/>
      <c r="O83" s="95"/>
      <c r="P83" s="95"/>
      <c r="Q83" s="95"/>
      <c r="R83" s="95"/>
      <c r="S83" s="95"/>
      <c r="T83" s="95"/>
      <c r="U83" s="95"/>
    </row>
    <row r="84" spans="2:21" ht="25.5" customHeight="1" x14ac:dyDescent="0.25">
      <c r="B84" s="368"/>
      <c r="C84" s="369"/>
      <c r="D84" s="368"/>
      <c r="E84" s="370"/>
      <c r="F84" s="370"/>
      <c r="G84" s="369"/>
      <c r="H84" s="363" t="s">
        <v>283</v>
      </c>
      <c r="I84" s="364"/>
      <c r="J84" s="122" t="s">
        <v>233</v>
      </c>
      <c r="K84" s="365" t="s">
        <v>282</v>
      </c>
      <c r="L84" s="366"/>
      <c r="M84" s="110">
        <v>400</v>
      </c>
      <c r="N84" s="95"/>
      <c r="O84" s="95"/>
      <c r="P84" s="95"/>
      <c r="Q84" s="95"/>
      <c r="R84" s="95"/>
      <c r="S84" s="95"/>
      <c r="T84" s="95"/>
      <c r="U84" s="95"/>
    </row>
    <row r="85" spans="2:21" ht="15" customHeight="1" x14ac:dyDescent="0.25">
      <c r="B85" s="368"/>
      <c r="C85" s="369"/>
      <c r="D85" s="368"/>
      <c r="E85" s="370"/>
      <c r="F85" s="370"/>
      <c r="G85" s="369"/>
      <c r="H85" s="363" t="s">
        <v>284</v>
      </c>
      <c r="I85" s="364"/>
      <c r="J85" s="122" t="s">
        <v>233</v>
      </c>
      <c r="K85" s="365" t="s">
        <v>282</v>
      </c>
      <c r="L85" s="366"/>
      <c r="M85" s="110">
        <v>400</v>
      </c>
      <c r="N85" s="95"/>
      <c r="O85" s="95"/>
      <c r="P85" s="95"/>
      <c r="Q85" s="95"/>
      <c r="R85" s="95"/>
      <c r="S85" s="95"/>
      <c r="T85" s="95"/>
      <c r="U85" s="95"/>
    </row>
    <row r="86" spans="2:21" ht="15" customHeight="1" x14ac:dyDescent="0.25">
      <c r="B86" s="368"/>
      <c r="C86" s="369"/>
      <c r="D86" s="368"/>
      <c r="E86" s="370"/>
      <c r="F86" s="370"/>
      <c r="G86" s="369"/>
      <c r="H86" s="363" t="s">
        <v>285</v>
      </c>
      <c r="I86" s="364"/>
      <c r="J86" s="122" t="s">
        <v>233</v>
      </c>
      <c r="K86" s="365" t="s">
        <v>282</v>
      </c>
      <c r="L86" s="366"/>
      <c r="M86" s="110">
        <v>400</v>
      </c>
      <c r="N86" s="95"/>
      <c r="O86" s="95"/>
      <c r="P86" s="95"/>
      <c r="Q86" s="95"/>
      <c r="R86" s="95"/>
      <c r="S86" s="95"/>
      <c r="T86" s="95"/>
      <c r="U86" s="95"/>
    </row>
    <row r="87" spans="2:21" ht="15" customHeight="1" x14ac:dyDescent="0.25">
      <c r="B87" s="368"/>
      <c r="C87" s="369"/>
      <c r="D87" s="368"/>
      <c r="E87" s="370"/>
      <c r="F87" s="370"/>
      <c r="G87" s="369"/>
      <c r="H87" s="363" t="s">
        <v>286</v>
      </c>
      <c r="I87" s="364"/>
      <c r="J87" s="122" t="s">
        <v>233</v>
      </c>
      <c r="K87" s="365" t="s">
        <v>282</v>
      </c>
      <c r="L87" s="366"/>
      <c r="M87" s="110">
        <v>400</v>
      </c>
      <c r="N87" s="95"/>
      <c r="O87" s="95"/>
      <c r="P87" s="95"/>
      <c r="Q87" s="95"/>
      <c r="R87" s="95"/>
      <c r="S87" s="95"/>
      <c r="T87" s="95"/>
      <c r="U87" s="95"/>
    </row>
    <row r="88" spans="2:21" ht="38.25" x14ac:dyDescent="0.25">
      <c r="B88" s="368"/>
      <c r="C88" s="369"/>
      <c r="D88" s="368"/>
      <c r="E88" s="370"/>
      <c r="F88" s="370"/>
      <c r="G88" s="369"/>
      <c r="H88" s="363" t="s">
        <v>287</v>
      </c>
      <c r="I88" s="364"/>
      <c r="J88" s="122" t="s">
        <v>233</v>
      </c>
      <c r="K88" s="365" t="s">
        <v>282</v>
      </c>
      <c r="L88" s="366"/>
      <c r="M88" s="110">
        <v>400</v>
      </c>
      <c r="N88" s="95"/>
      <c r="O88" s="95"/>
      <c r="P88" s="295" t="s">
        <v>229</v>
      </c>
      <c r="Q88" s="296"/>
      <c r="R88" s="297"/>
      <c r="S88" s="490">
        <f>SUM(G95:G100)</f>
        <v>1</v>
      </c>
      <c r="T88" s="95"/>
      <c r="U88" s="95"/>
    </row>
    <row r="89" spans="2:21" ht="38.25" x14ac:dyDescent="0.25">
      <c r="B89" s="354"/>
      <c r="C89" s="355"/>
      <c r="D89" s="354"/>
      <c r="E89" s="358"/>
      <c r="F89" s="358"/>
      <c r="G89" s="355"/>
      <c r="H89" s="363" t="s">
        <v>288</v>
      </c>
      <c r="I89" s="364"/>
      <c r="J89" s="122" t="s">
        <v>233</v>
      </c>
      <c r="K89" s="365" t="s">
        <v>282</v>
      </c>
      <c r="L89" s="366"/>
      <c r="M89" s="110">
        <v>400</v>
      </c>
      <c r="N89" s="95"/>
      <c r="O89" s="95"/>
      <c r="P89" s="304" t="s">
        <v>235</v>
      </c>
      <c r="Q89" s="305"/>
      <c r="R89" s="306"/>
      <c r="S89" s="146">
        <f>SUM(R95:R100)</f>
        <v>0</v>
      </c>
      <c r="T89" s="95"/>
      <c r="U89" s="95"/>
    </row>
    <row r="90" spans="2:21" ht="15" x14ac:dyDescent="0.25">
      <c r="B90" s="367"/>
      <c r="C90" s="299"/>
      <c r="D90" s="123"/>
      <c r="E90" s="124" t="s">
        <v>231</v>
      </c>
      <c r="F90" s="125">
        <v>0.08</v>
      </c>
      <c r="G90" s="126"/>
      <c r="H90" s="152"/>
      <c r="I90" s="152"/>
      <c r="J90" s="153"/>
      <c r="K90" s="153"/>
      <c r="L90" s="153"/>
      <c r="M90" s="119"/>
      <c r="N90" s="95"/>
      <c r="O90" s="95"/>
      <c r="P90" s="154"/>
      <c r="Q90" s="155"/>
      <c r="R90" s="156"/>
      <c r="S90" s="146"/>
      <c r="T90" s="95"/>
      <c r="U90" s="95"/>
    </row>
    <row r="91" spans="2:21" ht="15" x14ac:dyDescent="0.25">
      <c r="B91" s="95"/>
      <c r="C91" s="95"/>
      <c r="D91" s="95"/>
      <c r="E91" s="95"/>
      <c r="F91" s="95"/>
      <c r="G91" s="95"/>
      <c r="H91" s="95"/>
      <c r="I91" s="95"/>
      <c r="J91" s="95"/>
      <c r="K91" s="95"/>
      <c r="L91" s="95"/>
      <c r="M91" s="95"/>
      <c r="N91" s="95"/>
      <c r="O91" s="95"/>
      <c r="P91" s="320" t="s">
        <v>236</v>
      </c>
      <c r="Q91" s="321"/>
      <c r="R91" s="322"/>
      <c r="S91" s="146">
        <f>+SUMPRODUCT(G95:G100,H95:H100)</f>
        <v>1</v>
      </c>
      <c r="T91" s="95"/>
      <c r="U91" s="95"/>
    </row>
    <row r="92" spans="2:21" ht="15" x14ac:dyDescent="0.25">
      <c r="B92" s="359" t="s">
        <v>237</v>
      </c>
      <c r="C92" s="512" t="s">
        <v>744</v>
      </c>
      <c r="D92" s="326" t="s">
        <v>238</v>
      </c>
      <c r="E92" s="327"/>
      <c r="F92" s="330" t="s">
        <v>239</v>
      </c>
      <c r="G92" s="333" t="s">
        <v>240</v>
      </c>
      <c r="H92" s="336" t="s">
        <v>241</v>
      </c>
      <c r="I92" s="337"/>
      <c r="J92" s="337"/>
      <c r="K92" s="337"/>
      <c r="L92" s="337"/>
      <c r="M92" s="337"/>
      <c r="N92" s="337"/>
      <c r="O92" s="337"/>
      <c r="P92" s="337"/>
      <c r="Q92" s="337"/>
      <c r="R92" s="337"/>
      <c r="S92" s="337"/>
      <c r="T92" s="338"/>
      <c r="U92" s="95"/>
    </row>
    <row r="93" spans="2:21" ht="15" x14ac:dyDescent="0.25">
      <c r="B93" s="360"/>
      <c r="C93" s="324"/>
      <c r="D93" s="328"/>
      <c r="E93" s="329"/>
      <c r="F93" s="331"/>
      <c r="G93" s="334"/>
      <c r="H93" s="339" t="s">
        <v>242</v>
      </c>
      <c r="I93" s="341" t="s">
        <v>243</v>
      </c>
      <c r="J93" s="342"/>
      <c r="K93" s="343" t="s">
        <v>244</v>
      </c>
      <c r="L93" s="344"/>
      <c r="M93" s="341" t="s">
        <v>245</v>
      </c>
      <c r="N93" s="342"/>
      <c r="O93" s="343" t="s">
        <v>246</v>
      </c>
      <c r="P93" s="344"/>
      <c r="Q93" s="339" t="s">
        <v>247</v>
      </c>
      <c r="R93" s="339" t="s">
        <v>248</v>
      </c>
      <c r="S93" s="345" t="s">
        <v>249</v>
      </c>
      <c r="T93" s="346" t="s">
        <v>250</v>
      </c>
      <c r="U93" s="95"/>
    </row>
    <row r="94" spans="2:21" ht="15" x14ac:dyDescent="0.25">
      <c r="B94" s="361"/>
      <c r="C94" s="325"/>
      <c r="D94" s="128" t="s">
        <v>251</v>
      </c>
      <c r="E94" s="128" t="s">
        <v>252</v>
      </c>
      <c r="F94" s="332"/>
      <c r="G94" s="335"/>
      <c r="H94" s="340"/>
      <c r="I94" s="129" t="s">
        <v>21</v>
      </c>
      <c r="J94" s="129" t="s">
        <v>253</v>
      </c>
      <c r="K94" s="130" t="s">
        <v>21</v>
      </c>
      <c r="L94" s="130" t="s">
        <v>253</v>
      </c>
      <c r="M94" s="129" t="s">
        <v>21</v>
      </c>
      <c r="N94" s="129" t="s">
        <v>253</v>
      </c>
      <c r="O94" s="130" t="s">
        <v>21</v>
      </c>
      <c r="P94" s="130" t="s">
        <v>253</v>
      </c>
      <c r="Q94" s="340"/>
      <c r="R94" s="340"/>
      <c r="S94" s="345"/>
      <c r="T94" s="347"/>
      <c r="U94" s="95"/>
    </row>
    <row r="95" spans="2:21" ht="24" x14ac:dyDescent="0.25">
      <c r="B95" s="157" t="s">
        <v>289</v>
      </c>
      <c r="C95" s="513" t="s">
        <v>745</v>
      </c>
      <c r="D95" s="148">
        <v>45292</v>
      </c>
      <c r="E95" s="148">
        <v>45657</v>
      </c>
      <c r="F95" s="508" t="s">
        <v>290</v>
      </c>
      <c r="G95" s="132">
        <v>0.2</v>
      </c>
      <c r="H95" s="132">
        <f>+I95+K95+M95+O95</f>
        <v>1</v>
      </c>
      <c r="I95" s="132">
        <v>0.25</v>
      </c>
      <c r="J95" s="132"/>
      <c r="K95" s="132">
        <v>0.25</v>
      </c>
      <c r="L95" s="132"/>
      <c r="M95" s="132">
        <v>0.25</v>
      </c>
      <c r="N95" s="132"/>
      <c r="O95" s="132">
        <v>0.25</v>
      </c>
      <c r="P95" s="132"/>
      <c r="Q95" s="132">
        <f>+J95+L95+N95+P95</f>
        <v>0</v>
      </c>
      <c r="R95" s="132">
        <f t="shared" ref="R95:R100" si="4">+(Q95*G95)</f>
        <v>0</v>
      </c>
      <c r="S95" s="132"/>
      <c r="T95" s="132"/>
      <c r="U95" s="95"/>
    </row>
    <row r="96" spans="2:21" ht="24" x14ac:dyDescent="0.25">
      <c r="B96" s="131" t="s">
        <v>291</v>
      </c>
      <c r="C96" s="147" t="s">
        <v>292</v>
      </c>
      <c r="D96" s="148">
        <v>45292</v>
      </c>
      <c r="E96" s="148">
        <v>45657</v>
      </c>
      <c r="F96" s="150" t="s">
        <v>293</v>
      </c>
      <c r="G96" s="514">
        <v>0.1</v>
      </c>
      <c r="H96" s="132">
        <f>+I96+K96+M96+O96</f>
        <v>1</v>
      </c>
      <c r="I96" s="132">
        <v>0.25</v>
      </c>
      <c r="J96" s="132"/>
      <c r="K96" s="132">
        <v>0.25</v>
      </c>
      <c r="L96" s="132"/>
      <c r="M96" s="132">
        <v>0.25</v>
      </c>
      <c r="N96" s="132"/>
      <c r="O96" s="132">
        <v>0.25</v>
      </c>
      <c r="P96" s="132"/>
      <c r="Q96" s="132">
        <f>+J96+L96+N96+P96</f>
        <v>0</v>
      </c>
      <c r="R96" s="132">
        <f t="shared" si="4"/>
        <v>0</v>
      </c>
      <c r="S96" s="132"/>
      <c r="T96" s="132"/>
      <c r="U96" s="95"/>
    </row>
    <row r="97" spans="2:26" ht="24" x14ac:dyDescent="0.25">
      <c r="B97" s="131" t="s">
        <v>294</v>
      </c>
      <c r="C97" s="147" t="s">
        <v>295</v>
      </c>
      <c r="D97" s="148">
        <v>44927</v>
      </c>
      <c r="E97" s="148">
        <v>45291</v>
      </c>
      <c r="F97" s="150" t="s">
        <v>296</v>
      </c>
      <c r="G97" s="514">
        <v>0.1</v>
      </c>
      <c r="H97" s="132">
        <f t="shared" ref="H97:H100" si="5">+I97+K97+M97+O97</f>
        <v>1</v>
      </c>
      <c r="I97" s="132"/>
      <c r="J97" s="132"/>
      <c r="K97" s="132"/>
      <c r="L97" s="132"/>
      <c r="M97" s="132"/>
      <c r="N97" s="132"/>
      <c r="O97" s="132">
        <v>1</v>
      </c>
      <c r="P97" s="132"/>
      <c r="Q97" s="132">
        <f t="shared" ref="Q97:Q100" si="6">+J97+L97+N97+P97</f>
        <v>0</v>
      </c>
      <c r="R97" s="132">
        <f t="shared" si="4"/>
        <v>0</v>
      </c>
      <c r="S97" s="132"/>
      <c r="T97" s="132"/>
      <c r="U97" s="95"/>
    </row>
    <row r="98" spans="2:26" ht="60" x14ac:dyDescent="0.25">
      <c r="B98" s="131" t="s">
        <v>297</v>
      </c>
      <c r="C98" s="515" t="s">
        <v>746</v>
      </c>
      <c r="D98" s="148">
        <v>45292</v>
      </c>
      <c r="E98" s="148">
        <v>45657</v>
      </c>
      <c r="F98" s="150" t="s">
        <v>298</v>
      </c>
      <c r="G98" s="514">
        <v>0.1</v>
      </c>
      <c r="H98" s="132">
        <v>1</v>
      </c>
      <c r="I98" s="132">
        <v>0.25</v>
      </c>
      <c r="J98" s="132"/>
      <c r="K98" s="132">
        <v>0.25</v>
      </c>
      <c r="L98" s="132"/>
      <c r="M98" s="132">
        <v>0.25</v>
      </c>
      <c r="N98" s="132"/>
      <c r="O98" s="132">
        <v>0.25</v>
      </c>
      <c r="P98" s="132"/>
      <c r="Q98" s="132">
        <f t="shared" si="6"/>
        <v>0</v>
      </c>
      <c r="R98" s="132">
        <f t="shared" si="4"/>
        <v>0</v>
      </c>
      <c r="S98" s="132"/>
      <c r="T98" s="132"/>
      <c r="U98" s="95"/>
    </row>
    <row r="99" spans="2:26" ht="48" x14ac:dyDescent="0.25">
      <c r="B99" s="131" t="s">
        <v>299</v>
      </c>
      <c r="C99" s="147" t="s">
        <v>300</v>
      </c>
      <c r="D99" s="148">
        <v>45292</v>
      </c>
      <c r="E99" s="148">
        <v>45657</v>
      </c>
      <c r="F99" s="150" t="s">
        <v>301</v>
      </c>
      <c r="G99" s="514">
        <v>0.3</v>
      </c>
      <c r="H99" s="132">
        <f t="shared" si="5"/>
        <v>1</v>
      </c>
      <c r="I99" s="132">
        <v>0.25</v>
      </c>
      <c r="J99" s="132"/>
      <c r="K99" s="132">
        <v>0.25</v>
      </c>
      <c r="L99" s="132"/>
      <c r="M99" s="132">
        <v>0.25</v>
      </c>
      <c r="N99" s="132"/>
      <c r="O99" s="132">
        <v>0.25</v>
      </c>
      <c r="P99" s="132"/>
      <c r="Q99" s="132">
        <f t="shared" si="6"/>
        <v>0</v>
      </c>
      <c r="R99" s="132">
        <f t="shared" si="4"/>
        <v>0</v>
      </c>
      <c r="S99" s="132"/>
      <c r="T99" s="132"/>
      <c r="U99" s="95"/>
    </row>
    <row r="100" spans="2:26" ht="48" x14ac:dyDescent="0.25">
      <c r="B100" s="131" t="s">
        <v>302</v>
      </c>
      <c r="C100" s="147" t="s">
        <v>303</v>
      </c>
      <c r="D100" s="148">
        <v>45292</v>
      </c>
      <c r="E100" s="148">
        <v>45657</v>
      </c>
      <c r="F100" s="150" t="s">
        <v>747</v>
      </c>
      <c r="G100" s="514">
        <v>0.2</v>
      </c>
      <c r="H100" s="132">
        <f t="shared" si="5"/>
        <v>1</v>
      </c>
      <c r="I100" s="132">
        <v>0.25</v>
      </c>
      <c r="J100" s="132"/>
      <c r="K100" s="132">
        <v>0.25</v>
      </c>
      <c r="L100" s="132"/>
      <c r="M100" s="132">
        <v>0.25</v>
      </c>
      <c r="N100" s="132"/>
      <c r="O100" s="132">
        <v>0.25</v>
      </c>
      <c r="P100" s="132"/>
      <c r="Q100" s="132">
        <f t="shared" si="6"/>
        <v>0</v>
      </c>
      <c r="R100" s="132">
        <f t="shared" si="4"/>
        <v>0</v>
      </c>
      <c r="S100" s="132"/>
      <c r="T100" s="132"/>
      <c r="U100" s="95"/>
    </row>
    <row r="101" spans="2:26" ht="15" x14ac:dyDescent="0.25">
      <c r="B101" s="95"/>
      <c r="C101" s="95"/>
      <c r="D101" s="95"/>
      <c r="E101" s="95"/>
      <c r="F101" s="95"/>
      <c r="G101" s="95"/>
      <c r="H101" s="95"/>
      <c r="I101" s="95"/>
      <c r="J101" s="95"/>
      <c r="K101" s="95"/>
      <c r="L101" s="95"/>
      <c r="M101" s="95"/>
      <c r="N101" s="95"/>
      <c r="O101" s="95"/>
      <c r="P101" s="95"/>
      <c r="Q101" s="95"/>
      <c r="R101" s="95"/>
      <c r="S101" s="95"/>
      <c r="T101" s="95"/>
      <c r="U101" s="95"/>
    </row>
    <row r="104" spans="2:26" x14ac:dyDescent="0.2">
      <c r="H104" s="510" t="s">
        <v>748</v>
      </c>
    </row>
    <row r="107" spans="2:26" ht="15.75" x14ac:dyDescent="0.25">
      <c r="H107" s="285" t="s">
        <v>208</v>
      </c>
      <c r="I107" s="285"/>
      <c r="J107" s="286"/>
      <c r="K107" s="516" t="s">
        <v>304</v>
      </c>
      <c r="L107" s="517"/>
      <c r="M107" s="517"/>
      <c r="N107" s="517"/>
      <c r="O107" s="517"/>
      <c r="P107" s="95"/>
      <c r="Q107" s="95"/>
      <c r="R107" s="95"/>
      <c r="S107" s="95"/>
      <c r="T107" s="95"/>
      <c r="U107" s="95"/>
      <c r="V107" s="95"/>
      <c r="W107" s="95"/>
      <c r="X107" s="95"/>
      <c r="Y107" s="95"/>
      <c r="Z107" s="95"/>
    </row>
    <row r="108" spans="2:26" ht="15" x14ac:dyDescent="0.25">
      <c r="H108" s="95"/>
      <c r="I108" s="95"/>
      <c r="J108" s="95"/>
      <c r="K108" s="95"/>
      <c r="L108" s="95"/>
      <c r="M108" s="95"/>
      <c r="N108" s="95"/>
      <c r="O108" s="95"/>
      <c r="P108" s="95"/>
      <c r="Q108" s="158"/>
      <c r="R108" s="95"/>
      <c r="S108" s="95"/>
      <c r="T108" s="95"/>
      <c r="U108" s="95"/>
      <c r="V108" s="95"/>
      <c r="W108" s="95"/>
      <c r="X108" s="95"/>
      <c r="Y108" s="95"/>
      <c r="Z108" s="95"/>
    </row>
    <row r="109" spans="2:26" ht="15" x14ac:dyDescent="0.25">
      <c r="H109" s="290" t="s">
        <v>212</v>
      </c>
      <c r="I109" s="290"/>
      <c r="J109" s="291"/>
      <c r="K109" s="518" t="s">
        <v>234</v>
      </c>
      <c r="L109" s="519"/>
      <c r="M109" s="519"/>
      <c r="N109" s="519"/>
      <c r="O109" s="519"/>
      <c r="P109" s="95"/>
      <c r="Q109" s="95"/>
      <c r="R109" s="95"/>
      <c r="S109" s="95"/>
      <c r="T109" s="95"/>
      <c r="U109" s="95"/>
      <c r="V109" s="95"/>
      <c r="W109" s="95"/>
      <c r="X109" s="95"/>
      <c r="Y109" s="95"/>
      <c r="Z109" s="95"/>
    </row>
    <row r="110" spans="2:26" ht="15" x14ac:dyDescent="0.25">
      <c r="H110" s="95"/>
      <c r="I110" s="95"/>
      <c r="J110" s="95"/>
      <c r="K110" s="95"/>
      <c r="L110" s="95"/>
      <c r="M110" s="95"/>
      <c r="N110" s="95"/>
      <c r="O110" s="95"/>
      <c r="P110" s="95"/>
      <c r="Q110" s="95"/>
      <c r="R110" s="95"/>
      <c r="S110" s="95"/>
      <c r="T110" s="95"/>
      <c r="U110" s="95"/>
      <c r="V110" s="95"/>
      <c r="W110" s="95"/>
      <c r="X110" s="95"/>
      <c r="Y110" s="95"/>
      <c r="Z110" s="95"/>
    </row>
    <row r="111" spans="2:26" ht="15" x14ac:dyDescent="0.25">
      <c r="H111" s="275" t="s">
        <v>214</v>
      </c>
      <c r="I111" s="275"/>
      <c r="J111" s="275"/>
      <c r="K111" s="275"/>
      <c r="L111" s="275"/>
      <c r="M111" s="275"/>
      <c r="N111" s="275"/>
      <c r="O111" s="275"/>
      <c r="P111" s="276" t="s">
        <v>215</v>
      </c>
      <c r="Q111" s="277"/>
      <c r="R111" s="278"/>
      <c r="S111" s="362" t="s">
        <v>216</v>
      </c>
      <c r="T111" s="95"/>
      <c r="U111" s="95"/>
      <c r="V111" s="95"/>
      <c r="W111" s="95"/>
      <c r="X111" s="95"/>
      <c r="Y111" s="95"/>
      <c r="Z111" s="95"/>
    </row>
    <row r="112" spans="2:26" ht="15" x14ac:dyDescent="0.25">
      <c r="H112" s="279" t="s">
        <v>266</v>
      </c>
      <c r="I112" s="280"/>
      <c r="J112" s="279" t="s">
        <v>217</v>
      </c>
      <c r="K112" s="281"/>
      <c r="L112" s="281"/>
      <c r="M112" s="280"/>
      <c r="N112" s="279" t="s">
        <v>218</v>
      </c>
      <c r="O112" s="280"/>
      <c r="P112" s="140" t="s">
        <v>219</v>
      </c>
      <c r="Q112" s="348" t="s">
        <v>267</v>
      </c>
      <c r="R112" s="348"/>
      <c r="S112" s="362"/>
      <c r="T112" s="95"/>
      <c r="U112" s="95"/>
      <c r="V112" s="95"/>
      <c r="W112" s="95"/>
      <c r="X112" s="95"/>
      <c r="Y112" s="95"/>
      <c r="Z112" s="95"/>
    </row>
    <row r="113" spans="8:26" ht="28.5" x14ac:dyDescent="0.25">
      <c r="H113" s="317"/>
      <c r="I113" s="317"/>
      <c r="J113" s="374" t="s">
        <v>749</v>
      </c>
      <c r="K113" s="375"/>
      <c r="L113" s="375"/>
      <c r="M113" s="376"/>
      <c r="N113" s="377" t="s">
        <v>750</v>
      </c>
      <c r="O113" s="377"/>
      <c r="P113" s="142" t="s">
        <v>304</v>
      </c>
      <c r="Q113" s="303" t="s">
        <v>305</v>
      </c>
      <c r="R113" s="303"/>
      <c r="S113" s="159"/>
      <c r="T113" s="95"/>
      <c r="U113" s="95"/>
      <c r="V113" s="95"/>
      <c r="W113" s="95"/>
      <c r="X113" s="95"/>
      <c r="Y113" s="95"/>
      <c r="Z113" s="95"/>
    </row>
    <row r="114" spans="8:26" ht="15" x14ac:dyDescent="0.25">
      <c r="H114" s="303"/>
      <c r="I114" s="303"/>
      <c r="J114" s="301"/>
      <c r="K114" s="301"/>
      <c r="L114" s="301"/>
      <c r="M114" s="301"/>
      <c r="N114" s="301"/>
      <c r="O114" s="301"/>
      <c r="P114" s="149"/>
      <c r="Q114" s="303"/>
      <c r="R114" s="303"/>
      <c r="S114" s="95"/>
      <c r="T114" s="95"/>
      <c r="U114" s="95"/>
      <c r="V114" s="295" t="s">
        <v>229</v>
      </c>
      <c r="W114" s="296"/>
      <c r="X114" s="297"/>
      <c r="Y114" s="490">
        <f>SUM(M120:M126)</f>
        <v>1</v>
      </c>
      <c r="Z114" s="95"/>
    </row>
    <row r="115" spans="8:26" ht="15" x14ac:dyDescent="0.25">
      <c r="H115" s="299"/>
      <c r="I115" s="299"/>
      <c r="J115" s="373" t="s">
        <v>231</v>
      </c>
      <c r="K115" s="373"/>
      <c r="L115" s="350">
        <v>0.16</v>
      </c>
      <c r="M115" s="351"/>
      <c r="N115" s="301"/>
      <c r="O115" s="301"/>
      <c r="P115" s="149"/>
      <c r="Q115" s="303"/>
      <c r="R115" s="303"/>
      <c r="S115" s="95"/>
      <c r="T115" s="95"/>
      <c r="U115" s="95"/>
      <c r="V115" s="304" t="s">
        <v>235</v>
      </c>
      <c r="W115" s="305"/>
      <c r="X115" s="306"/>
      <c r="Y115" s="146">
        <f>SUM(X120:X126)</f>
        <v>0</v>
      </c>
      <c r="Z115" s="95"/>
    </row>
    <row r="116" spans="8:26" ht="15" x14ac:dyDescent="0.25">
      <c r="H116" s="95"/>
      <c r="I116" s="95"/>
      <c r="J116" s="95"/>
      <c r="K116" s="95"/>
      <c r="L116" s="95"/>
      <c r="M116" s="95"/>
      <c r="N116" s="95"/>
      <c r="O116" s="95"/>
      <c r="P116" s="95"/>
      <c r="Q116" s="95"/>
      <c r="R116" s="95"/>
      <c r="S116" s="95"/>
      <c r="T116" s="95"/>
      <c r="U116" s="95"/>
      <c r="V116" s="320" t="s">
        <v>236</v>
      </c>
      <c r="W116" s="321"/>
      <c r="X116" s="322"/>
      <c r="Y116" s="127">
        <f>+SUMPRODUCT(M120:M126,N120:N126)</f>
        <v>0.99940000000000007</v>
      </c>
      <c r="Z116" s="95"/>
    </row>
    <row r="117" spans="8:26" x14ac:dyDescent="0.2">
      <c r="H117" s="359" t="s">
        <v>237</v>
      </c>
      <c r="I117" s="323" t="s">
        <v>15</v>
      </c>
      <c r="J117" s="326" t="s">
        <v>238</v>
      </c>
      <c r="K117" s="327"/>
      <c r="L117" s="330" t="s">
        <v>239</v>
      </c>
      <c r="M117" s="333" t="s">
        <v>240</v>
      </c>
      <c r="N117" s="336" t="s">
        <v>241</v>
      </c>
      <c r="O117" s="337"/>
      <c r="P117" s="337"/>
      <c r="Q117" s="337"/>
      <c r="R117" s="337"/>
      <c r="S117" s="337"/>
      <c r="T117" s="337"/>
      <c r="U117" s="337"/>
      <c r="V117" s="337"/>
      <c r="W117" s="337"/>
      <c r="X117" s="337"/>
      <c r="Y117" s="337"/>
      <c r="Z117" s="338"/>
    </row>
    <row r="118" spans="8:26" x14ac:dyDescent="0.2">
      <c r="H118" s="360"/>
      <c r="I118" s="324"/>
      <c r="J118" s="328"/>
      <c r="K118" s="329"/>
      <c r="L118" s="331"/>
      <c r="M118" s="334"/>
      <c r="N118" s="339" t="s">
        <v>242</v>
      </c>
      <c r="O118" s="341" t="s">
        <v>243</v>
      </c>
      <c r="P118" s="342"/>
      <c r="Q118" s="343" t="s">
        <v>244</v>
      </c>
      <c r="R118" s="344"/>
      <c r="S118" s="341" t="s">
        <v>245</v>
      </c>
      <c r="T118" s="342"/>
      <c r="U118" s="343" t="s">
        <v>246</v>
      </c>
      <c r="V118" s="344"/>
      <c r="W118" s="339" t="s">
        <v>247</v>
      </c>
      <c r="X118" s="339" t="s">
        <v>248</v>
      </c>
      <c r="Y118" s="345" t="s">
        <v>249</v>
      </c>
      <c r="Z118" s="346" t="s">
        <v>250</v>
      </c>
    </row>
    <row r="119" spans="8:26" x14ac:dyDescent="0.2">
      <c r="H119" s="361"/>
      <c r="I119" s="325"/>
      <c r="J119" s="128" t="s">
        <v>251</v>
      </c>
      <c r="K119" s="128" t="s">
        <v>252</v>
      </c>
      <c r="L119" s="332"/>
      <c r="M119" s="335"/>
      <c r="N119" s="340"/>
      <c r="O119" s="129" t="s">
        <v>21</v>
      </c>
      <c r="P119" s="129" t="s">
        <v>253</v>
      </c>
      <c r="Q119" s="130" t="s">
        <v>21</v>
      </c>
      <c r="R119" s="130" t="s">
        <v>253</v>
      </c>
      <c r="S119" s="129" t="s">
        <v>21</v>
      </c>
      <c r="T119" s="129" t="s">
        <v>253</v>
      </c>
      <c r="U119" s="130" t="s">
        <v>21</v>
      </c>
      <c r="V119" s="130" t="s">
        <v>253</v>
      </c>
      <c r="W119" s="340"/>
      <c r="X119" s="340"/>
      <c r="Y119" s="345"/>
      <c r="Z119" s="347"/>
    </row>
    <row r="120" spans="8:26" ht="63.75" x14ac:dyDescent="0.2">
      <c r="H120" s="131" t="s">
        <v>751</v>
      </c>
      <c r="I120" s="495" t="s">
        <v>752</v>
      </c>
      <c r="J120" s="520">
        <v>45292</v>
      </c>
      <c r="K120" s="520">
        <v>45657</v>
      </c>
      <c r="L120" s="150" t="s">
        <v>307</v>
      </c>
      <c r="M120" s="514">
        <v>0.15</v>
      </c>
      <c r="N120" s="132">
        <f>+O120+Q120+S120+U120</f>
        <v>1</v>
      </c>
      <c r="O120" s="132">
        <v>0.09</v>
      </c>
      <c r="P120" s="132"/>
      <c r="Q120" s="132">
        <v>0.16</v>
      </c>
      <c r="R120" s="132"/>
      <c r="S120" s="132">
        <v>0.46</v>
      </c>
      <c r="T120" s="132"/>
      <c r="U120" s="132">
        <v>0.28999999999999998</v>
      </c>
      <c r="V120" s="132"/>
      <c r="W120" s="132">
        <f>+P120+R120+T120+V120</f>
        <v>0</v>
      </c>
      <c r="X120" s="132">
        <f t="shared" ref="X120:X126" si="7">+(W120*M120)</f>
        <v>0</v>
      </c>
      <c r="Y120" s="132"/>
      <c r="Z120" s="132"/>
    </row>
    <row r="121" spans="8:26" ht="38.25" x14ac:dyDescent="0.2">
      <c r="H121" s="131" t="s">
        <v>753</v>
      </c>
      <c r="I121" s="495" t="s">
        <v>754</v>
      </c>
      <c r="J121" s="520">
        <v>45292</v>
      </c>
      <c r="K121" s="520">
        <v>45657</v>
      </c>
      <c r="L121" s="150" t="s">
        <v>307</v>
      </c>
      <c r="M121" s="514">
        <v>0.15</v>
      </c>
      <c r="N121" s="132">
        <f>+O121+Q121+S121+U121</f>
        <v>0.996</v>
      </c>
      <c r="O121" s="132">
        <v>0</v>
      </c>
      <c r="P121" s="132"/>
      <c r="Q121" s="132">
        <v>0.33300000000000002</v>
      </c>
      <c r="R121" s="132"/>
      <c r="S121" s="132">
        <v>0.33300000000000002</v>
      </c>
      <c r="T121" s="132"/>
      <c r="U121" s="132">
        <v>0.33</v>
      </c>
      <c r="V121" s="132"/>
      <c r="W121" s="132">
        <f>+P121+R121+T121+V121</f>
        <v>0</v>
      </c>
      <c r="X121" s="132">
        <f t="shared" si="7"/>
        <v>0</v>
      </c>
      <c r="Y121" s="132"/>
      <c r="Z121" s="132"/>
    </row>
    <row r="122" spans="8:26" ht="76.5" x14ac:dyDescent="0.2">
      <c r="H122" s="131" t="s">
        <v>755</v>
      </c>
      <c r="I122" s="495" t="s">
        <v>756</v>
      </c>
      <c r="J122" s="520">
        <v>45292</v>
      </c>
      <c r="K122" s="520">
        <v>45657</v>
      </c>
      <c r="L122" s="150" t="s">
        <v>307</v>
      </c>
      <c r="M122" s="514">
        <v>0.15</v>
      </c>
      <c r="N122" s="132">
        <f t="shared" ref="N122:N126" si="8">+O122+Q122+S122+U122</f>
        <v>1</v>
      </c>
      <c r="O122" s="132">
        <v>0.1</v>
      </c>
      <c r="P122" s="132"/>
      <c r="Q122" s="132">
        <v>0.2</v>
      </c>
      <c r="R122" s="132"/>
      <c r="S122" s="132">
        <v>0.3</v>
      </c>
      <c r="T122" s="132"/>
      <c r="U122" s="132">
        <v>0.4</v>
      </c>
      <c r="V122" s="132"/>
      <c r="W122" s="132">
        <f t="shared" ref="W122:W126" si="9">+P122+R122+T122+V122</f>
        <v>0</v>
      </c>
      <c r="X122" s="132">
        <f t="shared" si="7"/>
        <v>0</v>
      </c>
      <c r="Y122" s="132"/>
      <c r="Z122" s="132"/>
    </row>
    <row r="123" spans="8:26" ht="51" x14ac:dyDescent="0.2">
      <c r="H123" s="131" t="s">
        <v>757</v>
      </c>
      <c r="I123" s="495" t="s">
        <v>758</v>
      </c>
      <c r="J123" s="520">
        <v>45292</v>
      </c>
      <c r="K123" s="520">
        <v>45657</v>
      </c>
      <c r="L123" s="150" t="s">
        <v>307</v>
      </c>
      <c r="M123" s="514">
        <v>0.1</v>
      </c>
      <c r="N123" s="132">
        <f t="shared" si="8"/>
        <v>1</v>
      </c>
      <c r="O123" s="132">
        <v>0.15</v>
      </c>
      <c r="P123" s="132"/>
      <c r="Q123" s="132">
        <v>0.25</v>
      </c>
      <c r="R123" s="132"/>
      <c r="S123" s="132">
        <v>0.3</v>
      </c>
      <c r="T123" s="132"/>
      <c r="U123" s="132">
        <v>0.3</v>
      </c>
      <c r="V123" s="132"/>
      <c r="W123" s="132">
        <f t="shared" si="9"/>
        <v>0</v>
      </c>
      <c r="X123" s="132">
        <f t="shared" si="7"/>
        <v>0</v>
      </c>
      <c r="Y123" s="132"/>
      <c r="Z123" s="132"/>
    </row>
    <row r="124" spans="8:26" ht="51" x14ac:dyDescent="0.2">
      <c r="H124" s="131" t="s">
        <v>759</v>
      </c>
      <c r="I124" s="495" t="s">
        <v>760</v>
      </c>
      <c r="J124" s="520">
        <v>45292</v>
      </c>
      <c r="K124" s="520">
        <v>45657</v>
      </c>
      <c r="L124" s="150" t="s">
        <v>307</v>
      </c>
      <c r="M124" s="514">
        <v>0.1</v>
      </c>
      <c r="N124" s="132">
        <v>1</v>
      </c>
      <c r="O124" s="132">
        <v>0.1</v>
      </c>
      <c r="P124" s="132"/>
      <c r="Q124" s="132">
        <v>0.3</v>
      </c>
      <c r="R124" s="132"/>
      <c r="S124" s="132">
        <v>0.3</v>
      </c>
      <c r="T124" s="132"/>
      <c r="U124" s="132">
        <v>0.4</v>
      </c>
      <c r="V124" s="132"/>
      <c r="W124" s="132">
        <f t="shared" si="9"/>
        <v>0</v>
      </c>
      <c r="X124" s="132">
        <f t="shared" si="7"/>
        <v>0</v>
      </c>
      <c r="Y124" s="132"/>
      <c r="Z124" s="132"/>
    </row>
    <row r="125" spans="8:26" ht="38.25" x14ac:dyDescent="0.2">
      <c r="H125" s="131" t="s">
        <v>761</v>
      </c>
      <c r="I125" s="495" t="s">
        <v>306</v>
      </c>
      <c r="J125" s="520">
        <v>45292</v>
      </c>
      <c r="K125" s="520">
        <v>45657</v>
      </c>
      <c r="L125" s="150" t="s">
        <v>307</v>
      </c>
      <c r="M125" s="514">
        <v>0.15</v>
      </c>
      <c r="N125" s="132">
        <f t="shared" si="8"/>
        <v>1</v>
      </c>
      <c r="O125" s="132">
        <v>0.15</v>
      </c>
      <c r="P125" s="160"/>
      <c r="Q125" s="132">
        <v>0.25</v>
      </c>
      <c r="R125" s="132"/>
      <c r="S125" s="132">
        <v>0.25</v>
      </c>
      <c r="T125" s="132"/>
      <c r="U125" s="132">
        <v>0.35</v>
      </c>
      <c r="V125" s="132"/>
      <c r="W125" s="132">
        <f t="shared" si="9"/>
        <v>0</v>
      </c>
      <c r="X125" s="132">
        <f t="shared" si="7"/>
        <v>0</v>
      </c>
      <c r="Y125" s="132"/>
      <c r="Z125" s="132"/>
    </row>
    <row r="126" spans="8:26" ht="144" x14ac:dyDescent="0.2">
      <c r="H126" s="131" t="s">
        <v>762</v>
      </c>
      <c r="I126" s="495" t="s">
        <v>763</v>
      </c>
      <c r="J126" s="520">
        <v>45292</v>
      </c>
      <c r="K126" s="520">
        <v>45657</v>
      </c>
      <c r="L126" s="150" t="s">
        <v>309</v>
      </c>
      <c r="M126" s="514">
        <v>0.2</v>
      </c>
      <c r="N126" s="132">
        <f t="shared" si="8"/>
        <v>1</v>
      </c>
      <c r="O126" s="132">
        <v>0.25</v>
      </c>
      <c r="P126" s="132"/>
      <c r="Q126" s="132">
        <v>0.25</v>
      </c>
      <c r="R126" s="132"/>
      <c r="S126" s="132">
        <v>0.25</v>
      </c>
      <c r="T126" s="132"/>
      <c r="U126" s="132">
        <v>0.25</v>
      </c>
      <c r="V126" s="132"/>
      <c r="W126" s="132">
        <f t="shared" si="9"/>
        <v>0</v>
      </c>
      <c r="X126" s="132">
        <f t="shared" si="7"/>
        <v>0</v>
      </c>
      <c r="Y126" s="132"/>
      <c r="Z126" s="132"/>
    </row>
    <row r="131" spans="8:27" x14ac:dyDescent="0.2">
      <c r="H131" s="510" t="s">
        <v>764</v>
      </c>
    </row>
    <row r="134" spans="8:27" ht="13.5" thickBot="1" x14ac:dyDescent="0.25"/>
    <row r="135" spans="8:27" ht="16.5" thickBot="1" x14ac:dyDescent="0.3">
      <c r="H135" s="285" t="s">
        <v>208</v>
      </c>
      <c r="I135" s="285"/>
      <c r="J135" s="286"/>
      <c r="K135" s="521" t="s">
        <v>304</v>
      </c>
      <c r="L135" s="522"/>
      <c r="M135" s="522"/>
      <c r="N135" s="523"/>
      <c r="O135" s="95"/>
      <c r="P135" s="95"/>
      <c r="Q135" s="95"/>
      <c r="R135" s="95"/>
      <c r="S135" s="95"/>
      <c r="T135" s="95"/>
      <c r="U135" s="95"/>
      <c r="V135" s="95"/>
      <c r="W135" s="95"/>
      <c r="X135" s="95"/>
      <c r="Y135" s="95"/>
      <c r="Z135" s="95"/>
      <c r="AA135" s="95"/>
    </row>
    <row r="136" spans="8:27" ht="15.75" thickBot="1" x14ac:dyDescent="0.3">
      <c r="H136" s="95"/>
      <c r="I136" s="95"/>
      <c r="J136" s="95"/>
      <c r="K136" s="95"/>
      <c r="L136" s="95"/>
      <c r="M136" s="95"/>
      <c r="N136" s="95"/>
      <c r="O136" s="95"/>
      <c r="P136" s="95"/>
      <c r="Q136" s="158"/>
      <c r="R136" s="95"/>
      <c r="S136" s="95"/>
      <c r="T136" s="95"/>
      <c r="U136" s="95"/>
      <c r="V136" s="95"/>
      <c r="W136" s="95"/>
      <c r="X136" s="95"/>
      <c r="Y136" s="95"/>
      <c r="Z136" s="95"/>
      <c r="AA136" s="95"/>
    </row>
    <row r="137" spans="8:27" ht="18.75" thickBot="1" x14ac:dyDescent="0.3">
      <c r="H137" s="290" t="s">
        <v>212</v>
      </c>
      <c r="I137" s="290"/>
      <c r="J137" s="291"/>
      <c r="K137" s="524" t="s">
        <v>234</v>
      </c>
      <c r="L137" s="525"/>
      <c r="M137" s="525"/>
      <c r="N137" s="526"/>
      <c r="O137" s="95"/>
      <c r="P137" s="95"/>
      <c r="Q137" s="95"/>
      <c r="R137" s="95"/>
      <c r="S137" s="95"/>
      <c r="T137" s="95"/>
      <c r="U137" s="95"/>
      <c r="V137" s="95"/>
      <c r="W137" s="95"/>
      <c r="X137" s="95"/>
      <c r="Y137" s="95"/>
      <c r="Z137" s="95"/>
      <c r="AA137" s="95"/>
    </row>
    <row r="138" spans="8:27" ht="15" x14ac:dyDescent="0.25">
      <c r="H138" s="95"/>
      <c r="I138" s="95"/>
      <c r="J138" s="95"/>
      <c r="K138" s="95"/>
      <c r="L138" s="95"/>
      <c r="M138" s="95"/>
      <c r="N138" s="95"/>
      <c r="O138" s="95"/>
      <c r="P138" s="95"/>
      <c r="Q138" s="95"/>
      <c r="R138" s="95"/>
      <c r="S138" s="95"/>
      <c r="T138" s="95"/>
      <c r="U138" s="95"/>
      <c r="V138" s="95"/>
      <c r="W138" s="95"/>
      <c r="X138" s="95"/>
      <c r="Y138" s="95"/>
      <c r="Z138" s="95"/>
      <c r="AA138" s="95"/>
    </row>
    <row r="139" spans="8:27" ht="15" x14ac:dyDescent="0.25">
      <c r="H139" s="275" t="s">
        <v>214</v>
      </c>
      <c r="I139" s="275"/>
      <c r="J139" s="275"/>
      <c r="K139" s="275"/>
      <c r="L139" s="275"/>
      <c r="M139" s="275"/>
      <c r="N139" s="275"/>
      <c r="O139" s="275"/>
      <c r="P139" s="276" t="s">
        <v>215</v>
      </c>
      <c r="Q139" s="277"/>
      <c r="R139" s="278"/>
      <c r="S139" s="362" t="s">
        <v>216</v>
      </c>
      <c r="T139" s="95"/>
      <c r="U139" s="95"/>
      <c r="V139" s="95"/>
      <c r="W139" s="95"/>
      <c r="X139" s="95"/>
      <c r="Y139" s="95"/>
      <c r="Z139" s="95"/>
      <c r="AA139" s="95"/>
    </row>
    <row r="140" spans="8:27" ht="15" x14ac:dyDescent="0.25">
      <c r="H140" s="279" t="s">
        <v>266</v>
      </c>
      <c r="I140" s="280"/>
      <c r="J140" s="279" t="s">
        <v>217</v>
      </c>
      <c r="K140" s="281"/>
      <c r="L140" s="281"/>
      <c r="M140" s="280"/>
      <c r="N140" s="279" t="s">
        <v>218</v>
      </c>
      <c r="O140" s="280"/>
      <c r="P140" s="140" t="s">
        <v>219</v>
      </c>
      <c r="Q140" s="348" t="s">
        <v>267</v>
      </c>
      <c r="R140" s="348"/>
      <c r="S140" s="362"/>
      <c r="T140" s="95"/>
      <c r="U140" s="95"/>
      <c r="V140" s="95"/>
      <c r="W140" s="95"/>
      <c r="X140" s="95"/>
      <c r="Y140" s="95"/>
      <c r="Z140" s="95"/>
      <c r="AA140" s="95"/>
    </row>
    <row r="141" spans="8:27" ht="28.5" x14ac:dyDescent="0.25">
      <c r="H141" s="352"/>
      <c r="I141" s="353"/>
      <c r="J141" s="356" t="s">
        <v>310</v>
      </c>
      <c r="K141" s="357"/>
      <c r="L141" s="357"/>
      <c r="M141" s="353"/>
      <c r="N141" s="527" t="s">
        <v>765</v>
      </c>
      <c r="O141" s="528"/>
      <c r="P141" s="142" t="s">
        <v>311</v>
      </c>
      <c r="Q141" s="318" t="s">
        <v>766</v>
      </c>
      <c r="R141" s="319"/>
      <c r="S141" s="143">
        <v>400</v>
      </c>
      <c r="T141" s="95"/>
      <c r="U141" s="95"/>
      <c r="V141" s="95"/>
      <c r="W141" s="95"/>
      <c r="X141" s="95"/>
      <c r="Y141" s="95"/>
      <c r="Z141" s="95"/>
      <c r="AA141" s="95"/>
    </row>
    <row r="142" spans="8:27" ht="28.5" x14ac:dyDescent="0.25">
      <c r="H142" s="368"/>
      <c r="I142" s="369"/>
      <c r="J142" s="368"/>
      <c r="K142" s="370"/>
      <c r="L142" s="370"/>
      <c r="M142" s="369"/>
      <c r="N142" s="527" t="s">
        <v>767</v>
      </c>
      <c r="O142" s="529"/>
      <c r="P142" s="142" t="s">
        <v>311</v>
      </c>
      <c r="Q142" s="318" t="s">
        <v>766</v>
      </c>
      <c r="R142" s="319"/>
      <c r="S142" s="143">
        <v>400</v>
      </c>
      <c r="T142" s="95"/>
      <c r="U142" s="95"/>
      <c r="V142" s="95"/>
      <c r="W142" s="95"/>
      <c r="X142" s="95"/>
      <c r="Y142" s="95"/>
      <c r="Z142" s="95"/>
      <c r="AA142" s="95"/>
    </row>
    <row r="143" spans="8:27" ht="28.5" x14ac:dyDescent="0.25">
      <c r="H143" s="368"/>
      <c r="I143" s="369"/>
      <c r="J143" s="368"/>
      <c r="K143" s="370"/>
      <c r="L143" s="370"/>
      <c r="M143" s="369"/>
      <c r="N143" s="527" t="s">
        <v>768</v>
      </c>
      <c r="O143" s="528"/>
      <c r="P143" s="142" t="s">
        <v>311</v>
      </c>
      <c r="Q143" s="382" t="s">
        <v>766</v>
      </c>
      <c r="R143" s="376"/>
      <c r="S143" s="143">
        <v>400</v>
      </c>
      <c r="T143" s="95"/>
      <c r="U143" s="95"/>
      <c r="V143" s="95"/>
      <c r="W143" s="95"/>
      <c r="X143" s="95"/>
      <c r="Y143" s="95"/>
      <c r="Z143" s="95"/>
      <c r="AA143" s="95"/>
    </row>
    <row r="144" spans="8:27" ht="28.5" x14ac:dyDescent="0.25">
      <c r="H144" s="368"/>
      <c r="I144" s="369"/>
      <c r="J144" s="368"/>
      <c r="K144" s="370"/>
      <c r="L144" s="370"/>
      <c r="M144" s="369"/>
      <c r="N144" s="527" t="s">
        <v>769</v>
      </c>
      <c r="O144" s="528"/>
      <c r="P144" s="142" t="s">
        <v>311</v>
      </c>
      <c r="Q144" s="382" t="s">
        <v>766</v>
      </c>
      <c r="R144" s="376"/>
      <c r="S144" s="143">
        <v>400</v>
      </c>
      <c r="T144" s="95"/>
      <c r="U144" s="95"/>
      <c r="V144" s="95"/>
      <c r="W144" s="95"/>
      <c r="X144" s="95"/>
      <c r="Y144" s="95"/>
      <c r="Z144" s="95"/>
      <c r="AA144" s="95"/>
    </row>
    <row r="145" spans="8:27" ht="28.5" x14ac:dyDescent="0.25">
      <c r="H145" s="368"/>
      <c r="I145" s="369"/>
      <c r="J145" s="368"/>
      <c r="K145" s="370"/>
      <c r="L145" s="370"/>
      <c r="M145" s="369"/>
      <c r="N145" s="527" t="s">
        <v>770</v>
      </c>
      <c r="O145" s="528"/>
      <c r="P145" s="142" t="s">
        <v>311</v>
      </c>
      <c r="Q145" s="382" t="s">
        <v>766</v>
      </c>
      <c r="R145" s="376"/>
      <c r="S145" s="143">
        <v>400</v>
      </c>
      <c r="T145" s="95"/>
      <c r="U145" s="95"/>
      <c r="V145" s="95"/>
      <c r="W145" s="95"/>
      <c r="X145" s="95"/>
      <c r="Y145" s="95"/>
      <c r="Z145" s="95"/>
      <c r="AA145" s="95"/>
    </row>
    <row r="146" spans="8:27" ht="28.5" x14ac:dyDescent="0.25">
      <c r="H146" s="354"/>
      <c r="I146" s="355"/>
      <c r="J146" s="354"/>
      <c r="K146" s="358"/>
      <c r="L146" s="358"/>
      <c r="M146" s="355"/>
      <c r="N146" s="527" t="s">
        <v>771</v>
      </c>
      <c r="O146" s="528"/>
      <c r="P146" s="142" t="s">
        <v>311</v>
      </c>
      <c r="Q146" s="382" t="s">
        <v>766</v>
      </c>
      <c r="R146" s="376"/>
      <c r="S146" s="143">
        <v>400</v>
      </c>
      <c r="T146" s="95"/>
      <c r="U146" s="95"/>
      <c r="V146" s="95"/>
      <c r="W146" s="95"/>
      <c r="X146" s="95"/>
      <c r="Y146" s="95"/>
      <c r="Z146" s="95"/>
      <c r="AA146" s="95"/>
    </row>
    <row r="147" spans="8:27" ht="15" x14ac:dyDescent="0.25">
      <c r="H147" s="299"/>
      <c r="I147" s="299"/>
      <c r="J147" s="373" t="s">
        <v>272</v>
      </c>
      <c r="K147" s="373"/>
      <c r="L147" s="350">
        <v>0.08</v>
      </c>
      <c r="M147" s="351"/>
      <c r="N147" s="301"/>
      <c r="O147" s="301"/>
      <c r="P147" s="149"/>
      <c r="Q147" s="303"/>
      <c r="R147" s="303"/>
      <c r="S147" s="95"/>
      <c r="T147" s="95"/>
      <c r="U147" s="95"/>
      <c r="V147" s="295" t="s">
        <v>229</v>
      </c>
      <c r="W147" s="296"/>
      <c r="X147" s="297"/>
      <c r="Y147" s="490">
        <f>SUM(M153:M158)</f>
        <v>1</v>
      </c>
      <c r="Z147" s="95"/>
      <c r="AA147" s="95"/>
    </row>
    <row r="148" spans="8:27" ht="15" x14ac:dyDescent="0.25">
      <c r="H148" s="303"/>
      <c r="I148" s="303"/>
      <c r="J148" s="301"/>
      <c r="K148" s="301"/>
      <c r="L148" s="301"/>
      <c r="M148" s="301"/>
      <c r="N148" s="301"/>
      <c r="O148" s="301"/>
      <c r="P148" s="149"/>
      <c r="Q148" s="303"/>
      <c r="R148" s="303"/>
      <c r="S148" s="95"/>
      <c r="T148" s="95"/>
      <c r="U148" s="95"/>
      <c r="V148" s="304" t="s">
        <v>235</v>
      </c>
      <c r="W148" s="305"/>
      <c r="X148" s="306"/>
      <c r="Y148" s="146">
        <f>SUM(X153:X158)</f>
        <v>0</v>
      </c>
      <c r="Z148" s="95"/>
      <c r="AA148" s="95"/>
    </row>
    <row r="149" spans="8:27" ht="15" x14ac:dyDescent="0.25">
      <c r="H149" s="95"/>
      <c r="I149" s="95"/>
      <c r="J149" s="95"/>
      <c r="K149" s="95"/>
      <c r="L149" s="95"/>
      <c r="M149" s="95"/>
      <c r="N149" s="95"/>
      <c r="O149" s="95"/>
      <c r="P149" s="95"/>
      <c r="Q149" s="95"/>
      <c r="R149" s="95"/>
      <c r="S149" s="95"/>
      <c r="T149" s="95"/>
      <c r="U149" s="95"/>
      <c r="V149" s="320" t="s">
        <v>236</v>
      </c>
      <c r="W149" s="321"/>
      <c r="X149" s="322"/>
      <c r="Y149" s="490">
        <v>1</v>
      </c>
      <c r="Z149" s="95"/>
      <c r="AA149" s="95"/>
    </row>
    <row r="150" spans="8:27" ht="15" x14ac:dyDescent="0.25">
      <c r="H150" s="359" t="s">
        <v>237</v>
      </c>
      <c r="I150" s="323" t="s">
        <v>15</v>
      </c>
      <c r="J150" s="326" t="s">
        <v>238</v>
      </c>
      <c r="K150" s="327"/>
      <c r="L150" s="330" t="s">
        <v>239</v>
      </c>
      <c r="M150" s="333" t="s">
        <v>240</v>
      </c>
      <c r="N150" s="336" t="s">
        <v>241</v>
      </c>
      <c r="O150" s="337"/>
      <c r="P150" s="337"/>
      <c r="Q150" s="337"/>
      <c r="R150" s="337"/>
      <c r="S150" s="337"/>
      <c r="T150" s="337"/>
      <c r="U150" s="337"/>
      <c r="V150" s="337"/>
      <c r="W150" s="337"/>
      <c r="X150" s="337"/>
      <c r="Y150" s="337"/>
      <c r="Z150" s="338"/>
      <c r="AA150" s="95"/>
    </row>
    <row r="151" spans="8:27" ht="15" x14ac:dyDescent="0.25">
      <c r="H151" s="360"/>
      <c r="I151" s="324"/>
      <c r="J151" s="328"/>
      <c r="K151" s="329"/>
      <c r="L151" s="331"/>
      <c r="M151" s="334"/>
      <c r="N151" s="339" t="s">
        <v>242</v>
      </c>
      <c r="O151" s="341" t="s">
        <v>243</v>
      </c>
      <c r="P151" s="342"/>
      <c r="Q151" s="343" t="s">
        <v>244</v>
      </c>
      <c r="R151" s="344"/>
      <c r="S151" s="341" t="s">
        <v>245</v>
      </c>
      <c r="T151" s="342"/>
      <c r="U151" s="343" t="s">
        <v>246</v>
      </c>
      <c r="V151" s="344"/>
      <c r="W151" s="339" t="s">
        <v>247</v>
      </c>
      <c r="X151" s="339" t="s">
        <v>248</v>
      </c>
      <c r="Y151" s="345" t="s">
        <v>249</v>
      </c>
      <c r="Z151" s="346" t="s">
        <v>250</v>
      </c>
      <c r="AA151" s="95"/>
    </row>
    <row r="152" spans="8:27" ht="15" x14ac:dyDescent="0.25">
      <c r="H152" s="361"/>
      <c r="I152" s="325"/>
      <c r="J152" s="128" t="s">
        <v>251</v>
      </c>
      <c r="K152" s="128" t="s">
        <v>252</v>
      </c>
      <c r="L152" s="332"/>
      <c r="M152" s="335"/>
      <c r="N152" s="340"/>
      <c r="O152" s="129" t="s">
        <v>21</v>
      </c>
      <c r="P152" s="129" t="s">
        <v>253</v>
      </c>
      <c r="Q152" s="130" t="s">
        <v>21</v>
      </c>
      <c r="R152" s="130" t="s">
        <v>253</v>
      </c>
      <c r="S152" s="129" t="s">
        <v>21</v>
      </c>
      <c r="T152" s="129" t="s">
        <v>253</v>
      </c>
      <c r="U152" s="130" t="s">
        <v>21</v>
      </c>
      <c r="V152" s="130" t="s">
        <v>253</v>
      </c>
      <c r="W152" s="340"/>
      <c r="X152" s="340"/>
      <c r="Y152" s="345"/>
      <c r="Z152" s="347"/>
      <c r="AA152" s="95"/>
    </row>
    <row r="153" spans="8:27" ht="105" x14ac:dyDescent="0.25">
      <c r="H153" s="530" t="s">
        <v>312</v>
      </c>
      <c r="I153" s="531" t="s">
        <v>772</v>
      </c>
      <c r="J153" s="520">
        <v>45292</v>
      </c>
      <c r="K153" s="520">
        <v>45657</v>
      </c>
      <c r="L153" s="532" t="s">
        <v>307</v>
      </c>
      <c r="M153" s="514">
        <v>0.25</v>
      </c>
      <c r="N153" s="533">
        <f>+O153+Q153+S153+U153</f>
        <v>1</v>
      </c>
      <c r="O153" s="533">
        <v>0.09</v>
      </c>
      <c r="P153" s="533"/>
      <c r="Q153" s="533">
        <v>0.16</v>
      </c>
      <c r="R153" s="533"/>
      <c r="S153" s="533">
        <v>0.46</v>
      </c>
      <c r="T153" s="533"/>
      <c r="U153" s="533">
        <v>0.28999999999999998</v>
      </c>
      <c r="V153" s="533"/>
      <c r="W153" s="533">
        <f>+P153+R153+T153+V153</f>
        <v>0</v>
      </c>
      <c r="X153" s="533">
        <f t="shared" ref="X153:X158" si="10">+(W153*M153)</f>
        <v>0</v>
      </c>
      <c r="Y153" s="533"/>
      <c r="Z153" s="533"/>
      <c r="AA153" s="534"/>
    </row>
    <row r="154" spans="8:27" ht="90" x14ac:dyDescent="0.25">
      <c r="H154" s="530" t="s">
        <v>313</v>
      </c>
      <c r="I154" s="531" t="s">
        <v>773</v>
      </c>
      <c r="J154" s="520">
        <v>45292</v>
      </c>
      <c r="K154" s="520">
        <v>45657</v>
      </c>
      <c r="L154" s="535" t="s">
        <v>307</v>
      </c>
      <c r="M154" s="514">
        <v>0.15</v>
      </c>
      <c r="N154" s="533">
        <f>+O154+Q154+S154+U154</f>
        <v>1</v>
      </c>
      <c r="O154" s="533">
        <v>0.15</v>
      </c>
      <c r="P154" s="533"/>
      <c r="Q154" s="533">
        <v>0.25</v>
      </c>
      <c r="R154" s="533"/>
      <c r="S154" s="533">
        <v>0.3</v>
      </c>
      <c r="T154" s="533"/>
      <c r="U154" s="533">
        <v>0.3</v>
      </c>
      <c r="V154" s="533"/>
      <c r="W154" s="533">
        <f>+P154+R154+T154+V154</f>
        <v>0</v>
      </c>
      <c r="X154" s="533">
        <f t="shared" si="10"/>
        <v>0</v>
      </c>
      <c r="Y154" s="533"/>
      <c r="Z154" s="533"/>
      <c r="AA154" s="534"/>
    </row>
    <row r="155" spans="8:27" ht="105" x14ac:dyDescent="0.25">
      <c r="H155" s="530" t="s">
        <v>314</v>
      </c>
      <c r="I155" s="531" t="s">
        <v>774</v>
      </c>
      <c r="J155" s="520">
        <v>45292</v>
      </c>
      <c r="K155" s="520">
        <v>45657</v>
      </c>
      <c r="L155" s="535" t="s">
        <v>307</v>
      </c>
      <c r="M155" s="514">
        <v>0.15</v>
      </c>
      <c r="N155" s="533">
        <f t="shared" ref="N155:N158" si="11">+O155+Q155+S155+U155</f>
        <v>1</v>
      </c>
      <c r="O155" s="533">
        <v>0.25</v>
      </c>
      <c r="P155" s="533"/>
      <c r="Q155" s="533">
        <v>0.25</v>
      </c>
      <c r="R155" s="533"/>
      <c r="S155" s="533">
        <v>0.25</v>
      </c>
      <c r="T155" s="533"/>
      <c r="U155" s="533">
        <v>0.25</v>
      </c>
      <c r="V155" s="533"/>
      <c r="W155" s="533">
        <f t="shared" ref="W155:W158" si="12">+P155+R155+T155+V155</f>
        <v>0</v>
      </c>
      <c r="X155" s="533">
        <f t="shared" si="10"/>
        <v>0</v>
      </c>
      <c r="Y155" s="533"/>
      <c r="Z155" s="533"/>
      <c r="AA155" s="534"/>
    </row>
    <row r="156" spans="8:27" ht="75" x14ac:dyDescent="0.25">
      <c r="H156" s="530" t="s">
        <v>315</v>
      </c>
      <c r="I156" s="531" t="s">
        <v>760</v>
      </c>
      <c r="J156" s="520">
        <v>45292</v>
      </c>
      <c r="K156" s="520">
        <v>45657</v>
      </c>
      <c r="L156" s="535" t="s">
        <v>307</v>
      </c>
      <c r="M156" s="514">
        <v>0.15</v>
      </c>
      <c r="N156" s="533">
        <f t="shared" si="11"/>
        <v>1</v>
      </c>
      <c r="O156" s="533">
        <v>0.25</v>
      </c>
      <c r="P156" s="533"/>
      <c r="Q156" s="533">
        <v>0.25</v>
      </c>
      <c r="R156" s="533"/>
      <c r="S156" s="533">
        <v>0.25</v>
      </c>
      <c r="T156" s="533"/>
      <c r="U156" s="533">
        <v>0.25</v>
      </c>
      <c r="V156" s="533"/>
      <c r="W156" s="533">
        <f t="shared" si="12"/>
        <v>0</v>
      </c>
      <c r="X156" s="533">
        <f t="shared" si="10"/>
        <v>0</v>
      </c>
      <c r="Y156" s="533"/>
      <c r="Z156" s="533"/>
      <c r="AA156" s="534"/>
    </row>
    <row r="157" spans="8:27" ht="60" x14ac:dyDescent="0.25">
      <c r="H157" s="530" t="s">
        <v>316</v>
      </c>
      <c r="I157" s="531" t="s">
        <v>306</v>
      </c>
      <c r="J157" s="520">
        <v>45292</v>
      </c>
      <c r="K157" s="520">
        <v>45657</v>
      </c>
      <c r="L157" s="535" t="s">
        <v>307</v>
      </c>
      <c r="M157" s="514">
        <v>0.15</v>
      </c>
      <c r="N157" s="533">
        <f t="shared" si="11"/>
        <v>1</v>
      </c>
      <c r="O157" s="533">
        <v>0.15</v>
      </c>
      <c r="P157" s="533"/>
      <c r="Q157" s="533">
        <v>0.25</v>
      </c>
      <c r="R157" s="533"/>
      <c r="S157" s="533">
        <v>0.25</v>
      </c>
      <c r="T157" s="533"/>
      <c r="U157" s="533">
        <v>0.35</v>
      </c>
      <c r="V157" s="533"/>
      <c r="W157" s="533">
        <f t="shared" si="12"/>
        <v>0</v>
      </c>
      <c r="X157" s="533">
        <f t="shared" si="10"/>
        <v>0</v>
      </c>
      <c r="Y157" s="533"/>
      <c r="Z157" s="533"/>
      <c r="AA157" s="534"/>
    </row>
    <row r="158" spans="8:27" ht="45" x14ac:dyDescent="0.25">
      <c r="H158" s="530" t="s">
        <v>317</v>
      </c>
      <c r="I158" s="531" t="s">
        <v>318</v>
      </c>
      <c r="J158" s="520">
        <v>45292</v>
      </c>
      <c r="K158" s="520">
        <v>45657</v>
      </c>
      <c r="L158" s="532" t="s">
        <v>319</v>
      </c>
      <c r="M158" s="514">
        <v>0.15</v>
      </c>
      <c r="N158" s="533">
        <f t="shared" si="11"/>
        <v>1</v>
      </c>
      <c r="O158" s="533">
        <v>0.25</v>
      </c>
      <c r="P158" s="533"/>
      <c r="Q158" s="533">
        <v>0.25</v>
      </c>
      <c r="R158" s="533"/>
      <c r="S158" s="533">
        <v>0.25</v>
      </c>
      <c r="T158" s="533"/>
      <c r="U158" s="533">
        <v>0.25</v>
      </c>
      <c r="V158" s="533"/>
      <c r="W158" s="533">
        <f t="shared" si="12"/>
        <v>0</v>
      </c>
      <c r="X158" s="533">
        <f t="shared" si="10"/>
        <v>0</v>
      </c>
      <c r="Y158" s="533"/>
      <c r="Z158" s="533"/>
      <c r="AA158" s="534"/>
    </row>
    <row r="159" spans="8:27" ht="15" x14ac:dyDescent="0.25">
      <c r="H159" s="95"/>
      <c r="I159" s="95"/>
      <c r="J159" s="95"/>
      <c r="K159" s="95"/>
      <c r="L159" s="95"/>
      <c r="M159" s="95"/>
      <c r="N159" s="95"/>
      <c r="O159" s="95"/>
      <c r="P159" s="95"/>
      <c r="Q159" s="95"/>
      <c r="R159" s="95"/>
      <c r="S159" s="95"/>
      <c r="T159" s="95"/>
      <c r="U159" s="95"/>
      <c r="V159" s="95"/>
      <c r="W159" s="95"/>
      <c r="X159" s="95"/>
      <c r="Y159" s="95"/>
      <c r="Z159" s="95"/>
      <c r="AA159" s="95"/>
    </row>
    <row r="163" spans="8:26" x14ac:dyDescent="0.2">
      <c r="H163" s="510" t="s">
        <v>775</v>
      </c>
    </row>
    <row r="165" spans="8:26" ht="15.75" thickBot="1" x14ac:dyDescent="0.3">
      <c r="H165" s="95"/>
      <c r="I165" s="95"/>
      <c r="J165" s="95"/>
      <c r="K165" s="95"/>
      <c r="L165" s="95"/>
      <c r="M165" s="95"/>
      <c r="N165" s="95"/>
      <c r="O165" s="95"/>
      <c r="P165" s="95"/>
      <c r="Q165" s="95"/>
      <c r="R165" s="95"/>
      <c r="S165" s="95"/>
      <c r="T165" s="95"/>
      <c r="U165" s="95"/>
      <c r="V165" s="95"/>
      <c r="W165" s="95"/>
      <c r="X165" s="95"/>
      <c r="Y165" s="95"/>
      <c r="Z165" s="95"/>
    </row>
    <row r="166" spans="8:26" ht="15.75" thickBot="1" x14ac:dyDescent="0.3">
      <c r="H166" s="285" t="s">
        <v>208</v>
      </c>
      <c r="I166" s="285"/>
      <c r="J166" s="286"/>
      <c r="K166" s="287" t="s">
        <v>320</v>
      </c>
      <c r="L166" s="288"/>
      <c r="M166" s="288"/>
      <c r="N166" s="289"/>
      <c r="O166" s="95"/>
      <c r="P166" s="95"/>
      <c r="Q166" s="95"/>
      <c r="R166" s="95"/>
      <c r="S166" s="95"/>
      <c r="T166" s="95"/>
      <c r="U166" s="95"/>
      <c r="V166" s="95"/>
      <c r="W166" s="95"/>
      <c r="X166" s="95"/>
      <c r="Y166" s="95"/>
      <c r="Z166" s="95"/>
    </row>
    <row r="167" spans="8:26" ht="15.75" thickBot="1" x14ac:dyDescent="0.3">
      <c r="H167" s="95"/>
      <c r="I167" s="95"/>
      <c r="J167" s="95"/>
      <c r="K167" s="95"/>
      <c r="L167" s="95"/>
      <c r="M167" s="95"/>
      <c r="N167" s="95"/>
      <c r="O167" s="95"/>
      <c r="P167" s="95"/>
      <c r="Q167" s="158"/>
      <c r="R167" s="95"/>
      <c r="S167" s="95"/>
      <c r="T167" s="95"/>
      <c r="U167" s="95"/>
      <c r="V167" s="95"/>
      <c r="W167" s="95"/>
      <c r="X167" s="95"/>
      <c r="Y167" s="95"/>
      <c r="Z167" s="95"/>
    </row>
    <row r="168" spans="8:26" ht="15.75" thickBot="1" x14ac:dyDescent="0.3">
      <c r="H168" s="290" t="s">
        <v>212</v>
      </c>
      <c r="I168" s="290"/>
      <c r="J168" s="291"/>
      <c r="K168" s="292" t="s">
        <v>321</v>
      </c>
      <c r="L168" s="293"/>
      <c r="M168" s="293"/>
      <c r="N168" s="294"/>
      <c r="O168" s="95"/>
      <c r="P168" s="95"/>
      <c r="Q168" s="95"/>
      <c r="R168" s="95"/>
      <c r="S168" s="95"/>
      <c r="T168" s="95"/>
      <c r="U168" s="95"/>
      <c r="V168" s="95"/>
      <c r="W168" s="95"/>
      <c r="X168" s="95"/>
      <c r="Y168" s="95"/>
      <c r="Z168" s="95"/>
    </row>
    <row r="169" spans="8:26" ht="15" x14ac:dyDescent="0.25">
      <c r="H169" s="95"/>
      <c r="I169" s="95"/>
      <c r="J169" s="95"/>
      <c r="K169" s="95"/>
      <c r="L169" s="95"/>
      <c r="M169" s="95"/>
      <c r="N169" s="95"/>
      <c r="O169" s="95"/>
      <c r="P169" s="95"/>
      <c r="Q169" s="95"/>
      <c r="R169" s="95"/>
      <c r="S169" s="95"/>
      <c r="T169" s="95"/>
      <c r="U169" s="95"/>
      <c r="V169" s="95"/>
      <c r="W169" s="95"/>
      <c r="X169" s="95"/>
      <c r="Y169" s="95"/>
      <c r="Z169" s="95"/>
    </row>
    <row r="170" spans="8:26" ht="15" x14ac:dyDescent="0.25">
      <c r="H170" s="275" t="s">
        <v>214</v>
      </c>
      <c r="I170" s="275"/>
      <c r="J170" s="275"/>
      <c r="K170" s="275"/>
      <c r="L170" s="275"/>
      <c r="M170" s="275"/>
      <c r="N170" s="275"/>
      <c r="O170" s="275"/>
      <c r="P170" s="276" t="s">
        <v>215</v>
      </c>
      <c r="Q170" s="277"/>
      <c r="R170" s="278"/>
      <c r="S170" s="362" t="s">
        <v>216</v>
      </c>
      <c r="T170" s="95"/>
      <c r="U170" s="95"/>
      <c r="V170" s="95"/>
      <c r="W170" s="95"/>
      <c r="X170" s="95"/>
      <c r="Y170" s="95"/>
      <c r="Z170" s="95"/>
    </row>
    <row r="171" spans="8:26" ht="15" x14ac:dyDescent="0.25">
      <c r="H171" s="279"/>
      <c r="I171" s="280"/>
      <c r="J171" s="279" t="s">
        <v>217</v>
      </c>
      <c r="K171" s="281"/>
      <c r="L171" s="281"/>
      <c r="M171" s="280"/>
      <c r="N171" s="279" t="s">
        <v>218</v>
      </c>
      <c r="O171" s="280"/>
      <c r="P171" s="140" t="s">
        <v>219</v>
      </c>
      <c r="Q171" s="348" t="s">
        <v>267</v>
      </c>
      <c r="R171" s="348"/>
      <c r="S171" s="362"/>
      <c r="T171" s="95"/>
      <c r="U171" s="95"/>
      <c r="V171" s="95"/>
      <c r="W171" s="95"/>
      <c r="X171" s="95"/>
      <c r="Y171" s="95"/>
      <c r="Z171" s="95"/>
    </row>
    <row r="172" spans="8:26" ht="28.5" x14ac:dyDescent="0.25">
      <c r="H172" s="317"/>
      <c r="I172" s="317"/>
      <c r="J172" s="374" t="s">
        <v>323</v>
      </c>
      <c r="K172" s="375"/>
      <c r="L172" s="375"/>
      <c r="M172" s="376"/>
      <c r="N172" s="378" t="s">
        <v>324</v>
      </c>
      <c r="O172" s="377"/>
      <c r="P172" s="142" t="s">
        <v>325</v>
      </c>
      <c r="Q172" s="303" t="s">
        <v>326</v>
      </c>
      <c r="R172" s="303"/>
      <c r="S172" s="159"/>
      <c r="T172" s="95"/>
      <c r="U172" s="95"/>
      <c r="V172" s="95"/>
      <c r="W172" s="95"/>
      <c r="X172" s="95"/>
      <c r="Y172" s="95"/>
      <c r="Z172" s="95"/>
    </row>
    <row r="173" spans="8:26" ht="15" x14ac:dyDescent="0.25">
      <c r="H173" s="303"/>
      <c r="I173" s="303"/>
      <c r="J173" s="301"/>
      <c r="K173" s="301"/>
      <c r="L173" s="301"/>
      <c r="M173" s="301"/>
      <c r="N173" s="301"/>
      <c r="O173" s="301"/>
      <c r="P173" s="149"/>
      <c r="Q173" s="303"/>
      <c r="R173" s="303"/>
      <c r="S173" s="95"/>
      <c r="T173" s="95"/>
      <c r="U173" s="95"/>
      <c r="V173" s="295" t="s">
        <v>229</v>
      </c>
      <c r="W173" s="296"/>
      <c r="X173" s="297"/>
      <c r="Y173" s="490">
        <f>SUM(M179:M181)</f>
        <v>1</v>
      </c>
      <c r="Z173" s="95"/>
    </row>
    <row r="174" spans="8:26" ht="15" x14ac:dyDescent="0.25">
      <c r="H174" s="299"/>
      <c r="I174" s="299"/>
      <c r="J174" s="373" t="s">
        <v>272</v>
      </c>
      <c r="K174" s="373"/>
      <c r="L174" s="350">
        <v>0.1</v>
      </c>
      <c r="M174" s="351"/>
      <c r="N174" s="301"/>
      <c r="O174" s="301"/>
      <c r="P174" s="149"/>
      <c r="Q174" s="303"/>
      <c r="R174" s="303"/>
      <c r="S174" s="95"/>
      <c r="T174" s="95"/>
      <c r="U174" s="95"/>
      <c r="V174" s="304" t="s">
        <v>235</v>
      </c>
      <c r="W174" s="305"/>
      <c r="X174" s="306"/>
      <c r="Y174" s="146">
        <f>SUM(X179:X181)</f>
        <v>0</v>
      </c>
      <c r="Z174" s="95"/>
    </row>
    <row r="175" spans="8:26" ht="15" x14ac:dyDescent="0.25">
      <c r="H175" s="95"/>
      <c r="I175" s="95"/>
      <c r="J175" s="95"/>
      <c r="K175" s="95"/>
      <c r="L175" s="95"/>
      <c r="M175" s="95"/>
      <c r="N175" s="95"/>
      <c r="O175" s="95"/>
      <c r="P175" s="95"/>
      <c r="Q175" s="95"/>
      <c r="R175" s="95"/>
      <c r="S175" s="95"/>
      <c r="T175" s="95"/>
      <c r="U175" s="95"/>
      <c r="V175" s="320" t="s">
        <v>236</v>
      </c>
      <c r="W175" s="321"/>
      <c r="X175" s="322"/>
      <c r="Y175" s="146">
        <f>+SUMPRODUCT(M179:M181,N179:N181)/100</f>
        <v>0.01</v>
      </c>
      <c r="Z175" s="95"/>
    </row>
    <row r="176" spans="8:26" x14ac:dyDescent="0.2">
      <c r="H176" s="359" t="s">
        <v>237</v>
      </c>
      <c r="I176" s="323" t="s">
        <v>15</v>
      </c>
      <c r="J176" s="326" t="s">
        <v>238</v>
      </c>
      <c r="K176" s="327"/>
      <c r="L176" s="330" t="s">
        <v>239</v>
      </c>
      <c r="M176" s="333" t="s">
        <v>240</v>
      </c>
      <c r="N176" s="336" t="s">
        <v>241</v>
      </c>
      <c r="O176" s="337"/>
      <c r="P176" s="337"/>
      <c r="Q176" s="337"/>
      <c r="R176" s="337"/>
      <c r="S176" s="337"/>
      <c r="T176" s="337"/>
      <c r="U176" s="337"/>
      <c r="V176" s="337"/>
      <c r="W176" s="337"/>
      <c r="X176" s="337"/>
      <c r="Y176" s="337"/>
      <c r="Z176" s="338"/>
    </row>
    <row r="177" spans="8:26" x14ac:dyDescent="0.2">
      <c r="H177" s="360"/>
      <c r="I177" s="324"/>
      <c r="J177" s="328"/>
      <c r="K177" s="329"/>
      <c r="L177" s="331"/>
      <c r="M177" s="334"/>
      <c r="N177" s="339" t="s">
        <v>242</v>
      </c>
      <c r="O177" s="341" t="s">
        <v>243</v>
      </c>
      <c r="P177" s="342"/>
      <c r="Q177" s="343" t="s">
        <v>244</v>
      </c>
      <c r="R177" s="344"/>
      <c r="S177" s="341" t="s">
        <v>245</v>
      </c>
      <c r="T177" s="342"/>
      <c r="U177" s="343" t="s">
        <v>246</v>
      </c>
      <c r="V177" s="344"/>
      <c r="W177" s="339" t="s">
        <v>247</v>
      </c>
      <c r="X177" s="339" t="s">
        <v>248</v>
      </c>
      <c r="Y177" s="345" t="s">
        <v>249</v>
      </c>
      <c r="Z177" s="346" t="s">
        <v>250</v>
      </c>
    </row>
    <row r="178" spans="8:26" x14ac:dyDescent="0.2">
      <c r="H178" s="361"/>
      <c r="I178" s="325"/>
      <c r="J178" s="128" t="s">
        <v>251</v>
      </c>
      <c r="K178" s="128" t="s">
        <v>252</v>
      </c>
      <c r="L178" s="332"/>
      <c r="M178" s="335"/>
      <c r="N178" s="340"/>
      <c r="O178" s="129" t="s">
        <v>21</v>
      </c>
      <c r="P178" s="129" t="s">
        <v>253</v>
      </c>
      <c r="Q178" s="130" t="s">
        <v>21</v>
      </c>
      <c r="R178" s="130" t="s">
        <v>253</v>
      </c>
      <c r="S178" s="129" t="s">
        <v>21</v>
      </c>
      <c r="T178" s="129" t="s">
        <v>253</v>
      </c>
      <c r="U178" s="130" t="s">
        <v>21</v>
      </c>
      <c r="V178" s="130" t="s">
        <v>253</v>
      </c>
      <c r="W178" s="340"/>
      <c r="X178" s="340"/>
      <c r="Y178" s="345"/>
      <c r="Z178" s="347"/>
    </row>
    <row r="179" spans="8:26" ht="108" x14ac:dyDescent="0.2">
      <c r="H179" s="131" t="s">
        <v>327</v>
      </c>
      <c r="I179" s="513" t="s">
        <v>328</v>
      </c>
      <c r="J179" s="148">
        <v>45292</v>
      </c>
      <c r="K179" s="148">
        <v>45657</v>
      </c>
      <c r="L179" s="536" t="s">
        <v>329</v>
      </c>
      <c r="M179" s="514">
        <v>0.5</v>
      </c>
      <c r="N179" s="132">
        <f>+O179+Q179+S179+U179</f>
        <v>1</v>
      </c>
      <c r="O179" s="132">
        <v>0.25</v>
      </c>
      <c r="P179" s="132"/>
      <c r="Q179" s="132">
        <v>0.25</v>
      </c>
      <c r="R179" s="132"/>
      <c r="S179" s="132">
        <v>0.25</v>
      </c>
      <c r="T179" s="132"/>
      <c r="U179" s="132">
        <v>0.25</v>
      </c>
      <c r="V179" s="132"/>
      <c r="W179" s="132">
        <f>+P179+R179+T179+V179</f>
        <v>0</v>
      </c>
      <c r="X179" s="132">
        <f>+(W179*M179)</f>
        <v>0</v>
      </c>
      <c r="Y179" s="132"/>
      <c r="Z179" s="132"/>
    </row>
    <row r="180" spans="8:26" ht="60" x14ac:dyDescent="0.2">
      <c r="H180" s="131" t="s">
        <v>330</v>
      </c>
      <c r="I180" s="513">
        <f>+[9]OB3!I187</f>
        <v>0</v>
      </c>
      <c r="J180" s="148">
        <v>45292</v>
      </c>
      <c r="K180" s="148">
        <v>45657</v>
      </c>
      <c r="L180" s="150" t="s">
        <v>307</v>
      </c>
      <c r="M180" s="514">
        <v>0.25</v>
      </c>
      <c r="N180" s="132">
        <f>+O180+Q180+S180+U180</f>
        <v>1</v>
      </c>
      <c r="O180" s="132">
        <v>0.25</v>
      </c>
      <c r="P180" s="132"/>
      <c r="Q180" s="132">
        <v>0.25</v>
      </c>
      <c r="R180" s="132"/>
      <c r="S180" s="132">
        <v>0.25</v>
      </c>
      <c r="T180" s="132"/>
      <c r="U180" s="132">
        <v>0.25</v>
      </c>
      <c r="V180" s="132"/>
      <c r="W180" s="132">
        <f>+P180+R180+T180+V180</f>
        <v>0</v>
      </c>
      <c r="X180" s="132">
        <f>+(W180*M180)</f>
        <v>0</v>
      </c>
      <c r="Y180" s="132"/>
      <c r="Z180" s="132"/>
    </row>
    <row r="181" spans="8:26" ht="36" x14ac:dyDescent="0.2">
      <c r="H181" s="131" t="s">
        <v>331</v>
      </c>
      <c r="I181" s="513" t="s">
        <v>776</v>
      </c>
      <c r="J181" s="148">
        <v>45292</v>
      </c>
      <c r="K181" s="148">
        <v>45657</v>
      </c>
      <c r="L181" s="150" t="s">
        <v>308</v>
      </c>
      <c r="M181" s="514">
        <v>0.25</v>
      </c>
      <c r="N181" s="132">
        <f t="shared" ref="N181" si="13">+O181+Q181+S181+U181</f>
        <v>1</v>
      </c>
      <c r="O181" s="132">
        <v>0.25</v>
      </c>
      <c r="P181" s="132"/>
      <c r="Q181" s="132">
        <v>0.25</v>
      </c>
      <c r="R181" s="132"/>
      <c r="S181" s="132">
        <v>0.25</v>
      </c>
      <c r="T181" s="132"/>
      <c r="U181" s="132">
        <v>0.25</v>
      </c>
      <c r="V181" s="132"/>
      <c r="W181" s="132">
        <f t="shared" ref="W181" si="14">+P181+R181+T181+V181</f>
        <v>0</v>
      </c>
      <c r="X181" s="132">
        <f>+(W181*M181)</f>
        <v>0</v>
      </c>
      <c r="Y181" s="132"/>
      <c r="Z181" s="132"/>
    </row>
    <row r="186" spans="8:26" x14ac:dyDescent="0.2">
      <c r="H186" s="510" t="s">
        <v>777</v>
      </c>
    </row>
    <row r="188" spans="8:26" ht="15.75" thickBot="1" x14ac:dyDescent="0.3">
      <c r="H188" s="95"/>
      <c r="I188" s="95"/>
      <c r="J188" s="95"/>
      <c r="K188" s="95"/>
      <c r="L188" s="95"/>
      <c r="M188" s="95"/>
      <c r="N188" s="95"/>
      <c r="O188" s="95"/>
      <c r="P188" s="95"/>
      <c r="Q188" s="95"/>
      <c r="R188" s="95"/>
      <c r="S188" s="95"/>
      <c r="T188" s="95"/>
      <c r="U188" s="95"/>
      <c r="V188" s="95"/>
      <c r="W188" s="95"/>
      <c r="X188" s="95"/>
      <c r="Y188" s="95"/>
      <c r="Z188" s="95"/>
    </row>
    <row r="189" spans="8:26" ht="15.75" thickBot="1" x14ac:dyDescent="0.3">
      <c r="H189" s="285" t="s">
        <v>208</v>
      </c>
      <c r="I189" s="285"/>
      <c r="J189" s="286"/>
      <c r="K189" s="287" t="s">
        <v>332</v>
      </c>
      <c r="L189" s="288"/>
      <c r="M189" s="288"/>
      <c r="N189" s="289"/>
      <c r="O189" s="95"/>
      <c r="P189" s="95"/>
      <c r="Q189" s="95"/>
      <c r="R189" s="95"/>
      <c r="S189" s="95"/>
      <c r="T189" s="95"/>
      <c r="U189" s="95"/>
      <c r="V189" s="95"/>
      <c r="W189" s="95"/>
      <c r="X189" s="95"/>
      <c r="Y189" s="95"/>
      <c r="Z189" s="95"/>
    </row>
    <row r="190" spans="8:26" ht="15.75" thickBot="1" x14ac:dyDescent="0.3">
      <c r="H190" s="95"/>
      <c r="I190" s="95"/>
      <c r="J190" s="95"/>
      <c r="K190" s="95"/>
      <c r="L190" s="95"/>
      <c r="M190" s="95"/>
      <c r="N190" s="95"/>
      <c r="O190" s="95"/>
      <c r="P190" s="95"/>
      <c r="Q190" s="158"/>
      <c r="R190" s="95"/>
      <c r="S190" s="95"/>
      <c r="T190" s="95"/>
      <c r="U190" s="95"/>
      <c r="V190" s="95"/>
      <c r="W190" s="95"/>
      <c r="X190" s="95"/>
      <c r="Y190" s="95"/>
      <c r="Z190" s="95"/>
    </row>
    <row r="191" spans="8:26" ht="15.75" thickBot="1" x14ac:dyDescent="0.3">
      <c r="H191" s="290" t="s">
        <v>212</v>
      </c>
      <c r="I191" s="290"/>
      <c r="J191" s="291"/>
      <c r="K191" s="292" t="s">
        <v>333</v>
      </c>
      <c r="L191" s="293"/>
      <c r="M191" s="293"/>
      <c r="N191" s="294"/>
      <c r="O191" s="95"/>
      <c r="P191" s="95"/>
      <c r="Q191" s="95"/>
      <c r="R191" s="95"/>
      <c r="S191" s="95"/>
      <c r="T191" s="95"/>
      <c r="U191" s="95"/>
      <c r="V191" s="95"/>
      <c r="W191" s="95"/>
      <c r="X191" s="95"/>
      <c r="Y191" s="95"/>
      <c r="Z191" s="95"/>
    </row>
    <row r="192" spans="8:26" ht="15" x14ac:dyDescent="0.25">
      <c r="H192" s="95"/>
      <c r="I192" s="95"/>
      <c r="J192" s="95"/>
      <c r="K192" s="95"/>
      <c r="L192" s="95"/>
      <c r="M192" s="95"/>
      <c r="N192" s="95"/>
      <c r="O192" s="95"/>
      <c r="P192" s="95"/>
      <c r="Q192" s="95"/>
      <c r="R192" s="95"/>
      <c r="S192" s="95"/>
      <c r="T192" s="95"/>
      <c r="U192" s="95"/>
      <c r="V192" s="95"/>
      <c r="W192" s="95"/>
      <c r="X192" s="95"/>
      <c r="Y192" s="95"/>
      <c r="Z192" s="95"/>
    </row>
    <row r="193" spans="8:26" ht="15" x14ac:dyDescent="0.25">
      <c r="H193" s="275" t="s">
        <v>214</v>
      </c>
      <c r="I193" s="275"/>
      <c r="J193" s="275"/>
      <c r="K193" s="275"/>
      <c r="L193" s="275"/>
      <c r="M193" s="275"/>
      <c r="N193" s="275"/>
      <c r="O193" s="275"/>
      <c r="P193" s="276" t="s">
        <v>215</v>
      </c>
      <c r="Q193" s="277"/>
      <c r="R193" s="278"/>
      <c r="S193" s="362" t="s">
        <v>216</v>
      </c>
      <c r="T193" s="95"/>
      <c r="U193" s="95"/>
      <c r="V193" s="95"/>
      <c r="W193" s="95"/>
      <c r="X193" s="95"/>
      <c r="Y193" s="95"/>
      <c r="Z193" s="95"/>
    </row>
    <row r="194" spans="8:26" ht="15" x14ac:dyDescent="0.25">
      <c r="H194" s="279"/>
      <c r="I194" s="280"/>
      <c r="J194" s="279" t="s">
        <v>217</v>
      </c>
      <c r="K194" s="281"/>
      <c r="L194" s="281"/>
      <c r="M194" s="280"/>
      <c r="N194" s="279" t="s">
        <v>218</v>
      </c>
      <c r="O194" s="280"/>
      <c r="P194" s="140" t="s">
        <v>219</v>
      </c>
      <c r="Q194" s="348" t="s">
        <v>267</v>
      </c>
      <c r="R194" s="348"/>
      <c r="S194" s="362"/>
      <c r="T194" s="95"/>
      <c r="U194" s="95"/>
      <c r="V194" s="95"/>
      <c r="W194" s="95"/>
      <c r="X194" s="95"/>
      <c r="Y194" s="95"/>
      <c r="Z194" s="95"/>
    </row>
    <row r="195" spans="8:26" ht="71.25" x14ac:dyDescent="0.25">
      <c r="H195" s="317"/>
      <c r="I195" s="317"/>
      <c r="J195" s="382" t="s">
        <v>334</v>
      </c>
      <c r="K195" s="375"/>
      <c r="L195" s="375"/>
      <c r="M195" s="376"/>
      <c r="N195" s="377" t="s">
        <v>335</v>
      </c>
      <c r="O195" s="377"/>
      <c r="P195" s="142" t="s">
        <v>336</v>
      </c>
      <c r="Q195" s="303" t="s">
        <v>337</v>
      </c>
      <c r="R195" s="303"/>
      <c r="S195" s="159"/>
      <c r="T195" s="95"/>
      <c r="U195" s="95"/>
      <c r="V195" s="95"/>
      <c r="W195" s="95"/>
      <c r="X195" s="95"/>
      <c r="Y195" s="95"/>
      <c r="Z195" s="95"/>
    </row>
    <row r="196" spans="8:26" ht="15" x14ac:dyDescent="0.25">
      <c r="H196" s="303"/>
      <c r="I196" s="303"/>
      <c r="J196" s="301"/>
      <c r="K196" s="301"/>
      <c r="L196" s="301"/>
      <c r="M196" s="301"/>
      <c r="N196" s="301"/>
      <c r="O196" s="301"/>
      <c r="P196" s="149"/>
      <c r="Q196" s="303"/>
      <c r="R196" s="303"/>
      <c r="S196" s="95"/>
      <c r="T196" s="95"/>
      <c r="U196" s="95"/>
      <c r="V196" s="295" t="s">
        <v>229</v>
      </c>
      <c r="W196" s="296"/>
      <c r="X196" s="297"/>
      <c r="Y196" s="490">
        <f>SUM(M202:M214)</f>
        <v>1</v>
      </c>
      <c r="Z196" s="95"/>
    </row>
    <row r="197" spans="8:26" ht="15" x14ac:dyDescent="0.25">
      <c r="H197" s="379"/>
      <c r="I197" s="379"/>
      <c r="J197" s="380" t="s">
        <v>272</v>
      </c>
      <c r="K197" s="381"/>
      <c r="L197" s="350">
        <v>0.2</v>
      </c>
      <c r="M197" s="351"/>
      <c r="N197" s="301"/>
      <c r="O197" s="301"/>
      <c r="P197" s="149"/>
      <c r="Q197" s="303"/>
      <c r="R197" s="303"/>
      <c r="S197" s="95"/>
      <c r="T197" s="95"/>
      <c r="U197" s="95"/>
      <c r="V197" s="304" t="s">
        <v>235</v>
      </c>
      <c r="W197" s="305"/>
      <c r="X197" s="306"/>
      <c r="Y197" s="146">
        <f>SUM(X202:X214)</f>
        <v>0</v>
      </c>
      <c r="Z197" s="95"/>
    </row>
    <row r="198" spans="8:26" ht="15" x14ac:dyDescent="0.25">
      <c r="H198" s="95"/>
      <c r="I198" s="95"/>
      <c r="J198" s="95"/>
      <c r="K198" s="95"/>
      <c r="L198" s="96"/>
      <c r="M198" s="95"/>
      <c r="N198" s="95"/>
      <c r="O198" s="95"/>
      <c r="P198" s="95"/>
      <c r="Q198" s="95"/>
      <c r="R198" s="95"/>
      <c r="S198" s="95"/>
      <c r="T198" s="95"/>
      <c r="U198" s="95"/>
      <c r="V198" s="320" t="s">
        <v>236</v>
      </c>
      <c r="W198" s="321"/>
      <c r="X198" s="322"/>
      <c r="Y198" s="146">
        <f>+SUMPRODUCT(M202:M214,N202:N214)</f>
        <v>1</v>
      </c>
      <c r="Z198" s="95"/>
    </row>
    <row r="199" spans="8:26" x14ac:dyDescent="0.2">
      <c r="H199" s="359" t="s">
        <v>237</v>
      </c>
      <c r="I199" s="323" t="s">
        <v>15</v>
      </c>
      <c r="J199" s="326" t="s">
        <v>238</v>
      </c>
      <c r="K199" s="327"/>
      <c r="L199" s="330" t="s">
        <v>239</v>
      </c>
      <c r="M199" s="333" t="s">
        <v>240</v>
      </c>
      <c r="N199" s="336" t="s">
        <v>241</v>
      </c>
      <c r="O199" s="337"/>
      <c r="P199" s="337"/>
      <c r="Q199" s="337"/>
      <c r="R199" s="337"/>
      <c r="S199" s="337"/>
      <c r="T199" s="337"/>
      <c r="U199" s="337"/>
      <c r="V199" s="337"/>
      <c r="W199" s="337"/>
      <c r="X199" s="337"/>
      <c r="Y199" s="337"/>
      <c r="Z199" s="338"/>
    </row>
    <row r="200" spans="8:26" x14ac:dyDescent="0.2">
      <c r="H200" s="360"/>
      <c r="I200" s="324"/>
      <c r="J200" s="328"/>
      <c r="K200" s="329"/>
      <c r="L200" s="331"/>
      <c r="M200" s="334"/>
      <c r="N200" s="339" t="s">
        <v>242</v>
      </c>
      <c r="O200" s="341" t="s">
        <v>243</v>
      </c>
      <c r="P200" s="342"/>
      <c r="Q200" s="343" t="s">
        <v>244</v>
      </c>
      <c r="R200" s="344"/>
      <c r="S200" s="341" t="s">
        <v>245</v>
      </c>
      <c r="T200" s="342"/>
      <c r="U200" s="343" t="s">
        <v>246</v>
      </c>
      <c r="V200" s="344"/>
      <c r="W200" s="339" t="s">
        <v>247</v>
      </c>
      <c r="X200" s="339" t="s">
        <v>248</v>
      </c>
      <c r="Y200" s="345" t="s">
        <v>249</v>
      </c>
      <c r="Z200" s="346" t="s">
        <v>250</v>
      </c>
    </row>
    <row r="201" spans="8:26" x14ac:dyDescent="0.2">
      <c r="H201" s="361"/>
      <c r="I201" s="325"/>
      <c r="J201" s="128" t="s">
        <v>251</v>
      </c>
      <c r="K201" s="128" t="s">
        <v>252</v>
      </c>
      <c r="L201" s="332"/>
      <c r="M201" s="335"/>
      <c r="N201" s="340"/>
      <c r="O201" s="129" t="s">
        <v>21</v>
      </c>
      <c r="P201" s="129" t="s">
        <v>253</v>
      </c>
      <c r="Q201" s="130" t="s">
        <v>21</v>
      </c>
      <c r="R201" s="130" t="s">
        <v>253</v>
      </c>
      <c r="S201" s="129" t="s">
        <v>21</v>
      </c>
      <c r="T201" s="129" t="s">
        <v>253</v>
      </c>
      <c r="U201" s="130" t="s">
        <v>21</v>
      </c>
      <c r="V201" s="130" t="s">
        <v>253</v>
      </c>
      <c r="W201" s="340"/>
      <c r="X201" s="340"/>
      <c r="Y201" s="345"/>
      <c r="Z201" s="347"/>
    </row>
    <row r="202" spans="8:26" ht="60" x14ac:dyDescent="0.2">
      <c r="H202" s="131" t="s">
        <v>778</v>
      </c>
      <c r="I202" s="147" t="s">
        <v>338</v>
      </c>
      <c r="J202" s="148">
        <v>45292</v>
      </c>
      <c r="K202" s="148">
        <v>45657</v>
      </c>
      <c r="L202" s="536" t="s">
        <v>339</v>
      </c>
      <c r="M202" s="537">
        <v>0.1</v>
      </c>
      <c r="N202" s="132">
        <f>+O202+Q202+S202+U202</f>
        <v>1</v>
      </c>
      <c r="O202" s="132">
        <v>0.25</v>
      </c>
      <c r="P202" s="132"/>
      <c r="Q202" s="132">
        <v>0.25</v>
      </c>
      <c r="R202" s="132"/>
      <c r="S202" s="132">
        <v>0.25</v>
      </c>
      <c r="T202" s="132"/>
      <c r="U202" s="132">
        <v>0.25</v>
      </c>
      <c r="V202" s="132"/>
      <c r="W202" s="132">
        <f>+P202+R202+T202+V202</f>
        <v>0</v>
      </c>
      <c r="X202" s="132">
        <f t="shared" ref="X202:X214" si="15">+(W202*M202)</f>
        <v>0</v>
      </c>
      <c r="Y202" s="132"/>
      <c r="Z202" s="132"/>
    </row>
    <row r="203" spans="8:26" ht="48" x14ac:dyDescent="0.2">
      <c r="H203" s="131" t="s">
        <v>779</v>
      </c>
      <c r="I203" s="513" t="s">
        <v>340</v>
      </c>
      <c r="J203" s="148">
        <v>45292</v>
      </c>
      <c r="K203" s="148">
        <v>45657</v>
      </c>
      <c r="L203" s="150" t="s">
        <v>165</v>
      </c>
      <c r="M203" s="537">
        <v>0.05</v>
      </c>
      <c r="N203" s="132">
        <f t="shared" ref="N203:N214" si="16">+O203+Q203+S203+U203</f>
        <v>1</v>
      </c>
      <c r="O203" s="132">
        <v>0.25</v>
      </c>
      <c r="P203" s="132"/>
      <c r="Q203" s="132">
        <v>0.25</v>
      </c>
      <c r="R203" s="132"/>
      <c r="S203" s="132">
        <v>0.25</v>
      </c>
      <c r="T203" s="132"/>
      <c r="U203" s="132">
        <v>0.25</v>
      </c>
      <c r="V203" s="132"/>
      <c r="W203" s="132">
        <f t="shared" ref="W203:W214" si="17">+P203+R203+T203+V203</f>
        <v>0</v>
      </c>
      <c r="X203" s="132">
        <f t="shared" si="15"/>
        <v>0</v>
      </c>
      <c r="Y203" s="132"/>
      <c r="Z203" s="132"/>
    </row>
    <row r="204" spans="8:26" ht="36" x14ac:dyDescent="0.2">
      <c r="H204" s="131" t="s">
        <v>780</v>
      </c>
      <c r="I204" s="147" t="s">
        <v>341</v>
      </c>
      <c r="J204" s="148">
        <v>45292</v>
      </c>
      <c r="K204" s="148">
        <v>45657</v>
      </c>
      <c r="L204" s="150" t="s">
        <v>165</v>
      </c>
      <c r="M204" s="537">
        <v>0.05</v>
      </c>
      <c r="N204" s="132">
        <f t="shared" si="16"/>
        <v>1</v>
      </c>
      <c r="O204" s="132"/>
      <c r="P204" s="132"/>
      <c r="Q204" s="132">
        <v>0.5</v>
      </c>
      <c r="R204" s="132"/>
      <c r="S204" s="132"/>
      <c r="T204" s="132"/>
      <c r="U204" s="132">
        <v>0.5</v>
      </c>
      <c r="V204" s="132"/>
      <c r="W204" s="132">
        <f t="shared" si="17"/>
        <v>0</v>
      </c>
      <c r="X204" s="132">
        <f t="shared" si="15"/>
        <v>0</v>
      </c>
      <c r="Y204" s="132"/>
      <c r="Z204" s="132"/>
    </row>
    <row r="205" spans="8:26" ht="36" x14ac:dyDescent="0.2">
      <c r="H205" s="131" t="s">
        <v>781</v>
      </c>
      <c r="I205" s="147" t="s">
        <v>342</v>
      </c>
      <c r="J205" s="148">
        <v>45292</v>
      </c>
      <c r="K205" s="148">
        <v>45657</v>
      </c>
      <c r="L205" s="538" t="s">
        <v>782</v>
      </c>
      <c r="M205" s="537">
        <v>0.05</v>
      </c>
      <c r="N205" s="132">
        <f t="shared" si="16"/>
        <v>1</v>
      </c>
      <c r="O205" s="132">
        <v>1</v>
      </c>
      <c r="P205" s="160"/>
      <c r="Q205" s="132"/>
      <c r="R205" s="132"/>
      <c r="S205" s="132"/>
      <c r="T205" s="132"/>
      <c r="U205" s="132"/>
      <c r="V205" s="132"/>
      <c r="W205" s="132">
        <f t="shared" si="17"/>
        <v>0</v>
      </c>
      <c r="X205" s="132">
        <f t="shared" si="15"/>
        <v>0</v>
      </c>
      <c r="Y205" s="539"/>
      <c r="Z205" s="132"/>
    </row>
    <row r="206" spans="8:26" ht="36" x14ac:dyDescent="0.2">
      <c r="H206" s="131" t="s">
        <v>783</v>
      </c>
      <c r="I206" s="513" t="s">
        <v>784</v>
      </c>
      <c r="J206" s="148">
        <v>45292</v>
      </c>
      <c r="K206" s="148">
        <v>45657</v>
      </c>
      <c r="L206" s="150" t="s">
        <v>343</v>
      </c>
      <c r="M206" s="537">
        <v>0.05</v>
      </c>
      <c r="N206" s="132">
        <f t="shared" si="16"/>
        <v>1</v>
      </c>
      <c r="O206" s="132"/>
      <c r="P206" s="132"/>
      <c r="Q206" s="132">
        <v>0.5</v>
      </c>
      <c r="R206" s="132"/>
      <c r="S206" s="132"/>
      <c r="T206" s="132"/>
      <c r="U206" s="132">
        <v>0.5</v>
      </c>
      <c r="V206" s="132"/>
      <c r="W206" s="132">
        <f t="shared" si="17"/>
        <v>0</v>
      </c>
      <c r="X206" s="132">
        <f t="shared" si="15"/>
        <v>0</v>
      </c>
      <c r="Y206" s="132"/>
      <c r="Z206" s="132"/>
    </row>
    <row r="207" spans="8:26" ht="72" x14ac:dyDescent="0.2">
      <c r="H207" s="131" t="s">
        <v>785</v>
      </c>
      <c r="I207" s="513" t="s">
        <v>344</v>
      </c>
      <c r="J207" s="148">
        <v>45292</v>
      </c>
      <c r="K207" s="148">
        <v>45657</v>
      </c>
      <c r="L207" s="150" t="s">
        <v>345</v>
      </c>
      <c r="M207" s="537">
        <v>0.1</v>
      </c>
      <c r="N207" s="132">
        <f t="shared" si="16"/>
        <v>1</v>
      </c>
      <c r="O207" s="132">
        <v>0.5</v>
      </c>
      <c r="P207" s="132"/>
      <c r="Q207" s="132"/>
      <c r="R207" s="132"/>
      <c r="S207" s="132">
        <v>0.5</v>
      </c>
      <c r="T207" s="132"/>
      <c r="U207" s="132"/>
      <c r="V207" s="132"/>
      <c r="W207" s="132">
        <f t="shared" si="17"/>
        <v>0</v>
      </c>
      <c r="X207" s="132">
        <f t="shared" si="15"/>
        <v>0</v>
      </c>
      <c r="Y207" s="132"/>
      <c r="Z207" s="132"/>
    </row>
    <row r="208" spans="8:26" ht="48" x14ac:dyDescent="0.2">
      <c r="H208" s="131" t="s">
        <v>786</v>
      </c>
      <c r="I208" s="513" t="s">
        <v>346</v>
      </c>
      <c r="J208" s="148">
        <v>45292</v>
      </c>
      <c r="K208" s="148">
        <v>45657</v>
      </c>
      <c r="L208" s="150" t="s">
        <v>347</v>
      </c>
      <c r="M208" s="537">
        <v>0.1</v>
      </c>
      <c r="N208" s="132">
        <f t="shared" si="16"/>
        <v>1</v>
      </c>
      <c r="O208" s="132">
        <v>0.25</v>
      </c>
      <c r="P208" s="132"/>
      <c r="Q208" s="132">
        <v>0.25</v>
      </c>
      <c r="R208" s="132"/>
      <c r="S208" s="132">
        <v>0.25</v>
      </c>
      <c r="T208" s="132"/>
      <c r="U208" s="132">
        <v>0.25</v>
      </c>
      <c r="V208" s="132"/>
      <c r="W208" s="132">
        <f t="shared" si="17"/>
        <v>0</v>
      </c>
      <c r="X208" s="132">
        <f t="shared" si="15"/>
        <v>0</v>
      </c>
      <c r="Y208" s="132"/>
      <c r="Z208" s="132"/>
    </row>
    <row r="209" spans="8:26" ht="72" x14ac:dyDescent="0.2">
      <c r="H209" s="131" t="s">
        <v>787</v>
      </c>
      <c r="I209" s="513" t="s">
        <v>348</v>
      </c>
      <c r="J209" s="148">
        <v>45292</v>
      </c>
      <c r="K209" s="148">
        <v>45657</v>
      </c>
      <c r="L209" s="538" t="s">
        <v>788</v>
      </c>
      <c r="M209" s="537">
        <v>0.05</v>
      </c>
      <c r="N209" s="132">
        <f t="shared" si="16"/>
        <v>1</v>
      </c>
      <c r="O209" s="132">
        <v>0.5</v>
      </c>
      <c r="P209" s="132"/>
      <c r="Q209" s="132"/>
      <c r="R209" s="132"/>
      <c r="S209" s="132">
        <v>0.5</v>
      </c>
      <c r="T209" s="132"/>
      <c r="U209" s="132"/>
      <c r="V209" s="132"/>
      <c r="W209" s="132">
        <f t="shared" si="17"/>
        <v>0</v>
      </c>
      <c r="X209" s="132">
        <f t="shared" si="15"/>
        <v>0</v>
      </c>
      <c r="Y209" s="132"/>
      <c r="Z209" s="132"/>
    </row>
    <row r="210" spans="8:26" ht="48" x14ac:dyDescent="0.2">
      <c r="H210" s="131" t="s">
        <v>789</v>
      </c>
      <c r="I210" s="147" t="s">
        <v>349</v>
      </c>
      <c r="J210" s="148">
        <v>45292</v>
      </c>
      <c r="K210" s="148">
        <v>45657</v>
      </c>
      <c r="L210" s="150" t="s">
        <v>350</v>
      </c>
      <c r="M210" s="537">
        <v>0.1</v>
      </c>
      <c r="N210" s="132">
        <f t="shared" si="16"/>
        <v>1</v>
      </c>
      <c r="O210" s="132">
        <v>0.5</v>
      </c>
      <c r="P210" s="132"/>
      <c r="Q210" s="132"/>
      <c r="R210" s="132"/>
      <c r="S210" s="132">
        <v>0.5</v>
      </c>
      <c r="T210" s="132"/>
      <c r="U210" s="132"/>
      <c r="V210" s="132"/>
      <c r="W210" s="132">
        <f t="shared" si="17"/>
        <v>0</v>
      </c>
      <c r="X210" s="132">
        <f t="shared" si="15"/>
        <v>0</v>
      </c>
      <c r="Y210" s="132"/>
      <c r="Z210" s="132"/>
    </row>
    <row r="211" spans="8:26" ht="108" x14ac:dyDescent="0.2">
      <c r="H211" s="131" t="s">
        <v>790</v>
      </c>
      <c r="I211" s="513" t="s">
        <v>351</v>
      </c>
      <c r="J211" s="148">
        <v>45292</v>
      </c>
      <c r="K211" s="148">
        <v>45657</v>
      </c>
      <c r="L211" s="150" t="s">
        <v>791</v>
      </c>
      <c r="M211" s="537">
        <v>0.05</v>
      </c>
      <c r="N211" s="132">
        <f t="shared" si="16"/>
        <v>1</v>
      </c>
      <c r="O211" s="132">
        <v>0.5</v>
      </c>
      <c r="P211" s="132"/>
      <c r="Q211" s="132"/>
      <c r="R211" s="132"/>
      <c r="S211" s="132">
        <v>0.5</v>
      </c>
      <c r="T211" s="132"/>
      <c r="U211" s="132"/>
      <c r="V211" s="132"/>
      <c r="W211" s="132">
        <f t="shared" si="17"/>
        <v>0</v>
      </c>
      <c r="X211" s="132">
        <f t="shared" si="15"/>
        <v>0</v>
      </c>
      <c r="Y211" s="132"/>
      <c r="Z211" s="132"/>
    </row>
    <row r="212" spans="8:26" ht="108" x14ac:dyDescent="0.2">
      <c r="H212" s="131" t="s">
        <v>792</v>
      </c>
      <c r="I212" s="513" t="s">
        <v>352</v>
      </c>
      <c r="J212" s="148">
        <v>45292</v>
      </c>
      <c r="K212" s="148">
        <v>45657</v>
      </c>
      <c r="L212" s="150" t="s">
        <v>353</v>
      </c>
      <c r="M212" s="537">
        <v>0.1</v>
      </c>
      <c r="N212" s="132">
        <f t="shared" si="16"/>
        <v>1</v>
      </c>
      <c r="O212" s="132">
        <v>0.25</v>
      </c>
      <c r="P212" s="132"/>
      <c r="Q212" s="132">
        <v>0.25</v>
      </c>
      <c r="R212" s="132"/>
      <c r="S212" s="132">
        <v>0.25</v>
      </c>
      <c r="T212" s="132"/>
      <c r="U212" s="132">
        <v>0.25</v>
      </c>
      <c r="V212" s="132"/>
      <c r="W212" s="132">
        <f t="shared" si="17"/>
        <v>0</v>
      </c>
      <c r="X212" s="132">
        <f t="shared" si="15"/>
        <v>0</v>
      </c>
      <c r="Y212" s="132"/>
      <c r="Z212" s="132"/>
    </row>
    <row r="213" spans="8:26" ht="60" x14ac:dyDescent="0.2">
      <c r="H213" s="131" t="s">
        <v>793</v>
      </c>
      <c r="I213" s="147" t="s">
        <v>354</v>
      </c>
      <c r="J213" s="148">
        <v>45292</v>
      </c>
      <c r="K213" s="148">
        <v>45657</v>
      </c>
      <c r="L213" s="150" t="s">
        <v>355</v>
      </c>
      <c r="M213" s="537">
        <v>0.1</v>
      </c>
      <c r="N213" s="132">
        <f t="shared" si="16"/>
        <v>1</v>
      </c>
      <c r="O213" s="132">
        <v>0.25</v>
      </c>
      <c r="P213" s="132"/>
      <c r="Q213" s="132">
        <v>0.25</v>
      </c>
      <c r="R213" s="132"/>
      <c r="S213" s="132">
        <v>0.25</v>
      </c>
      <c r="T213" s="132"/>
      <c r="U213" s="132">
        <v>0.25</v>
      </c>
      <c r="V213" s="132"/>
      <c r="W213" s="132">
        <f t="shared" si="17"/>
        <v>0</v>
      </c>
      <c r="X213" s="132">
        <f t="shared" si="15"/>
        <v>0</v>
      </c>
      <c r="Y213" s="132"/>
      <c r="Z213" s="132"/>
    </row>
    <row r="214" spans="8:26" ht="72" x14ac:dyDescent="0.2">
      <c r="H214" s="131" t="s">
        <v>794</v>
      </c>
      <c r="I214" s="513" t="s">
        <v>356</v>
      </c>
      <c r="J214" s="148">
        <v>44927</v>
      </c>
      <c r="K214" s="148">
        <v>45291</v>
      </c>
      <c r="L214" s="150" t="s">
        <v>357</v>
      </c>
      <c r="M214" s="514">
        <v>0.1</v>
      </c>
      <c r="N214" s="132">
        <f t="shared" si="16"/>
        <v>1</v>
      </c>
      <c r="O214" s="132">
        <v>0.25</v>
      </c>
      <c r="P214" s="132"/>
      <c r="Q214" s="132">
        <v>0.25</v>
      </c>
      <c r="R214" s="132"/>
      <c r="S214" s="132">
        <v>0.25</v>
      </c>
      <c r="T214" s="132"/>
      <c r="U214" s="132">
        <v>0.25</v>
      </c>
      <c r="V214" s="132"/>
      <c r="W214" s="132">
        <f t="shared" si="17"/>
        <v>0</v>
      </c>
      <c r="X214" s="132">
        <f t="shared" si="15"/>
        <v>0</v>
      </c>
      <c r="Y214" s="132"/>
      <c r="Z214" s="132"/>
    </row>
    <row r="218" spans="8:26" x14ac:dyDescent="0.2">
      <c r="H218" s="510" t="s">
        <v>795</v>
      </c>
    </row>
    <row r="222" spans="8:26" ht="15.75" thickBot="1" x14ac:dyDescent="0.3">
      <c r="H222" s="95"/>
      <c r="I222" s="95"/>
      <c r="J222" s="95"/>
      <c r="K222" s="95"/>
      <c r="L222" s="95"/>
      <c r="M222" s="95"/>
      <c r="N222" s="95"/>
      <c r="O222" s="95"/>
      <c r="P222" s="95"/>
      <c r="Q222" s="95"/>
      <c r="R222" s="95"/>
      <c r="S222" s="95"/>
      <c r="T222" s="95"/>
      <c r="U222" s="95"/>
      <c r="V222" s="95"/>
      <c r="W222" s="95"/>
      <c r="X222" s="95"/>
      <c r="Y222" s="95"/>
      <c r="Z222" s="95"/>
    </row>
    <row r="223" spans="8:26" ht="15.75" thickBot="1" x14ac:dyDescent="0.3">
      <c r="H223" s="285" t="s">
        <v>208</v>
      </c>
      <c r="I223" s="285"/>
      <c r="J223" s="286"/>
      <c r="K223" s="287" t="s">
        <v>358</v>
      </c>
      <c r="L223" s="288"/>
      <c r="M223" s="288"/>
      <c r="N223" s="289"/>
      <c r="O223" s="95"/>
      <c r="P223" s="95"/>
      <c r="Q223" s="95"/>
      <c r="R223" s="95"/>
      <c r="S223" s="95"/>
      <c r="T223" s="95"/>
      <c r="U223" s="95"/>
      <c r="V223" s="95"/>
      <c r="W223" s="95"/>
      <c r="X223" s="95"/>
      <c r="Y223" s="95"/>
      <c r="Z223" s="95"/>
    </row>
    <row r="224" spans="8:26" ht="15.75" thickBot="1" x14ac:dyDescent="0.3">
      <c r="H224" s="95"/>
      <c r="I224" s="95"/>
      <c r="J224" s="95"/>
      <c r="K224" s="95"/>
      <c r="L224" s="95"/>
      <c r="M224" s="95"/>
      <c r="N224" s="95"/>
      <c r="O224" s="95"/>
      <c r="P224" s="95"/>
      <c r="Q224" s="158"/>
      <c r="R224" s="95"/>
      <c r="S224" s="95"/>
      <c r="T224" s="95"/>
      <c r="U224" s="95"/>
      <c r="V224" s="95"/>
      <c r="W224" s="95"/>
      <c r="X224" s="95"/>
      <c r="Y224" s="95"/>
      <c r="Z224" s="95"/>
    </row>
    <row r="225" spans="8:26" ht="15.75" thickBot="1" x14ac:dyDescent="0.3">
      <c r="H225" s="290" t="s">
        <v>212</v>
      </c>
      <c r="I225" s="290"/>
      <c r="J225" s="291"/>
      <c r="K225" s="292" t="s">
        <v>359</v>
      </c>
      <c r="L225" s="293"/>
      <c r="M225" s="293"/>
      <c r="N225" s="294"/>
      <c r="O225" s="95"/>
      <c r="P225" s="95"/>
      <c r="Q225" s="95"/>
      <c r="R225" s="95"/>
      <c r="S225" s="95"/>
      <c r="T225" s="95"/>
      <c r="U225" s="95"/>
      <c r="V225" s="95"/>
      <c r="W225" s="95"/>
      <c r="X225" s="95"/>
      <c r="Y225" s="95"/>
      <c r="Z225" s="95"/>
    </row>
    <row r="226" spans="8:26" ht="15" x14ac:dyDescent="0.25">
      <c r="H226" s="95"/>
      <c r="I226" s="95"/>
      <c r="J226" s="95"/>
      <c r="K226" s="95"/>
      <c r="L226" s="95"/>
      <c r="M226" s="95"/>
      <c r="N226" s="95"/>
      <c r="O226" s="95"/>
      <c r="P226" s="95"/>
      <c r="Q226" s="95"/>
      <c r="R226" s="95"/>
      <c r="S226" s="95"/>
      <c r="T226" s="95"/>
      <c r="U226" s="95"/>
      <c r="V226" s="95"/>
      <c r="W226" s="95"/>
      <c r="X226" s="95"/>
      <c r="Y226" s="95"/>
      <c r="Z226" s="95"/>
    </row>
    <row r="227" spans="8:26" ht="15" x14ac:dyDescent="0.25">
      <c r="H227" s="275" t="s">
        <v>214</v>
      </c>
      <c r="I227" s="275"/>
      <c r="J227" s="275"/>
      <c r="K227" s="275"/>
      <c r="L227" s="275"/>
      <c r="M227" s="275"/>
      <c r="N227" s="275"/>
      <c r="O227" s="275"/>
      <c r="P227" s="276" t="s">
        <v>215</v>
      </c>
      <c r="Q227" s="277"/>
      <c r="R227" s="278"/>
      <c r="S227" s="362" t="s">
        <v>216</v>
      </c>
      <c r="T227" s="95"/>
      <c r="U227" s="95"/>
      <c r="V227" s="95"/>
      <c r="W227" s="95"/>
      <c r="X227" s="95"/>
      <c r="Y227" s="95"/>
      <c r="Z227" s="95"/>
    </row>
    <row r="228" spans="8:26" ht="15" x14ac:dyDescent="0.25">
      <c r="H228" s="279" t="s">
        <v>322</v>
      </c>
      <c r="I228" s="280"/>
      <c r="J228" s="279"/>
      <c r="K228" s="281"/>
      <c r="L228" s="281"/>
      <c r="M228" s="280"/>
      <c r="N228" s="279" t="s">
        <v>218</v>
      </c>
      <c r="O228" s="280"/>
      <c r="P228" s="140" t="s">
        <v>219</v>
      </c>
      <c r="Q228" s="348" t="s">
        <v>267</v>
      </c>
      <c r="R228" s="348"/>
      <c r="S228" s="362"/>
      <c r="T228" s="95"/>
      <c r="U228" s="95"/>
      <c r="V228" s="95"/>
      <c r="W228" s="95"/>
      <c r="X228" s="95"/>
      <c r="Y228" s="95"/>
      <c r="Z228" s="95"/>
    </row>
    <row r="229" spans="8:26" ht="28.5" x14ac:dyDescent="0.25">
      <c r="H229" s="317" t="s">
        <v>360</v>
      </c>
      <c r="I229" s="317"/>
      <c r="J229" s="382"/>
      <c r="K229" s="375"/>
      <c r="L229" s="375"/>
      <c r="M229" s="376"/>
      <c r="N229" s="377" t="s">
        <v>361</v>
      </c>
      <c r="O229" s="377"/>
      <c r="P229" s="142" t="s">
        <v>362</v>
      </c>
      <c r="Q229" s="303" t="s">
        <v>359</v>
      </c>
      <c r="R229" s="303"/>
      <c r="S229" s="159"/>
      <c r="T229" s="95"/>
      <c r="U229" s="95"/>
      <c r="V229" s="95"/>
      <c r="W229" s="95"/>
      <c r="X229" s="95"/>
      <c r="Y229" s="95"/>
      <c r="Z229" s="95"/>
    </row>
    <row r="230" spans="8:26" ht="15" x14ac:dyDescent="0.25">
      <c r="H230" s="303"/>
      <c r="I230" s="303"/>
      <c r="J230" s="301"/>
      <c r="K230" s="301"/>
      <c r="L230" s="301"/>
      <c r="M230" s="301"/>
      <c r="N230" s="301"/>
      <c r="O230" s="301"/>
      <c r="P230" s="149"/>
      <c r="Q230" s="303"/>
      <c r="R230" s="303"/>
      <c r="S230" s="95"/>
      <c r="T230" s="95"/>
      <c r="U230" s="95"/>
      <c r="V230" s="295" t="s">
        <v>229</v>
      </c>
      <c r="W230" s="296"/>
      <c r="X230" s="297"/>
      <c r="Y230" s="490">
        <f>SUM(M236:M240)</f>
        <v>1</v>
      </c>
      <c r="Z230" s="95"/>
    </row>
    <row r="231" spans="8:26" ht="15" x14ac:dyDescent="0.25">
      <c r="H231" s="379" t="s">
        <v>230</v>
      </c>
      <c r="I231" s="379"/>
      <c r="J231" s="383" t="s">
        <v>272</v>
      </c>
      <c r="K231" s="373"/>
      <c r="L231" s="350">
        <v>0.2</v>
      </c>
      <c r="M231" s="351"/>
      <c r="N231" s="301"/>
      <c r="O231" s="301"/>
      <c r="P231" s="149"/>
      <c r="Q231" s="303"/>
      <c r="R231" s="303"/>
      <c r="S231" s="95"/>
      <c r="T231" s="95"/>
      <c r="U231" s="95"/>
      <c r="V231" s="304" t="s">
        <v>235</v>
      </c>
      <c r="W231" s="305"/>
      <c r="X231" s="306"/>
      <c r="Y231" s="146">
        <f>SUM(X236:X240)</f>
        <v>0</v>
      </c>
      <c r="Z231" s="95"/>
    </row>
    <row r="232" spans="8:26" ht="15" x14ac:dyDescent="0.25">
      <c r="H232" s="95"/>
      <c r="I232" s="95"/>
      <c r="J232" s="95"/>
      <c r="K232" s="95"/>
      <c r="L232" s="95"/>
      <c r="M232" s="95"/>
      <c r="N232" s="95"/>
      <c r="O232" s="95"/>
      <c r="P232" s="95"/>
      <c r="Q232" s="95"/>
      <c r="R232" s="95"/>
      <c r="S232" s="95"/>
      <c r="T232" s="95"/>
      <c r="U232" s="95"/>
      <c r="V232" s="320" t="s">
        <v>236</v>
      </c>
      <c r="W232" s="321"/>
      <c r="X232" s="322"/>
      <c r="Y232" s="146">
        <f>+SUMPRODUCT(M236:M240,N236:N240)</f>
        <v>1</v>
      </c>
      <c r="Z232" s="95"/>
    </row>
    <row r="233" spans="8:26" x14ac:dyDescent="0.2">
      <c r="H233" s="359" t="s">
        <v>237</v>
      </c>
      <c r="I233" s="323" t="s">
        <v>15</v>
      </c>
      <c r="J233" s="326" t="s">
        <v>238</v>
      </c>
      <c r="K233" s="327"/>
      <c r="L233" s="330" t="s">
        <v>239</v>
      </c>
      <c r="M233" s="333" t="s">
        <v>240</v>
      </c>
      <c r="N233" s="336" t="s">
        <v>241</v>
      </c>
      <c r="O233" s="337"/>
      <c r="P233" s="337"/>
      <c r="Q233" s="337"/>
      <c r="R233" s="337"/>
      <c r="S233" s="337"/>
      <c r="T233" s="337"/>
      <c r="U233" s="337"/>
      <c r="V233" s="337"/>
      <c r="W233" s="337"/>
      <c r="X233" s="337"/>
      <c r="Y233" s="337"/>
      <c r="Z233" s="338"/>
    </row>
    <row r="234" spans="8:26" x14ac:dyDescent="0.2">
      <c r="H234" s="360"/>
      <c r="I234" s="324"/>
      <c r="J234" s="328"/>
      <c r="K234" s="329"/>
      <c r="L234" s="331"/>
      <c r="M234" s="334"/>
      <c r="N234" s="339" t="s">
        <v>242</v>
      </c>
      <c r="O234" s="341" t="s">
        <v>243</v>
      </c>
      <c r="P234" s="342"/>
      <c r="Q234" s="343" t="s">
        <v>244</v>
      </c>
      <c r="R234" s="344"/>
      <c r="S234" s="341" t="s">
        <v>245</v>
      </c>
      <c r="T234" s="342"/>
      <c r="U234" s="343" t="s">
        <v>246</v>
      </c>
      <c r="V234" s="344"/>
      <c r="W234" s="339" t="s">
        <v>247</v>
      </c>
      <c r="X234" s="339" t="s">
        <v>248</v>
      </c>
      <c r="Y234" s="345" t="s">
        <v>249</v>
      </c>
      <c r="Z234" s="346" t="s">
        <v>250</v>
      </c>
    </row>
    <row r="235" spans="8:26" x14ac:dyDescent="0.2">
      <c r="H235" s="361"/>
      <c r="I235" s="325"/>
      <c r="J235" s="128" t="s">
        <v>251</v>
      </c>
      <c r="K235" s="128" t="s">
        <v>252</v>
      </c>
      <c r="L235" s="332"/>
      <c r="M235" s="335"/>
      <c r="N235" s="340"/>
      <c r="O235" s="129" t="s">
        <v>21</v>
      </c>
      <c r="P235" s="129" t="s">
        <v>253</v>
      </c>
      <c r="Q235" s="130" t="s">
        <v>21</v>
      </c>
      <c r="R235" s="130" t="s">
        <v>253</v>
      </c>
      <c r="S235" s="129" t="s">
        <v>21</v>
      </c>
      <c r="T235" s="129" t="s">
        <v>253</v>
      </c>
      <c r="U235" s="130" t="s">
        <v>21</v>
      </c>
      <c r="V235" s="130" t="s">
        <v>253</v>
      </c>
      <c r="W235" s="340"/>
      <c r="X235" s="340"/>
      <c r="Y235" s="345"/>
      <c r="Z235" s="347"/>
    </row>
    <row r="236" spans="8:26" ht="84" x14ac:dyDescent="0.2">
      <c r="H236" s="131" t="s">
        <v>796</v>
      </c>
      <c r="I236" s="513" t="s">
        <v>364</v>
      </c>
      <c r="J236" s="148">
        <v>45292</v>
      </c>
      <c r="K236" s="148">
        <v>45657</v>
      </c>
      <c r="L236" s="162" t="s">
        <v>363</v>
      </c>
      <c r="M236" s="537">
        <v>0.3</v>
      </c>
      <c r="N236" s="132">
        <f>+O236+Q236+S236+U236</f>
        <v>1</v>
      </c>
      <c r="O236" s="132">
        <v>0.25</v>
      </c>
      <c r="P236" s="132"/>
      <c r="Q236" s="132">
        <v>0.25</v>
      </c>
      <c r="R236" s="132"/>
      <c r="S236" s="132">
        <v>0.25</v>
      </c>
      <c r="T236" s="132"/>
      <c r="U236" s="132">
        <v>0.25</v>
      </c>
      <c r="V236" s="132"/>
      <c r="W236" s="132">
        <f>+P236+R236+T236+V236</f>
        <v>0</v>
      </c>
      <c r="X236" s="132">
        <f t="shared" ref="X236:X240" si="18">+(W236*M236)</f>
        <v>0</v>
      </c>
      <c r="Y236" s="132"/>
      <c r="Z236" s="132"/>
    </row>
    <row r="237" spans="8:26" ht="132" x14ac:dyDescent="0.2">
      <c r="H237" s="131" t="s">
        <v>797</v>
      </c>
      <c r="I237" s="513" t="s">
        <v>365</v>
      </c>
      <c r="J237" s="148">
        <v>44927</v>
      </c>
      <c r="K237" s="148">
        <v>45291</v>
      </c>
      <c r="L237" s="162" t="s">
        <v>798</v>
      </c>
      <c r="M237" s="537">
        <v>0.2</v>
      </c>
      <c r="N237" s="132">
        <f t="shared" ref="N237:N240" si="19">+O237+Q237+S237+U237</f>
        <v>1</v>
      </c>
      <c r="O237" s="132">
        <v>0.25</v>
      </c>
      <c r="P237" s="132"/>
      <c r="Q237" s="132">
        <v>0.25</v>
      </c>
      <c r="R237" s="132"/>
      <c r="S237" s="132">
        <v>0.25</v>
      </c>
      <c r="T237" s="132"/>
      <c r="U237" s="132">
        <v>0.25</v>
      </c>
      <c r="V237" s="132"/>
      <c r="W237" s="132">
        <f t="shared" ref="W237:W240" si="20">+P237+R237+T237+V237</f>
        <v>0</v>
      </c>
      <c r="X237" s="132">
        <f t="shared" si="18"/>
        <v>0</v>
      </c>
      <c r="Y237" s="132"/>
      <c r="Z237" s="132"/>
    </row>
    <row r="238" spans="8:26" ht="180" x14ac:dyDescent="0.2">
      <c r="H238" s="131" t="s">
        <v>799</v>
      </c>
      <c r="I238" s="513" t="s">
        <v>366</v>
      </c>
      <c r="J238" s="148">
        <v>44927</v>
      </c>
      <c r="K238" s="148">
        <v>45291</v>
      </c>
      <c r="L238" s="149" t="s">
        <v>367</v>
      </c>
      <c r="M238" s="537">
        <v>0.15</v>
      </c>
      <c r="N238" s="132">
        <f t="shared" si="19"/>
        <v>1</v>
      </c>
      <c r="O238" s="132"/>
      <c r="P238" s="132"/>
      <c r="Q238" s="132">
        <v>1</v>
      </c>
      <c r="R238" s="132"/>
      <c r="S238" s="132"/>
      <c r="T238" s="132"/>
      <c r="U238" s="132"/>
      <c r="V238" s="132"/>
      <c r="W238" s="132">
        <f t="shared" si="20"/>
        <v>0</v>
      </c>
      <c r="X238" s="132">
        <f t="shared" si="18"/>
        <v>0</v>
      </c>
      <c r="Y238" s="132"/>
      <c r="Z238" s="132"/>
    </row>
    <row r="239" spans="8:26" ht="108" x14ac:dyDescent="0.2">
      <c r="H239" s="131" t="s">
        <v>800</v>
      </c>
      <c r="I239" s="513" t="s">
        <v>801</v>
      </c>
      <c r="J239" s="148">
        <v>44927</v>
      </c>
      <c r="K239" s="148">
        <v>45291</v>
      </c>
      <c r="L239" s="150" t="s">
        <v>368</v>
      </c>
      <c r="M239" s="537">
        <v>0.2</v>
      </c>
      <c r="N239" s="132">
        <f t="shared" si="19"/>
        <v>1</v>
      </c>
      <c r="O239" s="132">
        <v>0.25</v>
      </c>
      <c r="P239" s="160"/>
      <c r="Q239" s="132">
        <v>0.25</v>
      </c>
      <c r="R239" s="132"/>
      <c r="S239" s="132">
        <v>0.25</v>
      </c>
      <c r="T239" s="132"/>
      <c r="U239" s="132">
        <v>0.25</v>
      </c>
      <c r="V239" s="132"/>
      <c r="W239" s="132">
        <f t="shared" si="20"/>
        <v>0</v>
      </c>
      <c r="X239" s="132">
        <f t="shared" si="18"/>
        <v>0</v>
      </c>
      <c r="Y239" s="132"/>
      <c r="Z239" s="132"/>
    </row>
    <row r="240" spans="8:26" ht="120" x14ac:dyDescent="0.2">
      <c r="H240" s="131" t="s">
        <v>802</v>
      </c>
      <c r="I240" s="147" t="s">
        <v>369</v>
      </c>
      <c r="J240" s="148">
        <v>44927</v>
      </c>
      <c r="K240" s="148">
        <v>45291</v>
      </c>
      <c r="L240" s="150" t="s">
        <v>370</v>
      </c>
      <c r="M240" s="537">
        <v>0.15</v>
      </c>
      <c r="N240" s="132">
        <f t="shared" si="19"/>
        <v>1</v>
      </c>
      <c r="O240" s="132">
        <v>0.25</v>
      </c>
      <c r="P240" s="132"/>
      <c r="Q240" s="132">
        <v>0.25</v>
      </c>
      <c r="R240" s="132"/>
      <c r="S240" s="132">
        <v>0.25</v>
      </c>
      <c r="T240" s="132"/>
      <c r="U240" s="132">
        <v>0.25</v>
      </c>
      <c r="V240" s="132"/>
      <c r="W240" s="132">
        <f t="shared" si="20"/>
        <v>0</v>
      </c>
      <c r="X240" s="132">
        <f t="shared" si="18"/>
        <v>0</v>
      </c>
      <c r="Y240" s="132"/>
      <c r="Z240" s="132"/>
    </row>
  </sheetData>
  <sheetProtection autoFilter="0"/>
  <mergeCells count="377">
    <mergeCell ref="V230:X230"/>
    <mergeCell ref="H231:I231"/>
    <mergeCell ref="J231:K231"/>
    <mergeCell ref="L231:M231"/>
    <mergeCell ref="N231:O231"/>
    <mergeCell ref="Q231:R231"/>
    <mergeCell ref="V231:X231"/>
    <mergeCell ref="V232:X232"/>
    <mergeCell ref="H233:H235"/>
    <mergeCell ref="I233:I235"/>
    <mergeCell ref="J233:K234"/>
    <mergeCell ref="L233:L235"/>
    <mergeCell ref="M233:M235"/>
    <mergeCell ref="N233:Z233"/>
    <mergeCell ref="N234:N235"/>
    <mergeCell ref="O234:P234"/>
    <mergeCell ref="Q234:R234"/>
    <mergeCell ref="S234:T234"/>
    <mergeCell ref="U234:V234"/>
    <mergeCell ref="W234:W235"/>
    <mergeCell ref="X234:X235"/>
    <mergeCell ref="Y234:Y235"/>
    <mergeCell ref="Z234:Z235"/>
    <mergeCell ref="H229:I229"/>
    <mergeCell ref="J229:M229"/>
    <mergeCell ref="N229:O229"/>
    <mergeCell ref="Q229:R229"/>
    <mergeCell ref="H230:I230"/>
    <mergeCell ref="J230:K230"/>
    <mergeCell ref="L230:M230"/>
    <mergeCell ref="N230:O230"/>
    <mergeCell ref="Q230:R230"/>
    <mergeCell ref="H223:J223"/>
    <mergeCell ref="K223:N223"/>
    <mergeCell ref="H225:J225"/>
    <mergeCell ref="K225:N225"/>
    <mergeCell ref="H227:O227"/>
    <mergeCell ref="P227:R227"/>
    <mergeCell ref="S227:S228"/>
    <mergeCell ref="H228:I228"/>
    <mergeCell ref="J228:M228"/>
    <mergeCell ref="N228:O228"/>
    <mergeCell ref="Q228:R228"/>
    <mergeCell ref="V196:X196"/>
    <mergeCell ref="H197:I197"/>
    <mergeCell ref="J197:K197"/>
    <mergeCell ref="L197:M197"/>
    <mergeCell ref="N197:O197"/>
    <mergeCell ref="Q197:R197"/>
    <mergeCell ref="V197:X197"/>
    <mergeCell ref="V198:X198"/>
    <mergeCell ref="H199:H201"/>
    <mergeCell ref="I199:I201"/>
    <mergeCell ref="J199:K200"/>
    <mergeCell ref="L199:L201"/>
    <mergeCell ref="M199:M201"/>
    <mergeCell ref="N199:Z199"/>
    <mergeCell ref="N200:N201"/>
    <mergeCell ref="O200:P200"/>
    <mergeCell ref="Q200:R200"/>
    <mergeCell ref="S200:T200"/>
    <mergeCell ref="U200:V200"/>
    <mergeCell ref="W200:W201"/>
    <mergeCell ref="X200:X201"/>
    <mergeCell ref="Y200:Y201"/>
    <mergeCell ref="Z200:Z201"/>
    <mergeCell ref="H195:I195"/>
    <mergeCell ref="J195:M195"/>
    <mergeCell ref="N195:O195"/>
    <mergeCell ref="Q195:R195"/>
    <mergeCell ref="H196:I196"/>
    <mergeCell ref="J196:K196"/>
    <mergeCell ref="L196:M196"/>
    <mergeCell ref="N196:O196"/>
    <mergeCell ref="Q196:R196"/>
    <mergeCell ref="H189:J189"/>
    <mergeCell ref="K189:N189"/>
    <mergeCell ref="H191:J191"/>
    <mergeCell ref="K191:N191"/>
    <mergeCell ref="H193:O193"/>
    <mergeCell ref="P193:R193"/>
    <mergeCell ref="S193:S194"/>
    <mergeCell ref="H194:I194"/>
    <mergeCell ref="J194:M194"/>
    <mergeCell ref="N194:O194"/>
    <mergeCell ref="Q194:R194"/>
    <mergeCell ref="V173:X173"/>
    <mergeCell ref="H174:I174"/>
    <mergeCell ref="J174:K174"/>
    <mergeCell ref="L174:M174"/>
    <mergeCell ref="N174:O174"/>
    <mergeCell ref="Q174:R174"/>
    <mergeCell ref="V174:X174"/>
    <mergeCell ref="V175:X175"/>
    <mergeCell ref="H176:H178"/>
    <mergeCell ref="I176:I178"/>
    <mergeCell ref="J176:K177"/>
    <mergeCell ref="L176:L178"/>
    <mergeCell ref="M176:M178"/>
    <mergeCell ref="N176:Z176"/>
    <mergeCell ref="N177:N178"/>
    <mergeCell ref="O177:P177"/>
    <mergeCell ref="Q177:R177"/>
    <mergeCell ref="S177:T177"/>
    <mergeCell ref="U177:V177"/>
    <mergeCell ref="W177:W178"/>
    <mergeCell ref="X177:X178"/>
    <mergeCell ref="Y177:Y178"/>
    <mergeCell ref="Z177:Z178"/>
    <mergeCell ref="H172:I172"/>
    <mergeCell ref="J172:M172"/>
    <mergeCell ref="N172:O172"/>
    <mergeCell ref="Q172:R172"/>
    <mergeCell ref="H173:I173"/>
    <mergeCell ref="J173:K173"/>
    <mergeCell ref="L173:M173"/>
    <mergeCell ref="N173:O173"/>
    <mergeCell ref="Q173:R173"/>
    <mergeCell ref="H166:J166"/>
    <mergeCell ref="K166:N166"/>
    <mergeCell ref="H168:J168"/>
    <mergeCell ref="K168:N168"/>
    <mergeCell ref="H170:O170"/>
    <mergeCell ref="P170:R170"/>
    <mergeCell ref="S170:S171"/>
    <mergeCell ref="H171:I171"/>
    <mergeCell ref="J171:M171"/>
    <mergeCell ref="N171:O171"/>
    <mergeCell ref="Q171:R171"/>
    <mergeCell ref="V149:X149"/>
    <mergeCell ref="H150:H152"/>
    <mergeCell ref="I150:I152"/>
    <mergeCell ref="J150:K151"/>
    <mergeCell ref="L150:L152"/>
    <mergeCell ref="M150:M152"/>
    <mergeCell ref="N150:Z150"/>
    <mergeCell ref="N151:N152"/>
    <mergeCell ref="O151:P151"/>
    <mergeCell ref="Q151:R151"/>
    <mergeCell ref="S151:T151"/>
    <mergeCell ref="U151:V151"/>
    <mergeCell ref="W151:W152"/>
    <mergeCell ref="X151:X152"/>
    <mergeCell ref="Y151:Y152"/>
    <mergeCell ref="Z151:Z152"/>
    <mergeCell ref="H147:I147"/>
    <mergeCell ref="J147:K147"/>
    <mergeCell ref="L147:M147"/>
    <mergeCell ref="N147:O147"/>
    <mergeCell ref="Q147:R147"/>
    <mergeCell ref="V147:X147"/>
    <mergeCell ref="H148:I148"/>
    <mergeCell ref="J148:K148"/>
    <mergeCell ref="L148:M148"/>
    <mergeCell ref="N148:O148"/>
    <mergeCell ref="Q148:R148"/>
    <mergeCell ref="V148:X148"/>
    <mergeCell ref="H141:I146"/>
    <mergeCell ref="J141:M146"/>
    <mergeCell ref="N141:O141"/>
    <mergeCell ref="Q141:R141"/>
    <mergeCell ref="N142:O142"/>
    <mergeCell ref="Q142:R142"/>
    <mergeCell ref="N143:O143"/>
    <mergeCell ref="Q143:R143"/>
    <mergeCell ref="N144:O144"/>
    <mergeCell ref="Q144:R144"/>
    <mergeCell ref="N145:O145"/>
    <mergeCell ref="Q145:R145"/>
    <mergeCell ref="N146:O146"/>
    <mergeCell ref="Q146:R146"/>
    <mergeCell ref="H135:J135"/>
    <mergeCell ref="K135:N135"/>
    <mergeCell ref="H137:J137"/>
    <mergeCell ref="K137:N137"/>
    <mergeCell ref="H139:O139"/>
    <mergeCell ref="P139:R139"/>
    <mergeCell ref="S139:S140"/>
    <mergeCell ref="H140:I140"/>
    <mergeCell ref="J140:M140"/>
    <mergeCell ref="N140:O140"/>
    <mergeCell ref="Q140:R140"/>
    <mergeCell ref="V114:X114"/>
    <mergeCell ref="H115:I115"/>
    <mergeCell ref="J115:K115"/>
    <mergeCell ref="L115:M115"/>
    <mergeCell ref="N115:O115"/>
    <mergeCell ref="Q115:R115"/>
    <mergeCell ref="V115:X115"/>
    <mergeCell ref="V116:X116"/>
    <mergeCell ref="H117:H119"/>
    <mergeCell ref="I117:I119"/>
    <mergeCell ref="J117:K118"/>
    <mergeCell ref="L117:L119"/>
    <mergeCell ref="M117:M119"/>
    <mergeCell ref="N117:Z117"/>
    <mergeCell ref="N118:N119"/>
    <mergeCell ref="O118:P118"/>
    <mergeCell ref="Q118:R118"/>
    <mergeCell ref="S118:T118"/>
    <mergeCell ref="U118:V118"/>
    <mergeCell ref="W118:W119"/>
    <mergeCell ref="X118:X119"/>
    <mergeCell ref="Y118:Y119"/>
    <mergeCell ref="Z118:Z119"/>
    <mergeCell ref="H113:I113"/>
    <mergeCell ref="J113:M113"/>
    <mergeCell ref="N113:O113"/>
    <mergeCell ref="Q113:R113"/>
    <mergeCell ref="H114:I114"/>
    <mergeCell ref="J114:K114"/>
    <mergeCell ref="L114:M114"/>
    <mergeCell ref="N114:O114"/>
    <mergeCell ref="Q114:R114"/>
    <mergeCell ref="H107:J107"/>
    <mergeCell ref="K107:O107"/>
    <mergeCell ref="H109:J109"/>
    <mergeCell ref="K109:O109"/>
    <mergeCell ref="H111:O111"/>
    <mergeCell ref="P111:R111"/>
    <mergeCell ref="S111:S112"/>
    <mergeCell ref="H112:I112"/>
    <mergeCell ref="J112:M112"/>
    <mergeCell ref="N112:O112"/>
    <mergeCell ref="Q112:R112"/>
    <mergeCell ref="P89:R89"/>
    <mergeCell ref="P91:R91"/>
    <mergeCell ref="B92:B94"/>
    <mergeCell ref="C92:C94"/>
    <mergeCell ref="D92:E93"/>
    <mergeCell ref="F92:F94"/>
    <mergeCell ref="G92:G94"/>
    <mergeCell ref="H92:T92"/>
    <mergeCell ref="H93:H94"/>
    <mergeCell ref="I93:J93"/>
    <mergeCell ref="M93:N93"/>
    <mergeCell ref="O93:P93"/>
    <mergeCell ref="Q93:Q94"/>
    <mergeCell ref="R93:R94"/>
    <mergeCell ref="S93:S94"/>
    <mergeCell ref="T93:T94"/>
    <mergeCell ref="B79:D79"/>
    <mergeCell ref="E79:H79"/>
    <mergeCell ref="B81:I81"/>
    <mergeCell ref="J81:L81"/>
    <mergeCell ref="M81:M82"/>
    <mergeCell ref="B82:C82"/>
    <mergeCell ref="D82:E82"/>
    <mergeCell ref="F82:G82"/>
    <mergeCell ref="H82:I82"/>
    <mergeCell ref="K82:L82"/>
    <mergeCell ref="B58:B60"/>
    <mergeCell ref="C58:C60"/>
    <mergeCell ref="D58:E59"/>
    <mergeCell ref="F58:F60"/>
    <mergeCell ref="H58:T58"/>
    <mergeCell ref="H59:H60"/>
    <mergeCell ref="I59:J59"/>
    <mergeCell ref="M59:N59"/>
    <mergeCell ref="Q59:Q60"/>
    <mergeCell ref="R59:R60"/>
    <mergeCell ref="S59:S60"/>
    <mergeCell ref="T59:T60"/>
    <mergeCell ref="B46:C46"/>
    <mergeCell ref="B48:D48"/>
    <mergeCell ref="E48:H48"/>
    <mergeCell ref="B50:D50"/>
    <mergeCell ref="E50:H50"/>
    <mergeCell ref="B52:I52"/>
    <mergeCell ref="J52:L52"/>
    <mergeCell ref="B53:C53"/>
    <mergeCell ref="D53:G53"/>
    <mergeCell ref="K53:L53"/>
    <mergeCell ref="B54:C55"/>
    <mergeCell ref="D54:G55"/>
    <mergeCell ref="H54:I54"/>
    <mergeCell ref="K54:L54"/>
    <mergeCell ref="H55:I55"/>
    <mergeCell ref="K55:L55"/>
    <mergeCell ref="P55:R55"/>
    <mergeCell ref="B56:C56"/>
    <mergeCell ref="D56:E56"/>
    <mergeCell ref="F56:G56"/>
    <mergeCell ref="P56:R56"/>
    <mergeCell ref="P57:R57"/>
    <mergeCell ref="H56:I56"/>
    <mergeCell ref="K85:L85"/>
    <mergeCell ref="K86:L86"/>
    <mergeCell ref="K87:L87"/>
    <mergeCell ref="K88:L88"/>
    <mergeCell ref="P88:R88"/>
    <mergeCell ref="K83:L83"/>
    <mergeCell ref="K84:L84"/>
    <mergeCell ref="S72:T72"/>
    <mergeCell ref="M72:N72"/>
    <mergeCell ref="O72:P72"/>
    <mergeCell ref="K56:L56"/>
    <mergeCell ref="G58:G60"/>
    <mergeCell ref="S44:T44"/>
    <mergeCell ref="H53:I53"/>
    <mergeCell ref="P30:R30"/>
    <mergeCell ref="B31:B33"/>
    <mergeCell ref="C31:C33"/>
    <mergeCell ref="D31:E32"/>
    <mergeCell ref="F31:F33"/>
    <mergeCell ref="G31:G33"/>
    <mergeCell ref="H31:T31"/>
    <mergeCell ref="H32:H33"/>
    <mergeCell ref="I32:J32"/>
    <mergeCell ref="K32:L32"/>
    <mergeCell ref="M32:N32"/>
    <mergeCell ref="O32:P32"/>
    <mergeCell ref="Q32:Q33"/>
    <mergeCell ref="R32:R33"/>
    <mergeCell ref="S32:S33"/>
    <mergeCell ref="T32:T33"/>
    <mergeCell ref="H25:I25"/>
    <mergeCell ref="K25:L25"/>
    <mergeCell ref="H26:I26"/>
    <mergeCell ref="K26:L26"/>
    <mergeCell ref="H27:I27"/>
    <mergeCell ref="H28:I28"/>
    <mergeCell ref="K28:L28"/>
    <mergeCell ref="P28:R28"/>
    <mergeCell ref="B29:C29"/>
    <mergeCell ref="H29:I29"/>
    <mergeCell ref="K29:L29"/>
    <mergeCell ref="P29:R29"/>
    <mergeCell ref="N15:O15"/>
    <mergeCell ref="P15:Q15"/>
    <mergeCell ref="R15:S15"/>
    <mergeCell ref="T15:U15"/>
    <mergeCell ref="E16:G16"/>
    <mergeCell ref="L16:M16"/>
    <mergeCell ref="N16:O16"/>
    <mergeCell ref="P16:Q16"/>
    <mergeCell ref="R16:S16"/>
    <mergeCell ref="K93:L93"/>
    <mergeCell ref="B90:C90"/>
    <mergeCell ref="B83:C89"/>
    <mergeCell ref="D83:G89"/>
    <mergeCell ref="H83:I83"/>
    <mergeCell ref="H84:I84"/>
    <mergeCell ref="H85:I85"/>
    <mergeCell ref="H86:I86"/>
    <mergeCell ref="H87:I87"/>
    <mergeCell ref="H88:I88"/>
    <mergeCell ref="H89:I89"/>
    <mergeCell ref="K89:L89"/>
    <mergeCell ref="K59:L59"/>
    <mergeCell ref="O59:P59"/>
    <mergeCell ref="K44:L44"/>
    <mergeCell ref="M44:N44"/>
    <mergeCell ref="O44:P44"/>
    <mergeCell ref="B19:D19"/>
    <mergeCell ref="E19:H19"/>
    <mergeCell ref="B21:D21"/>
    <mergeCell ref="E21:H21"/>
    <mergeCell ref="E13:G13"/>
    <mergeCell ref="E14:G14"/>
    <mergeCell ref="E15:G15"/>
    <mergeCell ref="L15:M15"/>
    <mergeCell ref="K72:L72"/>
    <mergeCell ref="B77:D77"/>
    <mergeCell ref="E77:H77"/>
    <mergeCell ref="K27:L27"/>
    <mergeCell ref="B25:C28"/>
    <mergeCell ref="D25:G28"/>
    <mergeCell ref="B24:C24"/>
    <mergeCell ref="H24:I24"/>
    <mergeCell ref="K24:L24"/>
    <mergeCell ref="B23:I23"/>
    <mergeCell ref="J23:L23"/>
    <mergeCell ref="D24:G24"/>
    <mergeCell ref="D5:K6"/>
    <mergeCell ref="L5:M6"/>
    <mergeCell ref="D1:M4"/>
  </mergeCells>
  <dataValidations disablePrompts="1" count="4">
    <dataValidation allowBlank="1" showInputMessage="1" showErrorMessage="1" prompt="Escriba la (s) Dependencia (s)" sqref="Q24:R24 K25:L29 K54:L56 Q113:R115 Q141:Q148 R141 R144:R148 Q172:R174 Q195:R197 Q229:R231" xr:uid="{C7B80C71-943F-4C7F-8104-A1C434CEF21C}"/>
    <dataValidation allowBlank="1" showInputMessage="1" showErrorMessage="1" prompt="Seleccione su Dependencia" sqref="K24 K53 K82:K90 Q112 Q140 Q171 Q194 Q228" xr:uid="{06356D03-8301-443C-895F-0AB3DB139164}"/>
    <dataValidation allowBlank="1" showInputMessage="1" showErrorMessage="1" prompt="Seleccione su Proceso" sqref="P24 J27:J28 J24:J25 J53 J82:J90 P112 P140 P171 P194 P228" xr:uid="{FC6192F9-E58D-4AE5-835A-AFE319CEECDD}"/>
    <dataValidation allowBlank="1" showInputMessage="1" showErrorMessage="1" prompt="Seleccione el Lienamiento asociado a su Proceso" sqref="B24 B53 B82 H112 H140 H171 H194 H228" xr:uid="{9FA9F688-D22B-4926-86B0-AD62F4508931}"/>
  </dataValidations>
  <pageMargins left="0.75" right="0.75" top="1" bottom="1" header="0.5" footer="0.5"/>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6">
    <tabColor rgb="FFFFFF00"/>
  </sheetPr>
  <dimension ref="A1:O20"/>
  <sheetViews>
    <sheetView showGridLines="0" zoomScale="60" zoomScaleNormal="60" workbookViewId="0">
      <pane ySplit="12" topLeftCell="A16" activePane="bottomLeft" state="frozen"/>
      <selection pane="bottomLeft" activeCell="C34" sqref="C34"/>
    </sheetView>
  </sheetViews>
  <sheetFormatPr baseColWidth="10" defaultRowHeight="15" x14ac:dyDescent="0.25"/>
  <cols>
    <col min="1" max="1" width="1.140625" customWidth="1"/>
    <col min="2" max="2" width="23.7109375" customWidth="1"/>
    <col min="3" max="4" width="25.42578125" customWidth="1"/>
    <col min="5" max="5" width="20.7109375" customWidth="1"/>
    <col min="6" max="6" width="16.7109375" customWidth="1"/>
    <col min="7" max="7" width="15.28515625" customWidth="1"/>
    <col min="8" max="8" width="29.7109375" customWidth="1"/>
    <col min="9" max="9" width="15.5703125" bestFit="1" customWidth="1"/>
    <col min="10" max="10" width="13.85546875" bestFit="1" customWidth="1"/>
    <col min="11" max="11" width="24" customWidth="1"/>
    <col min="12" max="12" width="11.85546875" customWidth="1"/>
    <col min="13" max="13" width="9.42578125" customWidth="1"/>
    <col min="14" max="14" width="17.5703125" customWidth="1"/>
    <col min="15" max="15" width="18.140625" customWidth="1"/>
    <col min="258" max="258" width="31.5703125" customWidth="1"/>
    <col min="259" max="259" width="24.42578125" customWidth="1"/>
    <col min="260" max="260" width="12.42578125" bestFit="1" customWidth="1"/>
    <col min="261" max="261" width="11.5703125" bestFit="1" customWidth="1"/>
    <col min="262" max="262" width="17.42578125" customWidth="1"/>
    <col min="263" max="263" width="36.85546875" customWidth="1"/>
    <col min="264" max="264" width="20.85546875" customWidth="1"/>
    <col min="265" max="265" width="32" customWidth="1"/>
    <col min="266" max="266" width="36.7109375" customWidth="1"/>
    <col min="267" max="267" width="20.42578125" customWidth="1"/>
    <col min="268" max="268" width="14.42578125" bestFit="1" customWidth="1"/>
    <col min="269" max="269" width="10.7109375" bestFit="1" customWidth="1"/>
    <col min="270" max="270" width="22.7109375" customWidth="1"/>
    <col min="271" max="271" width="20.140625" customWidth="1"/>
    <col min="514" max="514" width="31.5703125" customWidth="1"/>
    <col min="515" max="515" width="24.42578125" customWidth="1"/>
    <col min="516" max="516" width="12.42578125" bestFit="1" customWidth="1"/>
    <col min="517" max="517" width="11.5703125" bestFit="1" customWidth="1"/>
    <col min="518" max="518" width="17.42578125" customWidth="1"/>
    <col min="519" max="519" width="36.85546875" customWidth="1"/>
    <col min="520" max="520" width="20.85546875" customWidth="1"/>
    <col min="521" max="521" width="32" customWidth="1"/>
    <col min="522" max="522" width="36.7109375" customWidth="1"/>
    <col min="523" max="523" width="20.42578125" customWidth="1"/>
    <col min="524" max="524" width="14.42578125" bestFit="1" customWidth="1"/>
    <col min="525" max="525" width="10.7109375" bestFit="1" customWidth="1"/>
    <col min="526" max="526" width="22.7109375" customWidth="1"/>
    <col min="527" max="527" width="20.140625" customWidth="1"/>
    <col min="770" max="770" width="31.5703125" customWidth="1"/>
    <col min="771" max="771" width="24.42578125" customWidth="1"/>
    <col min="772" max="772" width="12.42578125" bestFit="1" customWidth="1"/>
    <col min="773" max="773" width="11.5703125" bestFit="1" customWidth="1"/>
    <col min="774" max="774" width="17.42578125" customWidth="1"/>
    <col min="775" max="775" width="36.85546875" customWidth="1"/>
    <col min="776" max="776" width="20.85546875" customWidth="1"/>
    <col min="777" max="777" width="32" customWidth="1"/>
    <col min="778" max="778" width="36.7109375" customWidth="1"/>
    <col min="779" max="779" width="20.42578125" customWidth="1"/>
    <col min="780" max="780" width="14.42578125" bestFit="1" customWidth="1"/>
    <col min="781" max="781" width="10.7109375" bestFit="1" customWidth="1"/>
    <col min="782" max="782" width="22.7109375" customWidth="1"/>
    <col min="783" max="783" width="20.140625" customWidth="1"/>
    <col min="1026" max="1026" width="31.5703125" customWidth="1"/>
    <col min="1027" max="1027" width="24.42578125" customWidth="1"/>
    <col min="1028" max="1028" width="12.42578125" bestFit="1" customWidth="1"/>
    <col min="1029" max="1029" width="11.5703125" bestFit="1" customWidth="1"/>
    <col min="1030" max="1030" width="17.42578125" customWidth="1"/>
    <col min="1031" max="1031" width="36.85546875" customWidth="1"/>
    <col min="1032" max="1032" width="20.85546875" customWidth="1"/>
    <col min="1033" max="1033" width="32" customWidth="1"/>
    <col min="1034" max="1034" width="36.7109375" customWidth="1"/>
    <col min="1035" max="1035" width="20.42578125" customWidth="1"/>
    <col min="1036" max="1036" width="14.42578125" bestFit="1" customWidth="1"/>
    <col min="1037" max="1037" width="10.7109375" bestFit="1" customWidth="1"/>
    <col min="1038" max="1038" width="22.7109375" customWidth="1"/>
    <col min="1039" max="1039" width="20.140625" customWidth="1"/>
    <col min="1282" max="1282" width="31.5703125" customWidth="1"/>
    <col min="1283" max="1283" width="24.42578125" customWidth="1"/>
    <col min="1284" max="1284" width="12.42578125" bestFit="1" customWidth="1"/>
    <col min="1285" max="1285" width="11.5703125" bestFit="1" customWidth="1"/>
    <col min="1286" max="1286" width="17.42578125" customWidth="1"/>
    <col min="1287" max="1287" width="36.85546875" customWidth="1"/>
    <col min="1288" max="1288" width="20.85546875" customWidth="1"/>
    <col min="1289" max="1289" width="32" customWidth="1"/>
    <col min="1290" max="1290" width="36.7109375" customWidth="1"/>
    <col min="1291" max="1291" width="20.42578125" customWidth="1"/>
    <col min="1292" max="1292" width="14.42578125" bestFit="1" customWidth="1"/>
    <col min="1293" max="1293" width="10.7109375" bestFit="1" customWidth="1"/>
    <col min="1294" max="1294" width="22.7109375" customWidth="1"/>
    <col min="1295" max="1295" width="20.140625" customWidth="1"/>
    <col min="1538" max="1538" width="31.5703125" customWidth="1"/>
    <col min="1539" max="1539" width="24.42578125" customWidth="1"/>
    <col min="1540" max="1540" width="12.42578125" bestFit="1" customWidth="1"/>
    <col min="1541" max="1541" width="11.5703125" bestFit="1" customWidth="1"/>
    <col min="1542" max="1542" width="17.42578125" customWidth="1"/>
    <col min="1543" max="1543" width="36.85546875" customWidth="1"/>
    <col min="1544" max="1544" width="20.85546875" customWidth="1"/>
    <col min="1545" max="1545" width="32" customWidth="1"/>
    <col min="1546" max="1546" width="36.7109375" customWidth="1"/>
    <col min="1547" max="1547" width="20.42578125" customWidth="1"/>
    <col min="1548" max="1548" width="14.42578125" bestFit="1" customWidth="1"/>
    <col min="1549" max="1549" width="10.7109375" bestFit="1" customWidth="1"/>
    <col min="1550" max="1550" width="22.7109375" customWidth="1"/>
    <col min="1551" max="1551" width="20.140625" customWidth="1"/>
    <col min="1794" max="1794" width="31.5703125" customWidth="1"/>
    <col min="1795" max="1795" width="24.42578125" customWidth="1"/>
    <col min="1796" max="1796" width="12.42578125" bestFit="1" customWidth="1"/>
    <col min="1797" max="1797" width="11.5703125" bestFit="1" customWidth="1"/>
    <col min="1798" max="1798" width="17.42578125" customWidth="1"/>
    <col min="1799" max="1799" width="36.85546875" customWidth="1"/>
    <col min="1800" max="1800" width="20.85546875" customWidth="1"/>
    <col min="1801" max="1801" width="32" customWidth="1"/>
    <col min="1802" max="1802" width="36.7109375" customWidth="1"/>
    <col min="1803" max="1803" width="20.42578125" customWidth="1"/>
    <col min="1804" max="1804" width="14.42578125" bestFit="1" customWidth="1"/>
    <col min="1805" max="1805" width="10.7109375" bestFit="1" customWidth="1"/>
    <col min="1806" max="1806" width="22.7109375" customWidth="1"/>
    <col min="1807" max="1807" width="20.140625" customWidth="1"/>
    <col min="2050" max="2050" width="31.5703125" customWidth="1"/>
    <col min="2051" max="2051" width="24.42578125" customWidth="1"/>
    <col min="2052" max="2052" width="12.42578125" bestFit="1" customWidth="1"/>
    <col min="2053" max="2053" width="11.5703125" bestFit="1" customWidth="1"/>
    <col min="2054" max="2054" width="17.42578125" customWidth="1"/>
    <col min="2055" max="2055" width="36.85546875" customWidth="1"/>
    <col min="2056" max="2056" width="20.85546875" customWidth="1"/>
    <col min="2057" max="2057" width="32" customWidth="1"/>
    <col min="2058" max="2058" width="36.7109375" customWidth="1"/>
    <col min="2059" max="2059" width="20.42578125" customWidth="1"/>
    <col min="2060" max="2060" width="14.42578125" bestFit="1" customWidth="1"/>
    <col min="2061" max="2061" width="10.7109375" bestFit="1" customWidth="1"/>
    <col min="2062" max="2062" width="22.7109375" customWidth="1"/>
    <col min="2063" max="2063" width="20.140625" customWidth="1"/>
    <col min="2306" max="2306" width="31.5703125" customWidth="1"/>
    <col min="2307" max="2307" width="24.42578125" customWidth="1"/>
    <col min="2308" max="2308" width="12.42578125" bestFit="1" customWidth="1"/>
    <col min="2309" max="2309" width="11.5703125" bestFit="1" customWidth="1"/>
    <col min="2310" max="2310" width="17.42578125" customWidth="1"/>
    <col min="2311" max="2311" width="36.85546875" customWidth="1"/>
    <col min="2312" max="2312" width="20.85546875" customWidth="1"/>
    <col min="2313" max="2313" width="32" customWidth="1"/>
    <col min="2314" max="2314" width="36.7109375" customWidth="1"/>
    <col min="2315" max="2315" width="20.42578125" customWidth="1"/>
    <col min="2316" max="2316" width="14.42578125" bestFit="1" customWidth="1"/>
    <col min="2317" max="2317" width="10.7109375" bestFit="1" customWidth="1"/>
    <col min="2318" max="2318" width="22.7109375" customWidth="1"/>
    <col min="2319" max="2319" width="20.140625" customWidth="1"/>
    <col min="2562" max="2562" width="31.5703125" customWidth="1"/>
    <col min="2563" max="2563" width="24.42578125" customWidth="1"/>
    <col min="2564" max="2564" width="12.42578125" bestFit="1" customWidth="1"/>
    <col min="2565" max="2565" width="11.5703125" bestFit="1" customWidth="1"/>
    <col min="2566" max="2566" width="17.42578125" customWidth="1"/>
    <col min="2567" max="2567" width="36.85546875" customWidth="1"/>
    <col min="2568" max="2568" width="20.85546875" customWidth="1"/>
    <col min="2569" max="2569" width="32" customWidth="1"/>
    <col min="2570" max="2570" width="36.7109375" customWidth="1"/>
    <col min="2571" max="2571" width="20.42578125" customWidth="1"/>
    <col min="2572" max="2572" width="14.42578125" bestFit="1" customWidth="1"/>
    <col min="2573" max="2573" width="10.7109375" bestFit="1" customWidth="1"/>
    <col min="2574" max="2574" width="22.7109375" customWidth="1"/>
    <col min="2575" max="2575" width="20.140625" customWidth="1"/>
    <col min="2818" max="2818" width="31.5703125" customWidth="1"/>
    <col min="2819" max="2819" width="24.42578125" customWidth="1"/>
    <col min="2820" max="2820" width="12.42578125" bestFit="1" customWidth="1"/>
    <col min="2821" max="2821" width="11.5703125" bestFit="1" customWidth="1"/>
    <col min="2822" max="2822" width="17.42578125" customWidth="1"/>
    <col min="2823" max="2823" width="36.85546875" customWidth="1"/>
    <col min="2824" max="2824" width="20.85546875" customWidth="1"/>
    <col min="2825" max="2825" width="32" customWidth="1"/>
    <col min="2826" max="2826" width="36.7109375" customWidth="1"/>
    <col min="2827" max="2827" width="20.42578125" customWidth="1"/>
    <col min="2828" max="2828" width="14.42578125" bestFit="1" customWidth="1"/>
    <col min="2829" max="2829" width="10.7109375" bestFit="1" customWidth="1"/>
    <col min="2830" max="2830" width="22.7109375" customWidth="1"/>
    <col min="2831" max="2831" width="20.140625" customWidth="1"/>
    <col min="3074" max="3074" width="31.5703125" customWidth="1"/>
    <col min="3075" max="3075" width="24.42578125" customWidth="1"/>
    <col min="3076" max="3076" width="12.42578125" bestFit="1" customWidth="1"/>
    <col min="3077" max="3077" width="11.5703125" bestFit="1" customWidth="1"/>
    <col min="3078" max="3078" width="17.42578125" customWidth="1"/>
    <col min="3079" max="3079" width="36.85546875" customWidth="1"/>
    <col min="3080" max="3080" width="20.85546875" customWidth="1"/>
    <col min="3081" max="3081" width="32" customWidth="1"/>
    <col min="3082" max="3082" width="36.7109375" customWidth="1"/>
    <col min="3083" max="3083" width="20.42578125" customWidth="1"/>
    <col min="3084" max="3084" width="14.42578125" bestFit="1" customWidth="1"/>
    <col min="3085" max="3085" width="10.7109375" bestFit="1" customWidth="1"/>
    <col min="3086" max="3086" width="22.7109375" customWidth="1"/>
    <col min="3087" max="3087" width="20.140625" customWidth="1"/>
    <col min="3330" max="3330" width="31.5703125" customWidth="1"/>
    <col min="3331" max="3331" width="24.42578125" customWidth="1"/>
    <col min="3332" max="3332" width="12.42578125" bestFit="1" customWidth="1"/>
    <col min="3333" max="3333" width="11.5703125" bestFit="1" customWidth="1"/>
    <col min="3334" max="3334" width="17.42578125" customWidth="1"/>
    <col min="3335" max="3335" width="36.85546875" customWidth="1"/>
    <col min="3336" max="3336" width="20.85546875" customWidth="1"/>
    <col min="3337" max="3337" width="32" customWidth="1"/>
    <col min="3338" max="3338" width="36.7109375" customWidth="1"/>
    <col min="3339" max="3339" width="20.42578125" customWidth="1"/>
    <col min="3340" max="3340" width="14.42578125" bestFit="1" customWidth="1"/>
    <col min="3341" max="3341" width="10.7109375" bestFit="1" customWidth="1"/>
    <col min="3342" max="3342" width="22.7109375" customWidth="1"/>
    <col min="3343" max="3343" width="20.140625" customWidth="1"/>
    <col min="3586" max="3586" width="31.5703125" customWidth="1"/>
    <col min="3587" max="3587" width="24.42578125" customWidth="1"/>
    <col min="3588" max="3588" width="12.42578125" bestFit="1" customWidth="1"/>
    <col min="3589" max="3589" width="11.5703125" bestFit="1" customWidth="1"/>
    <col min="3590" max="3590" width="17.42578125" customWidth="1"/>
    <col min="3591" max="3591" width="36.85546875" customWidth="1"/>
    <col min="3592" max="3592" width="20.85546875" customWidth="1"/>
    <col min="3593" max="3593" width="32" customWidth="1"/>
    <col min="3594" max="3594" width="36.7109375" customWidth="1"/>
    <col min="3595" max="3595" width="20.42578125" customWidth="1"/>
    <col min="3596" max="3596" width="14.42578125" bestFit="1" customWidth="1"/>
    <col min="3597" max="3597" width="10.7109375" bestFit="1" customWidth="1"/>
    <col min="3598" max="3598" width="22.7109375" customWidth="1"/>
    <col min="3599" max="3599" width="20.140625" customWidth="1"/>
    <col min="3842" max="3842" width="31.5703125" customWidth="1"/>
    <col min="3843" max="3843" width="24.42578125" customWidth="1"/>
    <col min="3844" max="3844" width="12.42578125" bestFit="1" customWidth="1"/>
    <col min="3845" max="3845" width="11.5703125" bestFit="1" customWidth="1"/>
    <col min="3846" max="3846" width="17.42578125" customWidth="1"/>
    <col min="3847" max="3847" width="36.85546875" customWidth="1"/>
    <col min="3848" max="3848" width="20.85546875" customWidth="1"/>
    <col min="3849" max="3849" width="32" customWidth="1"/>
    <col min="3850" max="3850" width="36.7109375" customWidth="1"/>
    <col min="3851" max="3851" width="20.42578125" customWidth="1"/>
    <col min="3852" max="3852" width="14.42578125" bestFit="1" customWidth="1"/>
    <col min="3853" max="3853" width="10.7109375" bestFit="1" customWidth="1"/>
    <col min="3854" max="3854" width="22.7109375" customWidth="1"/>
    <col min="3855" max="3855" width="20.140625" customWidth="1"/>
    <col min="4098" max="4098" width="31.5703125" customWidth="1"/>
    <col min="4099" max="4099" width="24.42578125" customWidth="1"/>
    <col min="4100" max="4100" width="12.42578125" bestFit="1" customWidth="1"/>
    <col min="4101" max="4101" width="11.5703125" bestFit="1" customWidth="1"/>
    <col min="4102" max="4102" width="17.42578125" customWidth="1"/>
    <col min="4103" max="4103" width="36.85546875" customWidth="1"/>
    <col min="4104" max="4104" width="20.85546875" customWidth="1"/>
    <col min="4105" max="4105" width="32" customWidth="1"/>
    <col min="4106" max="4106" width="36.7109375" customWidth="1"/>
    <col min="4107" max="4107" width="20.42578125" customWidth="1"/>
    <col min="4108" max="4108" width="14.42578125" bestFit="1" customWidth="1"/>
    <col min="4109" max="4109" width="10.7109375" bestFit="1" customWidth="1"/>
    <col min="4110" max="4110" width="22.7109375" customWidth="1"/>
    <col min="4111" max="4111" width="20.140625" customWidth="1"/>
    <col min="4354" max="4354" width="31.5703125" customWidth="1"/>
    <col min="4355" max="4355" width="24.42578125" customWidth="1"/>
    <col min="4356" max="4356" width="12.42578125" bestFit="1" customWidth="1"/>
    <col min="4357" max="4357" width="11.5703125" bestFit="1" customWidth="1"/>
    <col min="4358" max="4358" width="17.42578125" customWidth="1"/>
    <col min="4359" max="4359" width="36.85546875" customWidth="1"/>
    <col min="4360" max="4360" width="20.85546875" customWidth="1"/>
    <col min="4361" max="4361" width="32" customWidth="1"/>
    <col min="4362" max="4362" width="36.7109375" customWidth="1"/>
    <col min="4363" max="4363" width="20.42578125" customWidth="1"/>
    <col min="4364" max="4364" width="14.42578125" bestFit="1" customWidth="1"/>
    <col min="4365" max="4365" width="10.7109375" bestFit="1" customWidth="1"/>
    <col min="4366" max="4366" width="22.7109375" customWidth="1"/>
    <col min="4367" max="4367" width="20.140625" customWidth="1"/>
    <col min="4610" max="4610" width="31.5703125" customWidth="1"/>
    <col min="4611" max="4611" width="24.42578125" customWidth="1"/>
    <col min="4612" max="4612" width="12.42578125" bestFit="1" customWidth="1"/>
    <col min="4613" max="4613" width="11.5703125" bestFit="1" customWidth="1"/>
    <col min="4614" max="4614" width="17.42578125" customWidth="1"/>
    <col min="4615" max="4615" width="36.85546875" customWidth="1"/>
    <col min="4616" max="4616" width="20.85546875" customWidth="1"/>
    <col min="4617" max="4617" width="32" customWidth="1"/>
    <col min="4618" max="4618" width="36.7109375" customWidth="1"/>
    <col min="4619" max="4619" width="20.42578125" customWidth="1"/>
    <col min="4620" max="4620" width="14.42578125" bestFit="1" customWidth="1"/>
    <col min="4621" max="4621" width="10.7109375" bestFit="1" customWidth="1"/>
    <col min="4622" max="4622" width="22.7109375" customWidth="1"/>
    <col min="4623" max="4623" width="20.140625" customWidth="1"/>
    <col min="4866" max="4866" width="31.5703125" customWidth="1"/>
    <col min="4867" max="4867" width="24.42578125" customWidth="1"/>
    <col min="4868" max="4868" width="12.42578125" bestFit="1" customWidth="1"/>
    <col min="4869" max="4869" width="11.5703125" bestFit="1" customWidth="1"/>
    <col min="4870" max="4870" width="17.42578125" customWidth="1"/>
    <col min="4871" max="4871" width="36.85546875" customWidth="1"/>
    <col min="4872" max="4872" width="20.85546875" customWidth="1"/>
    <col min="4873" max="4873" width="32" customWidth="1"/>
    <col min="4874" max="4874" width="36.7109375" customWidth="1"/>
    <col min="4875" max="4875" width="20.42578125" customWidth="1"/>
    <col min="4876" max="4876" width="14.42578125" bestFit="1" customWidth="1"/>
    <col min="4877" max="4877" width="10.7109375" bestFit="1" customWidth="1"/>
    <col min="4878" max="4878" width="22.7109375" customWidth="1"/>
    <col min="4879" max="4879" width="20.140625" customWidth="1"/>
    <col min="5122" max="5122" width="31.5703125" customWidth="1"/>
    <col min="5123" max="5123" width="24.42578125" customWidth="1"/>
    <col min="5124" max="5124" width="12.42578125" bestFit="1" customWidth="1"/>
    <col min="5125" max="5125" width="11.5703125" bestFit="1" customWidth="1"/>
    <col min="5126" max="5126" width="17.42578125" customWidth="1"/>
    <col min="5127" max="5127" width="36.85546875" customWidth="1"/>
    <col min="5128" max="5128" width="20.85546875" customWidth="1"/>
    <col min="5129" max="5129" width="32" customWidth="1"/>
    <col min="5130" max="5130" width="36.7109375" customWidth="1"/>
    <col min="5131" max="5131" width="20.42578125" customWidth="1"/>
    <col min="5132" max="5132" width="14.42578125" bestFit="1" customWidth="1"/>
    <col min="5133" max="5133" width="10.7109375" bestFit="1" customWidth="1"/>
    <col min="5134" max="5134" width="22.7109375" customWidth="1"/>
    <col min="5135" max="5135" width="20.140625" customWidth="1"/>
    <col min="5378" max="5378" width="31.5703125" customWidth="1"/>
    <col min="5379" max="5379" width="24.42578125" customWidth="1"/>
    <col min="5380" max="5380" width="12.42578125" bestFit="1" customWidth="1"/>
    <col min="5381" max="5381" width="11.5703125" bestFit="1" customWidth="1"/>
    <col min="5382" max="5382" width="17.42578125" customWidth="1"/>
    <col min="5383" max="5383" width="36.85546875" customWidth="1"/>
    <col min="5384" max="5384" width="20.85546875" customWidth="1"/>
    <col min="5385" max="5385" width="32" customWidth="1"/>
    <col min="5386" max="5386" width="36.7109375" customWidth="1"/>
    <col min="5387" max="5387" width="20.42578125" customWidth="1"/>
    <col min="5388" max="5388" width="14.42578125" bestFit="1" customWidth="1"/>
    <col min="5389" max="5389" width="10.7109375" bestFit="1" customWidth="1"/>
    <col min="5390" max="5390" width="22.7109375" customWidth="1"/>
    <col min="5391" max="5391" width="20.140625" customWidth="1"/>
    <col min="5634" max="5634" width="31.5703125" customWidth="1"/>
    <col min="5635" max="5635" width="24.42578125" customWidth="1"/>
    <col min="5636" max="5636" width="12.42578125" bestFit="1" customWidth="1"/>
    <col min="5637" max="5637" width="11.5703125" bestFit="1" customWidth="1"/>
    <col min="5638" max="5638" width="17.42578125" customWidth="1"/>
    <col min="5639" max="5639" width="36.85546875" customWidth="1"/>
    <col min="5640" max="5640" width="20.85546875" customWidth="1"/>
    <col min="5641" max="5641" width="32" customWidth="1"/>
    <col min="5642" max="5642" width="36.7109375" customWidth="1"/>
    <col min="5643" max="5643" width="20.42578125" customWidth="1"/>
    <col min="5644" max="5644" width="14.42578125" bestFit="1" customWidth="1"/>
    <col min="5645" max="5645" width="10.7109375" bestFit="1" customWidth="1"/>
    <col min="5646" max="5646" width="22.7109375" customWidth="1"/>
    <col min="5647" max="5647" width="20.140625" customWidth="1"/>
    <col min="5890" max="5890" width="31.5703125" customWidth="1"/>
    <col min="5891" max="5891" width="24.42578125" customWidth="1"/>
    <col min="5892" max="5892" width="12.42578125" bestFit="1" customWidth="1"/>
    <col min="5893" max="5893" width="11.5703125" bestFit="1" customWidth="1"/>
    <col min="5894" max="5894" width="17.42578125" customWidth="1"/>
    <col min="5895" max="5895" width="36.85546875" customWidth="1"/>
    <col min="5896" max="5896" width="20.85546875" customWidth="1"/>
    <col min="5897" max="5897" width="32" customWidth="1"/>
    <col min="5898" max="5898" width="36.7109375" customWidth="1"/>
    <col min="5899" max="5899" width="20.42578125" customWidth="1"/>
    <col min="5900" max="5900" width="14.42578125" bestFit="1" customWidth="1"/>
    <col min="5901" max="5901" width="10.7109375" bestFit="1" customWidth="1"/>
    <col min="5902" max="5902" width="22.7109375" customWidth="1"/>
    <col min="5903" max="5903" width="20.140625" customWidth="1"/>
    <col min="6146" max="6146" width="31.5703125" customWidth="1"/>
    <col min="6147" max="6147" width="24.42578125" customWidth="1"/>
    <col min="6148" max="6148" width="12.42578125" bestFit="1" customWidth="1"/>
    <col min="6149" max="6149" width="11.5703125" bestFit="1" customWidth="1"/>
    <col min="6150" max="6150" width="17.42578125" customWidth="1"/>
    <col min="6151" max="6151" width="36.85546875" customWidth="1"/>
    <col min="6152" max="6152" width="20.85546875" customWidth="1"/>
    <col min="6153" max="6153" width="32" customWidth="1"/>
    <col min="6154" max="6154" width="36.7109375" customWidth="1"/>
    <col min="6155" max="6155" width="20.42578125" customWidth="1"/>
    <col min="6156" max="6156" width="14.42578125" bestFit="1" customWidth="1"/>
    <col min="6157" max="6157" width="10.7109375" bestFit="1" customWidth="1"/>
    <col min="6158" max="6158" width="22.7109375" customWidth="1"/>
    <col min="6159" max="6159" width="20.140625" customWidth="1"/>
    <col min="6402" max="6402" width="31.5703125" customWidth="1"/>
    <col min="6403" max="6403" width="24.42578125" customWidth="1"/>
    <col min="6404" max="6404" width="12.42578125" bestFit="1" customWidth="1"/>
    <col min="6405" max="6405" width="11.5703125" bestFit="1" customWidth="1"/>
    <col min="6406" max="6406" width="17.42578125" customWidth="1"/>
    <col min="6407" max="6407" width="36.85546875" customWidth="1"/>
    <col min="6408" max="6408" width="20.85546875" customWidth="1"/>
    <col min="6409" max="6409" width="32" customWidth="1"/>
    <col min="6410" max="6410" width="36.7109375" customWidth="1"/>
    <col min="6411" max="6411" width="20.42578125" customWidth="1"/>
    <col min="6412" max="6412" width="14.42578125" bestFit="1" customWidth="1"/>
    <col min="6413" max="6413" width="10.7109375" bestFit="1" customWidth="1"/>
    <col min="6414" max="6414" width="22.7109375" customWidth="1"/>
    <col min="6415" max="6415" width="20.140625" customWidth="1"/>
    <col min="6658" max="6658" width="31.5703125" customWidth="1"/>
    <col min="6659" max="6659" width="24.42578125" customWidth="1"/>
    <col min="6660" max="6660" width="12.42578125" bestFit="1" customWidth="1"/>
    <col min="6661" max="6661" width="11.5703125" bestFit="1" customWidth="1"/>
    <col min="6662" max="6662" width="17.42578125" customWidth="1"/>
    <col min="6663" max="6663" width="36.85546875" customWidth="1"/>
    <col min="6664" max="6664" width="20.85546875" customWidth="1"/>
    <col min="6665" max="6665" width="32" customWidth="1"/>
    <col min="6666" max="6666" width="36.7109375" customWidth="1"/>
    <col min="6667" max="6667" width="20.42578125" customWidth="1"/>
    <col min="6668" max="6668" width="14.42578125" bestFit="1" customWidth="1"/>
    <col min="6669" max="6669" width="10.7109375" bestFit="1" customWidth="1"/>
    <col min="6670" max="6670" width="22.7109375" customWidth="1"/>
    <col min="6671" max="6671" width="20.140625" customWidth="1"/>
    <col min="6914" max="6914" width="31.5703125" customWidth="1"/>
    <col min="6915" max="6915" width="24.42578125" customWidth="1"/>
    <col min="6916" max="6916" width="12.42578125" bestFit="1" customWidth="1"/>
    <col min="6917" max="6917" width="11.5703125" bestFit="1" customWidth="1"/>
    <col min="6918" max="6918" width="17.42578125" customWidth="1"/>
    <col min="6919" max="6919" width="36.85546875" customWidth="1"/>
    <col min="6920" max="6920" width="20.85546875" customWidth="1"/>
    <col min="6921" max="6921" width="32" customWidth="1"/>
    <col min="6922" max="6922" width="36.7109375" customWidth="1"/>
    <col min="6923" max="6923" width="20.42578125" customWidth="1"/>
    <col min="6924" max="6924" width="14.42578125" bestFit="1" customWidth="1"/>
    <col min="6925" max="6925" width="10.7109375" bestFit="1" customWidth="1"/>
    <col min="6926" max="6926" width="22.7109375" customWidth="1"/>
    <col min="6927" max="6927" width="20.140625" customWidth="1"/>
    <col min="7170" max="7170" width="31.5703125" customWidth="1"/>
    <col min="7171" max="7171" width="24.42578125" customWidth="1"/>
    <col min="7172" max="7172" width="12.42578125" bestFit="1" customWidth="1"/>
    <col min="7173" max="7173" width="11.5703125" bestFit="1" customWidth="1"/>
    <col min="7174" max="7174" width="17.42578125" customWidth="1"/>
    <col min="7175" max="7175" width="36.85546875" customWidth="1"/>
    <col min="7176" max="7176" width="20.85546875" customWidth="1"/>
    <col min="7177" max="7177" width="32" customWidth="1"/>
    <col min="7178" max="7178" width="36.7109375" customWidth="1"/>
    <col min="7179" max="7179" width="20.42578125" customWidth="1"/>
    <col min="7180" max="7180" width="14.42578125" bestFit="1" customWidth="1"/>
    <col min="7181" max="7181" width="10.7109375" bestFit="1" customWidth="1"/>
    <col min="7182" max="7182" width="22.7109375" customWidth="1"/>
    <col min="7183" max="7183" width="20.140625" customWidth="1"/>
    <col min="7426" max="7426" width="31.5703125" customWidth="1"/>
    <col min="7427" max="7427" width="24.42578125" customWidth="1"/>
    <col min="7428" max="7428" width="12.42578125" bestFit="1" customWidth="1"/>
    <col min="7429" max="7429" width="11.5703125" bestFit="1" customWidth="1"/>
    <col min="7430" max="7430" width="17.42578125" customWidth="1"/>
    <col min="7431" max="7431" width="36.85546875" customWidth="1"/>
    <col min="7432" max="7432" width="20.85546875" customWidth="1"/>
    <col min="7433" max="7433" width="32" customWidth="1"/>
    <col min="7434" max="7434" width="36.7109375" customWidth="1"/>
    <col min="7435" max="7435" width="20.42578125" customWidth="1"/>
    <col min="7436" max="7436" width="14.42578125" bestFit="1" customWidth="1"/>
    <col min="7437" max="7437" width="10.7109375" bestFit="1" customWidth="1"/>
    <col min="7438" max="7438" width="22.7109375" customWidth="1"/>
    <col min="7439" max="7439" width="20.140625" customWidth="1"/>
    <col min="7682" max="7682" width="31.5703125" customWidth="1"/>
    <col min="7683" max="7683" width="24.42578125" customWidth="1"/>
    <col min="7684" max="7684" width="12.42578125" bestFit="1" customWidth="1"/>
    <col min="7685" max="7685" width="11.5703125" bestFit="1" customWidth="1"/>
    <col min="7686" max="7686" width="17.42578125" customWidth="1"/>
    <col min="7687" max="7687" width="36.85546875" customWidth="1"/>
    <col min="7688" max="7688" width="20.85546875" customWidth="1"/>
    <col min="7689" max="7689" width="32" customWidth="1"/>
    <col min="7690" max="7690" width="36.7109375" customWidth="1"/>
    <col min="7691" max="7691" width="20.42578125" customWidth="1"/>
    <col min="7692" max="7692" width="14.42578125" bestFit="1" customWidth="1"/>
    <col min="7693" max="7693" width="10.7109375" bestFit="1" customWidth="1"/>
    <col min="7694" max="7694" width="22.7109375" customWidth="1"/>
    <col min="7695" max="7695" width="20.140625" customWidth="1"/>
    <col min="7938" max="7938" width="31.5703125" customWidth="1"/>
    <col min="7939" max="7939" width="24.42578125" customWidth="1"/>
    <col min="7940" max="7940" width="12.42578125" bestFit="1" customWidth="1"/>
    <col min="7941" max="7941" width="11.5703125" bestFit="1" customWidth="1"/>
    <col min="7942" max="7942" width="17.42578125" customWidth="1"/>
    <col min="7943" max="7943" width="36.85546875" customWidth="1"/>
    <col min="7944" max="7944" width="20.85546875" customWidth="1"/>
    <col min="7945" max="7945" width="32" customWidth="1"/>
    <col min="7946" max="7946" width="36.7109375" customWidth="1"/>
    <col min="7947" max="7947" width="20.42578125" customWidth="1"/>
    <col min="7948" max="7948" width="14.42578125" bestFit="1" customWidth="1"/>
    <col min="7949" max="7949" width="10.7109375" bestFit="1" customWidth="1"/>
    <col min="7950" max="7950" width="22.7109375" customWidth="1"/>
    <col min="7951" max="7951" width="20.140625" customWidth="1"/>
    <col min="8194" max="8194" width="31.5703125" customWidth="1"/>
    <col min="8195" max="8195" width="24.42578125" customWidth="1"/>
    <col min="8196" max="8196" width="12.42578125" bestFit="1" customWidth="1"/>
    <col min="8197" max="8197" width="11.5703125" bestFit="1" customWidth="1"/>
    <col min="8198" max="8198" width="17.42578125" customWidth="1"/>
    <col min="8199" max="8199" width="36.85546875" customWidth="1"/>
    <col min="8200" max="8200" width="20.85546875" customWidth="1"/>
    <col min="8201" max="8201" width="32" customWidth="1"/>
    <col min="8202" max="8202" width="36.7109375" customWidth="1"/>
    <col min="8203" max="8203" width="20.42578125" customWidth="1"/>
    <col min="8204" max="8204" width="14.42578125" bestFit="1" customWidth="1"/>
    <col min="8205" max="8205" width="10.7109375" bestFit="1" customWidth="1"/>
    <col min="8206" max="8206" width="22.7109375" customWidth="1"/>
    <col min="8207" max="8207" width="20.140625" customWidth="1"/>
    <col min="8450" max="8450" width="31.5703125" customWidth="1"/>
    <col min="8451" max="8451" width="24.42578125" customWidth="1"/>
    <col min="8452" max="8452" width="12.42578125" bestFit="1" customWidth="1"/>
    <col min="8453" max="8453" width="11.5703125" bestFit="1" customWidth="1"/>
    <col min="8454" max="8454" width="17.42578125" customWidth="1"/>
    <col min="8455" max="8455" width="36.85546875" customWidth="1"/>
    <col min="8456" max="8456" width="20.85546875" customWidth="1"/>
    <col min="8457" max="8457" width="32" customWidth="1"/>
    <col min="8458" max="8458" width="36.7109375" customWidth="1"/>
    <col min="8459" max="8459" width="20.42578125" customWidth="1"/>
    <col min="8460" max="8460" width="14.42578125" bestFit="1" customWidth="1"/>
    <col min="8461" max="8461" width="10.7109375" bestFit="1" customWidth="1"/>
    <col min="8462" max="8462" width="22.7109375" customWidth="1"/>
    <col min="8463" max="8463" width="20.140625" customWidth="1"/>
    <col min="8706" max="8706" width="31.5703125" customWidth="1"/>
    <col min="8707" max="8707" width="24.42578125" customWidth="1"/>
    <col min="8708" max="8708" width="12.42578125" bestFit="1" customWidth="1"/>
    <col min="8709" max="8709" width="11.5703125" bestFit="1" customWidth="1"/>
    <col min="8710" max="8710" width="17.42578125" customWidth="1"/>
    <col min="8711" max="8711" width="36.85546875" customWidth="1"/>
    <col min="8712" max="8712" width="20.85546875" customWidth="1"/>
    <col min="8713" max="8713" width="32" customWidth="1"/>
    <col min="8714" max="8714" width="36.7109375" customWidth="1"/>
    <col min="8715" max="8715" width="20.42578125" customWidth="1"/>
    <col min="8716" max="8716" width="14.42578125" bestFit="1" customWidth="1"/>
    <col min="8717" max="8717" width="10.7109375" bestFit="1" customWidth="1"/>
    <col min="8718" max="8718" width="22.7109375" customWidth="1"/>
    <col min="8719" max="8719" width="20.140625" customWidth="1"/>
    <col min="8962" max="8962" width="31.5703125" customWidth="1"/>
    <col min="8963" max="8963" width="24.42578125" customWidth="1"/>
    <col min="8964" max="8964" width="12.42578125" bestFit="1" customWidth="1"/>
    <col min="8965" max="8965" width="11.5703125" bestFit="1" customWidth="1"/>
    <col min="8966" max="8966" width="17.42578125" customWidth="1"/>
    <col min="8967" max="8967" width="36.85546875" customWidth="1"/>
    <col min="8968" max="8968" width="20.85546875" customWidth="1"/>
    <col min="8969" max="8969" width="32" customWidth="1"/>
    <col min="8970" max="8970" width="36.7109375" customWidth="1"/>
    <col min="8971" max="8971" width="20.42578125" customWidth="1"/>
    <col min="8972" max="8972" width="14.42578125" bestFit="1" customWidth="1"/>
    <col min="8973" max="8973" width="10.7109375" bestFit="1" customWidth="1"/>
    <col min="8974" max="8974" width="22.7109375" customWidth="1"/>
    <col min="8975" max="8975" width="20.140625" customWidth="1"/>
    <col min="9218" max="9218" width="31.5703125" customWidth="1"/>
    <col min="9219" max="9219" width="24.42578125" customWidth="1"/>
    <col min="9220" max="9220" width="12.42578125" bestFit="1" customWidth="1"/>
    <col min="9221" max="9221" width="11.5703125" bestFit="1" customWidth="1"/>
    <col min="9222" max="9222" width="17.42578125" customWidth="1"/>
    <col min="9223" max="9223" width="36.85546875" customWidth="1"/>
    <col min="9224" max="9224" width="20.85546875" customWidth="1"/>
    <col min="9225" max="9225" width="32" customWidth="1"/>
    <col min="9226" max="9226" width="36.7109375" customWidth="1"/>
    <col min="9227" max="9227" width="20.42578125" customWidth="1"/>
    <col min="9228" max="9228" width="14.42578125" bestFit="1" customWidth="1"/>
    <col min="9229" max="9229" width="10.7109375" bestFit="1" customWidth="1"/>
    <col min="9230" max="9230" width="22.7109375" customWidth="1"/>
    <col min="9231" max="9231" width="20.140625" customWidth="1"/>
    <col min="9474" max="9474" width="31.5703125" customWidth="1"/>
    <col min="9475" max="9475" width="24.42578125" customWidth="1"/>
    <col min="9476" max="9476" width="12.42578125" bestFit="1" customWidth="1"/>
    <col min="9477" max="9477" width="11.5703125" bestFit="1" customWidth="1"/>
    <col min="9478" max="9478" width="17.42578125" customWidth="1"/>
    <col min="9479" max="9479" width="36.85546875" customWidth="1"/>
    <col min="9480" max="9480" width="20.85546875" customWidth="1"/>
    <col min="9481" max="9481" width="32" customWidth="1"/>
    <col min="9482" max="9482" width="36.7109375" customWidth="1"/>
    <col min="9483" max="9483" width="20.42578125" customWidth="1"/>
    <col min="9484" max="9484" width="14.42578125" bestFit="1" customWidth="1"/>
    <col min="9485" max="9485" width="10.7109375" bestFit="1" customWidth="1"/>
    <col min="9486" max="9486" width="22.7109375" customWidth="1"/>
    <col min="9487" max="9487" width="20.140625" customWidth="1"/>
    <col min="9730" max="9730" width="31.5703125" customWidth="1"/>
    <col min="9731" max="9731" width="24.42578125" customWidth="1"/>
    <col min="9732" max="9732" width="12.42578125" bestFit="1" customWidth="1"/>
    <col min="9733" max="9733" width="11.5703125" bestFit="1" customWidth="1"/>
    <col min="9734" max="9734" width="17.42578125" customWidth="1"/>
    <col min="9735" max="9735" width="36.85546875" customWidth="1"/>
    <col min="9736" max="9736" width="20.85546875" customWidth="1"/>
    <col min="9737" max="9737" width="32" customWidth="1"/>
    <col min="9738" max="9738" width="36.7109375" customWidth="1"/>
    <col min="9739" max="9739" width="20.42578125" customWidth="1"/>
    <col min="9740" max="9740" width="14.42578125" bestFit="1" customWidth="1"/>
    <col min="9741" max="9741" width="10.7109375" bestFit="1" customWidth="1"/>
    <col min="9742" max="9742" width="22.7109375" customWidth="1"/>
    <col min="9743" max="9743" width="20.140625" customWidth="1"/>
    <col min="9986" max="9986" width="31.5703125" customWidth="1"/>
    <col min="9987" max="9987" width="24.42578125" customWidth="1"/>
    <col min="9988" max="9988" width="12.42578125" bestFit="1" customWidth="1"/>
    <col min="9989" max="9989" width="11.5703125" bestFit="1" customWidth="1"/>
    <col min="9990" max="9990" width="17.42578125" customWidth="1"/>
    <col min="9991" max="9991" width="36.85546875" customWidth="1"/>
    <col min="9992" max="9992" width="20.85546875" customWidth="1"/>
    <col min="9993" max="9993" width="32" customWidth="1"/>
    <col min="9994" max="9994" width="36.7109375" customWidth="1"/>
    <col min="9995" max="9995" width="20.42578125" customWidth="1"/>
    <col min="9996" max="9996" width="14.42578125" bestFit="1" customWidth="1"/>
    <col min="9997" max="9997" width="10.7109375" bestFit="1" customWidth="1"/>
    <col min="9998" max="9998" width="22.7109375" customWidth="1"/>
    <col min="9999" max="9999" width="20.140625" customWidth="1"/>
    <col min="10242" max="10242" width="31.5703125" customWidth="1"/>
    <col min="10243" max="10243" width="24.42578125" customWidth="1"/>
    <col min="10244" max="10244" width="12.42578125" bestFit="1" customWidth="1"/>
    <col min="10245" max="10245" width="11.5703125" bestFit="1" customWidth="1"/>
    <col min="10246" max="10246" width="17.42578125" customWidth="1"/>
    <col min="10247" max="10247" width="36.85546875" customWidth="1"/>
    <col min="10248" max="10248" width="20.85546875" customWidth="1"/>
    <col min="10249" max="10249" width="32" customWidth="1"/>
    <col min="10250" max="10250" width="36.7109375" customWidth="1"/>
    <col min="10251" max="10251" width="20.42578125" customWidth="1"/>
    <col min="10252" max="10252" width="14.42578125" bestFit="1" customWidth="1"/>
    <col min="10253" max="10253" width="10.7109375" bestFit="1" customWidth="1"/>
    <col min="10254" max="10254" width="22.7109375" customWidth="1"/>
    <col min="10255" max="10255" width="20.140625" customWidth="1"/>
    <col min="10498" max="10498" width="31.5703125" customWidth="1"/>
    <col min="10499" max="10499" width="24.42578125" customWidth="1"/>
    <col min="10500" max="10500" width="12.42578125" bestFit="1" customWidth="1"/>
    <col min="10501" max="10501" width="11.5703125" bestFit="1" customWidth="1"/>
    <col min="10502" max="10502" width="17.42578125" customWidth="1"/>
    <col min="10503" max="10503" width="36.85546875" customWidth="1"/>
    <col min="10504" max="10504" width="20.85546875" customWidth="1"/>
    <col min="10505" max="10505" width="32" customWidth="1"/>
    <col min="10506" max="10506" width="36.7109375" customWidth="1"/>
    <col min="10507" max="10507" width="20.42578125" customWidth="1"/>
    <col min="10508" max="10508" width="14.42578125" bestFit="1" customWidth="1"/>
    <col min="10509" max="10509" width="10.7109375" bestFit="1" customWidth="1"/>
    <col min="10510" max="10510" width="22.7109375" customWidth="1"/>
    <col min="10511" max="10511" width="20.140625" customWidth="1"/>
    <col min="10754" max="10754" width="31.5703125" customWidth="1"/>
    <col min="10755" max="10755" width="24.42578125" customWidth="1"/>
    <col min="10756" max="10756" width="12.42578125" bestFit="1" customWidth="1"/>
    <col min="10757" max="10757" width="11.5703125" bestFit="1" customWidth="1"/>
    <col min="10758" max="10758" width="17.42578125" customWidth="1"/>
    <col min="10759" max="10759" width="36.85546875" customWidth="1"/>
    <col min="10760" max="10760" width="20.85546875" customWidth="1"/>
    <col min="10761" max="10761" width="32" customWidth="1"/>
    <col min="10762" max="10762" width="36.7109375" customWidth="1"/>
    <col min="10763" max="10763" width="20.42578125" customWidth="1"/>
    <col min="10764" max="10764" width="14.42578125" bestFit="1" customWidth="1"/>
    <col min="10765" max="10765" width="10.7109375" bestFit="1" customWidth="1"/>
    <col min="10766" max="10766" width="22.7109375" customWidth="1"/>
    <col min="10767" max="10767" width="20.140625" customWidth="1"/>
    <col min="11010" max="11010" width="31.5703125" customWidth="1"/>
    <col min="11011" max="11011" width="24.42578125" customWidth="1"/>
    <col min="11012" max="11012" width="12.42578125" bestFit="1" customWidth="1"/>
    <col min="11013" max="11013" width="11.5703125" bestFit="1" customWidth="1"/>
    <col min="11014" max="11014" width="17.42578125" customWidth="1"/>
    <col min="11015" max="11015" width="36.85546875" customWidth="1"/>
    <col min="11016" max="11016" width="20.85546875" customWidth="1"/>
    <col min="11017" max="11017" width="32" customWidth="1"/>
    <col min="11018" max="11018" width="36.7109375" customWidth="1"/>
    <col min="11019" max="11019" width="20.42578125" customWidth="1"/>
    <col min="11020" max="11020" width="14.42578125" bestFit="1" customWidth="1"/>
    <col min="11021" max="11021" width="10.7109375" bestFit="1" customWidth="1"/>
    <col min="11022" max="11022" width="22.7109375" customWidth="1"/>
    <col min="11023" max="11023" width="20.140625" customWidth="1"/>
    <col min="11266" max="11266" width="31.5703125" customWidth="1"/>
    <col min="11267" max="11267" width="24.42578125" customWidth="1"/>
    <col min="11268" max="11268" width="12.42578125" bestFit="1" customWidth="1"/>
    <col min="11269" max="11269" width="11.5703125" bestFit="1" customWidth="1"/>
    <col min="11270" max="11270" width="17.42578125" customWidth="1"/>
    <col min="11271" max="11271" width="36.85546875" customWidth="1"/>
    <col min="11272" max="11272" width="20.85546875" customWidth="1"/>
    <col min="11273" max="11273" width="32" customWidth="1"/>
    <col min="11274" max="11274" width="36.7109375" customWidth="1"/>
    <col min="11275" max="11275" width="20.42578125" customWidth="1"/>
    <col min="11276" max="11276" width="14.42578125" bestFit="1" customWidth="1"/>
    <col min="11277" max="11277" width="10.7109375" bestFit="1" customWidth="1"/>
    <col min="11278" max="11278" width="22.7109375" customWidth="1"/>
    <col min="11279" max="11279" width="20.140625" customWidth="1"/>
    <col min="11522" max="11522" width="31.5703125" customWidth="1"/>
    <col min="11523" max="11523" width="24.42578125" customWidth="1"/>
    <col min="11524" max="11524" width="12.42578125" bestFit="1" customWidth="1"/>
    <col min="11525" max="11525" width="11.5703125" bestFit="1" customWidth="1"/>
    <col min="11526" max="11526" width="17.42578125" customWidth="1"/>
    <col min="11527" max="11527" width="36.85546875" customWidth="1"/>
    <col min="11528" max="11528" width="20.85546875" customWidth="1"/>
    <col min="11529" max="11529" width="32" customWidth="1"/>
    <col min="11530" max="11530" width="36.7109375" customWidth="1"/>
    <col min="11531" max="11531" width="20.42578125" customWidth="1"/>
    <col min="11532" max="11532" width="14.42578125" bestFit="1" customWidth="1"/>
    <col min="11533" max="11533" width="10.7109375" bestFit="1" customWidth="1"/>
    <col min="11534" max="11534" width="22.7109375" customWidth="1"/>
    <col min="11535" max="11535" width="20.140625" customWidth="1"/>
    <col min="11778" max="11778" width="31.5703125" customWidth="1"/>
    <col min="11779" max="11779" width="24.42578125" customWidth="1"/>
    <col min="11780" max="11780" width="12.42578125" bestFit="1" customWidth="1"/>
    <col min="11781" max="11781" width="11.5703125" bestFit="1" customWidth="1"/>
    <col min="11782" max="11782" width="17.42578125" customWidth="1"/>
    <col min="11783" max="11783" width="36.85546875" customWidth="1"/>
    <col min="11784" max="11784" width="20.85546875" customWidth="1"/>
    <col min="11785" max="11785" width="32" customWidth="1"/>
    <col min="11786" max="11786" width="36.7109375" customWidth="1"/>
    <col min="11787" max="11787" width="20.42578125" customWidth="1"/>
    <col min="11788" max="11788" width="14.42578125" bestFit="1" customWidth="1"/>
    <col min="11789" max="11789" width="10.7109375" bestFit="1" customWidth="1"/>
    <col min="11790" max="11790" width="22.7109375" customWidth="1"/>
    <col min="11791" max="11791" width="20.140625" customWidth="1"/>
    <col min="12034" max="12034" width="31.5703125" customWidth="1"/>
    <col min="12035" max="12035" width="24.42578125" customWidth="1"/>
    <col min="12036" max="12036" width="12.42578125" bestFit="1" customWidth="1"/>
    <col min="12037" max="12037" width="11.5703125" bestFit="1" customWidth="1"/>
    <col min="12038" max="12038" width="17.42578125" customWidth="1"/>
    <col min="12039" max="12039" width="36.85546875" customWidth="1"/>
    <col min="12040" max="12040" width="20.85546875" customWidth="1"/>
    <col min="12041" max="12041" width="32" customWidth="1"/>
    <col min="12042" max="12042" width="36.7109375" customWidth="1"/>
    <col min="12043" max="12043" width="20.42578125" customWidth="1"/>
    <col min="12044" max="12044" width="14.42578125" bestFit="1" customWidth="1"/>
    <col min="12045" max="12045" width="10.7109375" bestFit="1" customWidth="1"/>
    <col min="12046" max="12046" width="22.7109375" customWidth="1"/>
    <col min="12047" max="12047" width="20.140625" customWidth="1"/>
    <col min="12290" max="12290" width="31.5703125" customWidth="1"/>
    <col min="12291" max="12291" width="24.42578125" customWidth="1"/>
    <col min="12292" max="12292" width="12.42578125" bestFit="1" customWidth="1"/>
    <col min="12293" max="12293" width="11.5703125" bestFit="1" customWidth="1"/>
    <col min="12294" max="12294" width="17.42578125" customWidth="1"/>
    <col min="12295" max="12295" width="36.85546875" customWidth="1"/>
    <col min="12296" max="12296" width="20.85546875" customWidth="1"/>
    <col min="12297" max="12297" width="32" customWidth="1"/>
    <col min="12298" max="12298" width="36.7109375" customWidth="1"/>
    <col min="12299" max="12299" width="20.42578125" customWidth="1"/>
    <col min="12300" max="12300" width="14.42578125" bestFit="1" customWidth="1"/>
    <col min="12301" max="12301" width="10.7109375" bestFit="1" customWidth="1"/>
    <col min="12302" max="12302" width="22.7109375" customWidth="1"/>
    <col min="12303" max="12303" width="20.140625" customWidth="1"/>
    <col min="12546" max="12546" width="31.5703125" customWidth="1"/>
    <col min="12547" max="12547" width="24.42578125" customWidth="1"/>
    <col min="12548" max="12548" width="12.42578125" bestFit="1" customWidth="1"/>
    <col min="12549" max="12549" width="11.5703125" bestFit="1" customWidth="1"/>
    <col min="12550" max="12550" width="17.42578125" customWidth="1"/>
    <col min="12551" max="12551" width="36.85546875" customWidth="1"/>
    <col min="12552" max="12552" width="20.85546875" customWidth="1"/>
    <col min="12553" max="12553" width="32" customWidth="1"/>
    <col min="12554" max="12554" width="36.7109375" customWidth="1"/>
    <col min="12555" max="12555" width="20.42578125" customWidth="1"/>
    <col min="12556" max="12556" width="14.42578125" bestFit="1" customWidth="1"/>
    <col min="12557" max="12557" width="10.7109375" bestFit="1" customWidth="1"/>
    <col min="12558" max="12558" width="22.7109375" customWidth="1"/>
    <col min="12559" max="12559" width="20.140625" customWidth="1"/>
    <col min="12802" max="12802" width="31.5703125" customWidth="1"/>
    <col min="12803" max="12803" width="24.42578125" customWidth="1"/>
    <col min="12804" max="12804" width="12.42578125" bestFit="1" customWidth="1"/>
    <col min="12805" max="12805" width="11.5703125" bestFit="1" customWidth="1"/>
    <col min="12806" max="12806" width="17.42578125" customWidth="1"/>
    <col min="12807" max="12807" width="36.85546875" customWidth="1"/>
    <col min="12808" max="12808" width="20.85546875" customWidth="1"/>
    <col min="12809" max="12809" width="32" customWidth="1"/>
    <col min="12810" max="12810" width="36.7109375" customWidth="1"/>
    <col min="12811" max="12811" width="20.42578125" customWidth="1"/>
    <col min="12812" max="12812" width="14.42578125" bestFit="1" customWidth="1"/>
    <col min="12813" max="12813" width="10.7109375" bestFit="1" customWidth="1"/>
    <col min="12814" max="12814" width="22.7109375" customWidth="1"/>
    <col min="12815" max="12815" width="20.140625" customWidth="1"/>
    <col min="13058" max="13058" width="31.5703125" customWidth="1"/>
    <col min="13059" max="13059" width="24.42578125" customWidth="1"/>
    <col min="13060" max="13060" width="12.42578125" bestFit="1" customWidth="1"/>
    <col min="13061" max="13061" width="11.5703125" bestFit="1" customWidth="1"/>
    <col min="13062" max="13062" width="17.42578125" customWidth="1"/>
    <col min="13063" max="13063" width="36.85546875" customWidth="1"/>
    <col min="13064" max="13064" width="20.85546875" customWidth="1"/>
    <col min="13065" max="13065" width="32" customWidth="1"/>
    <col min="13066" max="13066" width="36.7109375" customWidth="1"/>
    <col min="13067" max="13067" width="20.42578125" customWidth="1"/>
    <col min="13068" max="13068" width="14.42578125" bestFit="1" customWidth="1"/>
    <col min="13069" max="13069" width="10.7109375" bestFit="1" customWidth="1"/>
    <col min="13070" max="13070" width="22.7109375" customWidth="1"/>
    <col min="13071" max="13071" width="20.140625" customWidth="1"/>
    <col min="13314" max="13314" width="31.5703125" customWidth="1"/>
    <col min="13315" max="13315" width="24.42578125" customWidth="1"/>
    <col min="13316" max="13316" width="12.42578125" bestFit="1" customWidth="1"/>
    <col min="13317" max="13317" width="11.5703125" bestFit="1" customWidth="1"/>
    <col min="13318" max="13318" width="17.42578125" customWidth="1"/>
    <col min="13319" max="13319" width="36.85546875" customWidth="1"/>
    <col min="13320" max="13320" width="20.85546875" customWidth="1"/>
    <col min="13321" max="13321" width="32" customWidth="1"/>
    <col min="13322" max="13322" width="36.7109375" customWidth="1"/>
    <col min="13323" max="13323" width="20.42578125" customWidth="1"/>
    <col min="13324" max="13324" width="14.42578125" bestFit="1" customWidth="1"/>
    <col min="13325" max="13325" width="10.7109375" bestFit="1" customWidth="1"/>
    <col min="13326" max="13326" width="22.7109375" customWidth="1"/>
    <col min="13327" max="13327" width="20.140625" customWidth="1"/>
    <col min="13570" max="13570" width="31.5703125" customWidth="1"/>
    <col min="13571" max="13571" width="24.42578125" customWidth="1"/>
    <col min="13572" max="13572" width="12.42578125" bestFit="1" customWidth="1"/>
    <col min="13573" max="13573" width="11.5703125" bestFit="1" customWidth="1"/>
    <col min="13574" max="13574" width="17.42578125" customWidth="1"/>
    <col min="13575" max="13575" width="36.85546875" customWidth="1"/>
    <col min="13576" max="13576" width="20.85546875" customWidth="1"/>
    <col min="13577" max="13577" width="32" customWidth="1"/>
    <col min="13578" max="13578" width="36.7109375" customWidth="1"/>
    <col min="13579" max="13579" width="20.42578125" customWidth="1"/>
    <col min="13580" max="13580" width="14.42578125" bestFit="1" customWidth="1"/>
    <col min="13581" max="13581" width="10.7109375" bestFit="1" customWidth="1"/>
    <col min="13582" max="13582" width="22.7109375" customWidth="1"/>
    <col min="13583" max="13583" width="20.140625" customWidth="1"/>
    <col min="13826" max="13826" width="31.5703125" customWidth="1"/>
    <col min="13827" max="13827" width="24.42578125" customWidth="1"/>
    <col min="13828" max="13828" width="12.42578125" bestFit="1" customWidth="1"/>
    <col min="13829" max="13829" width="11.5703125" bestFit="1" customWidth="1"/>
    <col min="13830" max="13830" width="17.42578125" customWidth="1"/>
    <col min="13831" max="13831" width="36.85546875" customWidth="1"/>
    <col min="13832" max="13832" width="20.85546875" customWidth="1"/>
    <col min="13833" max="13833" width="32" customWidth="1"/>
    <col min="13834" max="13834" width="36.7109375" customWidth="1"/>
    <col min="13835" max="13835" width="20.42578125" customWidth="1"/>
    <col min="13836" max="13836" width="14.42578125" bestFit="1" customWidth="1"/>
    <col min="13837" max="13837" width="10.7109375" bestFit="1" customWidth="1"/>
    <col min="13838" max="13838" width="22.7109375" customWidth="1"/>
    <col min="13839" max="13839" width="20.140625" customWidth="1"/>
    <col min="14082" max="14082" width="31.5703125" customWidth="1"/>
    <col min="14083" max="14083" width="24.42578125" customWidth="1"/>
    <col min="14084" max="14084" width="12.42578125" bestFit="1" customWidth="1"/>
    <col min="14085" max="14085" width="11.5703125" bestFit="1" customWidth="1"/>
    <col min="14086" max="14086" width="17.42578125" customWidth="1"/>
    <col min="14087" max="14087" width="36.85546875" customWidth="1"/>
    <col min="14088" max="14088" width="20.85546875" customWidth="1"/>
    <col min="14089" max="14089" width="32" customWidth="1"/>
    <col min="14090" max="14090" width="36.7109375" customWidth="1"/>
    <col min="14091" max="14091" width="20.42578125" customWidth="1"/>
    <col min="14092" max="14092" width="14.42578125" bestFit="1" customWidth="1"/>
    <col min="14093" max="14093" width="10.7109375" bestFit="1" customWidth="1"/>
    <col min="14094" max="14094" width="22.7109375" customWidth="1"/>
    <col min="14095" max="14095" width="20.140625" customWidth="1"/>
    <col min="14338" max="14338" width="31.5703125" customWidth="1"/>
    <col min="14339" max="14339" width="24.42578125" customWidth="1"/>
    <col min="14340" max="14340" width="12.42578125" bestFit="1" customWidth="1"/>
    <col min="14341" max="14341" width="11.5703125" bestFit="1" customWidth="1"/>
    <col min="14342" max="14342" width="17.42578125" customWidth="1"/>
    <col min="14343" max="14343" width="36.85546875" customWidth="1"/>
    <col min="14344" max="14344" width="20.85546875" customWidth="1"/>
    <col min="14345" max="14345" width="32" customWidth="1"/>
    <col min="14346" max="14346" width="36.7109375" customWidth="1"/>
    <col min="14347" max="14347" width="20.42578125" customWidth="1"/>
    <col min="14348" max="14348" width="14.42578125" bestFit="1" customWidth="1"/>
    <col min="14349" max="14349" width="10.7109375" bestFit="1" customWidth="1"/>
    <col min="14350" max="14350" width="22.7109375" customWidth="1"/>
    <col min="14351" max="14351" width="20.140625" customWidth="1"/>
    <col min="14594" max="14594" width="31.5703125" customWidth="1"/>
    <col min="14595" max="14595" width="24.42578125" customWidth="1"/>
    <col min="14596" max="14596" width="12.42578125" bestFit="1" customWidth="1"/>
    <col min="14597" max="14597" width="11.5703125" bestFit="1" customWidth="1"/>
    <col min="14598" max="14598" width="17.42578125" customWidth="1"/>
    <col min="14599" max="14599" width="36.85546875" customWidth="1"/>
    <col min="14600" max="14600" width="20.85546875" customWidth="1"/>
    <col min="14601" max="14601" width="32" customWidth="1"/>
    <col min="14602" max="14602" width="36.7109375" customWidth="1"/>
    <col min="14603" max="14603" width="20.42578125" customWidth="1"/>
    <col min="14604" max="14604" width="14.42578125" bestFit="1" customWidth="1"/>
    <col min="14605" max="14605" width="10.7109375" bestFit="1" customWidth="1"/>
    <col min="14606" max="14606" width="22.7109375" customWidth="1"/>
    <col min="14607" max="14607" width="20.140625" customWidth="1"/>
    <col min="14850" max="14850" width="31.5703125" customWidth="1"/>
    <col min="14851" max="14851" width="24.42578125" customWidth="1"/>
    <col min="14852" max="14852" width="12.42578125" bestFit="1" customWidth="1"/>
    <col min="14853" max="14853" width="11.5703125" bestFit="1" customWidth="1"/>
    <col min="14854" max="14854" width="17.42578125" customWidth="1"/>
    <col min="14855" max="14855" width="36.85546875" customWidth="1"/>
    <col min="14856" max="14856" width="20.85546875" customWidth="1"/>
    <col min="14857" max="14857" width="32" customWidth="1"/>
    <col min="14858" max="14858" width="36.7109375" customWidth="1"/>
    <col min="14859" max="14859" width="20.42578125" customWidth="1"/>
    <col min="14860" max="14860" width="14.42578125" bestFit="1" customWidth="1"/>
    <col min="14861" max="14861" width="10.7109375" bestFit="1" customWidth="1"/>
    <col min="14862" max="14862" width="22.7109375" customWidth="1"/>
    <col min="14863" max="14863" width="20.140625" customWidth="1"/>
    <col min="15106" max="15106" width="31.5703125" customWidth="1"/>
    <col min="15107" max="15107" width="24.42578125" customWidth="1"/>
    <col min="15108" max="15108" width="12.42578125" bestFit="1" customWidth="1"/>
    <col min="15109" max="15109" width="11.5703125" bestFit="1" customWidth="1"/>
    <col min="15110" max="15110" width="17.42578125" customWidth="1"/>
    <col min="15111" max="15111" width="36.85546875" customWidth="1"/>
    <col min="15112" max="15112" width="20.85546875" customWidth="1"/>
    <col min="15113" max="15113" width="32" customWidth="1"/>
    <col min="15114" max="15114" width="36.7109375" customWidth="1"/>
    <col min="15115" max="15115" width="20.42578125" customWidth="1"/>
    <col min="15116" max="15116" width="14.42578125" bestFit="1" customWidth="1"/>
    <col min="15117" max="15117" width="10.7109375" bestFit="1" customWidth="1"/>
    <col min="15118" max="15118" width="22.7109375" customWidth="1"/>
    <col min="15119" max="15119" width="20.140625" customWidth="1"/>
    <col min="15362" max="15362" width="31.5703125" customWidth="1"/>
    <col min="15363" max="15363" width="24.42578125" customWidth="1"/>
    <col min="15364" max="15364" width="12.42578125" bestFit="1" customWidth="1"/>
    <col min="15365" max="15365" width="11.5703125" bestFit="1" customWidth="1"/>
    <col min="15366" max="15366" width="17.42578125" customWidth="1"/>
    <col min="15367" max="15367" width="36.85546875" customWidth="1"/>
    <col min="15368" max="15368" width="20.85546875" customWidth="1"/>
    <col min="15369" max="15369" width="32" customWidth="1"/>
    <col min="15370" max="15370" width="36.7109375" customWidth="1"/>
    <col min="15371" max="15371" width="20.42578125" customWidth="1"/>
    <col min="15372" max="15372" width="14.42578125" bestFit="1" customWidth="1"/>
    <col min="15373" max="15373" width="10.7109375" bestFit="1" customWidth="1"/>
    <col min="15374" max="15374" width="22.7109375" customWidth="1"/>
    <col min="15375" max="15375" width="20.140625" customWidth="1"/>
    <col min="15618" max="15618" width="31.5703125" customWidth="1"/>
    <col min="15619" max="15619" width="24.42578125" customWidth="1"/>
    <col min="15620" max="15620" width="12.42578125" bestFit="1" customWidth="1"/>
    <col min="15621" max="15621" width="11.5703125" bestFit="1" customWidth="1"/>
    <col min="15622" max="15622" width="17.42578125" customWidth="1"/>
    <col min="15623" max="15623" width="36.85546875" customWidth="1"/>
    <col min="15624" max="15624" width="20.85546875" customWidth="1"/>
    <col min="15625" max="15625" width="32" customWidth="1"/>
    <col min="15626" max="15626" width="36.7109375" customWidth="1"/>
    <col min="15627" max="15627" width="20.42578125" customWidth="1"/>
    <col min="15628" max="15628" width="14.42578125" bestFit="1" customWidth="1"/>
    <col min="15629" max="15629" width="10.7109375" bestFit="1" customWidth="1"/>
    <col min="15630" max="15630" width="22.7109375" customWidth="1"/>
    <col min="15631" max="15631" width="20.140625" customWidth="1"/>
    <col min="15874" max="15874" width="31.5703125" customWidth="1"/>
    <col min="15875" max="15875" width="24.42578125" customWidth="1"/>
    <col min="15876" max="15876" width="12.42578125" bestFit="1" customWidth="1"/>
    <col min="15877" max="15877" width="11.5703125" bestFit="1" customWidth="1"/>
    <col min="15878" max="15878" width="17.42578125" customWidth="1"/>
    <col min="15879" max="15879" width="36.85546875" customWidth="1"/>
    <col min="15880" max="15880" width="20.85546875" customWidth="1"/>
    <col min="15881" max="15881" width="32" customWidth="1"/>
    <col min="15882" max="15882" width="36.7109375" customWidth="1"/>
    <col min="15883" max="15883" width="20.42578125" customWidth="1"/>
    <col min="15884" max="15884" width="14.42578125" bestFit="1" customWidth="1"/>
    <col min="15885" max="15885" width="10.7109375" bestFit="1" customWidth="1"/>
    <col min="15886" max="15886" width="22.7109375" customWidth="1"/>
    <col min="15887" max="15887" width="20.140625" customWidth="1"/>
    <col min="16130" max="16130" width="31.5703125" customWidth="1"/>
    <col min="16131" max="16131" width="24.42578125" customWidth="1"/>
    <col min="16132" max="16132" width="12.42578125" bestFit="1" customWidth="1"/>
    <col min="16133" max="16133" width="11.5703125" bestFit="1" customWidth="1"/>
    <col min="16134" max="16134" width="17.42578125" customWidth="1"/>
    <col min="16135" max="16135" width="36.85546875" customWidth="1"/>
    <col min="16136" max="16136" width="20.85546875" customWidth="1"/>
    <col min="16137" max="16137" width="32" customWidth="1"/>
    <col min="16138" max="16138" width="36.7109375" customWidth="1"/>
    <col min="16139" max="16139" width="20.42578125" customWidth="1"/>
    <col min="16140" max="16140" width="14.42578125" bestFit="1" customWidth="1"/>
    <col min="16141" max="16141" width="10.7109375" bestFit="1" customWidth="1"/>
    <col min="16142" max="16142" width="22.7109375" customWidth="1"/>
    <col min="16143" max="16143" width="20.140625" customWidth="1"/>
  </cols>
  <sheetData>
    <row r="1" spans="1:15" ht="14.45" customHeight="1" x14ac:dyDescent="0.25">
      <c r="A1" s="24" t="s">
        <v>23</v>
      </c>
      <c r="B1" s="24"/>
      <c r="C1" s="24"/>
      <c r="D1" s="24"/>
      <c r="E1" s="24"/>
      <c r="F1" s="24"/>
      <c r="G1" s="24"/>
      <c r="H1" s="24"/>
      <c r="I1" s="24"/>
      <c r="J1" s="24"/>
      <c r="K1" s="24"/>
      <c r="L1" s="24"/>
      <c r="M1" s="24"/>
      <c r="N1" s="24"/>
      <c r="O1" s="24"/>
    </row>
    <row r="2" spans="1:15" ht="14.45" customHeight="1" x14ac:dyDescent="0.25">
      <c r="A2" s="24"/>
      <c r="B2" s="24"/>
      <c r="C2" s="24"/>
      <c r="D2" s="24"/>
      <c r="E2" s="24"/>
      <c r="F2" s="24"/>
      <c r="G2" s="24"/>
      <c r="H2" s="24"/>
      <c r="I2" s="24"/>
      <c r="J2" s="24"/>
      <c r="K2" s="24"/>
      <c r="L2" s="24"/>
      <c r="M2" s="24"/>
      <c r="N2" s="24"/>
      <c r="O2" s="24"/>
    </row>
    <row r="3" spans="1:15" ht="14.45" customHeight="1" x14ac:dyDescent="0.25">
      <c r="A3" s="24"/>
      <c r="B3" s="24"/>
      <c r="C3" s="24"/>
      <c r="D3" s="24"/>
      <c r="E3" s="24"/>
      <c r="F3" s="24"/>
      <c r="G3" s="24"/>
      <c r="H3" s="24"/>
      <c r="I3" s="24"/>
      <c r="J3" s="24"/>
      <c r="K3" s="24"/>
      <c r="L3" s="24"/>
      <c r="M3" s="24"/>
      <c r="N3" s="24"/>
      <c r="O3" s="24"/>
    </row>
    <row r="4" spans="1:15" ht="14.45" customHeight="1" x14ac:dyDescent="0.25">
      <c r="A4" s="24"/>
      <c r="B4" s="24"/>
      <c r="C4" s="384" t="s">
        <v>640</v>
      </c>
      <c r="D4" s="384"/>
      <c r="E4" s="384"/>
      <c r="F4" s="384"/>
      <c r="G4" s="384"/>
      <c r="H4" s="384"/>
      <c r="I4" s="384"/>
      <c r="J4" s="46"/>
      <c r="K4" s="46"/>
      <c r="L4" s="24"/>
      <c r="M4" s="24"/>
      <c r="N4" s="24"/>
      <c r="O4" s="24"/>
    </row>
    <row r="5" spans="1:15" ht="27" customHeight="1" x14ac:dyDescent="0.25">
      <c r="A5" s="24"/>
      <c r="B5" s="24"/>
      <c r="C5" s="384"/>
      <c r="D5" s="384"/>
      <c r="E5" s="384"/>
      <c r="F5" s="384"/>
      <c r="G5" s="384"/>
      <c r="H5" s="384"/>
      <c r="I5" s="384"/>
      <c r="J5" s="46"/>
      <c r="K5" s="46"/>
      <c r="L5" s="24"/>
      <c r="M5" s="24"/>
      <c r="N5" s="24"/>
      <c r="O5" s="24"/>
    </row>
    <row r="6" spans="1:15" ht="14.45" customHeight="1" x14ac:dyDescent="0.25">
      <c r="A6" s="24"/>
      <c r="B6" s="24"/>
      <c r="C6" s="384"/>
      <c r="D6" s="384"/>
      <c r="E6" s="384"/>
      <c r="F6" s="384"/>
      <c r="G6" s="384"/>
      <c r="H6" s="384"/>
      <c r="I6" s="384"/>
      <c r="J6" s="46"/>
      <c r="K6" s="46"/>
      <c r="L6" s="24"/>
      <c r="M6" s="24"/>
      <c r="N6" s="24"/>
      <c r="O6" s="24"/>
    </row>
    <row r="7" spans="1:15" ht="25.5" customHeight="1" x14ac:dyDescent="0.25">
      <c r="A7" s="24"/>
      <c r="B7" s="24"/>
      <c r="L7" s="24"/>
      <c r="M7" s="24"/>
      <c r="N7" s="24"/>
      <c r="O7" s="24"/>
    </row>
    <row r="8" spans="1:15" ht="25.5" customHeight="1" x14ac:dyDescent="0.25">
      <c r="A8" s="24"/>
      <c r="B8" s="24"/>
      <c r="L8" s="24"/>
      <c r="M8" s="24"/>
      <c r="N8" s="24"/>
      <c r="O8" s="24"/>
    </row>
    <row r="9" spans="1:15" ht="25.5" customHeight="1" x14ac:dyDescent="0.25">
      <c r="A9" s="24"/>
      <c r="B9" s="24"/>
      <c r="C9" s="24"/>
      <c r="D9" s="24"/>
      <c r="E9" s="24"/>
      <c r="F9" s="24"/>
      <c r="G9" s="24"/>
      <c r="H9" s="24"/>
      <c r="I9" s="24"/>
      <c r="J9" s="24"/>
      <c r="K9" s="24"/>
      <c r="L9" s="24"/>
      <c r="M9" s="24"/>
      <c r="N9" s="24"/>
      <c r="O9" s="24"/>
    </row>
    <row r="10" spans="1:15" ht="25.5" customHeight="1" x14ac:dyDescent="0.25">
      <c r="A10" s="24"/>
      <c r="B10" s="24"/>
      <c r="C10" s="24"/>
      <c r="D10" s="24"/>
      <c r="E10" s="24"/>
      <c r="F10" s="24"/>
      <c r="G10" s="24"/>
      <c r="H10" s="24"/>
      <c r="I10" s="24"/>
      <c r="J10" s="24"/>
      <c r="K10" s="24"/>
      <c r="L10" s="24"/>
      <c r="M10" s="24"/>
      <c r="N10" s="24"/>
      <c r="O10" s="24"/>
    </row>
    <row r="11" spans="1:15" ht="21" customHeight="1" x14ac:dyDescent="0.25">
      <c r="B11" s="388" t="s">
        <v>19</v>
      </c>
      <c r="C11" s="389"/>
      <c r="D11" s="390"/>
      <c r="E11" s="387" t="s">
        <v>24</v>
      </c>
      <c r="F11" s="387"/>
      <c r="G11" s="387"/>
      <c r="H11" s="387"/>
      <c r="I11" s="387"/>
      <c r="J11" s="387"/>
      <c r="K11" s="387"/>
    </row>
    <row r="12" spans="1:15" ht="47.25" customHeight="1" x14ac:dyDescent="0.25">
      <c r="B12" s="45" t="s">
        <v>48</v>
      </c>
      <c r="C12" s="45" t="s">
        <v>25</v>
      </c>
      <c r="D12" s="45" t="s">
        <v>46</v>
      </c>
      <c r="E12" s="45" t="s">
        <v>20</v>
      </c>
      <c r="F12" s="45" t="s">
        <v>21</v>
      </c>
      <c r="G12" s="45" t="s">
        <v>22</v>
      </c>
      <c r="H12" s="45" t="s">
        <v>18</v>
      </c>
      <c r="I12" s="45" t="s">
        <v>0</v>
      </c>
      <c r="J12" s="45" t="s">
        <v>1</v>
      </c>
      <c r="K12" s="45" t="s">
        <v>47</v>
      </c>
    </row>
    <row r="13" spans="1:15" ht="60" customHeight="1" x14ac:dyDescent="0.25">
      <c r="B13" s="35" t="s">
        <v>45</v>
      </c>
      <c r="C13" s="35"/>
      <c r="D13" s="35" t="s">
        <v>26</v>
      </c>
      <c r="E13" s="391" t="s">
        <v>96</v>
      </c>
      <c r="F13" s="392"/>
      <c r="G13" s="392"/>
      <c r="H13" s="392"/>
      <c r="I13" s="392"/>
      <c r="J13" s="392"/>
      <c r="K13" s="393"/>
    </row>
    <row r="16" spans="1:15" x14ac:dyDescent="0.25">
      <c r="B16" s="385" t="s">
        <v>97</v>
      </c>
      <c r="C16" s="386"/>
      <c r="D16" s="386"/>
      <c r="E16" s="386"/>
      <c r="F16" s="386"/>
    </row>
    <row r="17" spans="2:5" x14ac:dyDescent="0.25">
      <c r="B17" s="55"/>
    </row>
    <row r="18" spans="2:5" x14ac:dyDescent="0.25">
      <c r="B18" s="55"/>
    </row>
    <row r="19" spans="2:5" x14ac:dyDescent="0.25">
      <c r="B19" s="386" t="s">
        <v>98</v>
      </c>
      <c r="C19" s="386"/>
      <c r="D19" s="386"/>
      <c r="E19" s="386"/>
    </row>
    <row r="20" spans="2:5" x14ac:dyDescent="0.25">
      <c r="B20" s="386" t="s">
        <v>673</v>
      </c>
      <c r="C20" s="386"/>
      <c r="D20" s="386"/>
      <c r="E20" s="386"/>
    </row>
  </sheetData>
  <sheetProtection formatCells="0" formatColumns="0" formatRows="0" autoFilter="0"/>
  <autoFilter ref="B12:K12" xr:uid="{00000000-0009-0000-0000-000002000000}"/>
  <mergeCells count="7">
    <mergeCell ref="C4:I6"/>
    <mergeCell ref="B16:F16"/>
    <mergeCell ref="B19:E19"/>
    <mergeCell ref="B20:E20"/>
    <mergeCell ref="E11:K11"/>
    <mergeCell ref="B11:D11"/>
    <mergeCell ref="E13:K1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7">
    <tabColor rgb="FFFFFF00"/>
  </sheetPr>
  <dimension ref="B1:X21"/>
  <sheetViews>
    <sheetView showGridLines="0" zoomScale="70" zoomScaleNormal="70" workbookViewId="0">
      <pane ySplit="13" topLeftCell="A14" activePane="bottomLeft" state="frozen"/>
      <selection pane="bottomLeft" activeCell="B27" sqref="B27"/>
    </sheetView>
  </sheetViews>
  <sheetFormatPr baseColWidth="10" defaultRowHeight="15" x14ac:dyDescent="0.25"/>
  <cols>
    <col min="1" max="1" width="1.42578125" customWidth="1"/>
    <col min="2" max="2" width="24.5703125" style="8" customWidth="1"/>
    <col min="3" max="3" width="24.42578125" style="8" customWidth="1"/>
    <col min="4" max="4" width="20.7109375" style="9" customWidth="1"/>
    <col min="5" max="5" width="24" style="8" customWidth="1"/>
    <col min="6" max="6" width="20.7109375" style="9" customWidth="1"/>
    <col min="7" max="7" width="39.42578125" style="8" customWidth="1"/>
    <col min="8" max="8" width="29.140625" style="8" customWidth="1"/>
    <col min="9" max="9" width="18" customWidth="1"/>
    <col min="10" max="10" width="18.28515625" customWidth="1"/>
    <col min="11" max="11" width="19.28515625" customWidth="1"/>
    <col min="12" max="12" width="22.42578125" customWidth="1"/>
    <col min="13" max="25" width="24" customWidth="1"/>
  </cols>
  <sheetData>
    <row r="1" spans="2:24" ht="14.45" customHeight="1" x14ac:dyDescent="0.25">
      <c r="B1" s="16"/>
      <c r="C1" s="16"/>
      <c r="D1" s="16"/>
      <c r="E1" s="16"/>
      <c r="F1" s="16"/>
      <c r="G1" s="16"/>
      <c r="H1" s="16"/>
      <c r="I1" s="11"/>
      <c r="J1" s="11"/>
      <c r="K1" s="11"/>
    </row>
    <row r="2" spans="2:24" ht="14.45" customHeight="1" x14ac:dyDescent="0.25">
      <c r="B2" s="25"/>
      <c r="C2" s="25"/>
      <c r="D2" s="25"/>
      <c r="E2" s="25"/>
      <c r="F2" s="25"/>
      <c r="G2" s="25"/>
      <c r="H2" s="25"/>
      <c r="I2" s="11"/>
      <c r="J2" s="11"/>
      <c r="K2" s="11"/>
    </row>
    <row r="3" spans="2:24" ht="14.45" customHeight="1" x14ac:dyDescent="0.25">
      <c r="B3" s="25"/>
      <c r="C3" s="25"/>
      <c r="D3" s="25"/>
      <c r="E3" s="25"/>
      <c r="F3" s="25"/>
      <c r="G3" s="25"/>
      <c r="H3" s="25"/>
      <c r="I3" s="11"/>
      <c r="J3" s="11"/>
      <c r="K3" s="11"/>
    </row>
    <row r="4" spans="2:24" ht="14.45" customHeight="1" x14ac:dyDescent="0.25">
      <c r="B4" s="25"/>
      <c r="C4" s="394" t="s">
        <v>619</v>
      </c>
      <c r="D4" s="384"/>
      <c r="E4" s="384"/>
      <c r="F4" s="384"/>
      <c r="G4" s="384"/>
      <c r="H4" s="384"/>
      <c r="I4" s="384"/>
      <c r="J4" s="384"/>
      <c r="K4" s="46"/>
      <c r="L4" s="46"/>
    </row>
    <row r="5" spans="2:24" ht="40.5" customHeight="1" x14ac:dyDescent="0.25">
      <c r="B5" s="25"/>
      <c r="C5" s="384"/>
      <c r="D5" s="384"/>
      <c r="E5" s="384"/>
      <c r="F5" s="384"/>
      <c r="G5" s="384"/>
      <c r="H5" s="384"/>
      <c r="I5" s="384"/>
      <c r="J5" s="384"/>
      <c r="K5" s="46"/>
      <c r="L5" s="46"/>
    </row>
    <row r="6" spans="2:24" ht="14.45" customHeight="1" x14ac:dyDescent="0.25">
      <c r="B6" s="25"/>
      <c r="C6" s="384"/>
      <c r="D6" s="384"/>
      <c r="E6" s="384"/>
      <c r="F6" s="384"/>
      <c r="G6" s="384"/>
      <c r="H6" s="384"/>
      <c r="I6" s="384"/>
      <c r="J6" s="384"/>
      <c r="K6" s="46"/>
      <c r="L6" s="46"/>
    </row>
    <row r="7" spans="2:24" ht="30.75" customHeight="1" x14ac:dyDescent="0.25">
      <c r="B7" s="25"/>
      <c r="C7" s="16"/>
      <c r="D7" s="16"/>
      <c r="E7" s="16"/>
      <c r="F7" s="16"/>
      <c r="G7" s="16"/>
      <c r="H7" s="16"/>
      <c r="I7" s="11"/>
      <c r="J7" s="11"/>
      <c r="K7" s="11"/>
    </row>
    <row r="8" spans="2:24" ht="14.45" customHeight="1" x14ac:dyDescent="0.25">
      <c r="B8" s="25"/>
      <c r="C8" s="25"/>
      <c r="D8" s="25"/>
      <c r="E8" s="25"/>
      <c r="F8" s="25"/>
      <c r="G8" s="25"/>
      <c r="H8" s="25"/>
      <c r="I8" s="11"/>
      <c r="J8" s="11"/>
      <c r="K8" s="11"/>
    </row>
    <row r="9" spans="2:24" ht="14.45" customHeight="1" x14ac:dyDescent="0.25">
      <c r="B9" s="25"/>
      <c r="C9" s="25"/>
      <c r="D9" s="25"/>
      <c r="E9" s="25"/>
      <c r="F9" s="25"/>
      <c r="G9" s="25"/>
      <c r="H9" s="25"/>
      <c r="I9" s="11"/>
      <c r="J9" s="11"/>
      <c r="K9" s="11"/>
    </row>
    <row r="10" spans="2:24" ht="43.5" customHeight="1" x14ac:dyDescent="0.25">
      <c r="B10" s="25"/>
      <c r="C10" s="25"/>
      <c r="D10" s="25"/>
      <c r="E10" s="25"/>
      <c r="F10" s="25"/>
      <c r="G10" s="25"/>
      <c r="H10" s="25"/>
      <c r="I10" s="11"/>
      <c r="J10" s="11"/>
      <c r="K10" s="11"/>
    </row>
    <row r="11" spans="2:24" ht="15.75" customHeight="1" x14ac:dyDescent="0.25">
      <c r="B11" s="388" t="s">
        <v>7</v>
      </c>
      <c r="C11" s="389"/>
      <c r="D11" s="389"/>
      <c r="E11" s="389"/>
      <c r="F11" s="389"/>
      <c r="G11" s="389"/>
      <c r="H11" s="389"/>
      <c r="I11" s="396"/>
      <c r="J11" s="396"/>
      <c r="K11" s="397"/>
      <c r="L11" s="400" t="s">
        <v>27</v>
      </c>
    </row>
    <row r="12" spans="2:24" ht="39.75" customHeight="1" x14ac:dyDescent="0.25">
      <c r="B12" s="398" t="s">
        <v>48</v>
      </c>
      <c r="C12" s="398" t="s">
        <v>25</v>
      </c>
      <c r="D12" s="398" t="s">
        <v>46</v>
      </c>
      <c r="E12" s="388" t="s">
        <v>8</v>
      </c>
      <c r="F12" s="389"/>
      <c r="G12" s="388" t="s">
        <v>9</v>
      </c>
      <c r="H12" s="389"/>
      <c r="I12" s="388" t="s">
        <v>10</v>
      </c>
      <c r="J12" s="389"/>
      <c r="K12" s="390"/>
      <c r="L12" s="401"/>
    </row>
    <row r="13" spans="2:24" ht="25.5" customHeight="1" x14ac:dyDescent="0.25">
      <c r="B13" s="399"/>
      <c r="C13" s="399"/>
      <c r="D13" s="399"/>
      <c r="E13" s="45" t="s">
        <v>11</v>
      </c>
      <c r="F13" s="45" t="s">
        <v>12</v>
      </c>
      <c r="G13" s="45" t="s">
        <v>13</v>
      </c>
      <c r="H13" s="45" t="s">
        <v>14</v>
      </c>
      <c r="I13" s="45" t="s">
        <v>15</v>
      </c>
      <c r="J13" s="45" t="s">
        <v>16</v>
      </c>
      <c r="K13" s="45" t="s">
        <v>17</v>
      </c>
      <c r="L13" s="402"/>
    </row>
    <row r="14" spans="2:24" ht="54" customHeight="1" x14ac:dyDescent="0.25">
      <c r="B14" s="35" t="s">
        <v>45</v>
      </c>
      <c r="C14" s="35"/>
      <c r="D14" s="35" t="s">
        <v>26</v>
      </c>
      <c r="E14" s="403" t="s">
        <v>100</v>
      </c>
      <c r="F14" s="404"/>
      <c r="G14" s="404"/>
      <c r="H14" s="404"/>
      <c r="I14" s="404"/>
      <c r="J14" s="404"/>
      <c r="K14" s="404"/>
      <c r="L14" s="405"/>
      <c r="N14" s="395"/>
      <c r="O14" s="395"/>
      <c r="P14" s="395"/>
      <c r="Q14" s="395"/>
      <c r="R14" s="395"/>
      <c r="S14" s="395"/>
      <c r="T14" s="395"/>
      <c r="U14" s="395"/>
      <c r="V14" s="395"/>
      <c r="W14" s="395"/>
      <c r="X14" s="395"/>
    </row>
    <row r="17" spans="2:6" x14ac:dyDescent="0.25">
      <c r="B17" s="386" t="s">
        <v>97</v>
      </c>
      <c r="C17" s="386"/>
      <c r="D17" s="386"/>
      <c r="E17" s="386"/>
      <c r="F17" s="386"/>
    </row>
    <row r="18" spans="2:6" x14ac:dyDescent="0.25">
      <c r="B18" s="55"/>
      <c r="C18"/>
      <c r="D18"/>
      <c r="E18"/>
      <c r="F18"/>
    </row>
    <row r="19" spans="2:6" x14ac:dyDescent="0.25">
      <c r="B19" s="55"/>
      <c r="C19"/>
      <c r="D19"/>
      <c r="E19"/>
      <c r="F19"/>
    </row>
    <row r="20" spans="2:6" x14ac:dyDescent="0.25">
      <c r="B20" s="386" t="s">
        <v>98</v>
      </c>
      <c r="C20" s="386"/>
      <c r="D20" s="386"/>
      <c r="E20" s="386"/>
      <c r="F20"/>
    </row>
    <row r="21" spans="2:6" x14ac:dyDescent="0.25">
      <c r="B21" s="386" t="s">
        <v>673</v>
      </c>
      <c r="C21" s="386"/>
      <c r="D21" s="386"/>
      <c r="E21" s="386"/>
      <c r="F21"/>
    </row>
  </sheetData>
  <sheetProtection formatCells="0" formatColumns="0" formatRows="0" autoFilter="0"/>
  <mergeCells count="15">
    <mergeCell ref="C4:J6"/>
    <mergeCell ref="B17:F17"/>
    <mergeCell ref="B20:E20"/>
    <mergeCell ref="B21:E21"/>
    <mergeCell ref="N14:X14"/>
    <mergeCell ref="B11:H11"/>
    <mergeCell ref="I11:K11"/>
    <mergeCell ref="I12:K12"/>
    <mergeCell ref="B12:B13"/>
    <mergeCell ref="C12:C13"/>
    <mergeCell ref="D12:D13"/>
    <mergeCell ref="L11:L13"/>
    <mergeCell ref="E14:L14"/>
    <mergeCell ref="E12:F12"/>
    <mergeCell ref="G12:H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5">
    <tabColor rgb="FFFFFF00"/>
  </sheetPr>
  <dimension ref="A1:H126"/>
  <sheetViews>
    <sheetView showGridLines="0" zoomScale="70" zoomScaleNormal="70" workbookViewId="0">
      <pane ySplit="10" topLeftCell="A80" activePane="bottomLeft" state="frozen"/>
      <selection pane="bottomLeft" activeCell="F101" sqref="F101"/>
    </sheetView>
  </sheetViews>
  <sheetFormatPr baseColWidth="10" defaultColWidth="0" defaultRowHeight="15" x14ac:dyDescent="0.25"/>
  <cols>
    <col min="1" max="1" width="1.140625" customWidth="1"/>
    <col min="2" max="2" width="27.42578125" customWidth="1"/>
    <col min="3" max="3" width="23.140625" customWidth="1"/>
    <col min="4" max="4" width="31.7109375" customWidth="1"/>
    <col min="5" max="5" width="25.140625" customWidth="1"/>
    <col min="6" max="6" width="41.140625" customWidth="1"/>
    <col min="7" max="7" width="33.28515625" customWidth="1"/>
    <col min="8" max="8" width="55.5703125" customWidth="1"/>
    <col min="9" max="16379" width="11.42578125" customWidth="1"/>
    <col min="16380" max="16384" width="99.140625" customWidth="1"/>
  </cols>
  <sheetData>
    <row r="1" spans="1:8" s="25" customFormat="1" ht="15" customHeight="1" x14ac:dyDescent="0.25">
      <c r="A1"/>
      <c r="B1"/>
      <c r="C1"/>
    </row>
    <row r="2" spans="1:8" s="25" customFormat="1" ht="15" customHeight="1" x14ac:dyDescent="0.25">
      <c r="A2"/>
      <c r="B2"/>
      <c r="C2"/>
    </row>
    <row r="3" spans="1:8" s="25" customFormat="1" ht="15" customHeight="1" x14ac:dyDescent="0.25">
      <c r="A3"/>
      <c r="B3"/>
      <c r="C3" s="406" t="s">
        <v>641</v>
      </c>
      <c r="D3" s="406"/>
      <c r="E3" s="406"/>
      <c r="F3" s="406"/>
      <c r="G3" s="406"/>
      <c r="H3" s="406"/>
    </row>
    <row r="4" spans="1:8" s="25" customFormat="1" ht="24.75" customHeight="1" x14ac:dyDescent="0.25">
      <c r="A4"/>
      <c r="B4"/>
      <c r="C4" s="406"/>
      <c r="D4" s="406"/>
      <c r="E4" s="406"/>
      <c r="F4" s="406"/>
      <c r="G4" s="406"/>
      <c r="H4" s="406"/>
    </row>
    <row r="5" spans="1:8" s="25" customFormat="1" ht="37.5" customHeight="1" x14ac:dyDescent="0.25">
      <c r="A5"/>
      <c r="B5"/>
      <c r="C5" s="406"/>
      <c r="D5" s="406"/>
      <c r="E5" s="406"/>
      <c r="F5" s="406"/>
      <c r="G5" s="406"/>
      <c r="H5" s="406"/>
    </row>
    <row r="6" spans="1:8" s="25" customFormat="1" ht="15" customHeight="1" x14ac:dyDescent="0.25">
      <c r="A6"/>
      <c r="B6"/>
      <c r="C6" s="16"/>
      <c r="D6" s="16"/>
      <c r="E6" s="16"/>
      <c r="F6" s="16"/>
      <c r="G6" s="16"/>
      <c r="H6" s="16"/>
    </row>
    <row r="7" spans="1:8" s="25" customFormat="1" ht="26.25" customHeight="1" x14ac:dyDescent="0.25">
      <c r="A7"/>
      <c r="B7"/>
      <c r="C7" s="16"/>
      <c r="D7" s="16"/>
      <c r="E7" s="16"/>
      <c r="F7" s="16"/>
      <c r="G7" s="16"/>
      <c r="H7" s="16"/>
    </row>
    <row r="8" spans="1:8" s="25" customFormat="1" ht="15" customHeight="1" x14ac:dyDescent="0.25">
      <c r="A8"/>
      <c r="B8"/>
      <c r="C8" s="16"/>
      <c r="D8" s="16"/>
      <c r="E8" s="16"/>
      <c r="F8" s="16"/>
      <c r="G8" s="16"/>
      <c r="H8" s="16"/>
    </row>
    <row r="9" spans="1:8" s="25" customFormat="1" ht="42.75" customHeight="1" x14ac:dyDescent="0.25">
      <c r="A9"/>
      <c r="B9"/>
      <c r="C9" s="16"/>
      <c r="D9" s="16"/>
      <c r="E9" s="16"/>
      <c r="F9" s="16"/>
      <c r="G9" s="16"/>
      <c r="H9" s="16"/>
    </row>
    <row r="10" spans="1:8" ht="15.75" customHeight="1" x14ac:dyDescent="0.25">
      <c r="B10" s="387" t="s">
        <v>19</v>
      </c>
      <c r="C10" s="387"/>
      <c r="D10" s="388" t="s">
        <v>28</v>
      </c>
      <c r="E10" s="389"/>
      <c r="F10" s="389"/>
      <c r="G10" s="389"/>
      <c r="H10" s="389"/>
    </row>
    <row r="11" spans="1:8" ht="83.25" customHeight="1" x14ac:dyDescent="0.25">
      <c r="B11" s="88" t="s">
        <v>490</v>
      </c>
      <c r="C11" s="88" t="s">
        <v>491</v>
      </c>
      <c r="D11" s="88" t="s">
        <v>492</v>
      </c>
      <c r="E11" s="88" t="s">
        <v>493</v>
      </c>
      <c r="F11" s="88" t="s">
        <v>494</v>
      </c>
      <c r="G11" s="88" t="s">
        <v>495</v>
      </c>
      <c r="H11" s="88" t="s">
        <v>496</v>
      </c>
    </row>
    <row r="12" spans="1:8" ht="30" x14ac:dyDescent="0.25">
      <c r="B12" s="407" t="s">
        <v>497</v>
      </c>
      <c r="C12" s="407" t="s">
        <v>498</v>
      </c>
      <c r="D12" s="220" t="s">
        <v>499</v>
      </c>
      <c r="E12" s="407">
        <v>40</v>
      </c>
      <c r="F12" s="221" t="s">
        <v>500</v>
      </c>
      <c r="G12" s="409" t="s">
        <v>610</v>
      </c>
      <c r="H12" s="222" t="s">
        <v>501</v>
      </c>
    </row>
    <row r="13" spans="1:8" ht="30" x14ac:dyDescent="0.25">
      <c r="B13" s="408"/>
      <c r="C13" s="408"/>
      <c r="D13" s="93" t="s">
        <v>502</v>
      </c>
      <c r="E13" s="408"/>
      <c r="F13" s="417" t="s">
        <v>503</v>
      </c>
      <c r="G13" s="410"/>
      <c r="H13" s="223" t="s">
        <v>504</v>
      </c>
    </row>
    <row r="14" spans="1:8" ht="45" x14ac:dyDescent="0.25">
      <c r="B14" s="408"/>
      <c r="C14" s="408"/>
      <c r="D14" s="93" t="s">
        <v>505</v>
      </c>
      <c r="E14" s="408"/>
      <c r="F14" s="417"/>
      <c r="G14" s="410"/>
      <c r="H14" s="223" t="s">
        <v>506</v>
      </c>
    </row>
    <row r="15" spans="1:8" ht="30" x14ac:dyDescent="0.25">
      <c r="A15" s="2"/>
      <c r="B15" s="408"/>
      <c r="C15" s="408"/>
      <c r="D15" s="93" t="s">
        <v>507</v>
      </c>
      <c r="E15" s="408"/>
      <c r="F15" s="417"/>
      <c r="G15" s="410"/>
      <c r="H15" s="223" t="s">
        <v>499</v>
      </c>
    </row>
    <row r="16" spans="1:8" x14ac:dyDescent="0.25">
      <c r="A16" s="2"/>
      <c r="B16" s="408"/>
      <c r="C16" s="408"/>
      <c r="D16" s="93" t="s">
        <v>508</v>
      </c>
      <c r="E16" s="408"/>
      <c r="F16" s="417"/>
      <c r="G16" s="410"/>
      <c r="H16" s="223" t="s">
        <v>502</v>
      </c>
    </row>
    <row r="17" spans="2:8" ht="60" x14ac:dyDescent="0.25">
      <c r="B17" s="408"/>
      <c r="C17" s="408"/>
      <c r="D17" s="93" t="s">
        <v>509</v>
      </c>
      <c r="E17" s="408"/>
      <c r="F17" s="417"/>
      <c r="G17" s="410"/>
      <c r="H17" s="223" t="s">
        <v>510</v>
      </c>
    </row>
    <row r="18" spans="2:8" ht="45" x14ac:dyDescent="0.25">
      <c r="B18" s="408"/>
      <c r="C18" s="408"/>
      <c r="D18" s="93" t="s">
        <v>511</v>
      </c>
      <c r="E18" s="408"/>
      <c r="F18" s="417"/>
      <c r="G18" s="410"/>
      <c r="H18" s="225"/>
    </row>
    <row r="19" spans="2:8" x14ac:dyDescent="0.25">
      <c r="B19" s="407" t="s">
        <v>512</v>
      </c>
      <c r="C19" s="407" t="s">
        <v>513</v>
      </c>
      <c r="D19" s="416" t="s">
        <v>514</v>
      </c>
      <c r="E19" s="407">
        <v>90</v>
      </c>
      <c r="F19" s="221" t="s">
        <v>515</v>
      </c>
      <c r="G19" s="233"/>
      <c r="H19" s="233"/>
    </row>
    <row r="20" spans="2:8" ht="60" x14ac:dyDescent="0.25">
      <c r="B20" s="408"/>
      <c r="C20" s="408"/>
      <c r="D20" s="417"/>
      <c r="E20" s="408"/>
      <c r="F20" s="93" t="s">
        <v>516</v>
      </c>
      <c r="G20" s="225"/>
      <c r="H20" s="225"/>
    </row>
    <row r="21" spans="2:8" ht="45" x14ac:dyDescent="0.25">
      <c r="B21" s="408"/>
      <c r="C21" s="415"/>
      <c r="D21" s="418"/>
      <c r="E21" s="415"/>
      <c r="F21" s="234" t="s">
        <v>517</v>
      </c>
      <c r="G21" s="232"/>
      <c r="H21" s="232"/>
    </row>
    <row r="22" spans="2:8" x14ac:dyDescent="0.25">
      <c r="B22" s="407" t="s">
        <v>512</v>
      </c>
      <c r="C22" s="407" t="s">
        <v>518</v>
      </c>
      <c r="D22" s="416" t="s">
        <v>519</v>
      </c>
      <c r="E22" s="407">
        <v>80</v>
      </c>
      <c r="F22" s="221" t="s">
        <v>520</v>
      </c>
      <c r="G22" s="233"/>
      <c r="H22" s="233"/>
    </row>
    <row r="23" spans="2:8" ht="45" x14ac:dyDescent="0.25">
      <c r="B23" s="415"/>
      <c r="C23" s="415"/>
      <c r="D23" s="418"/>
      <c r="E23" s="415"/>
      <c r="F23" s="231" t="s">
        <v>521</v>
      </c>
      <c r="G23" s="232"/>
      <c r="H23" s="232"/>
    </row>
    <row r="24" spans="2:8" x14ac:dyDescent="0.25">
      <c r="B24" s="407" t="s">
        <v>522</v>
      </c>
      <c r="C24" s="407" t="s">
        <v>523</v>
      </c>
      <c r="D24" s="416" t="s">
        <v>524</v>
      </c>
      <c r="E24" s="407">
        <v>60</v>
      </c>
      <c r="F24" s="221" t="s">
        <v>525</v>
      </c>
      <c r="G24" s="233"/>
      <c r="H24" s="233"/>
    </row>
    <row r="25" spans="2:8" ht="60" x14ac:dyDescent="0.25">
      <c r="B25" s="415"/>
      <c r="C25" s="415"/>
      <c r="D25" s="418"/>
      <c r="E25" s="415"/>
      <c r="F25" s="231" t="s">
        <v>526</v>
      </c>
      <c r="G25" s="232"/>
      <c r="H25" s="232"/>
    </row>
    <row r="26" spans="2:8" x14ac:dyDescent="0.25">
      <c r="B26" s="408" t="s">
        <v>522</v>
      </c>
      <c r="C26" s="408" t="s">
        <v>523</v>
      </c>
      <c r="D26" s="417" t="s">
        <v>527</v>
      </c>
      <c r="E26" s="408">
        <v>80</v>
      </c>
      <c r="F26" s="224" t="s">
        <v>528</v>
      </c>
      <c r="G26" s="225"/>
      <c r="H26" s="225"/>
    </row>
    <row r="27" spans="2:8" ht="60" x14ac:dyDescent="0.25">
      <c r="B27" s="408"/>
      <c r="C27" s="408"/>
      <c r="D27" s="417"/>
      <c r="E27" s="408"/>
      <c r="F27" s="230" t="s">
        <v>529</v>
      </c>
      <c r="G27" s="225"/>
      <c r="H27" s="225"/>
    </row>
    <row r="28" spans="2:8" ht="105" customHeight="1" x14ac:dyDescent="0.25">
      <c r="B28" s="419" t="s">
        <v>522</v>
      </c>
      <c r="C28" s="407" t="s">
        <v>536</v>
      </c>
      <c r="D28" s="422" t="s">
        <v>537</v>
      </c>
      <c r="E28" s="407">
        <v>40</v>
      </c>
      <c r="F28" s="221" t="s">
        <v>530</v>
      </c>
      <c r="G28" s="409" t="s">
        <v>531</v>
      </c>
      <c r="H28" s="235" t="s">
        <v>532</v>
      </c>
    </row>
    <row r="29" spans="2:8" ht="45" x14ac:dyDescent="0.25">
      <c r="B29" s="420"/>
      <c r="C29" s="408"/>
      <c r="D29" s="423"/>
      <c r="E29" s="408"/>
      <c r="F29" s="417" t="s">
        <v>533</v>
      </c>
      <c r="G29" s="410"/>
      <c r="H29" s="93" t="s">
        <v>534</v>
      </c>
    </row>
    <row r="30" spans="2:8" ht="30" x14ac:dyDescent="0.25">
      <c r="B30" s="420"/>
      <c r="C30" s="408"/>
      <c r="D30" s="423"/>
      <c r="E30" s="408"/>
      <c r="F30" s="417"/>
      <c r="G30" s="409" t="s">
        <v>535</v>
      </c>
      <c r="H30" s="237" t="s">
        <v>501</v>
      </c>
    </row>
    <row r="31" spans="2:8" ht="45" customHeight="1" x14ac:dyDescent="0.25">
      <c r="B31" s="420"/>
      <c r="C31" s="408"/>
      <c r="D31" s="423"/>
      <c r="E31" s="408"/>
      <c r="F31" s="417"/>
      <c r="G31" s="410"/>
      <c r="H31" s="228" t="s">
        <v>538</v>
      </c>
    </row>
    <row r="32" spans="2:8" ht="30" x14ac:dyDescent="0.25">
      <c r="B32" s="421"/>
      <c r="C32" s="415"/>
      <c r="D32" s="424"/>
      <c r="E32" s="415"/>
      <c r="F32" s="418"/>
      <c r="G32" s="411"/>
      <c r="H32" s="236" t="s">
        <v>539</v>
      </c>
    </row>
    <row r="33" spans="2:8" ht="30" x14ac:dyDescent="0.25">
      <c r="B33" s="407" t="s">
        <v>522</v>
      </c>
      <c r="C33" s="407" t="s">
        <v>536</v>
      </c>
      <c r="D33" s="407" t="s">
        <v>541</v>
      </c>
      <c r="E33" s="408">
        <v>0</v>
      </c>
      <c r="F33" s="224" t="s">
        <v>540</v>
      </c>
      <c r="G33" s="410" t="s">
        <v>535</v>
      </c>
      <c r="H33" s="227" t="s">
        <v>501</v>
      </c>
    </row>
    <row r="34" spans="2:8" ht="45" x14ac:dyDescent="0.25">
      <c r="B34" s="408"/>
      <c r="C34" s="408"/>
      <c r="D34" s="408"/>
      <c r="E34" s="408"/>
      <c r="F34" s="417" t="s">
        <v>542</v>
      </c>
      <c r="G34" s="410"/>
      <c r="H34" s="228" t="s">
        <v>538</v>
      </c>
    </row>
    <row r="35" spans="2:8" ht="30" x14ac:dyDescent="0.25">
      <c r="B35" s="408"/>
      <c r="C35" s="408"/>
      <c r="D35" s="93" t="s">
        <v>543</v>
      </c>
      <c r="E35" s="408"/>
      <c r="F35" s="417"/>
      <c r="G35" s="410"/>
      <c r="H35" s="228" t="s">
        <v>539</v>
      </c>
    </row>
    <row r="36" spans="2:8" ht="45" x14ac:dyDescent="0.25">
      <c r="B36" s="407" t="s">
        <v>522</v>
      </c>
      <c r="C36" s="407" t="s">
        <v>544</v>
      </c>
      <c r="D36" s="220" t="s">
        <v>545</v>
      </c>
      <c r="E36" s="238"/>
      <c r="F36" s="221" t="s">
        <v>546</v>
      </c>
      <c r="G36" s="233"/>
      <c r="H36" s="233"/>
    </row>
    <row r="37" spans="2:8" ht="105" x14ac:dyDescent="0.25">
      <c r="B37" s="408"/>
      <c r="C37" s="408"/>
      <c r="D37" s="229" t="s">
        <v>547</v>
      </c>
      <c r="E37" s="226" t="s">
        <v>548</v>
      </c>
      <c r="F37" s="248" t="s">
        <v>549</v>
      </c>
      <c r="G37" s="225"/>
      <c r="H37" s="225"/>
    </row>
    <row r="38" spans="2:8" ht="30" x14ac:dyDescent="0.25">
      <c r="B38" s="408"/>
      <c r="C38" s="408"/>
      <c r="D38" s="229" t="s">
        <v>550</v>
      </c>
      <c r="E38" s="226"/>
      <c r="F38" s="93"/>
      <c r="G38" s="225"/>
      <c r="H38" s="225"/>
    </row>
    <row r="39" spans="2:8" ht="30" x14ac:dyDescent="0.25">
      <c r="B39" s="408"/>
      <c r="C39" s="408"/>
      <c r="D39" s="229" t="s">
        <v>551</v>
      </c>
      <c r="E39" s="226" t="s">
        <v>552</v>
      </c>
      <c r="F39" s="224" t="s">
        <v>553</v>
      </c>
      <c r="G39" s="225"/>
      <c r="H39" s="225"/>
    </row>
    <row r="40" spans="2:8" ht="30" x14ac:dyDescent="0.25">
      <c r="B40" s="408"/>
      <c r="C40" s="408"/>
      <c r="D40" s="229" t="s">
        <v>554</v>
      </c>
      <c r="E40" s="226"/>
      <c r="F40" s="417" t="s">
        <v>555</v>
      </c>
      <c r="G40" s="225"/>
      <c r="H40" s="225"/>
    </row>
    <row r="41" spans="2:8" ht="105" x14ac:dyDescent="0.25">
      <c r="B41" s="408"/>
      <c r="C41" s="408"/>
      <c r="D41" s="229" t="s">
        <v>556</v>
      </c>
      <c r="E41" s="226" t="s">
        <v>557</v>
      </c>
      <c r="F41" s="417"/>
      <c r="G41" s="225"/>
      <c r="H41" s="225"/>
    </row>
    <row r="42" spans="2:8" ht="255" x14ac:dyDescent="0.25">
      <c r="B42" s="415"/>
      <c r="C42" s="415"/>
      <c r="D42" s="239" t="s">
        <v>558</v>
      </c>
      <c r="E42" s="240"/>
      <c r="F42" s="231"/>
      <c r="G42" s="232"/>
      <c r="H42" s="232"/>
    </row>
    <row r="43" spans="2:8" x14ac:dyDescent="0.25">
      <c r="B43" s="408" t="s">
        <v>522</v>
      </c>
      <c r="C43" s="408" t="s">
        <v>544</v>
      </c>
      <c r="D43" s="417" t="s">
        <v>559</v>
      </c>
      <c r="E43" s="408">
        <v>30</v>
      </c>
      <c r="F43" s="224" t="s">
        <v>560</v>
      </c>
      <c r="G43" s="225"/>
      <c r="H43" s="225"/>
    </row>
    <row r="44" spans="2:8" ht="87.75" customHeight="1" x14ac:dyDescent="0.25">
      <c r="B44" s="408"/>
      <c r="C44" s="408"/>
      <c r="D44" s="417"/>
      <c r="E44" s="408"/>
      <c r="F44" s="230" t="s">
        <v>561</v>
      </c>
      <c r="G44" s="225"/>
      <c r="H44" s="225"/>
    </row>
    <row r="45" spans="2:8" ht="45" x14ac:dyDescent="0.25">
      <c r="B45" s="407" t="s">
        <v>522</v>
      </c>
      <c r="C45" s="407" t="s">
        <v>562</v>
      </c>
      <c r="D45" s="220" t="s">
        <v>563</v>
      </c>
      <c r="E45" s="407">
        <v>40</v>
      </c>
      <c r="F45" s="221" t="s">
        <v>564</v>
      </c>
      <c r="G45" s="409" t="s">
        <v>531</v>
      </c>
      <c r="H45" s="222" t="s">
        <v>532</v>
      </c>
    </row>
    <row r="46" spans="2:8" ht="90" x14ac:dyDescent="0.25">
      <c r="B46" s="415"/>
      <c r="C46" s="415"/>
      <c r="D46" s="239" t="s">
        <v>565</v>
      </c>
      <c r="E46" s="415"/>
      <c r="F46" s="231" t="s">
        <v>566</v>
      </c>
      <c r="G46" s="411"/>
      <c r="H46" s="241" t="s">
        <v>567</v>
      </c>
    </row>
    <row r="47" spans="2:8" ht="45" x14ac:dyDescent="0.25">
      <c r="B47" s="408" t="s">
        <v>522</v>
      </c>
      <c r="C47" s="408" t="s">
        <v>562</v>
      </c>
      <c r="D47" s="93" t="s">
        <v>563</v>
      </c>
      <c r="E47" s="408">
        <v>40</v>
      </c>
      <c r="F47" s="224" t="s">
        <v>568</v>
      </c>
      <c r="G47" s="225"/>
      <c r="H47" s="225"/>
    </row>
    <row r="48" spans="2:8" ht="75" x14ac:dyDescent="0.25">
      <c r="B48" s="408"/>
      <c r="C48" s="408"/>
      <c r="D48" s="229" t="s">
        <v>569</v>
      </c>
      <c r="E48" s="408"/>
      <c r="F48" s="93" t="s">
        <v>570</v>
      </c>
      <c r="G48" s="225"/>
      <c r="H48" s="225"/>
    </row>
    <row r="49" spans="2:8" ht="40.5" customHeight="1" x14ac:dyDescent="0.25">
      <c r="B49" s="407" t="s">
        <v>522</v>
      </c>
      <c r="C49" s="407" t="s">
        <v>562</v>
      </c>
      <c r="D49" s="416" t="s">
        <v>571</v>
      </c>
      <c r="E49" s="407" t="s">
        <v>572</v>
      </c>
      <c r="F49" s="221" t="s">
        <v>573</v>
      </c>
      <c r="G49" s="233"/>
      <c r="H49" s="233"/>
    </row>
    <row r="50" spans="2:8" ht="30" x14ac:dyDescent="0.25">
      <c r="B50" s="408"/>
      <c r="C50" s="408"/>
      <c r="D50" s="417"/>
      <c r="E50" s="408"/>
      <c r="F50" s="93" t="s">
        <v>574</v>
      </c>
      <c r="G50" s="225"/>
      <c r="H50" s="225"/>
    </row>
    <row r="51" spans="2:8" ht="45" x14ac:dyDescent="0.25">
      <c r="B51" s="408"/>
      <c r="C51" s="408"/>
      <c r="D51" s="417"/>
      <c r="E51" s="408"/>
      <c r="F51" s="93" t="s">
        <v>575</v>
      </c>
      <c r="G51" s="225"/>
      <c r="H51" s="225"/>
    </row>
    <row r="52" spans="2:8" ht="30" x14ac:dyDescent="0.25">
      <c r="B52" s="408"/>
      <c r="C52" s="408"/>
      <c r="D52" s="417"/>
      <c r="E52" s="408"/>
      <c r="F52" s="93" t="s">
        <v>576</v>
      </c>
      <c r="G52" s="225"/>
      <c r="H52" s="225"/>
    </row>
    <row r="53" spans="2:8" ht="45" x14ac:dyDescent="0.25">
      <c r="B53" s="408"/>
      <c r="C53" s="408"/>
      <c r="D53" s="417"/>
      <c r="E53" s="408"/>
      <c r="F53" s="93" t="s">
        <v>577</v>
      </c>
      <c r="G53" s="225"/>
      <c r="H53" s="225"/>
    </row>
    <row r="54" spans="2:8" ht="45" x14ac:dyDescent="0.25">
      <c r="B54" s="408"/>
      <c r="C54" s="408"/>
      <c r="D54" s="417"/>
      <c r="E54" s="408"/>
      <c r="F54" s="93" t="s">
        <v>578</v>
      </c>
      <c r="G54" s="225"/>
      <c r="H54" s="225"/>
    </row>
    <row r="55" spans="2:8" ht="45" x14ac:dyDescent="0.25">
      <c r="B55" s="408"/>
      <c r="C55" s="408"/>
      <c r="D55" s="417"/>
      <c r="E55" s="408"/>
      <c r="F55" s="93" t="s">
        <v>579</v>
      </c>
      <c r="G55" s="225"/>
      <c r="H55" s="225"/>
    </row>
    <row r="56" spans="2:8" ht="30" x14ac:dyDescent="0.25">
      <c r="B56" s="408"/>
      <c r="C56" s="408"/>
      <c r="D56" s="417"/>
      <c r="E56" s="408"/>
      <c r="F56" s="93" t="s">
        <v>580</v>
      </c>
      <c r="G56" s="225"/>
      <c r="H56" s="225"/>
    </row>
    <row r="57" spans="2:8" ht="90" x14ac:dyDescent="0.25">
      <c r="B57" s="408"/>
      <c r="C57" s="408"/>
      <c r="D57" s="417"/>
      <c r="E57" s="408"/>
      <c r="F57" s="93" t="s">
        <v>581</v>
      </c>
      <c r="G57" s="225"/>
      <c r="H57" s="225"/>
    </row>
    <row r="58" spans="2:8" ht="30" x14ac:dyDescent="0.25">
      <c r="B58" s="408"/>
      <c r="C58" s="408"/>
      <c r="D58" s="417"/>
      <c r="E58" s="408"/>
      <c r="F58" s="93" t="s">
        <v>582</v>
      </c>
      <c r="G58" s="225"/>
      <c r="H58" s="225"/>
    </row>
    <row r="59" spans="2:8" x14ac:dyDescent="0.25">
      <c r="B59" s="408"/>
      <c r="C59" s="408"/>
      <c r="D59" s="417"/>
      <c r="E59" s="408"/>
      <c r="F59" s="93" t="s">
        <v>583</v>
      </c>
      <c r="G59" s="225"/>
      <c r="H59" s="225"/>
    </row>
    <row r="60" spans="2:8" ht="75" x14ac:dyDescent="0.25">
      <c r="B60" s="408"/>
      <c r="C60" s="408"/>
      <c r="D60" s="417"/>
      <c r="E60" s="408"/>
      <c r="F60" s="93" t="s">
        <v>584</v>
      </c>
      <c r="G60" s="225"/>
      <c r="H60" s="225"/>
    </row>
    <row r="61" spans="2:8" ht="75" x14ac:dyDescent="0.25">
      <c r="B61" s="408"/>
      <c r="C61" s="408"/>
      <c r="D61" s="417"/>
      <c r="E61" s="408"/>
      <c r="F61" s="93" t="s">
        <v>585</v>
      </c>
      <c r="G61" s="225"/>
      <c r="H61" s="225"/>
    </row>
    <row r="62" spans="2:8" ht="30" x14ac:dyDescent="0.25">
      <c r="B62" s="408"/>
      <c r="C62" s="408"/>
      <c r="D62" s="417"/>
      <c r="E62" s="408"/>
      <c r="F62" s="93" t="s">
        <v>586</v>
      </c>
      <c r="G62" s="225"/>
      <c r="H62" s="225"/>
    </row>
    <row r="63" spans="2:8" ht="45" x14ac:dyDescent="0.25">
      <c r="B63" s="408"/>
      <c r="C63" s="408"/>
      <c r="D63" s="417"/>
      <c r="E63" s="408"/>
      <c r="F63" s="93" t="s">
        <v>587</v>
      </c>
      <c r="G63" s="225"/>
      <c r="H63" s="225"/>
    </row>
    <row r="64" spans="2:8" ht="41.25" customHeight="1" x14ac:dyDescent="0.25">
      <c r="B64" s="415"/>
      <c r="C64" s="415"/>
      <c r="D64" s="418"/>
      <c r="E64" s="415"/>
      <c r="F64" s="231" t="s">
        <v>588</v>
      </c>
      <c r="G64" s="232"/>
      <c r="H64" s="232"/>
    </row>
    <row r="65" spans="2:8" ht="32.25" customHeight="1" x14ac:dyDescent="0.25">
      <c r="B65" s="407" t="s">
        <v>522</v>
      </c>
      <c r="C65" s="407" t="s">
        <v>589</v>
      </c>
      <c r="D65" s="416" t="s">
        <v>590</v>
      </c>
      <c r="E65" s="407">
        <v>0</v>
      </c>
      <c r="F65" s="221" t="s">
        <v>591</v>
      </c>
      <c r="G65" s="409" t="s">
        <v>592</v>
      </c>
      <c r="H65" s="412" t="s">
        <v>593</v>
      </c>
    </row>
    <row r="66" spans="2:8" ht="60" x14ac:dyDescent="0.25">
      <c r="B66" s="408"/>
      <c r="C66" s="408"/>
      <c r="D66" s="417"/>
      <c r="E66" s="408"/>
      <c r="F66" s="93" t="s">
        <v>594</v>
      </c>
      <c r="G66" s="410"/>
      <c r="H66" s="413"/>
    </row>
    <row r="67" spans="2:8" ht="30" x14ac:dyDescent="0.25">
      <c r="B67" s="408"/>
      <c r="C67" s="408"/>
      <c r="D67" s="417"/>
      <c r="E67" s="408"/>
      <c r="F67" s="93" t="s">
        <v>595</v>
      </c>
      <c r="G67" s="410"/>
      <c r="H67" s="413"/>
    </row>
    <row r="68" spans="2:8" ht="58.5" customHeight="1" x14ac:dyDescent="0.25">
      <c r="B68" s="415"/>
      <c r="C68" s="415"/>
      <c r="D68" s="418"/>
      <c r="E68" s="415"/>
      <c r="F68" s="231" t="s">
        <v>596</v>
      </c>
      <c r="G68" s="411"/>
      <c r="H68" s="414"/>
    </row>
    <row r="69" spans="2:8" ht="30" x14ac:dyDescent="0.25">
      <c r="B69" s="407" t="s">
        <v>522</v>
      </c>
      <c r="C69" s="407" t="s">
        <v>562</v>
      </c>
      <c r="D69" s="220" t="s">
        <v>597</v>
      </c>
      <c r="E69" s="407">
        <v>0</v>
      </c>
      <c r="F69" s="243" t="s">
        <v>598</v>
      </c>
      <c r="G69" s="409" t="s">
        <v>531</v>
      </c>
      <c r="H69" s="244" t="s">
        <v>599</v>
      </c>
    </row>
    <row r="70" spans="2:8" ht="208.5" customHeight="1" x14ac:dyDescent="0.25">
      <c r="B70" s="415"/>
      <c r="C70" s="415"/>
      <c r="D70" s="231" t="s">
        <v>600</v>
      </c>
      <c r="E70" s="415"/>
      <c r="F70" s="231" t="s">
        <v>601</v>
      </c>
      <c r="G70" s="411"/>
      <c r="H70" s="245" t="s">
        <v>600</v>
      </c>
    </row>
    <row r="71" spans="2:8" x14ac:dyDescent="0.25">
      <c r="B71" s="407" t="s">
        <v>602</v>
      </c>
      <c r="C71" s="407" t="s">
        <v>603</v>
      </c>
      <c r="D71" s="416" t="s">
        <v>604</v>
      </c>
      <c r="E71" s="407">
        <v>0</v>
      </c>
      <c r="F71" s="246" t="s">
        <v>605</v>
      </c>
      <c r="G71" s="233"/>
      <c r="H71" s="247"/>
    </row>
    <row r="72" spans="2:8" ht="77.25" customHeight="1" x14ac:dyDescent="0.25">
      <c r="B72" s="415"/>
      <c r="C72" s="415"/>
      <c r="D72" s="418"/>
      <c r="E72" s="415"/>
      <c r="F72" s="231" t="s">
        <v>606</v>
      </c>
      <c r="G72" s="232"/>
      <c r="H72" s="232"/>
    </row>
    <row r="73" spans="2:8" ht="30" x14ac:dyDescent="0.25">
      <c r="B73" s="408" t="s">
        <v>602</v>
      </c>
      <c r="C73" s="408" t="s">
        <v>607</v>
      </c>
      <c r="D73" s="417" t="s">
        <v>608</v>
      </c>
      <c r="E73" s="408">
        <v>0</v>
      </c>
      <c r="F73" s="242" t="s">
        <v>611</v>
      </c>
      <c r="G73" s="225"/>
      <c r="H73" s="225"/>
    </row>
    <row r="74" spans="2:8" ht="90" x14ac:dyDescent="0.25">
      <c r="B74" s="415"/>
      <c r="C74" s="415"/>
      <c r="D74" s="418"/>
      <c r="E74" s="415"/>
      <c r="F74" s="231" t="s">
        <v>609</v>
      </c>
      <c r="G74" s="232"/>
      <c r="H74" s="232"/>
    </row>
    <row r="78" spans="2:8" x14ac:dyDescent="0.25">
      <c r="B78" s="386" t="s">
        <v>97</v>
      </c>
      <c r="C78" s="386"/>
      <c r="D78" s="386"/>
      <c r="E78" s="386"/>
      <c r="F78" s="386"/>
      <c r="G78" s="8"/>
      <c r="H78" s="8"/>
    </row>
    <row r="79" spans="2:8" x14ac:dyDescent="0.25">
      <c r="B79" s="55"/>
      <c r="G79" s="8"/>
      <c r="H79" s="8"/>
    </row>
    <row r="80" spans="2:8" x14ac:dyDescent="0.25">
      <c r="B80" s="55"/>
      <c r="G80" s="8"/>
      <c r="H80" s="8"/>
    </row>
    <row r="81" spans="2:8" x14ac:dyDescent="0.25">
      <c r="B81" s="541" t="s">
        <v>98</v>
      </c>
      <c r="C81" s="541"/>
      <c r="D81" s="541"/>
      <c r="E81" s="541"/>
      <c r="G81" s="8"/>
      <c r="H81" s="8"/>
    </row>
    <row r="82" spans="2:8" x14ac:dyDescent="0.25">
      <c r="B82" s="541" t="s">
        <v>673</v>
      </c>
      <c r="C82" s="541"/>
      <c r="D82" s="541"/>
      <c r="E82" s="541"/>
      <c r="G82" s="8"/>
      <c r="H82" s="8"/>
    </row>
    <row r="86" spans="2:8" x14ac:dyDescent="0.25">
      <c r="F86" s="540"/>
      <c r="G86" s="540"/>
      <c r="H86" s="540"/>
    </row>
    <row r="87" spans="2:8" x14ac:dyDescent="0.25">
      <c r="F87" s="540"/>
      <c r="G87" s="540"/>
      <c r="H87" s="540"/>
    </row>
    <row r="88" spans="2:8" x14ac:dyDescent="0.25">
      <c r="F88" s="540"/>
      <c r="G88" s="540"/>
      <c r="H88" s="540"/>
    </row>
    <row r="89" spans="2:8" x14ac:dyDescent="0.25">
      <c r="F89" s="540"/>
      <c r="G89" s="540"/>
      <c r="H89" s="540"/>
    </row>
    <row r="90" spans="2:8" x14ac:dyDescent="0.25">
      <c r="F90" s="540"/>
      <c r="G90" s="540"/>
      <c r="H90" s="540"/>
    </row>
    <row r="91" spans="2:8" x14ac:dyDescent="0.25">
      <c r="F91" s="540"/>
      <c r="G91" s="540"/>
      <c r="H91" s="540"/>
    </row>
    <row r="92" spans="2:8" x14ac:dyDescent="0.25">
      <c r="F92" s="540"/>
      <c r="G92" s="540"/>
      <c r="H92" s="540"/>
    </row>
    <row r="93" spans="2:8" x14ac:dyDescent="0.25">
      <c r="F93" s="540"/>
      <c r="G93" s="540"/>
      <c r="H93" s="540"/>
    </row>
    <row r="94" spans="2:8" x14ac:dyDescent="0.25">
      <c r="F94" s="540"/>
      <c r="G94" s="540"/>
      <c r="H94" s="540"/>
    </row>
    <row r="95" spans="2:8" x14ac:dyDescent="0.25">
      <c r="F95" s="540"/>
      <c r="G95" s="540"/>
      <c r="H95" s="540"/>
    </row>
    <row r="96" spans="2:8" x14ac:dyDescent="0.25">
      <c r="F96" s="540"/>
      <c r="G96" s="540"/>
      <c r="H96" s="540"/>
    </row>
    <row r="97" spans="6:8" x14ac:dyDescent="0.25">
      <c r="F97" s="540"/>
      <c r="G97" s="540"/>
      <c r="H97" s="540"/>
    </row>
    <row r="98" spans="6:8" x14ac:dyDescent="0.25">
      <c r="F98" s="540"/>
      <c r="G98" s="540"/>
      <c r="H98" s="540"/>
    </row>
    <row r="99" spans="6:8" x14ac:dyDescent="0.25">
      <c r="F99" s="540"/>
      <c r="G99" s="540"/>
      <c r="H99" s="540"/>
    </row>
    <row r="100" spans="6:8" x14ac:dyDescent="0.25">
      <c r="F100" s="540"/>
      <c r="G100" s="540"/>
      <c r="H100" s="540"/>
    </row>
    <row r="101" spans="6:8" x14ac:dyDescent="0.25">
      <c r="F101" s="540"/>
      <c r="G101" s="540"/>
      <c r="H101" s="540"/>
    </row>
    <row r="102" spans="6:8" x14ac:dyDescent="0.25">
      <c r="F102" s="540"/>
      <c r="G102" s="540"/>
      <c r="H102" s="540"/>
    </row>
    <row r="103" spans="6:8" x14ac:dyDescent="0.25">
      <c r="F103" s="540"/>
      <c r="G103" s="540"/>
      <c r="H103" s="540"/>
    </row>
    <row r="104" spans="6:8" x14ac:dyDescent="0.25">
      <c r="F104" s="540"/>
      <c r="G104" s="540"/>
      <c r="H104" s="540"/>
    </row>
    <row r="105" spans="6:8" x14ac:dyDescent="0.25">
      <c r="F105" s="540"/>
      <c r="G105" s="540"/>
      <c r="H105" s="540"/>
    </row>
    <row r="106" spans="6:8" x14ac:dyDescent="0.25">
      <c r="F106" s="540"/>
      <c r="G106" s="540"/>
      <c r="H106" s="540"/>
    </row>
    <row r="107" spans="6:8" x14ac:dyDescent="0.25">
      <c r="F107" s="540"/>
      <c r="G107" s="540"/>
      <c r="H107" s="540"/>
    </row>
    <row r="108" spans="6:8" x14ac:dyDescent="0.25">
      <c r="F108" s="540"/>
      <c r="G108" s="540"/>
      <c r="H108" s="540"/>
    </row>
    <row r="109" spans="6:8" x14ac:dyDescent="0.25">
      <c r="F109" s="540"/>
      <c r="G109" s="540"/>
      <c r="H109" s="540"/>
    </row>
    <row r="110" spans="6:8" x14ac:dyDescent="0.25">
      <c r="F110" s="540"/>
      <c r="G110" s="540"/>
      <c r="H110" s="540"/>
    </row>
    <row r="111" spans="6:8" x14ac:dyDescent="0.25">
      <c r="F111" s="540"/>
      <c r="G111" s="540"/>
      <c r="H111" s="540"/>
    </row>
    <row r="112" spans="6:8" x14ac:dyDescent="0.25">
      <c r="F112" s="540"/>
      <c r="G112" s="540"/>
      <c r="H112" s="540"/>
    </row>
    <row r="113" spans="6:8" x14ac:dyDescent="0.25">
      <c r="F113" s="540"/>
      <c r="G113" s="540"/>
      <c r="H113" s="540"/>
    </row>
    <row r="114" spans="6:8" x14ac:dyDescent="0.25">
      <c r="F114" s="540"/>
      <c r="G114" s="540"/>
      <c r="H114" s="540"/>
    </row>
    <row r="115" spans="6:8" x14ac:dyDescent="0.25">
      <c r="F115" s="540"/>
      <c r="G115" s="540"/>
      <c r="H115" s="540"/>
    </row>
    <row r="116" spans="6:8" x14ac:dyDescent="0.25">
      <c r="F116" s="540"/>
      <c r="G116" s="540"/>
      <c r="H116" s="540"/>
    </row>
    <row r="117" spans="6:8" x14ac:dyDescent="0.25">
      <c r="F117" s="540"/>
      <c r="G117" s="540"/>
      <c r="H117" s="540"/>
    </row>
    <row r="118" spans="6:8" x14ac:dyDescent="0.25">
      <c r="F118" s="540"/>
      <c r="G118" s="540"/>
      <c r="H118" s="540"/>
    </row>
    <row r="119" spans="6:8" x14ac:dyDescent="0.25">
      <c r="F119" s="540"/>
      <c r="G119" s="540"/>
      <c r="H119" s="540"/>
    </row>
    <row r="120" spans="6:8" x14ac:dyDescent="0.25">
      <c r="F120" s="540"/>
      <c r="G120" s="540"/>
      <c r="H120" s="540"/>
    </row>
    <row r="121" spans="6:8" x14ac:dyDescent="0.25">
      <c r="F121" s="540"/>
      <c r="G121" s="540"/>
      <c r="H121" s="540"/>
    </row>
    <row r="122" spans="6:8" x14ac:dyDescent="0.25">
      <c r="F122" s="540"/>
      <c r="G122" s="540"/>
      <c r="H122" s="540"/>
    </row>
    <row r="123" spans="6:8" x14ac:dyDescent="0.25">
      <c r="F123" s="540"/>
      <c r="G123" s="540"/>
      <c r="H123" s="540"/>
    </row>
    <row r="124" spans="6:8" x14ac:dyDescent="0.25">
      <c r="F124" s="540"/>
      <c r="G124" s="540"/>
      <c r="H124" s="540"/>
    </row>
    <row r="125" spans="6:8" x14ac:dyDescent="0.25">
      <c r="F125" s="540"/>
      <c r="G125" s="540"/>
      <c r="H125" s="540"/>
    </row>
    <row r="126" spans="6:8" x14ac:dyDescent="0.25">
      <c r="F126" s="540"/>
      <c r="G126" s="540"/>
      <c r="H126" s="540"/>
    </row>
  </sheetData>
  <sheetProtection formatCells="0" formatColumns="0" formatRows="0" autoFilter="0"/>
  <mergeCells count="76">
    <mergeCell ref="B10:C10"/>
    <mergeCell ref="D10:H10"/>
    <mergeCell ref="B12:B18"/>
    <mergeCell ref="C12:C18"/>
    <mergeCell ref="E12:E18"/>
    <mergeCell ref="G12:G18"/>
    <mergeCell ref="F13:F18"/>
    <mergeCell ref="B19:B21"/>
    <mergeCell ref="C19:C21"/>
    <mergeCell ref="D19:D21"/>
    <mergeCell ref="E19:E21"/>
    <mergeCell ref="B22:B23"/>
    <mergeCell ref="C22:C23"/>
    <mergeCell ref="D22:D23"/>
    <mergeCell ref="E22:E23"/>
    <mergeCell ref="E24:E25"/>
    <mergeCell ref="B26:B27"/>
    <mergeCell ref="C26:C27"/>
    <mergeCell ref="D26:D27"/>
    <mergeCell ref="E26:E27"/>
    <mergeCell ref="B28:B32"/>
    <mergeCell ref="C28:C32"/>
    <mergeCell ref="D28:D32"/>
    <mergeCell ref="B33:B35"/>
    <mergeCell ref="B24:B25"/>
    <mergeCell ref="C24:C25"/>
    <mergeCell ref="D24:D25"/>
    <mergeCell ref="E28:E32"/>
    <mergeCell ref="G28:G29"/>
    <mergeCell ref="F29:F32"/>
    <mergeCell ref="G30:G32"/>
    <mergeCell ref="E33:E35"/>
    <mergeCell ref="G33:G35"/>
    <mergeCell ref="F34:F35"/>
    <mergeCell ref="G45:G46"/>
    <mergeCell ref="B47:B48"/>
    <mergeCell ref="C47:C48"/>
    <mergeCell ref="E47:E48"/>
    <mergeCell ref="B36:B42"/>
    <mergeCell ref="C36:C42"/>
    <mergeCell ref="F40:F41"/>
    <mergeCell ref="B43:B44"/>
    <mergeCell ref="C43:C44"/>
    <mergeCell ref="D43:D44"/>
    <mergeCell ref="E43:E44"/>
    <mergeCell ref="C65:C68"/>
    <mergeCell ref="D65:D68"/>
    <mergeCell ref="E65:E68"/>
    <mergeCell ref="B45:B46"/>
    <mergeCell ref="C45:C46"/>
    <mergeCell ref="E45:E46"/>
    <mergeCell ref="B82:E82"/>
    <mergeCell ref="B71:B72"/>
    <mergeCell ref="C71:C72"/>
    <mergeCell ref="D71:D72"/>
    <mergeCell ref="E71:E72"/>
    <mergeCell ref="B73:B74"/>
    <mergeCell ref="C73:C74"/>
    <mergeCell ref="D73:D74"/>
    <mergeCell ref="E73:E74"/>
    <mergeCell ref="C3:H5"/>
    <mergeCell ref="C33:C35"/>
    <mergeCell ref="D33:D34"/>
    <mergeCell ref="B78:F78"/>
    <mergeCell ref="B81:E81"/>
    <mergeCell ref="G65:G68"/>
    <mergeCell ref="H65:H68"/>
    <mergeCell ref="B69:B70"/>
    <mergeCell ref="C69:C70"/>
    <mergeCell ref="E69:E70"/>
    <mergeCell ref="G69:G70"/>
    <mergeCell ref="B49:B64"/>
    <mergeCell ref="C49:C64"/>
    <mergeCell ref="D49:D64"/>
    <mergeCell ref="E49:E64"/>
    <mergeCell ref="B65:B68"/>
  </mergeCells>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shapeId="20482" r:id="rId4">
          <objectPr defaultSize="0" r:id="rId5">
            <anchor moveWithCells="1">
              <from>
                <xdr:col>1</xdr:col>
                <xdr:colOff>0</xdr:colOff>
                <xdr:row>85</xdr:row>
                <xdr:rowOff>0</xdr:rowOff>
              </from>
              <to>
                <xdr:col>4</xdr:col>
                <xdr:colOff>304800</xdr:colOff>
                <xdr:row>124</xdr:row>
                <xdr:rowOff>28575</xdr:rowOff>
              </to>
            </anchor>
          </objectPr>
        </oleObject>
      </mc:Choice>
      <mc:Fallback>
        <oleObject progId="Acrobat Document" shapeId="20482"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AC5FB-FBF3-4515-92F1-CB47F06DEE24}">
  <sheetPr>
    <tabColor rgb="FFFFFF00"/>
  </sheetPr>
  <dimension ref="B2:BE60"/>
  <sheetViews>
    <sheetView showGridLines="0" zoomScale="85" zoomScaleNormal="85" workbookViewId="0">
      <pane ySplit="16" topLeftCell="A77" activePane="bottomLeft" state="frozen"/>
      <selection pane="bottomLeft" activeCell="B66" sqref="B66"/>
    </sheetView>
  </sheetViews>
  <sheetFormatPr baseColWidth="10" defaultColWidth="11.42578125" defaultRowHeight="13.5" x14ac:dyDescent="0.25"/>
  <cols>
    <col min="1" max="1" width="1.42578125" style="3" customWidth="1"/>
    <col min="2" max="2" width="29" style="3" customWidth="1"/>
    <col min="3" max="3" width="30.42578125" style="3" customWidth="1"/>
    <col min="4" max="4" width="40.5703125" style="3" customWidth="1"/>
    <col min="5" max="5" width="28.7109375" style="3" customWidth="1"/>
    <col min="6" max="6" width="27" style="3" customWidth="1"/>
    <col min="7" max="7" width="18.7109375" style="3" customWidth="1"/>
    <col min="8" max="8" width="16.7109375" style="4" customWidth="1"/>
    <col min="9" max="40" width="2.140625" style="3" customWidth="1"/>
    <col min="41" max="50" width="2.5703125" style="3" customWidth="1"/>
    <col min="51" max="51" width="2.85546875" style="3" customWidth="1"/>
    <col min="52" max="52" width="3" style="3" customWidth="1"/>
    <col min="53" max="55" width="2.5703125" style="3" customWidth="1"/>
    <col min="56" max="56" width="3.5703125" style="3" customWidth="1"/>
    <col min="57" max="57" width="23.42578125" style="3" customWidth="1"/>
    <col min="58" max="16384" width="11.42578125" style="3"/>
  </cols>
  <sheetData>
    <row r="2" spans="2:57" ht="15" customHeight="1" x14ac:dyDescent="0.25">
      <c r="B2" s="6"/>
      <c r="D2" s="16"/>
      <c r="E2" s="16"/>
      <c r="F2" s="16"/>
      <c r="G2" s="16"/>
      <c r="H2" s="10"/>
      <c r="I2" s="10"/>
    </row>
    <row r="3" spans="2:57" ht="13.5" customHeight="1" x14ac:dyDescent="0.25">
      <c r="B3" s="6"/>
      <c r="C3" s="384" t="s">
        <v>3</v>
      </c>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4"/>
      <c r="AN3" s="384"/>
      <c r="AO3" s="384"/>
      <c r="AP3" s="384"/>
      <c r="AQ3" s="384"/>
      <c r="AR3" s="384"/>
      <c r="AS3" s="384"/>
      <c r="AT3" s="384"/>
      <c r="AU3" s="384"/>
      <c r="AV3" s="384"/>
      <c r="AW3" s="384"/>
      <c r="AX3" s="384"/>
      <c r="AY3" s="384"/>
      <c r="AZ3" s="384"/>
      <c r="BA3" s="384"/>
      <c r="BB3" s="384"/>
      <c r="BC3" s="384"/>
      <c r="BD3" s="384"/>
      <c r="BE3" s="384"/>
    </row>
    <row r="4" spans="2:57" ht="13.5" customHeight="1" x14ac:dyDescent="0.25">
      <c r="B4" s="6"/>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4"/>
      <c r="AM4" s="384"/>
      <c r="AN4" s="384"/>
      <c r="AO4" s="384"/>
      <c r="AP4" s="384"/>
      <c r="AQ4" s="384"/>
      <c r="AR4" s="384"/>
      <c r="AS4" s="384"/>
      <c r="AT4" s="384"/>
      <c r="AU4" s="384"/>
      <c r="AV4" s="384"/>
      <c r="AW4" s="384"/>
      <c r="AX4" s="384"/>
      <c r="AY4" s="384"/>
      <c r="AZ4" s="384"/>
      <c r="BA4" s="384"/>
      <c r="BB4" s="384"/>
      <c r="BC4" s="384"/>
      <c r="BD4" s="384"/>
      <c r="BE4" s="384"/>
    </row>
    <row r="5" spans="2:57" ht="13.5" customHeight="1" x14ac:dyDescent="0.25">
      <c r="B5" s="6"/>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4"/>
      <c r="AN5" s="384"/>
      <c r="AO5" s="384"/>
      <c r="AP5" s="384"/>
      <c r="AQ5" s="384"/>
      <c r="AR5" s="384"/>
      <c r="AS5" s="384"/>
      <c r="AT5" s="384"/>
      <c r="AU5" s="384"/>
      <c r="AV5" s="384"/>
      <c r="AW5" s="384"/>
      <c r="AX5" s="384"/>
      <c r="AY5" s="384"/>
      <c r="AZ5" s="384"/>
      <c r="BA5" s="384"/>
      <c r="BB5" s="384"/>
      <c r="BC5" s="384"/>
      <c r="BD5" s="384"/>
      <c r="BE5" s="384"/>
    </row>
    <row r="6" spans="2:57" ht="13.5" customHeight="1" x14ac:dyDescent="0.25">
      <c r="B6" s="6"/>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c r="BE6" s="384"/>
    </row>
    <row r="7" spans="2:57" ht="13.5" customHeight="1" x14ac:dyDescent="0.25">
      <c r="B7" s="6"/>
      <c r="C7" s="384" t="s">
        <v>642</v>
      </c>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4"/>
      <c r="AK7" s="384"/>
      <c r="AL7" s="384"/>
      <c r="AM7" s="384"/>
      <c r="AN7" s="384"/>
      <c r="AO7" s="384"/>
      <c r="AP7" s="384"/>
      <c r="AQ7" s="384"/>
      <c r="AR7" s="384"/>
      <c r="AS7" s="384"/>
      <c r="AT7" s="384"/>
      <c r="AU7" s="384"/>
      <c r="AV7" s="384"/>
      <c r="AW7" s="384"/>
      <c r="AX7" s="384"/>
      <c r="AY7" s="384"/>
      <c r="AZ7" s="384"/>
      <c r="BA7" s="384"/>
      <c r="BB7" s="384"/>
      <c r="BC7" s="384"/>
      <c r="BD7" s="384"/>
      <c r="BE7" s="384"/>
    </row>
    <row r="8" spans="2:57" ht="13.5" customHeight="1" x14ac:dyDescent="0.25">
      <c r="B8" s="6"/>
      <c r="C8" s="384"/>
      <c r="D8" s="384"/>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4"/>
      <c r="AR8" s="384"/>
      <c r="AS8" s="384"/>
      <c r="AT8" s="384"/>
      <c r="AU8" s="384"/>
      <c r="AV8" s="384"/>
      <c r="AW8" s="384"/>
      <c r="AX8" s="384"/>
      <c r="AY8" s="384"/>
      <c r="AZ8" s="384"/>
      <c r="BA8" s="384"/>
      <c r="BB8" s="384"/>
      <c r="BC8" s="384"/>
      <c r="BD8" s="384"/>
      <c r="BE8" s="384"/>
    </row>
    <row r="9" spans="2:57" ht="13.5" customHeight="1" x14ac:dyDescent="0.25">
      <c r="B9" s="6"/>
      <c r="C9" s="384"/>
      <c r="D9" s="384"/>
      <c r="E9" s="384"/>
      <c r="F9" s="384"/>
      <c r="G9" s="384"/>
      <c r="H9" s="384"/>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4"/>
      <c r="AI9" s="384"/>
      <c r="AJ9" s="384"/>
      <c r="AK9" s="384"/>
      <c r="AL9" s="384"/>
      <c r="AM9" s="384"/>
      <c r="AN9" s="384"/>
      <c r="AO9" s="384"/>
      <c r="AP9" s="384"/>
      <c r="AQ9" s="384"/>
      <c r="AR9" s="384"/>
      <c r="AS9" s="384"/>
      <c r="AT9" s="384"/>
      <c r="AU9" s="384"/>
      <c r="AV9" s="384"/>
      <c r="AW9" s="384"/>
      <c r="AX9" s="384"/>
      <c r="AY9" s="384"/>
      <c r="AZ9" s="384"/>
      <c r="BA9" s="384"/>
      <c r="BB9" s="384"/>
      <c r="BC9" s="384"/>
      <c r="BD9" s="384"/>
      <c r="BE9" s="384"/>
    </row>
    <row r="10" spans="2:57" ht="13.5" customHeight="1" x14ac:dyDescent="0.25">
      <c r="B10" s="6"/>
      <c r="C10" s="16"/>
      <c r="D10" s="16"/>
      <c r="E10" s="16"/>
      <c r="F10" s="16"/>
      <c r="G10" s="15"/>
      <c r="H10" s="10"/>
      <c r="I10" s="10"/>
    </row>
    <row r="11" spans="2:57" s="1" customFormat="1" ht="18.75" customHeight="1" x14ac:dyDescent="0.25">
      <c r="B11" s="6"/>
      <c r="C11" s="16"/>
      <c r="D11" s="16"/>
      <c r="E11" s="16"/>
      <c r="F11" s="16"/>
      <c r="G11" s="15"/>
      <c r="H11" s="10"/>
      <c r="I11" s="10"/>
    </row>
    <row r="12" spans="2:57" s="1" customFormat="1" ht="18.75" customHeight="1" x14ac:dyDescent="0.25">
      <c r="B12" s="6"/>
      <c r="C12" s="16"/>
      <c r="D12" s="16"/>
      <c r="E12" s="16"/>
      <c r="F12" s="16"/>
      <c r="G12" s="15"/>
      <c r="H12" s="10"/>
      <c r="I12" s="10"/>
    </row>
    <row r="13" spans="2:57" s="1" customFormat="1" ht="18.75" customHeight="1" x14ac:dyDescent="0.25">
      <c r="B13" s="6"/>
      <c r="C13" s="16"/>
      <c r="D13" s="16"/>
      <c r="E13" s="16"/>
      <c r="F13" s="16"/>
      <c r="G13" s="15"/>
      <c r="H13" s="10"/>
      <c r="I13" s="10"/>
      <c r="U13" s="430"/>
      <c r="V13" s="430"/>
      <c r="W13" s="428" t="s">
        <v>371</v>
      </c>
      <c r="X13" s="428"/>
      <c r="Y13" s="428"/>
      <c r="Z13" s="428"/>
      <c r="AA13" s="428"/>
      <c r="AB13" s="428"/>
      <c r="AC13" s="428"/>
      <c r="AD13" s="428"/>
      <c r="AE13" s="428"/>
      <c r="AF13" s="428"/>
      <c r="AG13" s="429"/>
      <c r="AH13" s="429"/>
      <c r="AI13" s="428" t="s">
        <v>372</v>
      </c>
      <c r="AJ13" s="428"/>
      <c r="AK13" s="428"/>
      <c r="AL13" s="428"/>
      <c r="AM13" s="428"/>
      <c r="AN13" s="428"/>
      <c r="AO13" s="428"/>
      <c r="AP13" s="428"/>
      <c r="AQ13" s="428"/>
      <c r="AR13" s="428"/>
    </row>
    <row r="14" spans="2:57" s="1" customFormat="1" ht="25.5" customHeight="1" x14ac:dyDescent="0.25">
      <c r="B14" s="6"/>
      <c r="C14" s="16"/>
      <c r="D14" s="16"/>
      <c r="E14" s="16"/>
      <c r="F14" s="16"/>
      <c r="G14" s="15"/>
      <c r="H14" s="10"/>
      <c r="I14" s="10"/>
    </row>
    <row r="15" spans="2:57" s="1" customFormat="1" ht="25.5" customHeight="1" x14ac:dyDescent="0.25">
      <c r="B15" s="398" t="s">
        <v>77</v>
      </c>
      <c r="C15" s="398" t="s">
        <v>78</v>
      </c>
      <c r="D15" s="398" t="s">
        <v>79</v>
      </c>
      <c r="E15" s="398" t="s">
        <v>80</v>
      </c>
      <c r="F15" s="398" t="s">
        <v>81</v>
      </c>
      <c r="G15" s="398" t="s">
        <v>82</v>
      </c>
      <c r="H15" s="398" t="s">
        <v>83</v>
      </c>
      <c r="I15" s="434" t="s">
        <v>57</v>
      </c>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c r="AN15" s="435"/>
      <c r="AO15" s="435"/>
      <c r="AP15" s="435"/>
      <c r="AQ15" s="435"/>
      <c r="AR15" s="435"/>
      <c r="AS15" s="435"/>
      <c r="AT15" s="435"/>
      <c r="AU15" s="435"/>
      <c r="AV15" s="435"/>
      <c r="AW15" s="435"/>
      <c r="AX15" s="435"/>
      <c r="AY15" s="435"/>
      <c r="AZ15" s="435"/>
      <c r="BA15" s="435"/>
      <c r="BB15" s="435"/>
      <c r="BC15" s="435"/>
      <c r="BD15" s="435"/>
      <c r="BE15" s="431" t="s">
        <v>95</v>
      </c>
    </row>
    <row r="16" spans="2:57" s="1" customFormat="1" ht="54" customHeight="1" x14ac:dyDescent="0.25">
      <c r="B16" s="399"/>
      <c r="C16" s="399"/>
      <c r="D16" s="399"/>
      <c r="E16" s="399"/>
      <c r="F16" s="399"/>
      <c r="G16" s="399"/>
      <c r="H16" s="402"/>
      <c r="I16" s="433" t="s">
        <v>58</v>
      </c>
      <c r="J16" s="432"/>
      <c r="K16" s="432"/>
      <c r="L16" s="436"/>
      <c r="M16" s="433" t="s">
        <v>84</v>
      </c>
      <c r="N16" s="432"/>
      <c r="O16" s="432"/>
      <c r="P16" s="436"/>
      <c r="Q16" s="432" t="s">
        <v>85</v>
      </c>
      <c r="R16" s="432"/>
      <c r="S16" s="432"/>
      <c r="T16" s="432"/>
      <c r="U16" s="433" t="s">
        <v>86</v>
      </c>
      <c r="V16" s="432"/>
      <c r="W16" s="432"/>
      <c r="X16" s="436"/>
      <c r="Y16" s="432" t="s">
        <v>87</v>
      </c>
      <c r="Z16" s="432"/>
      <c r="AA16" s="432"/>
      <c r="AB16" s="432"/>
      <c r="AC16" s="433" t="s">
        <v>88</v>
      </c>
      <c r="AD16" s="432"/>
      <c r="AE16" s="432"/>
      <c r="AF16" s="436"/>
      <c r="AG16" s="432" t="s">
        <v>89</v>
      </c>
      <c r="AH16" s="432"/>
      <c r="AI16" s="432"/>
      <c r="AJ16" s="432"/>
      <c r="AK16" s="433" t="s">
        <v>90</v>
      </c>
      <c r="AL16" s="432"/>
      <c r="AM16" s="432"/>
      <c r="AN16" s="436"/>
      <c r="AO16" s="432" t="s">
        <v>94</v>
      </c>
      <c r="AP16" s="432"/>
      <c r="AQ16" s="432"/>
      <c r="AR16" s="432"/>
      <c r="AS16" s="433" t="s">
        <v>91</v>
      </c>
      <c r="AT16" s="432"/>
      <c r="AU16" s="432"/>
      <c r="AV16" s="436"/>
      <c r="AW16" s="432" t="s">
        <v>92</v>
      </c>
      <c r="AX16" s="432"/>
      <c r="AY16" s="432"/>
      <c r="AZ16" s="432"/>
      <c r="BA16" s="433" t="s">
        <v>93</v>
      </c>
      <c r="BB16" s="432"/>
      <c r="BC16" s="432"/>
      <c r="BD16" s="432"/>
      <c r="BE16" s="431"/>
    </row>
    <row r="17" spans="2:57" s="1" customFormat="1" ht="54" customHeight="1" thickBot="1" x14ac:dyDescent="0.3">
      <c r="B17" s="425" t="s">
        <v>446</v>
      </c>
      <c r="C17" s="426"/>
      <c r="D17" s="426"/>
      <c r="E17" s="426"/>
      <c r="F17" s="426"/>
      <c r="G17" s="426"/>
      <c r="H17" s="426"/>
      <c r="I17" s="426"/>
      <c r="J17" s="426"/>
      <c r="K17" s="426"/>
      <c r="L17" s="426"/>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6"/>
      <c r="AK17" s="426"/>
      <c r="AL17" s="426"/>
      <c r="AM17" s="426"/>
      <c r="AN17" s="426"/>
      <c r="AO17" s="426"/>
      <c r="AP17" s="426"/>
      <c r="AQ17" s="426"/>
      <c r="AR17" s="426"/>
      <c r="AS17" s="426"/>
      <c r="AT17" s="426"/>
      <c r="AU17" s="426"/>
      <c r="AV17" s="426"/>
      <c r="AW17" s="426"/>
      <c r="AX17" s="426"/>
      <c r="AY17" s="426"/>
      <c r="AZ17" s="426"/>
      <c r="BA17" s="426"/>
      <c r="BB17" s="426"/>
      <c r="BC17" s="426"/>
      <c r="BD17" s="426"/>
      <c r="BE17" s="427"/>
    </row>
    <row r="18" spans="2:57" s="1" customFormat="1" ht="54" customHeight="1" thickBot="1" x14ac:dyDescent="0.3">
      <c r="B18" s="200" t="s">
        <v>447</v>
      </c>
      <c r="C18" s="196" t="s">
        <v>373</v>
      </c>
      <c r="D18" s="196" t="s">
        <v>448</v>
      </c>
      <c r="E18" s="196" t="s">
        <v>449</v>
      </c>
      <c r="F18" s="207" t="s">
        <v>450</v>
      </c>
      <c r="G18" s="207">
        <v>3</v>
      </c>
      <c r="H18" s="203" t="s">
        <v>374</v>
      </c>
      <c r="I18" s="208"/>
      <c r="J18" s="194"/>
      <c r="K18" s="194"/>
      <c r="L18" s="209"/>
      <c r="M18" s="188"/>
      <c r="N18" s="194"/>
      <c r="O18" s="194"/>
      <c r="P18" s="210"/>
      <c r="Q18" s="186"/>
      <c r="R18" s="194"/>
      <c r="S18" s="194"/>
      <c r="T18" s="209"/>
      <c r="U18" s="188" t="s">
        <v>377</v>
      </c>
      <c r="V18" s="194"/>
      <c r="W18" s="194"/>
      <c r="X18" s="210"/>
      <c r="Y18" s="186"/>
      <c r="Z18" s="194"/>
      <c r="AA18" s="194"/>
      <c r="AB18" s="209"/>
      <c r="AC18" s="188"/>
      <c r="AD18" s="194"/>
      <c r="AE18" s="194"/>
      <c r="AF18" s="210"/>
      <c r="AG18" s="186"/>
      <c r="AH18" s="194"/>
      <c r="AI18" s="194"/>
      <c r="AJ18" s="209"/>
      <c r="AK18" s="188"/>
      <c r="AL18" s="194"/>
      <c r="AM18" s="194"/>
      <c r="AN18" s="210"/>
      <c r="AO18" s="186"/>
      <c r="AP18" s="194"/>
      <c r="AQ18" s="194"/>
      <c r="AR18" s="209"/>
      <c r="AS18" s="188"/>
      <c r="AT18" s="194"/>
      <c r="AU18" s="194"/>
      <c r="AV18" s="210"/>
      <c r="AW18" s="186"/>
      <c r="AX18" s="194"/>
      <c r="AY18" s="194"/>
      <c r="AZ18" s="209"/>
      <c r="BA18" s="188"/>
      <c r="BB18" s="194"/>
      <c r="BC18" s="194"/>
      <c r="BD18" s="210"/>
      <c r="BE18" s="211"/>
    </row>
    <row r="19" spans="2:57" s="1" customFormat="1" ht="54" customHeight="1" thickBot="1" x14ac:dyDescent="0.3">
      <c r="B19" s="200" t="s">
        <v>447</v>
      </c>
      <c r="C19" s="196" t="s">
        <v>375</v>
      </c>
      <c r="D19" s="204" t="s">
        <v>451</v>
      </c>
      <c r="E19" s="201" t="s">
        <v>449</v>
      </c>
      <c r="F19" s="205" t="s">
        <v>450</v>
      </c>
      <c r="G19" s="207">
        <v>3</v>
      </c>
      <c r="H19" s="212" t="s">
        <v>374</v>
      </c>
      <c r="I19" s="188"/>
      <c r="J19" s="194"/>
      <c r="K19" s="194"/>
      <c r="L19" s="209"/>
      <c r="M19" s="188"/>
      <c r="N19" s="194"/>
      <c r="O19" s="194" t="s">
        <v>377</v>
      </c>
      <c r="P19" s="210"/>
      <c r="Q19" s="186" t="s">
        <v>377</v>
      </c>
      <c r="R19" s="194"/>
      <c r="S19" s="194"/>
      <c r="T19" s="209"/>
      <c r="U19" s="188"/>
      <c r="V19" s="194"/>
      <c r="W19" s="194"/>
      <c r="X19" s="210"/>
      <c r="Y19" s="186"/>
      <c r="Z19" s="194"/>
      <c r="AA19" s="194"/>
      <c r="AB19" s="209"/>
      <c r="AC19" s="188"/>
      <c r="AD19" s="194"/>
      <c r="AE19" s="194"/>
      <c r="AF19" s="210"/>
      <c r="AG19" s="186"/>
      <c r="AH19" s="194"/>
      <c r="AI19" s="194"/>
      <c r="AJ19" s="209"/>
      <c r="AK19" s="188"/>
      <c r="AL19" s="194"/>
      <c r="AM19" s="194"/>
      <c r="AN19" s="210"/>
      <c r="AO19" s="186"/>
      <c r="AP19" s="194"/>
      <c r="AQ19" s="194"/>
      <c r="AR19" s="209"/>
      <c r="AS19" s="188"/>
      <c r="AT19" s="194"/>
      <c r="AU19" s="194"/>
      <c r="AV19" s="210"/>
      <c r="AW19" s="186"/>
      <c r="AX19" s="194"/>
      <c r="AY19" s="194"/>
      <c r="AZ19" s="209"/>
      <c r="BA19" s="188"/>
      <c r="BB19" s="194"/>
      <c r="BC19" s="194"/>
      <c r="BD19" s="210"/>
      <c r="BE19" s="211"/>
    </row>
    <row r="20" spans="2:57" s="1" customFormat="1" ht="54" customHeight="1" thickBot="1" x14ac:dyDescent="0.3">
      <c r="B20" s="200" t="s">
        <v>454</v>
      </c>
      <c r="C20" s="196" t="s">
        <v>373</v>
      </c>
      <c r="D20" s="204" t="s">
        <v>455</v>
      </c>
      <c r="E20" s="201" t="s">
        <v>449</v>
      </c>
      <c r="F20" s="205" t="s">
        <v>453</v>
      </c>
      <c r="G20" s="207">
        <v>2</v>
      </c>
      <c r="H20" s="212" t="s">
        <v>374</v>
      </c>
      <c r="I20" s="461"/>
      <c r="J20" s="462"/>
      <c r="K20" s="462"/>
      <c r="L20" s="463"/>
      <c r="M20" s="464"/>
      <c r="N20" s="462"/>
      <c r="O20" s="462"/>
      <c r="P20" s="465"/>
      <c r="Q20" s="466"/>
      <c r="R20" s="462" t="s">
        <v>377</v>
      </c>
      <c r="S20" s="462"/>
      <c r="T20" s="463"/>
      <c r="U20" s="464"/>
      <c r="V20" s="462"/>
      <c r="W20" s="462"/>
      <c r="X20" s="465"/>
      <c r="Y20" s="466"/>
      <c r="Z20" s="462"/>
      <c r="AA20" s="462"/>
      <c r="AB20" s="463"/>
      <c r="AC20" s="464"/>
      <c r="AD20" s="462"/>
      <c r="AE20" s="462"/>
      <c r="AF20" s="465"/>
      <c r="AG20" s="466"/>
      <c r="AH20" s="462"/>
      <c r="AI20" s="462"/>
      <c r="AJ20" s="463"/>
      <c r="AK20" s="464"/>
      <c r="AL20" s="462"/>
      <c r="AM20" s="462"/>
      <c r="AN20" s="465"/>
      <c r="AO20" s="466"/>
      <c r="AP20" s="462"/>
      <c r="AQ20" s="462"/>
      <c r="AR20" s="463"/>
      <c r="AS20" s="464"/>
      <c r="AT20" s="462"/>
      <c r="AU20" s="462"/>
      <c r="AV20" s="465"/>
      <c r="AW20" s="466"/>
      <c r="AX20" s="462"/>
      <c r="AY20" s="462"/>
      <c r="AZ20" s="463"/>
      <c r="BA20" s="464"/>
      <c r="BB20" s="462"/>
      <c r="BC20" s="462"/>
      <c r="BD20" s="465"/>
      <c r="BE20" s="460"/>
    </row>
    <row r="21" spans="2:57" s="1" customFormat="1" ht="54" customHeight="1" x14ac:dyDescent="0.25">
      <c r="B21" s="200" t="s">
        <v>447</v>
      </c>
      <c r="C21" s="196" t="s">
        <v>373</v>
      </c>
      <c r="D21" s="204" t="s">
        <v>456</v>
      </c>
      <c r="E21" s="201" t="s">
        <v>449</v>
      </c>
      <c r="F21" s="205" t="s">
        <v>453</v>
      </c>
      <c r="G21" s="207">
        <v>2</v>
      </c>
      <c r="H21" s="212" t="s">
        <v>374</v>
      </c>
      <c r="I21" s="192"/>
      <c r="J21" s="194"/>
      <c r="K21" s="194"/>
      <c r="L21" s="209"/>
      <c r="M21" s="188"/>
      <c r="N21" s="194"/>
      <c r="O21" s="194"/>
      <c r="P21" s="210"/>
      <c r="Q21" s="186"/>
      <c r="R21" s="194"/>
      <c r="S21" s="194"/>
      <c r="T21" s="209"/>
      <c r="U21" s="188"/>
      <c r="V21" s="194"/>
      <c r="W21" s="194" t="s">
        <v>377</v>
      </c>
      <c r="X21" s="210"/>
      <c r="Y21" s="186"/>
      <c r="Z21" s="194"/>
      <c r="AA21" s="194"/>
      <c r="AB21" s="209"/>
      <c r="AC21" s="188"/>
      <c r="AD21" s="194"/>
      <c r="AE21" s="194"/>
      <c r="AF21" s="210"/>
      <c r="AG21" s="186"/>
      <c r="AH21" s="194"/>
      <c r="AI21" s="194"/>
      <c r="AJ21" s="209"/>
      <c r="AK21" s="188"/>
      <c r="AL21" s="194"/>
      <c r="AM21" s="194"/>
      <c r="AN21" s="210"/>
      <c r="AO21" s="186"/>
      <c r="AP21" s="194"/>
      <c r="AQ21" s="194"/>
      <c r="AR21" s="209"/>
      <c r="AS21" s="188"/>
      <c r="AT21" s="194"/>
      <c r="AU21" s="194"/>
      <c r="AV21" s="210"/>
      <c r="AW21" s="186"/>
      <c r="AX21" s="194"/>
      <c r="AY21" s="194"/>
      <c r="AZ21" s="209"/>
      <c r="BA21" s="188"/>
      <c r="BB21" s="194"/>
      <c r="BC21" s="194"/>
      <c r="BD21" s="210"/>
      <c r="BE21" s="211"/>
    </row>
    <row r="22" spans="2:57" s="1" customFormat="1" ht="54" customHeight="1" thickBot="1" x14ac:dyDescent="0.3">
      <c r="B22" s="425" t="s">
        <v>458</v>
      </c>
      <c r="C22" s="426"/>
      <c r="D22" s="426"/>
      <c r="E22" s="426"/>
      <c r="F22" s="426"/>
      <c r="G22" s="426"/>
      <c r="H22" s="426"/>
      <c r="I22" s="426"/>
      <c r="J22" s="426"/>
      <c r="K22" s="426"/>
      <c r="L22" s="426"/>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6"/>
      <c r="AL22" s="426"/>
      <c r="AM22" s="426"/>
      <c r="AN22" s="426"/>
      <c r="AO22" s="426"/>
      <c r="AP22" s="426"/>
      <c r="AQ22" s="426"/>
      <c r="AR22" s="426"/>
      <c r="AS22" s="426"/>
      <c r="AT22" s="426"/>
      <c r="AU22" s="426"/>
      <c r="AV22" s="426"/>
      <c r="AW22" s="426"/>
      <c r="AX22" s="426"/>
      <c r="AY22" s="426"/>
      <c r="AZ22" s="426"/>
      <c r="BA22" s="426"/>
      <c r="BB22" s="426"/>
      <c r="BC22" s="426"/>
      <c r="BD22" s="426"/>
      <c r="BE22" s="427"/>
    </row>
    <row r="23" spans="2:57" s="1" customFormat="1" ht="54" customHeight="1" thickBot="1" x14ac:dyDescent="0.3">
      <c r="B23" s="467" t="s">
        <v>378</v>
      </c>
      <c r="C23" s="196" t="s">
        <v>373</v>
      </c>
      <c r="D23" s="182" t="s">
        <v>379</v>
      </c>
      <c r="E23" s="182" t="s">
        <v>380</v>
      </c>
      <c r="F23" s="183" t="s">
        <v>381</v>
      </c>
      <c r="G23" s="207">
        <v>2</v>
      </c>
      <c r="H23" s="184" t="s">
        <v>374</v>
      </c>
      <c r="I23" s="165"/>
      <c r="J23" s="165"/>
      <c r="K23" s="165"/>
      <c r="L23" s="166"/>
      <c r="M23" s="167"/>
      <c r="N23" s="165"/>
      <c r="O23" s="165"/>
      <c r="P23" s="168"/>
      <c r="Q23" s="165"/>
      <c r="R23" s="165" t="s">
        <v>377</v>
      </c>
      <c r="S23" s="165" t="s">
        <v>377</v>
      </c>
      <c r="T23" s="166"/>
      <c r="U23" s="167"/>
      <c r="V23" s="165" t="s">
        <v>377</v>
      </c>
      <c r="W23" s="165" t="s">
        <v>377</v>
      </c>
      <c r="X23" s="168"/>
      <c r="Y23" s="165"/>
      <c r="Z23" s="165"/>
      <c r="AA23" s="165"/>
      <c r="AB23" s="166"/>
      <c r="AC23" s="167"/>
      <c r="AD23" s="165"/>
      <c r="AE23" s="165"/>
      <c r="AF23" s="168"/>
      <c r="AG23" s="165"/>
      <c r="AH23" s="165"/>
      <c r="AI23" s="165"/>
      <c r="AJ23" s="166"/>
      <c r="AK23" s="167"/>
      <c r="AL23" s="165"/>
      <c r="AM23" s="165"/>
      <c r="AN23" s="168"/>
      <c r="AO23" s="165"/>
      <c r="AP23" s="165"/>
      <c r="AQ23" s="165"/>
      <c r="AR23" s="166"/>
      <c r="AS23" s="167"/>
      <c r="AT23" s="165"/>
      <c r="AU23" s="165"/>
      <c r="AV23" s="168"/>
      <c r="AW23" s="165"/>
      <c r="AX23" s="165"/>
      <c r="AY23" s="165"/>
      <c r="AZ23" s="166"/>
      <c r="BA23" s="167"/>
      <c r="BB23" s="165"/>
      <c r="BC23" s="165"/>
      <c r="BD23" s="168"/>
      <c r="BE23" s="29"/>
    </row>
    <row r="24" spans="2:57" s="1" customFormat="1" ht="54" customHeight="1" thickBot="1" x14ac:dyDescent="0.3">
      <c r="B24" s="467" t="s">
        <v>378</v>
      </c>
      <c r="C24" s="196" t="s">
        <v>373</v>
      </c>
      <c r="D24" s="182" t="s">
        <v>382</v>
      </c>
      <c r="E24" s="182" t="s">
        <v>380</v>
      </c>
      <c r="F24" s="183" t="s">
        <v>383</v>
      </c>
      <c r="G24" s="207"/>
      <c r="H24" s="184" t="s">
        <v>374</v>
      </c>
      <c r="I24" s="165"/>
      <c r="J24" s="165"/>
      <c r="K24" s="165"/>
      <c r="L24" s="166"/>
      <c r="M24" s="167"/>
      <c r="N24" s="165"/>
      <c r="O24" s="165"/>
      <c r="P24" s="168"/>
      <c r="Q24" s="165"/>
      <c r="R24" s="165"/>
      <c r="S24" s="165"/>
      <c r="T24" s="166"/>
      <c r="U24" s="167"/>
      <c r="V24" s="165"/>
      <c r="W24" s="165"/>
      <c r="X24" s="168"/>
      <c r="Y24" s="165"/>
      <c r="Z24" s="165" t="s">
        <v>377</v>
      </c>
      <c r="AA24" s="165"/>
      <c r="AB24" s="166" t="s">
        <v>377</v>
      </c>
      <c r="AC24" s="167"/>
      <c r="AD24" s="165"/>
      <c r="AE24" s="165"/>
      <c r="AF24" s="168"/>
      <c r="AG24" s="165"/>
      <c r="AH24" s="165"/>
      <c r="AI24" s="165"/>
      <c r="AJ24" s="166"/>
      <c r="AK24" s="167"/>
      <c r="AL24" s="165"/>
      <c r="AM24" s="165"/>
      <c r="AN24" s="168"/>
      <c r="AO24" s="165"/>
      <c r="AP24" s="165"/>
      <c r="AQ24" s="165"/>
      <c r="AR24" s="166"/>
      <c r="AS24" s="167"/>
      <c r="AT24" s="165"/>
      <c r="AU24" s="165"/>
      <c r="AV24" s="168"/>
      <c r="AW24" s="165"/>
      <c r="AX24" s="165"/>
      <c r="AY24" s="165"/>
      <c r="AZ24" s="166"/>
      <c r="BA24" s="167"/>
      <c r="BB24" s="165"/>
      <c r="BC24" s="165"/>
      <c r="BD24" s="168"/>
      <c r="BE24" s="29"/>
    </row>
    <row r="25" spans="2:57" s="1" customFormat="1" ht="93" customHeight="1" thickBot="1" x14ac:dyDescent="0.3">
      <c r="B25" s="467" t="s">
        <v>384</v>
      </c>
      <c r="C25" s="196" t="s">
        <v>375</v>
      </c>
      <c r="D25" s="182" t="s">
        <v>385</v>
      </c>
      <c r="E25" s="182" t="s">
        <v>380</v>
      </c>
      <c r="F25" s="183" t="s">
        <v>386</v>
      </c>
      <c r="G25" s="207">
        <v>10</v>
      </c>
      <c r="H25" s="184" t="s">
        <v>374</v>
      </c>
      <c r="I25" s="165"/>
      <c r="J25" s="165"/>
      <c r="K25" s="165"/>
      <c r="L25" s="166"/>
      <c r="M25" s="167"/>
      <c r="N25" s="165"/>
      <c r="O25" s="165"/>
      <c r="P25" s="168"/>
      <c r="Q25" s="165"/>
      <c r="R25" s="165"/>
      <c r="S25" s="165"/>
      <c r="T25" s="166"/>
      <c r="U25" s="167"/>
      <c r="V25" s="165"/>
      <c r="W25" s="165"/>
      <c r="X25" s="168"/>
      <c r="Y25" s="165"/>
      <c r="Z25" s="165" t="s">
        <v>377</v>
      </c>
      <c r="AA25" s="165"/>
      <c r="AB25" s="166"/>
      <c r="AC25" s="167"/>
      <c r="AD25" s="165" t="s">
        <v>377</v>
      </c>
      <c r="AE25" s="165"/>
      <c r="AF25" s="168" t="s">
        <v>377</v>
      </c>
      <c r="AG25" s="165"/>
      <c r="AH25" s="165"/>
      <c r="AI25" s="165"/>
      <c r="AJ25" s="166"/>
      <c r="AK25" s="167"/>
      <c r="AL25" s="165"/>
      <c r="AM25" s="165"/>
      <c r="AN25" s="168"/>
      <c r="AO25" s="165"/>
      <c r="AP25" s="165"/>
      <c r="AQ25" s="165"/>
      <c r="AR25" s="166"/>
      <c r="AS25" s="167"/>
      <c r="AT25" s="165"/>
      <c r="AU25" s="165"/>
      <c r="AV25" s="168"/>
      <c r="AW25" s="165"/>
      <c r="AX25" s="165"/>
      <c r="AY25" s="165"/>
      <c r="AZ25" s="166"/>
      <c r="BA25" s="167"/>
      <c r="BB25" s="165"/>
      <c r="BC25" s="165"/>
      <c r="BD25" s="168"/>
      <c r="BE25" s="29"/>
    </row>
    <row r="26" spans="2:57" s="1" customFormat="1" ht="71.25" customHeight="1" thickBot="1" x14ac:dyDescent="0.3">
      <c r="B26" s="467" t="s">
        <v>388</v>
      </c>
      <c r="C26" s="196" t="s">
        <v>373</v>
      </c>
      <c r="D26" s="182" t="s">
        <v>389</v>
      </c>
      <c r="E26" s="182" t="s">
        <v>380</v>
      </c>
      <c r="F26" s="183" t="s">
        <v>390</v>
      </c>
      <c r="G26" s="207">
        <v>5</v>
      </c>
      <c r="H26" s="184" t="s">
        <v>374</v>
      </c>
      <c r="I26" s="165"/>
      <c r="J26" s="165"/>
      <c r="K26" s="165"/>
      <c r="L26" s="166"/>
      <c r="M26" s="167" t="s">
        <v>377</v>
      </c>
      <c r="N26" s="165"/>
      <c r="O26" s="165" t="s">
        <v>377</v>
      </c>
      <c r="P26" s="168"/>
      <c r="Q26" s="165"/>
      <c r="R26" s="165" t="s">
        <v>377</v>
      </c>
      <c r="S26" s="165"/>
      <c r="T26" s="166"/>
      <c r="U26" s="167"/>
      <c r="V26" s="165"/>
      <c r="W26" s="165"/>
      <c r="X26" s="168"/>
      <c r="Y26" s="165"/>
      <c r="Z26" s="165"/>
      <c r="AA26" s="165"/>
      <c r="AB26" s="166"/>
      <c r="AC26" s="167"/>
      <c r="AD26" s="165"/>
      <c r="AE26" s="165"/>
      <c r="AF26" s="168"/>
      <c r="AG26" s="165"/>
      <c r="AH26" s="165"/>
      <c r="AI26" s="165"/>
      <c r="AJ26" s="166"/>
      <c r="AK26" s="167"/>
      <c r="AL26" s="165"/>
      <c r="AM26" s="165"/>
      <c r="AN26" s="168"/>
      <c r="AO26" s="165"/>
      <c r="AP26" s="165"/>
      <c r="AQ26" s="165"/>
      <c r="AR26" s="166"/>
      <c r="AS26" s="167"/>
      <c r="AT26" s="165"/>
      <c r="AU26" s="165"/>
      <c r="AV26" s="168"/>
      <c r="AW26" s="165"/>
      <c r="AX26" s="165"/>
      <c r="AY26" s="165"/>
      <c r="AZ26" s="166"/>
      <c r="BA26" s="167"/>
      <c r="BB26" s="165"/>
      <c r="BC26" s="165"/>
      <c r="BD26" s="168"/>
      <c r="BE26" s="29"/>
    </row>
    <row r="27" spans="2:57" s="1" customFormat="1" ht="54" customHeight="1" thickBot="1" x14ac:dyDescent="0.3">
      <c r="B27" s="467" t="s">
        <v>378</v>
      </c>
      <c r="C27" s="196" t="s">
        <v>373</v>
      </c>
      <c r="D27" s="184" t="s">
        <v>391</v>
      </c>
      <c r="E27" s="182" t="s">
        <v>380</v>
      </c>
      <c r="F27" s="185" t="s">
        <v>392</v>
      </c>
      <c r="G27" s="207">
        <v>2</v>
      </c>
      <c r="H27" s="184" t="s">
        <v>374</v>
      </c>
      <c r="I27" s="165"/>
      <c r="J27" s="165"/>
      <c r="K27" s="165"/>
      <c r="L27" s="166"/>
      <c r="M27" s="167"/>
      <c r="N27" s="165"/>
      <c r="O27" s="165"/>
      <c r="P27" s="168"/>
      <c r="Q27" s="165"/>
      <c r="R27" s="165"/>
      <c r="S27" s="165"/>
      <c r="T27" s="166"/>
      <c r="U27" s="167"/>
      <c r="V27" s="165" t="s">
        <v>377</v>
      </c>
      <c r="W27" s="165"/>
      <c r="X27" s="168" t="s">
        <v>377</v>
      </c>
      <c r="Y27" s="165"/>
      <c r="Z27" s="165"/>
      <c r="AA27" s="165"/>
      <c r="AB27" s="166"/>
      <c r="AC27" s="167"/>
      <c r="AD27" s="165"/>
      <c r="AE27" s="165"/>
      <c r="AF27" s="168"/>
      <c r="AG27" s="165"/>
      <c r="AH27" s="165"/>
      <c r="AI27" s="165"/>
      <c r="AJ27" s="166"/>
      <c r="AK27" s="167"/>
      <c r="AL27" s="165"/>
      <c r="AM27" s="165"/>
      <c r="AN27" s="168"/>
      <c r="AO27" s="165"/>
      <c r="AP27" s="165"/>
      <c r="AQ27" s="165"/>
      <c r="AR27" s="166"/>
      <c r="AS27" s="167"/>
      <c r="AT27" s="165"/>
      <c r="AU27" s="165"/>
      <c r="AV27" s="168"/>
      <c r="AW27" s="165"/>
      <c r="AX27" s="165"/>
      <c r="AY27" s="165"/>
      <c r="AZ27" s="166"/>
      <c r="BA27" s="167"/>
      <c r="BB27" s="165"/>
      <c r="BC27" s="165"/>
      <c r="BD27" s="168"/>
      <c r="BE27" s="29"/>
    </row>
    <row r="28" spans="2:57" s="1" customFormat="1" ht="54" customHeight="1" thickBot="1" x14ac:dyDescent="0.3">
      <c r="B28" s="467" t="s">
        <v>393</v>
      </c>
      <c r="C28" s="196" t="s">
        <v>373</v>
      </c>
      <c r="D28" s="184" t="s">
        <v>394</v>
      </c>
      <c r="E28" s="182" t="s">
        <v>380</v>
      </c>
      <c r="F28" s="185" t="s">
        <v>395</v>
      </c>
      <c r="G28" s="207">
        <v>3</v>
      </c>
      <c r="H28" s="184" t="s">
        <v>374</v>
      </c>
      <c r="I28" s="165"/>
      <c r="J28" s="165"/>
      <c r="K28" s="165"/>
      <c r="L28" s="166"/>
      <c r="M28" s="167"/>
      <c r="N28" s="165"/>
      <c r="O28" s="165"/>
      <c r="P28" s="168"/>
      <c r="Q28" s="165"/>
      <c r="R28" s="165"/>
      <c r="S28" s="165"/>
      <c r="T28" s="166"/>
      <c r="U28" s="167"/>
      <c r="V28" s="165"/>
      <c r="W28" s="165"/>
      <c r="X28" s="168"/>
      <c r="Y28" s="165"/>
      <c r="Z28" s="165" t="s">
        <v>377</v>
      </c>
      <c r="AA28" s="165" t="s">
        <v>377</v>
      </c>
      <c r="AB28" s="166"/>
      <c r="AC28" s="167"/>
      <c r="AD28" s="165"/>
      <c r="AE28" s="165"/>
      <c r="AF28" s="168"/>
      <c r="AG28" s="165"/>
      <c r="AH28" s="165"/>
      <c r="AI28" s="165"/>
      <c r="AJ28" s="166"/>
      <c r="AK28" s="167"/>
      <c r="AL28" s="165"/>
      <c r="AM28" s="165"/>
      <c r="AN28" s="168"/>
      <c r="AO28" s="165"/>
      <c r="AP28" s="165"/>
      <c r="AQ28" s="165"/>
      <c r="AR28" s="166"/>
      <c r="AS28" s="167"/>
      <c r="AT28" s="165"/>
      <c r="AU28" s="165"/>
      <c r="AV28" s="168"/>
      <c r="AW28" s="165"/>
      <c r="AX28" s="165"/>
      <c r="AY28" s="165"/>
      <c r="AZ28" s="166"/>
      <c r="BA28" s="167"/>
      <c r="BB28" s="165"/>
      <c r="BC28" s="165"/>
      <c r="BD28" s="168"/>
      <c r="BE28" s="29"/>
    </row>
    <row r="29" spans="2:57" ht="38.25" customHeight="1" thickBot="1" x14ac:dyDescent="0.3">
      <c r="B29" s="467" t="s">
        <v>378</v>
      </c>
      <c r="C29" s="196" t="s">
        <v>375</v>
      </c>
      <c r="D29" s="184" t="s">
        <v>401</v>
      </c>
      <c r="E29" s="182" t="s">
        <v>380</v>
      </c>
      <c r="F29" s="185" t="s">
        <v>402</v>
      </c>
      <c r="G29" s="207">
        <v>2</v>
      </c>
      <c r="H29" s="184" t="s">
        <v>374</v>
      </c>
      <c r="I29" s="169"/>
      <c r="J29" s="169"/>
      <c r="K29" s="169"/>
      <c r="L29" s="170"/>
      <c r="M29" s="171"/>
      <c r="N29" s="169"/>
      <c r="O29" s="169"/>
      <c r="P29" s="172"/>
      <c r="Q29" s="169"/>
      <c r="R29" s="165" t="s">
        <v>377</v>
      </c>
      <c r="S29" s="169"/>
      <c r="T29" s="170"/>
      <c r="U29" s="171"/>
      <c r="V29" s="165"/>
      <c r="W29" s="169"/>
      <c r="X29" s="172"/>
      <c r="Y29" s="169"/>
      <c r="Z29" s="169"/>
      <c r="AA29" s="169"/>
      <c r="AB29" s="170"/>
      <c r="AC29" s="171"/>
      <c r="AD29" s="169"/>
      <c r="AE29" s="169"/>
      <c r="AF29" s="172"/>
      <c r="AG29" s="169"/>
      <c r="AH29" s="169"/>
      <c r="AI29" s="169"/>
      <c r="AJ29" s="170"/>
      <c r="AK29" s="171"/>
      <c r="AL29" s="169"/>
      <c r="AM29" s="169"/>
      <c r="AN29" s="172"/>
      <c r="AO29" s="169"/>
      <c r="AP29" s="169"/>
      <c r="AQ29" s="169"/>
      <c r="AR29" s="170"/>
      <c r="AS29" s="171"/>
      <c r="AT29" s="169"/>
      <c r="AU29" s="169"/>
      <c r="AV29" s="172"/>
      <c r="AW29" s="169"/>
      <c r="AX29" s="169"/>
      <c r="AY29" s="169"/>
      <c r="AZ29" s="170"/>
      <c r="BA29" s="171"/>
      <c r="BB29" s="169"/>
      <c r="BC29" s="169"/>
      <c r="BD29" s="172"/>
      <c r="BE29" s="29"/>
    </row>
    <row r="30" spans="2:57" customFormat="1" ht="51.75" thickBot="1" x14ac:dyDescent="0.3">
      <c r="B30" s="467" t="s">
        <v>405</v>
      </c>
      <c r="C30" s="196" t="s">
        <v>376</v>
      </c>
      <c r="D30" s="150" t="s">
        <v>406</v>
      </c>
      <c r="E30" s="174" t="s">
        <v>403</v>
      </c>
      <c r="F30" s="173" t="s">
        <v>404</v>
      </c>
      <c r="G30" s="207"/>
      <c r="H30" s="174" t="s">
        <v>374</v>
      </c>
      <c r="I30" s="169"/>
      <c r="J30" s="169"/>
      <c r="K30" s="169"/>
      <c r="L30" s="170"/>
      <c r="M30" s="171"/>
      <c r="N30" s="169"/>
      <c r="O30" s="165"/>
      <c r="P30" s="172"/>
      <c r="Q30" s="169"/>
      <c r="R30" s="165" t="s">
        <v>377</v>
      </c>
      <c r="S30" s="169"/>
      <c r="T30" s="170"/>
      <c r="U30" s="171"/>
      <c r="V30" s="165" t="s">
        <v>377</v>
      </c>
      <c r="W30" s="169"/>
      <c r="X30" s="172"/>
      <c r="Y30" s="169"/>
      <c r="Z30" s="169"/>
      <c r="AA30" s="169"/>
      <c r="AB30" s="170"/>
      <c r="AC30" s="171"/>
      <c r="AD30" s="165" t="s">
        <v>377</v>
      </c>
      <c r="AE30" s="169"/>
      <c r="AF30" s="172"/>
      <c r="AG30" s="169"/>
      <c r="AH30" s="169"/>
      <c r="AI30" s="169"/>
      <c r="AJ30" s="170"/>
      <c r="AK30" s="171"/>
      <c r="AL30" s="169"/>
      <c r="AM30" s="169"/>
      <c r="AN30" s="172"/>
      <c r="AO30" s="169"/>
      <c r="AP30" s="169"/>
      <c r="AQ30" s="169"/>
      <c r="AR30" s="170"/>
      <c r="AS30" s="171"/>
      <c r="AT30" s="169"/>
      <c r="AU30" s="169"/>
      <c r="AV30" s="172"/>
      <c r="AW30" s="169"/>
      <c r="AX30" s="169"/>
      <c r="AY30" s="169"/>
      <c r="AZ30" s="170"/>
      <c r="BA30" s="171"/>
      <c r="BB30" s="169"/>
      <c r="BC30" s="169"/>
      <c r="BD30" s="172"/>
      <c r="BE30" s="29"/>
    </row>
    <row r="31" spans="2:57" customFormat="1" ht="51" customHeight="1" thickBot="1" x14ac:dyDescent="0.3">
      <c r="B31" s="467" t="s">
        <v>407</v>
      </c>
      <c r="C31" s="196" t="s">
        <v>376</v>
      </c>
      <c r="D31" s="175" t="s">
        <v>408</v>
      </c>
      <c r="E31" s="174" t="s">
        <v>403</v>
      </c>
      <c r="F31" s="173" t="s">
        <v>404</v>
      </c>
      <c r="G31" s="207"/>
      <c r="H31" s="174" t="s">
        <v>374</v>
      </c>
      <c r="I31" s="169"/>
      <c r="J31" s="169"/>
      <c r="K31" s="169"/>
      <c r="L31" s="170"/>
      <c r="M31" s="171"/>
      <c r="N31" s="169"/>
      <c r="O31" s="169"/>
      <c r="P31" s="172"/>
      <c r="Q31" s="169"/>
      <c r="R31" s="169"/>
      <c r="S31" s="169"/>
      <c r="T31" s="166" t="s">
        <v>377</v>
      </c>
      <c r="U31" s="171"/>
      <c r="V31" s="169"/>
      <c r="W31" s="169"/>
      <c r="X31" s="172"/>
      <c r="Y31" s="169"/>
      <c r="Z31" s="169"/>
      <c r="AA31" s="169"/>
      <c r="AB31" s="170"/>
      <c r="AC31" s="171"/>
      <c r="AD31" s="165" t="s">
        <v>377</v>
      </c>
      <c r="AE31" s="169"/>
      <c r="AF31" s="172"/>
      <c r="AG31" s="169"/>
      <c r="AH31" s="169"/>
      <c r="AI31" s="169"/>
      <c r="AJ31" s="170"/>
      <c r="AK31" s="171"/>
      <c r="AL31" s="165" t="s">
        <v>377</v>
      </c>
      <c r="AM31" s="169"/>
      <c r="AN31" s="172"/>
      <c r="AO31" s="169"/>
      <c r="AP31" s="169"/>
      <c r="AQ31" s="169"/>
      <c r="AR31" s="170"/>
      <c r="AS31" s="171"/>
      <c r="AT31" s="169"/>
      <c r="AU31" s="169"/>
      <c r="AV31" s="172"/>
      <c r="AW31" s="169"/>
      <c r="AX31" s="169"/>
      <c r="AY31" s="169"/>
      <c r="AZ31" s="170"/>
      <c r="BA31" s="171"/>
      <c r="BB31" s="169"/>
      <c r="BC31" s="169"/>
      <c r="BD31" s="172"/>
      <c r="BE31" s="29"/>
    </row>
    <row r="32" spans="2:57" customFormat="1" ht="42" customHeight="1" x14ac:dyDescent="0.25">
      <c r="B32" s="467" t="s">
        <v>409</v>
      </c>
      <c r="C32" s="196" t="s">
        <v>373</v>
      </c>
      <c r="D32" s="182" t="s">
        <v>410</v>
      </c>
      <c r="E32" s="182" t="s">
        <v>403</v>
      </c>
      <c r="F32" s="183" t="s">
        <v>411</v>
      </c>
      <c r="G32" s="207">
        <v>1</v>
      </c>
      <c r="H32" s="184" t="s">
        <v>374</v>
      </c>
      <c r="I32" s="165"/>
      <c r="J32" s="165"/>
      <c r="K32" s="165"/>
      <c r="L32" s="166"/>
      <c r="M32" s="167"/>
      <c r="N32" s="165"/>
      <c r="O32" s="165"/>
      <c r="P32" s="168"/>
      <c r="Q32" s="165"/>
      <c r="R32" s="165"/>
      <c r="S32" s="165"/>
      <c r="T32" s="215"/>
      <c r="U32" s="167"/>
      <c r="V32" s="165"/>
      <c r="W32" s="165"/>
      <c r="X32" s="168"/>
      <c r="Y32" s="165"/>
      <c r="Z32" s="165"/>
      <c r="AA32" s="165"/>
      <c r="AB32" s="166" t="s">
        <v>377</v>
      </c>
      <c r="AC32" s="167" t="s">
        <v>377</v>
      </c>
      <c r="AD32" s="165"/>
      <c r="AE32" s="165"/>
      <c r="AF32" s="168"/>
      <c r="AG32" s="165"/>
      <c r="AH32" s="165"/>
      <c r="AI32" s="165"/>
      <c r="AJ32" s="166"/>
      <c r="AK32" s="167"/>
      <c r="AL32" s="165"/>
      <c r="AM32" s="165"/>
      <c r="AN32" s="168"/>
      <c r="AO32" s="165"/>
      <c r="AP32" s="165"/>
      <c r="AQ32" s="165"/>
      <c r="AR32" s="166"/>
      <c r="AS32" s="167"/>
      <c r="AT32" s="165"/>
      <c r="AU32" s="165"/>
      <c r="AV32" s="168"/>
      <c r="AW32" s="165"/>
      <c r="AX32" s="165"/>
      <c r="AY32" s="165"/>
      <c r="AZ32" s="166"/>
      <c r="BA32" s="167"/>
      <c r="BB32" s="165"/>
      <c r="BC32" s="165"/>
      <c r="BD32" s="168"/>
      <c r="BE32" s="29"/>
    </row>
    <row r="33" spans="2:57" s="1" customFormat="1" ht="54" customHeight="1" thickBot="1" x14ac:dyDescent="0.3">
      <c r="B33" s="425" t="s">
        <v>45</v>
      </c>
      <c r="C33" s="426"/>
      <c r="D33" s="426"/>
      <c r="E33" s="426"/>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6"/>
      <c r="AM33" s="426"/>
      <c r="AN33" s="426"/>
      <c r="AO33" s="426"/>
      <c r="AP33" s="426"/>
      <c r="AQ33" s="426"/>
      <c r="AR33" s="426"/>
      <c r="AS33" s="426"/>
      <c r="AT33" s="426"/>
      <c r="AU33" s="426"/>
      <c r="AV33" s="426"/>
      <c r="AW33" s="426"/>
      <c r="AX33" s="426"/>
      <c r="AY33" s="426"/>
      <c r="AZ33" s="426"/>
      <c r="BA33" s="426"/>
      <c r="BB33" s="426"/>
      <c r="BC33" s="426"/>
      <c r="BD33" s="426"/>
      <c r="BE33" s="427"/>
    </row>
    <row r="34" spans="2:57" ht="31.5" customHeight="1" thickBot="1" x14ac:dyDescent="0.3">
      <c r="B34" s="200" t="s">
        <v>417</v>
      </c>
      <c r="C34" s="196" t="s">
        <v>373</v>
      </c>
      <c r="D34" s="196" t="s">
        <v>418</v>
      </c>
      <c r="E34" s="196" t="s">
        <v>419</v>
      </c>
      <c r="F34" s="196" t="s">
        <v>420</v>
      </c>
      <c r="G34" s="207">
        <v>1</v>
      </c>
      <c r="H34" s="198" t="s">
        <v>374</v>
      </c>
      <c r="I34" s="186"/>
      <c r="J34" s="186"/>
      <c r="K34" s="186"/>
      <c r="L34" s="187"/>
      <c r="M34" s="188" t="s">
        <v>377</v>
      </c>
      <c r="N34" s="194" t="s">
        <v>377</v>
      </c>
      <c r="O34" s="194" t="s">
        <v>377</v>
      </c>
      <c r="P34" s="210" t="s">
        <v>377</v>
      </c>
      <c r="Q34" s="186"/>
      <c r="R34" s="186"/>
      <c r="S34" s="186"/>
      <c r="T34" s="187"/>
      <c r="U34" s="188" t="s">
        <v>377</v>
      </c>
      <c r="V34" s="188" t="s">
        <v>377</v>
      </c>
      <c r="W34" s="188" t="s">
        <v>377</v>
      </c>
      <c r="X34" s="188" t="s">
        <v>377</v>
      </c>
      <c r="Y34" s="186"/>
      <c r="Z34" s="186"/>
      <c r="AA34" s="186"/>
      <c r="AB34" s="187"/>
      <c r="AC34" s="188"/>
      <c r="AD34" s="188"/>
      <c r="AE34" s="188"/>
      <c r="AF34" s="188"/>
      <c r="AG34" s="186"/>
      <c r="AH34" s="186"/>
      <c r="AI34" s="186"/>
      <c r="AJ34" s="187"/>
      <c r="AK34" s="188"/>
      <c r="AL34" s="186"/>
      <c r="AM34" s="186"/>
      <c r="AN34" s="189"/>
      <c r="AO34" s="186"/>
      <c r="AP34" s="186"/>
      <c r="AQ34" s="186"/>
      <c r="AR34" s="187"/>
      <c r="AS34" s="188"/>
      <c r="AT34" s="186"/>
      <c r="AU34" s="186"/>
      <c r="AV34" s="189"/>
      <c r="AW34" s="186"/>
      <c r="AX34" s="186"/>
      <c r="AY34" s="186"/>
      <c r="AZ34" s="187"/>
      <c r="BA34" s="188"/>
      <c r="BB34" s="186"/>
      <c r="BC34" s="186"/>
      <c r="BD34" s="189"/>
      <c r="BE34" s="199"/>
    </row>
    <row r="35" spans="2:57" ht="39" customHeight="1" thickBot="1" x14ac:dyDescent="0.3">
      <c r="B35" s="200" t="s">
        <v>417</v>
      </c>
      <c r="C35" s="196" t="s">
        <v>373</v>
      </c>
      <c r="D35" s="196" t="s">
        <v>421</v>
      </c>
      <c r="E35" s="196" t="s">
        <v>419</v>
      </c>
      <c r="F35" s="207" t="s">
        <v>422</v>
      </c>
      <c r="G35" s="207">
        <v>1</v>
      </c>
      <c r="H35" s="198" t="s">
        <v>374</v>
      </c>
      <c r="I35" s="186"/>
      <c r="J35" s="186"/>
      <c r="K35" s="186"/>
      <c r="L35" s="187"/>
      <c r="M35" s="188" t="s">
        <v>377</v>
      </c>
      <c r="N35" s="194" t="s">
        <v>377</v>
      </c>
      <c r="O35" s="194" t="s">
        <v>377</v>
      </c>
      <c r="P35" s="210" t="s">
        <v>377</v>
      </c>
      <c r="Q35" s="186" t="s">
        <v>377</v>
      </c>
      <c r="R35" s="188" t="s">
        <v>377</v>
      </c>
      <c r="S35" s="188" t="s">
        <v>377</v>
      </c>
      <c r="T35" s="188" t="s">
        <v>377</v>
      </c>
      <c r="U35" s="188"/>
      <c r="V35" s="186"/>
      <c r="W35" s="186"/>
      <c r="X35" s="189"/>
      <c r="Y35" s="186"/>
      <c r="Z35" s="186"/>
      <c r="AA35" s="186"/>
      <c r="AB35" s="187"/>
      <c r="AC35" s="188"/>
      <c r="AD35" s="186"/>
      <c r="AE35" s="186"/>
      <c r="AF35" s="189"/>
      <c r="AG35" s="186"/>
      <c r="AH35" s="186"/>
      <c r="AI35" s="186"/>
      <c r="AJ35" s="187"/>
      <c r="AK35" s="188"/>
      <c r="AL35" s="186"/>
      <c r="AM35" s="186"/>
      <c r="AN35" s="189"/>
      <c r="AO35" s="186"/>
      <c r="AP35" s="186"/>
      <c r="AQ35" s="186"/>
      <c r="AR35" s="187"/>
      <c r="AS35" s="188"/>
      <c r="AT35" s="186"/>
      <c r="AU35" s="186"/>
      <c r="AV35" s="189"/>
      <c r="AW35" s="186"/>
      <c r="AX35" s="186"/>
      <c r="AY35" s="186"/>
      <c r="AZ35" s="187"/>
      <c r="BA35" s="188"/>
      <c r="BB35" s="186"/>
      <c r="BC35" s="186"/>
      <c r="BD35" s="189"/>
      <c r="BE35" s="199"/>
    </row>
    <row r="36" spans="2:57" ht="60.75" customHeight="1" thickBot="1" x14ac:dyDescent="0.3">
      <c r="B36" s="200" t="s">
        <v>417</v>
      </c>
      <c r="C36" s="196" t="s">
        <v>373</v>
      </c>
      <c r="D36" s="196" t="s">
        <v>423</v>
      </c>
      <c r="E36" s="196" t="s">
        <v>419</v>
      </c>
      <c r="F36" s="196" t="s">
        <v>424</v>
      </c>
      <c r="G36" s="207">
        <v>5</v>
      </c>
      <c r="H36" s="198" t="s">
        <v>374</v>
      </c>
      <c r="I36" s="186"/>
      <c r="J36" s="186"/>
      <c r="K36" s="186"/>
      <c r="L36" s="187"/>
      <c r="M36" s="188"/>
      <c r="N36" s="194"/>
      <c r="O36" s="194"/>
      <c r="P36" s="210"/>
      <c r="Q36" s="186"/>
      <c r="R36" s="186"/>
      <c r="S36" s="186"/>
      <c r="T36" s="187"/>
      <c r="U36" s="188"/>
      <c r="V36" s="186"/>
      <c r="W36" s="186"/>
      <c r="X36" s="189"/>
      <c r="Y36" s="186"/>
      <c r="Z36" s="186"/>
      <c r="AA36" s="186"/>
      <c r="AB36" s="187"/>
      <c r="AC36" s="188"/>
      <c r="AD36" s="186"/>
      <c r="AE36" s="186"/>
      <c r="AF36" s="189"/>
      <c r="AG36" s="186" t="s">
        <v>377</v>
      </c>
      <c r="AH36" s="186" t="s">
        <v>377</v>
      </c>
      <c r="AI36" s="186" t="s">
        <v>377</v>
      </c>
      <c r="AJ36" s="186" t="s">
        <v>377</v>
      </c>
      <c r="AK36" s="188"/>
      <c r="AL36" s="186"/>
      <c r="AM36" s="186"/>
      <c r="AN36" s="189"/>
      <c r="AO36" s="186"/>
      <c r="AP36" s="186"/>
      <c r="AQ36" s="186"/>
      <c r="AR36" s="187"/>
      <c r="AS36" s="188"/>
      <c r="AT36" s="186"/>
      <c r="AU36" s="186"/>
      <c r="AV36" s="189"/>
      <c r="AW36" s="186"/>
      <c r="AX36" s="186"/>
      <c r="AY36" s="186"/>
      <c r="AZ36" s="187"/>
      <c r="BA36" s="188"/>
      <c r="BB36" s="186"/>
      <c r="BC36" s="186"/>
      <c r="BD36" s="189"/>
      <c r="BE36" s="199"/>
    </row>
    <row r="37" spans="2:57" ht="36" customHeight="1" thickBot="1" x14ac:dyDescent="0.3">
      <c r="B37" s="200" t="s">
        <v>417</v>
      </c>
      <c r="C37" s="196" t="s">
        <v>373</v>
      </c>
      <c r="D37" s="196" t="s">
        <v>425</v>
      </c>
      <c r="E37" s="196" t="s">
        <v>419</v>
      </c>
      <c r="F37" s="197" t="s">
        <v>426</v>
      </c>
      <c r="G37" s="207">
        <v>2</v>
      </c>
      <c r="H37" s="198" t="s">
        <v>374</v>
      </c>
      <c r="I37" s="186"/>
      <c r="J37" s="186"/>
      <c r="K37" s="186"/>
      <c r="L37" s="187"/>
      <c r="M37" s="188" t="s">
        <v>377</v>
      </c>
      <c r="N37" s="194" t="s">
        <v>377</v>
      </c>
      <c r="O37" s="194" t="s">
        <v>377</v>
      </c>
      <c r="P37" s="210" t="s">
        <v>377</v>
      </c>
      <c r="Q37" s="186" t="s">
        <v>377</v>
      </c>
      <c r="R37" s="188" t="s">
        <v>377</v>
      </c>
      <c r="S37" s="188" t="s">
        <v>377</v>
      </c>
      <c r="T37" s="188" t="s">
        <v>377</v>
      </c>
      <c r="U37" s="188"/>
      <c r="V37" s="186"/>
      <c r="W37" s="186"/>
      <c r="X37" s="189"/>
      <c r="Y37" s="186"/>
      <c r="Z37" s="186"/>
      <c r="AA37" s="186"/>
      <c r="AB37" s="187"/>
      <c r="AC37" s="188"/>
      <c r="AD37" s="186"/>
      <c r="AE37" s="186"/>
      <c r="AF37" s="189"/>
      <c r="AG37" s="186"/>
      <c r="AH37" s="186"/>
      <c r="AI37" s="186"/>
      <c r="AJ37" s="187"/>
      <c r="AK37" s="188"/>
      <c r="AL37" s="186"/>
      <c r="AM37" s="186"/>
      <c r="AN37" s="189"/>
      <c r="AO37" s="186"/>
      <c r="AP37" s="186"/>
      <c r="AQ37" s="186"/>
      <c r="AR37" s="187"/>
      <c r="AS37" s="188"/>
      <c r="AT37" s="186"/>
      <c r="AU37" s="186"/>
      <c r="AV37" s="189"/>
      <c r="AW37" s="186"/>
      <c r="AX37" s="186"/>
      <c r="AY37" s="186"/>
      <c r="AZ37" s="187"/>
      <c r="BA37" s="188"/>
      <c r="BB37" s="186"/>
      <c r="BC37" s="186"/>
      <c r="BD37" s="189"/>
      <c r="BE37" s="199"/>
    </row>
    <row r="38" spans="2:57" ht="29.25" customHeight="1" thickBot="1" x14ac:dyDescent="0.3">
      <c r="B38" s="200" t="s">
        <v>417</v>
      </c>
      <c r="C38" s="196" t="s">
        <v>373</v>
      </c>
      <c r="D38" s="196" t="s">
        <v>427</v>
      </c>
      <c r="E38" s="196" t="s">
        <v>419</v>
      </c>
      <c r="F38" s="196" t="s">
        <v>428</v>
      </c>
      <c r="G38" s="207">
        <v>1</v>
      </c>
      <c r="H38" s="198" t="s">
        <v>374</v>
      </c>
      <c r="I38" s="186"/>
      <c r="J38" s="186"/>
      <c r="K38" s="186"/>
      <c r="L38" s="187"/>
      <c r="M38" s="188"/>
      <c r="N38" s="194"/>
      <c r="O38" s="194"/>
      <c r="P38" s="210"/>
      <c r="Q38" s="186"/>
      <c r="R38" s="186"/>
      <c r="S38" s="186"/>
      <c r="T38" s="187"/>
      <c r="U38" s="188" t="s">
        <v>377</v>
      </c>
      <c r="V38" s="186" t="s">
        <v>377</v>
      </c>
      <c r="W38" s="186" t="s">
        <v>377</v>
      </c>
      <c r="X38" s="189"/>
      <c r="Y38" s="186"/>
      <c r="Z38" s="186"/>
      <c r="AA38" s="186"/>
      <c r="AB38" s="187"/>
      <c r="AC38" s="188"/>
      <c r="AD38" s="186"/>
      <c r="AE38" s="186"/>
      <c r="AF38" s="189"/>
      <c r="AG38" s="186"/>
      <c r="AH38" s="186"/>
      <c r="AI38" s="186"/>
      <c r="AJ38" s="187"/>
      <c r="AK38" s="188"/>
      <c r="AL38" s="186"/>
      <c r="AM38" s="186"/>
      <c r="AN38" s="189"/>
      <c r="AO38" s="186"/>
      <c r="AP38" s="186"/>
      <c r="AQ38" s="186"/>
      <c r="AR38" s="187"/>
      <c r="AS38" s="188"/>
      <c r="AT38" s="186"/>
      <c r="AU38" s="186"/>
      <c r="AV38" s="189"/>
      <c r="AW38" s="186"/>
      <c r="AX38" s="186"/>
      <c r="AY38" s="186"/>
      <c r="AZ38" s="187"/>
      <c r="BA38" s="188"/>
      <c r="BB38" s="186"/>
      <c r="BC38" s="186"/>
      <c r="BD38" s="189"/>
      <c r="BE38" s="199"/>
    </row>
    <row r="39" spans="2:57" ht="52.5" customHeight="1" thickBot="1" x14ac:dyDescent="0.3">
      <c r="B39" s="200" t="s">
        <v>417</v>
      </c>
      <c r="C39" s="196" t="s">
        <v>373</v>
      </c>
      <c r="D39" s="197" t="s">
        <v>429</v>
      </c>
      <c r="E39" s="196" t="s">
        <v>419</v>
      </c>
      <c r="F39" s="196" t="s">
        <v>430</v>
      </c>
      <c r="G39" s="207">
        <v>4</v>
      </c>
      <c r="H39" s="198" t="s">
        <v>374</v>
      </c>
      <c r="I39" s="186"/>
      <c r="J39" s="186"/>
      <c r="K39" s="186"/>
      <c r="L39" s="187"/>
      <c r="M39" s="188"/>
      <c r="N39" s="194"/>
      <c r="O39" s="194"/>
      <c r="P39" s="210"/>
      <c r="Q39" s="186"/>
      <c r="R39" s="186"/>
      <c r="S39" s="186"/>
      <c r="T39" s="187"/>
      <c r="U39" s="188"/>
      <c r="V39" s="186"/>
      <c r="W39" s="186"/>
      <c r="X39" s="189"/>
      <c r="Y39" s="186"/>
      <c r="Z39" s="186"/>
      <c r="AA39" s="186"/>
      <c r="AB39" s="187"/>
      <c r="AC39" s="188"/>
      <c r="AD39" s="186"/>
      <c r="AE39" s="186"/>
      <c r="AF39" s="189"/>
      <c r="AG39" s="186"/>
      <c r="AH39" s="186"/>
      <c r="AI39" s="186"/>
      <c r="AJ39" s="187"/>
      <c r="AK39" s="188"/>
      <c r="AL39" s="186"/>
      <c r="AM39" s="186"/>
      <c r="AN39" s="189"/>
      <c r="AO39" s="186" t="s">
        <v>377</v>
      </c>
      <c r="AP39" s="186" t="s">
        <v>377</v>
      </c>
      <c r="AQ39" s="186" t="s">
        <v>377</v>
      </c>
      <c r="AR39" s="186" t="s">
        <v>377</v>
      </c>
      <c r="AS39" s="186" t="s">
        <v>377</v>
      </c>
      <c r="AT39" s="186" t="s">
        <v>377</v>
      </c>
      <c r="AU39" s="186" t="s">
        <v>377</v>
      </c>
      <c r="AV39" s="186" t="s">
        <v>377</v>
      </c>
      <c r="AW39" s="186"/>
      <c r="AX39" s="186"/>
      <c r="AY39" s="186"/>
      <c r="AZ39" s="187"/>
      <c r="BA39" s="188"/>
      <c r="BB39" s="186"/>
      <c r="BC39" s="186"/>
      <c r="BD39" s="189"/>
      <c r="BE39" s="199"/>
    </row>
    <row r="40" spans="2:57" ht="38.25" customHeight="1" thickBot="1" x14ac:dyDescent="0.3">
      <c r="B40" s="200" t="s">
        <v>417</v>
      </c>
      <c r="C40" s="196" t="s">
        <v>373</v>
      </c>
      <c r="D40" s="196" t="s">
        <v>431</v>
      </c>
      <c r="E40" s="196" t="s">
        <v>419</v>
      </c>
      <c r="F40" s="197" t="s">
        <v>432</v>
      </c>
      <c r="G40" s="207">
        <v>4</v>
      </c>
      <c r="H40" s="198" t="s">
        <v>374</v>
      </c>
      <c r="I40" s="186"/>
      <c r="J40" s="186"/>
      <c r="K40" s="186"/>
      <c r="L40" s="187"/>
      <c r="M40" s="188"/>
      <c r="N40" s="194"/>
      <c r="O40" s="194"/>
      <c r="P40" s="210"/>
      <c r="Q40" s="186" t="s">
        <v>377</v>
      </c>
      <c r="R40" s="186" t="s">
        <v>377</v>
      </c>
      <c r="S40" s="186" t="s">
        <v>377</v>
      </c>
      <c r="T40" s="186" t="s">
        <v>377</v>
      </c>
      <c r="U40" s="186" t="s">
        <v>377</v>
      </c>
      <c r="V40" s="186" t="s">
        <v>377</v>
      </c>
      <c r="W40" s="186" t="s">
        <v>377</v>
      </c>
      <c r="X40" s="186" t="s">
        <v>377</v>
      </c>
      <c r="Y40" s="186"/>
      <c r="Z40" s="186"/>
      <c r="AA40" s="186"/>
      <c r="AB40" s="187"/>
      <c r="AC40" s="188"/>
      <c r="AD40" s="186"/>
      <c r="AE40" s="186"/>
      <c r="AF40" s="189"/>
      <c r="AG40" s="186"/>
      <c r="AH40" s="186"/>
      <c r="AI40" s="186"/>
      <c r="AJ40" s="187"/>
      <c r="AK40" s="188"/>
      <c r="AL40" s="186"/>
      <c r="AM40" s="186"/>
      <c r="AN40" s="189"/>
      <c r="AO40" s="186"/>
      <c r="AP40" s="186"/>
      <c r="AQ40" s="186"/>
      <c r="AR40" s="187"/>
      <c r="AS40" s="188"/>
      <c r="AT40" s="186"/>
      <c r="AU40" s="186"/>
      <c r="AV40" s="189"/>
      <c r="AW40" s="186"/>
      <c r="AX40" s="186"/>
      <c r="AY40" s="186"/>
      <c r="AZ40" s="187"/>
      <c r="BA40" s="188"/>
      <c r="BB40" s="186"/>
      <c r="BC40" s="186"/>
      <c r="BD40" s="189"/>
      <c r="BE40" s="199"/>
    </row>
    <row r="41" spans="2:57" ht="37.5" customHeight="1" thickBot="1" x14ac:dyDescent="0.3">
      <c r="B41" s="200" t="s">
        <v>417</v>
      </c>
      <c r="C41" s="196" t="s">
        <v>373</v>
      </c>
      <c r="D41" s="197" t="s">
        <v>433</v>
      </c>
      <c r="E41" s="196" t="s">
        <v>419</v>
      </c>
      <c r="F41" s="197" t="s">
        <v>434</v>
      </c>
      <c r="G41" s="207">
        <v>1</v>
      </c>
      <c r="H41" s="198" t="s">
        <v>374</v>
      </c>
      <c r="I41" s="186"/>
      <c r="J41" s="186"/>
      <c r="K41" s="186"/>
      <c r="L41" s="187"/>
      <c r="M41" s="188"/>
      <c r="N41" s="194"/>
      <c r="O41" s="194"/>
      <c r="P41" s="210"/>
      <c r="Q41" s="186"/>
      <c r="R41" s="186"/>
      <c r="S41" s="186"/>
      <c r="T41" s="187"/>
      <c r="U41" s="188"/>
      <c r="V41" s="186"/>
      <c r="W41" s="186"/>
      <c r="X41" s="189"/>
      <c r="Y41" s="186" t="s">
        <v>377</v>
      </c>
      <c r="Z41" s="186" t="s">
        <v>377</v>
      </c>
      <c r="AA41" s="186" t="s">
        <v>377</v>
      </c>
      <c r="AB41" s="186" t="s">
        <v>377</v>
      </c>
      <c r="AC41" s="188"/>
      <c r="AD41" s="186"/>
      <c r="AE41" s="186"/>
      <c r="AF41" s="189"/>
      <c r="AG41" s="186" t="s">
        <v>377</v>
      </c>
      <c r="AH41" s="186" t="s">
        <v>377</v>
      </c>
      <c r="AI41" s="186" t="s">
        <v>377</v>
      </c>
      <c r="AJ41" s="186" t="s">
        <v>377</v>
      </c>
      <c r="AK41" s="188"/>
      <c r="AL41" s="186"/>
      <c r="AM41" s="186"/>
      <c r="AN41" s="189"/>
      <c r="AO41" s="186"/>
      <c r="AP41" s="186"/>
      <c r="AQ41" s="186"/>
      <c r="AR41" s="187"/>
      <c r="AS41" s="188"/>
      <c r="AT41" s="186"/>
      <c r="AU41" s="186"/>
      <c r="AV41" s="189"/>
      <c r="AW41" s="186"/>
      <c r="AX41" s="186"/>
      <c r="AY41" s="186"/>
      <c r="AZ41" s="187"/>
      <c r="BA41" s="188"/>
      <c r="BB41" s="186"/>
      <c r="BC41" s="186"/>
      <c r="BD41" s="189"/>
      <c r="BE41" s="199"/>
    </row>
    <row r="42" spans="2:57" ht="29.25" customHeight="1" thickBot="1" x14ac:dyDescent="0.3">
      <c r="B42" s="200" t="s">
        <v>435</v>
      </c>
      <c r="C42" s="196" t="s">
        <v>373</v>
      </c>
      <c r="D42" s="196" t="s">
        <v>436</v>
      </c>
      <c r="E42" s="196" t="s">
        <v>419</v>
      </c>
      <c r="F42" s="196" t="s">
        <v>437</v>
      </c>
      <c r="G42" s="207">
        <v>5</v>
      </c>
      <c r="H42" s="198" t="s">
        <v>374</v>
      </c>
      <c r="I42" s="186"/>
      <c r="J42" s="186"/>
      <c r="K42" s="186"/>
      <c r="L42" s="187"/>
      <c r="M42" s="188"/>
      <c r="N42" s="194"/>
      <c r="O42" s="194"/>
      <c r="P42" s="210"/>
      <c r="Q42" s="186"/>
      <c r="R42" s="186"/>
      <c r="S42" s="186"/>
      <c r="T42" s="187"/>
      <c r="U42" s="188"/>
      <c r="V42" s="186" t="s">
        <v>377</v>
      </c>
      <c r="W42" s="186" t="s">
        <v>377</v>
      </c>
      <c r="X42" s="186" t="s">
        <v>377</v>
      </c>
      <c r="Y42" s="186"/>
      <c r="Z42" s="186" t="s">
        <v>377</v>
      </c>
      <c r="AA42" s="186"/>
      <c r="AB42" s="187"/>
      <c r="AC42" s="188"/>
      <c r="AD42" s="186" t="s">
        <v>377</v>
      </c>
      <c r="AE42" s="186"/>
      <c r="AF42" s="189"/>
      <c r="AG42" s="186"/>
      <c r="AH42" s="186" t="s">
        <v>377</v>
      </c>
      <c r="AI42" s="186"/>
      <c r="AJ42" s="187"/>
      <c r="AK42" s="188"/>
      <c r="AL42" s="186"/>
      <c r="AM42" s="186" t="s">
        <v>377</v>
      </c>
      <c r="AN42" s="189"/>
      <c r="AO42" s="186"/>
      <c r="AP42" s="186"/>
      <c r="AQ42" s="186"/>
      <c r="AR42" s="187"/>
      <c r="AS42" s="188"/>
      <c r="AT42" s="186"/>
      <c r="AU42" s="186"/>
      <c r="AV42" s="189"/>
      <c r="AW42" s="186"/>
      <c r="AX42" s="186"/>
      <c r="AY42" s="186"/>
      <c r="AZ42" s="187"/>
      <c r="BA42" s="188"/>
      <c r="BB42" s="186"/>
      <c r="BC42" s="186"/>
      <c r="BD42" s="189"/>
      <c r="BE42" s="199"/>
    </row>
    <row r="43" spans="2:57" ht="43.5" customHeight="1" thickBot="1" x14ac:dyDescent="0.3">
      <c r="B43" s="200" t="s">
        <v>435</v>
      </c>
      <c r="C43" s="196" t="s">
        <v>375</v>
      </c>
      <c r="D43" s="196" t="s">
        <v>438</v>
      </c>
      <c r="E43" s="196" t="s">
        <v>419</v>
      </c>
      <c r="F43" s="196" t="s">
        <v>437</v>
      </c>
      <c r="G43" s="207">
        <v>5</v>
      </c>
      <c r="H43" s="198" t="s">
        <v>374</v>
      </c>
      <c r="I43" s="186"/>
      <c r="J43" s="186"/>
      <c r="K43" s="186"/>
      <c r="L43" s="187"/>
      <c r="M43" s="188"/>
      <c r="N43" s="194"/>
      <c r="O43" s="194"/>
      <c r="P43" s="210"/>
      <c r="Q43" s="186"/>
      <c r="R43" s="186"/>
      <c r="S43" s="186"/>
      <c r="T43" s="187"/>
      <c r="U43" s="188"/>
      <c r="V43" s="186"/>
      <c r="W43" s="186"/>
      <c r="X43" s="189"/>
      <c r="Y43" s="186"/>
      <c r="Z43" s="186" t="s">
        <v>377</v>
      </c>
      <c r="AA43" s="186"/>
      <c r="AB43" s="187"/>
      <c r="AC43" s="188"/>
      <c r="AD43" s="186" t="s">
        <v>377</v>
      </c>
      <c r="AE43" s="186"/>
      <c r="AF43" s="189"/>
      <c r="AG43" s="186"/>
      <c r="AH43" s="186" t="s">
        <v>377</v>
      </c>
      <c r="AI43" s="186"/>
      <c r="AJ43" s="187"/>
      <c r="AK43" s="188"/>
      <c r="AL43" s="186" t="s">
        <v>377</v>
      </c>
      <c r="AM43" s="186"/>
      <c r="AN43" s="189"/>
      <c r="AO43" s="186"/>
      <c r="AP43" s="186"/>
      <c r="AQ43" s="186"/>
      <c r="AR43" s="187"/>
      <c r="AS43" s="188"/>
      <c r="AT43" s="186"/>
      <c r="AU43" s="186"/>
      <c r="AV43" s="189"/>
      <c r="AW43" s="186"/>
      <c r="AX43" s="186"/>
      <c r="AY43" s="186"/>
      <c r="AZ43" s="187"/>
      <c r="BA43" s="188"/>
      <c r="BB43" s="186" t="s">
        <v>398</v>
      </c>
      <c r="BC43" s="186"/>
      <c r="BD43" s="189"/>
      <c r="BE43" s="199"/>
    </row>
    <row r="44" spans="2:57" ht="53.25" customHeight="1" thickBot="1" x14ac:dyDescent="0.3">
      <c r="B44" s="200" t="s">
        <v>435</v>
      </c>
      <c r="C44" s="196" t="s">
        <v>375</v>
      </c>
      <c r="D44" s="197" t="s">
        <v>439</v>
      </c>
      <c r="E44" s="196" t="s">
        <v>419</v>
      </c>
      <c r="F44" s="196" t="s">
        <v>437</v>
      </c>
      <c r="G44" s="207">
        <v>5</v>
      </c>
      <c r="H44" s="198" t="s">
        <v>374</v>
      </c>
      <c r="I44" s="186"/>
      <c r="J44" s="186"/>
      <c r="K44" s="186"/>
      <c r="L44" s="187"/>
      <c r="M44" s="188"/>
      <c r="N44" s="194"/>
      <c r="O44" s="194"/>
      <c r="P44" s="210"/>
      <c r="Q44" s="186"/>
      <c r="R44" s="186"/>
      <c r="S44" s="186"/>
      <c r="T44" s="187"/>
      <c r="U44" s="188"/>
      <c r="V44" s="186"/>
      <c r="W44" s="186"/>
      <c r="X44" s="189"/>
      <c r="Y44" s="186"/>
      <c r="Z44" s="186" t="s">
        <v>377</v>
      </c>
      <c r="AA44" s="186"/>
      <c r="AB44" s="187"/>
      <c r="AC44" s="188"/>
      <c r="AD44" s="186" t="s">
        <v>377</v>
      </c>
      <c r="AE44" s="186"/>
      <c r="AF44" s="189"/>
      <c r="AG44" s="186"/>
      <c r="AH44" s="186" t="s">
        <v>377</v>
      </c>
      <c r="AI44" s="186"/>
      <c r="AJ44" s="187"/>
      <c r="AK44" s="188"/>
      <c r="AL44" s="186"/>
      <c r="AM44" s="186" t="s">
        <v>377</v>
      </c>
      <c r="AN44" s="189"/>
      <c r="AO44" s="186"/>
      <c r="AP44" s="186" t="s">
        <v>377</v>
      </c>
      <c r="AQ44" s="186"/>
      <c r="AR44" s="187"/>
      <c r="AS44" s="188"/>
      <c r="AT44" s="186" t="s">
        <v>377</v>
      </c>
      <c r="AU44" s="186"/>
      <c r="AV44" s="189"/>
      <c r="AW44" s="186"/>
      <c r="AX44" s="186"/>
      <c r="AY44" s="186"/>
      <c r="AZ44" s="187"/>
      <c r="BA44" s="188"/>
      <c r="BB44" s="186"/>
      <c r="BC44" s="186"/>
      <c r="BD44" s="189"/>
      <c r="BE44" s="199"/>
    </row>
    <row r="45" spans="2:57" ht="45.75" customHeight="1" thickBot="1" x14ac:dyDescent="0.3">
      <c r="B45" s="200" t="s">
        <v>435</v>
      </c>
      <c r="C45" s="196" t="s">
        <v>375</v>
      </c>
      <c r="D45" s="196" t="s">
        <v>440</v>
      </c>
      <c r="E45" s="196" t="s">
        <v>419</v>
      </c>
      <c r="F45" s="196" t="s">
        <v>437</v>
      </c>
      <c r="G45" s="207">
        <v>5</v>
      </c>
      <c r="H45" s="198" t="s">
        <v>374</v>
      </c>
      <c r="I45" s="190"/>
      <c r="J45" s="190"/>
      <c r="K45" s="190"/>
      <c r="L45" s="191"/>
      <c r="M45" s="192"/>
      <c r="N45" s="206"/>
      <c r="O45" s="194"/>
      <c r="P45" s="213"/>
      <c r="Q45" s="190"/>
      <c r="R45" s="190"/>
      <c r="S45" s="186"/>
      <c r="T45" s="191"/>
      <c r="U45" s="192"/>
      <c r="V45" s="190"/>
      <c r="W45" s="190"/>
      <c r="X45" s="194"/>
      <c r="Y45" s="190"/>
      <c r="Z45" s="190"/>
      <c r="AA45" s="190"/>
      <c r="AB45" s="186"/>
      <c r="AC45" s="192"/>
      <c r="AD45" s="190"/>
      <c r="AE45" s="186" t="s">
        <v>377</v>
      </c>
      <c r="AF45" s="193"/>
      <c r="AG45" s="190"/>
      <c r="AH45" s="186" t="s">
        <v>377</v>
      </c>
      <c r="AI45" s="190"/>
      <c r="AJ45" s="191"/>
      <c r="AK45" s="192"/>
      <c r="AL45" s="190"/>
      <c r="AM45" s="186" t="s">
        <v>377</v>
      </c>
      <c r="AN45" s="193"/>
      <c r="AO45" s="190"/>
      <c r="AP45" s="190"/>
      <c r="AQ45" s="186" t="s">
        <v>377</v>
      </c>
      <c r="AR45" s="191"/>
      <c r="AS45" s="192"/>
      <c r="AT45" s="186" t="s">
        <v>377</v>
      </c>
      <c r="AU45" s="190"/>
      <c r="AV45" s="193"/>
      <c r="AW45" s="190"/>
      <c r="AX45" s="190"/>
      <c r="AY45" s="190"/>
      <c r="AZ45" s="191"/>
      <c r="BA45" s="192"/>
      <c r="BB45" s="190"/>
      <c r="BC45" s="190"/>
      <c r="BD45" s="193"/>
      <c r="BE45" s="195"/>
    </row>
    <row r="46" spans="2:57" ht="45.75" customHeight="1" thickBot="1" x14ac:dyDescent="0.3">
      <c r="B46" s="200" t="s">
        <v>435</v>
      </c>
      <c r="C46" s="196" t="s">
        <v>375</v>
      </c>
      <c r="D46" s="197" t="s">
        <v>441</v>
      </c>
      <c r="E46" s="196" t="s">
        <v>419</v>
      </c>
      <c r="F46" s="196" t="s">
        <v>437</v>
      </c>
      <c r="G46" s="207">
        <v>5</v>
      </c>
      <c r="H46" s="198" t="s">
        <v>374</v>
      </c>
      <c r="I46" s="186"/>
      <c r="J46" s="186"/>
      <c r="K46" s="186"/>
      <c r="L46" s="187"/>
      <c r="M46" s="188"/>
      <c r="N46" s="194"/>
      <c r="O46" s="194"/>
      <c r="P46" s="210"/>
      <c r="Q46" s="186"/>
      <c r="R46" s="186"/>
      <c r="S46" s="186"/>
      <c r="T46" s="187"/>
      <c r="U46" s="188"/>
      <c r="V46" s="186"/>
      <c r="W46" s="186"/>
      <c r="X46" s="189"/>
      <c r="Y46" s="186"/>
      <c r="Z46" s="186" t="s">
        <v>377</v>
      </c>
      <c r="AA46" s="186"/>
      <c r="AB46" s="187"/>
      <c r="AC46" s="188"/>
      <c r="AD46" s="186"/>
      <c r="AE46" s="186" t="s">
        <v>377</v>
      </c>
      <c r="AF46" s="189"/>
      <c r="AG46" s="186"/>
      <c r="AH46" s="186" t="s">
        <v>377</v>
      </c>
      <c r="AI46" s="186"/>
      <c r="AJ46" s="187"/>
      <c r="AK46" s="188"/>
      <c r="AL46" s="186"/>
      <c r="AM46" s="186" t="s">
        <v>377</v>
      </c>
      <c r="AN46" s="189"/>
      <c r="AO46" s="186"/>
      <c r="AP46" s="186"/>
      <c r="AQ46" s="186" t="s">
        <v>377</v>
      </c>
      <c r="AR46" s="187"/>
      <c r="AS46" s="188"/>
      <c r="AT46" s="186"/>
      <c r="AU46" s="186"/>
      <c r="AV46" s="189"/>
      <c r="AW46" s="186"/>
      <c r="AX46" s="186"/>
      <c r="AY46" s="186"/>
      <c r="AZ46" s="187"/>
      <c r="BA46" s="188"/>
      <c r="BB46" s="186"/>
      <c r="BC46" s="186"/>
      <c r="BD46" s="189"/>
      <c r="BE46" s="199"/>
    </row>
    <row r="47" spans="2:57" ht="54" customHeight="1" thickBot="1" x14ac:dyDescent="0.3">
      <c r="B47" s="200" t="s">
        <v>435</v>
      </c>
      <c r="C47" s="196" t="s">
        <v>373</v>
      </c>
      <c r="D47" s="214" t="s">
        <v>442</v>
      </c>
      <c r="E47" s="196" t="s">
        <v>419</v>
      </c>
      <c r="F47" s="196" t="s">
        <v>443</v>
      </c>
      <c r="G47" s="207">
        <v>3</v>
      </c>
      <c r="H47" s="198" t="s">
        <v>374</v>
      </c>
      <c r="I47" s="186"/>
      <c r="J47" s="186"/>
      <c r="K47" s="186"/>
      <c r="L47" s="187"/>
      <c r="M47" s="188"/>
      <c r="N47" s="194"/>
      <c r="O47" s="194"/>
      <c r="P47" s="210"/>
      <c r="Q47" s="186"/>
      <c r="R47" s="186"/>
      <c r="S47" s="186"/>
      <c r="T47" s="187"/>
      <c r="U47" s="188"/>
      <c r="V47" s="186"/>
      <c r="W47" s="186"/>
      <c r="X47" s="189"/>
      <c r="Y47" s="186"/>
      <c r="Z47" s="186"/>
      <c r="AA47" s="186"/>
      <c r="AB47" s="187"/>
      <c r="AC47" s="188"/>
      <c r="AD47" s="186"/>
      <c r="AE47" s="186"/>
      <c r="AF47" s="189"/>
      <c r="AG47" s="186"/>
      <c r="AH47" s="186"/>
      <c r="AI47" s="186" t="s">
        <v>377</v>
      </c>
      <c r="AJ47" s="187"/>
      <c r="AK47" s="188"/>
      <c r="AL47" s="186"/>
      <c r="AM47" s="186"/>
      <c r="AN47" s="189" t="s">
        <v>377</v>
      </c>
      <c r="AO47" s="186"/>
      <c r="AP47" s="186"/>
      <c r="AQ47" s="186"/>
      <c r="AR47" s="187" t="s">
        <v>377</v>
      </c>
      <c r="AS47" s="188"/>
      <c r="AT47" s="186"/>
      <c r="AU47" s="186"/>
      <c r="AV47" s="189" t="s">
        <v>377</v>
      </c>
      <c r="AW47" s="186"/>
      <c r="AX47" s="186" t="s">
        <v>377</v>
      </c>
      <c r="AY47" s="186"/>
      <c r="AZ47" s="187"/>
      <c r="BA47" s="188"/>
      <c r="BB47" s="186"/>
      <c r="BC47" s="186"/>
      <c r="BD47" s="189"/>
      <c r="BE47" s="199"/>
    </row>
    <row r="48" spans="2:57" ht="42.75" customHeight="1" x14ac:dyDescent="0.25">
      <c r="B48" s="200" t="s">
        <v>435</v>
      </c>
      <c r="C48" s="196" t="s">
        <v>373</v>
      </c>
      <c r="D48" s="197" t="s">
        <v>444</v>
      </c>
      <c r="E48" s="196" t="s">
        <v>419</v>
      </c>
      <c r="F48" s="196" t="s">
        <v>445</v>
      </c>
      <c r="G48" s="207">
        <v>1</v>
      </c>
      <c r="H48" s="198" t="s">
        <v>374</v>
      </c>
      <c r="I48" s="190"/>
      <c r="J48" s="190"/>
      <c r="K48" s="190"/>
      <c r="L48" s="191"/>
      <c r="M48" s="192"/>
      <c r="N48" s="206"/>
      <c r="O48" s="206"/>
      <c r="P48" s="213"/>
      <c r="Q48" s="190"/>
      <c r="R48" s="190"/>
      <c r="S48" s="190"/>
      <c r="T48" s="191"/>
      <c r="U48" s="192"/>
      <c r="V48" s="186"/>
      <c r="W48" s="190"/>
      <c r="X48" s="193"/>
      <c r="Y48" s="190"/>
      <c r="Z48" s="190"/>
      <c r="AA48" s="190"/>
      <c r="AB48" s="191"/>
      <c r="AC48" s="192"/>
      <c r="AD48" s="190"/>
      <c r="AE48" s="190"/>
      <c r="AF48" s="193"/>
      <c r="AG48" s="190"/>
      <c r="AH48" s="186" t="s">
        <v>377</v>
      </c>
      <c r="AI48" s="190"/>
      <c r="AJ48" s="191"/>
      <c r="AK48" s="192"/>
      <c r="AL48" s="190"/>
      <c r="AM48" s="186" t="s">
        <v>377</v>
      </c>
      <c r="AN48" s="193"/>
      <c r="AO48" s="190"/>
      <c r="AP48" s="190"/>
      <c r="AQ48" s="190"/>
      <c r="AR48" s="191"/>
      <c r="AS48" s="192"/>
      <c r="AT48" s="190"/>
      <c r="AU48" s="186" t="s">
        <v>377</v>
      </c>
      <c r="AV48" s="193"/>
      <c r="AW48" s="190"/>
      <c r="AX48" s="190"/>
      <c r="AY48" s="186" t="s">
        <v>377</v>
      </c>
      <c r="AZ48" s="191"/>
      <c r="BA48" s="192"/>
      <c r="BB48" s="190"/>
      <c r="BC48" s="190"/>
      <c r="BD48" s="193"/>
      <c r="BE48" s="199"/>
    </row>
    <row r="49" spans="2:57" s="1" customFormat="1" ht="54" customHeight="1" thickBot="1" x14ac:dyDescent="0.3">
      <c r="B49" s="425" t="s">
        <v>466</v>
      </c>
      <c r="C49" s="426"/>
      <c r="D49" s="426"/>
      <c r="E49" s="426"/>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426"/>
      <c r="AL49" s="426"/>
      <c r="AM49" s="426"/>
      <c r="AN49" s="426"/>
      <c r="AO49" s="426"/>
      <c r="AP49" s="426"/>
      <c r="AQ49" s="426"/>
      <c r="AR49" s="426"/>
      <c r="AS49" s="426"/>
      <c r="AT49" s="426"/>
      <c r="AU49" s="426"/>
      <c r="AV49" s="426"/>
      <c r="AW49" s="426"/>
      <c r="AX49" s="426"/>
      <c r="AY49" s="426"/>
      <c r="AZ49" s="426"/>
      <c r="BA49" s="426"/>
      <c r="BB49" s="426"/>
      <c r="BC49" s="426"/>
      <c r="BD49" s="426"/>
      <c r="BE49" s="427"/>
    </row>
    <row r="50" spans="2:57" ht="54" customHeight="1" x14ac:dyDescent="0.25">
      <c r="B50" s="200" t="s">
        <v>464</v>
      </c>
      <c r="C50" s="200" t="s">
        <v>373</v>
      </c>
      <c r="D50" s="200" t="s">
        <v>460</v>
      </c>
      <c r="E50" s="200" t="s">
        <v>156</v>
      </c>
      <c r="F50" s="200" t="s">
        <v>463</v>
      </c>
      <c r="G50" s="252">
        <v>1</v>
      </c>
      <c r="H50" s="469" t="s">
        <v>374</v>
      </c>
      <c r="I50" s="200"/>
      <c r="J50" s="200"/>
      <c r="K50" s="200"/>
      <c r="L50" s="200"/>
      <c r="M50" s="200"/>
      <c r="N50" s="200"/>
      <c r="O50" s="200"/>
      <c r="P50" s="200"/>
      <c r="Q50" s="468" t="s">
        <v>377</v>
      </c>
      <c r="R50" s="468" t="s">
        <v>377</v>
      </c>
      <c r="S50" s="468" t="s">
        <v>377</v>
      </c>
      <c r="T50" s="468" t="s">
        <v>377</v>
      </c>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t="s">
        <v>465</v>
      </c>
    </row>
    <row r="51" spans="2:57" s="1" customFormat="1" ht="54" customHeight="1" thickBot="1" x14ac:dyDescent="0.3">
      <c r="B51" s="470" t="s">
        <v>643</v>
      </c>
      <c r="C51" s="471"/>
      <c r="D51" s="471"/>
      <c r="E51" s="471"/>
      <c r="F51" s="471"/>
      <c r="G51" s="471"/>
      <c r="H51" s="471"/>
      <c r="I51" s="471"/>
      <c r="J51" s="471"/>
      <c r="K51" s="471"/>
      <c r="L51" s="471"/>
      <c r="M51" s="471"/>
      <c r="N51" s="471"/>
      <c r="O51" s="471"/>
      <c r="P51" s="471"/>
      <c r="Q51" s="471"/>
      <c r="R51" s="471"/>
      <c r="S51" s="471"/>
      <c r="T51" s="471"/>
      <c r="U51" s="471"/>
      <c r="V51" s="471"/>
      <c r="W51" s="471"/>
      <c r="X51" s="471"/>
      <c r="Y51" s="471"/>
      <c r="Z51" s="471"/>
      <c r="AA51" s="471"/>
      <c r="AB51" s="471"/>
      <c r="AC51" s="471"/>
      <c r="AD51" s="471"/>
      <c r="AE51" s="471"/>
      <c r="AF51" s="471"/>
      <c r="AG51" s="471"/>
      <c r="AH51" s="471"/>
      <c r="AI51" s="471"/>
      <c r="AJ51" s="471"/>
      <c r="AK51" s="471"/>
      <c r="AL51" s="471"/>
      <c r="AM51" s="471"/>
      <c r="AN51" s="471"/>
      <c r="AO51" s="471"/>
      <c r="AP51" s="471"/>
      <c r="AQ51" s="471"/>
      <c r="AR51" s="471"/>
      <c r="AS51" s="471"/>
      <c r="AT51" s="471"/>
      <c r="AU51" s="471"/>
      <c r="AV51" s="471"/>
      <c r="AW51" s="471"/>
      <c r="AX51" s="471"/>
      <c r="AY51" s="471"/>
      <c r="AZ51" s="471"/>
      <c r="BA51" s="471"/>
      <c r="BB51" s="471"/>
      <c r="BC51" s="471"/>
      <c r="BD51" s="471"/>
      <c r="BE51" s="471"/>
    </row>
    <row r="52" spans="2:57" ht="59.25" customHeight="1" x14ac:dyDescent="0.25">
      <c r="B52" s="200" t="s">
        <v>473</v>
      </c>
      <c r="C52" s="200" t="s">
        <v>375</v>
      </c>
      <c r="D52" s="200" t="s">
        <v>468</v>
      </c>
      <c r="E52" s="200" t="s">
        <v>469</v>
      </c>
      <c r="F52" s="200" t="s">
        <v>470</v>
      </c>
      <c r="G52" s="252">
        <v>3</v>
      </c>
      <c r="H52" s="469" t="s">
        <v>374</v>
      </c>
      <c r="I52" s="200"/>
      <c r="J52" s="200"/>
      <c r="K52" s="200"/>
      <c r="L52" s="200"/>
      <c r="M52" s="200"/>
      <c r="N52" s="200"/>
      <c r="O52" s="200"/>
      <c r="P52" s="200"/>
      <c r="Q52" s="200"/>
      <c r="R52" s="200"/>
      <c r="S52" s="200"/>
      <c r="T52" s="200"/>
      <c r="U52" s="200"/>
      <c r="V52" s="200"/>
      <c r="W52" s="200"/>
      <c r="X52" s="200"/>
      <c r="Y52" s="200"/>
      <c r="Z52" s="200"/>
      <c r="AA52" s="200"/>
      <c r="AB52" s="200"/>
      <c r="AC52" s="186" t="s">
        <v>377</v>
      </c>
      <c r="AD52" s="186" t="s">
        <v>377</v>
      </c>
      <c r="AE52" s="186" t="s">
        <v>377</v>
      </c>
      <c r="AF52" s="186" t="s">
        <v>377</v>
      </c>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t="s">
        <v>471</v>
      </c>
    </row>
    <row r="53" spans="2:57" s="1" customFormat="1" ht="54" customHeight="1" x14ac:dyDescent="0.25">
      <c r="B53" s="425" t="s">
        <v>644</v>
      </c>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6"/>
      <c r="AK53" s="426"/>
      <c r="AL53" s="426"/>
      <c r="AM53" s="426"/>
      <c r="AN53" s="426"/>
      <c r="AO53" s="426"/>
      <c r="AP53" s="426"/>
      <c r="AQ53" s="426"/>
      <c r="AR53" s="426"/>
      <c r="AS53" s="426"/>
      <c r="AT53" s="426"/>
      <c r="AU53" s="426"/>
      <c r="AV53" s="426"/>
      <c r="AW53" s="426"/>
      <c r="AX53" s="426"/>
      <c r="AY53" s="426"/>
      <c r="AZ53" s="426"/>
      <c r="BA53" s="426"/>
      <c r="BB53" s="426"/>
      <c r="BC53" s="426"/>
      <c r="BD53" s="426"/>
      <c r="BE53" s="427"/>
    </row>
    <row r="54" spans="2:57" ht="48.75" customHeight="1" x14ac:dyDescent="0.25">
      <c r="B54" s="201" t="s">
        <v>447</v>
      </c>
      <c r="C54" s="201" t="s">
        <v>375</v>
      </c>
      <c r="D54" s="201" t="s">
        <v>645</v>
      </c>
      <c r="E54" s="201" t="s">
        <v>646</v>
      </c>
      <c r="F54" s="201" t="s">
        <v>647</v>
      </c>
      <c r="G54" s="202">
        <v>35</v>
      </c>
      <c r="H54" s="205" t="s">
        <v>374</v>
      </c>
      <c r="I54" s="186"/>
      <c r="J54" s="186"/>
      <c r="K54" s="186"/>
      <c r="L54" s="187"/>
      <c r="M54" s="188"/>
      <c r="N54" s="186" t="s">
        <v>377</v>
      </c>
      <c r="O54" s="186"/>
      <c r="P54" s="186"/>
      <c r="Q54" s="186"/>
      <c r="R54" s="186"/>
      <c r="S54" s="186" t="s">
        <v>377</v>
      </c>
      <c r="T54" s="187"/>
      <c r="U54" s="188"/>
      <c r="V54" s="186"/>
      <c r="W54" s="186" t="s">
        <v>377</v>
      </c>
      <c r="X54" s="189"/>
      <c r="Y54" s="186"/>
      <c r="Z54" s="186"/>
      <c r="AA54" s="186" t="s">
        <v>377</v>
      </c>
      <c r="AB54" s="187"/>
      <c r="AC54" s="188"/>
      <c r="AD54" s="186"/>
      <c r="AE54" s="186"/>
      <c r="AF54" s="186" t="s">
        <v>377</v>
      </c>
      <c r="AG54" s="186"/>
      <c r="AH54" s="186"/>
      <c r="AI54" s="186" t="s">
        <v>377</v>
      </c>
      <c r="AJ54" s="187"/>
      <c r="AK54" s="188"/>
      <c r="AL54" s="186"/>
      <c r="AM54" s="186" t="s">
        <v>377</v>
      </c>
      <c r="AN54" s="189"/>
      <c r="AO54" s="186"/>
      <c r="AP54" s="186"/>
      <c r="AQ54" s="186" t="s">
        <v>377</v>
      </c>
      <c r="AR54" s="187"/>
      <c r="AS54" s="188"/>
      <c r="AT54" s="186"/>
      <c r="AU54" s="186" t="s">
        <v>377</v>
      </c>
      <c r="AV54" s="189"/>
      <c r="AW54" s="186"/>
      <c r="AX54" s="186"/>
      <c r="AY54" s="186"/>
      <c r="AZ54" s="187"/>
      <c r="BA54" s="188"/>
      <c r="BB54" s="186"/>
      <c r="BC54" s="186"/>
      <c r="BD54" s="189"/>
      <c r="BE54" s="472"/>
    </row>
    <row r="56" spans="2:57" customFormat="1" ht="15" x14ac:dyDescent="0.25">
      <c r="B56" s="385" t="s">
        <v>97</v>
      </c>
      <c r="C56" s="386"/>
      <c r="D56" s="386"/>
      <c r="E56" s="386"/>
      <c r="F56" s="386"/>
    </row>
    <row r="57" spans="2:57" customFormat="1" ht="15" x14ac:dyDescent="0.25">
      <c r="B57" s="55"/>
    </row>
    <row r="58" spans="2:57" customFormat="1" ht="15" x14ac:dyDescent="0.25">
      <c r="B58" s="55"/>
    </row>
    <row r="59" spans="2:57" customFormat="1" ht="15" x14ac:dyDescent="0.25">
      <c r="B59" s="386" t="s">
        <v>98</v>
      </c>
      <c r="C59" s="386"/>
      <c r="D59" s="386"/>
      <c r="E59" s="386"/>
    </row>
    <row r="60" spans="2:57" customFormat="1" ht="15" x14ac:dyDescent="0.25">
      <c r="B60" s="386" t="s">
        <v>673</v>
      </c>
      <c r="C60" s="386"/>
      <c r="D60" s="386"/>
      <c r="E60" s="386"/>
    </row>
  </sheetData>
  <sheetProtection formatCells="0" formatColumns="0" formatRows="0" autoFilter="0"/>
  <autoFilter ref="B16:H16" xr:uid="{00000000-0009-0000-0000-000005000000}"/>
  <mergeCells count="36">
    <mergeCell ref="B60:E60"/>
    <mergeCell ref="B51:BE51"/>
    <mergeCell ref="B22:BE22"/>
    <mergeCell ref="B33:BE33"/>
    <mergeCell ref="B49:BE49"/>
    <mergeCell ref="B53:BE53"/>
    <mergeCell ref="B56:F56"/>
    <mergeCell ref="B59:E59"/>
    <mergeCell ref="AK16:AN16"/>
    <mergeCell ref="AO16:AR16"/>
    <mergeCell ref="AS16:AV16"/>
    <mergeCell ref="AW16:AZ16"/>
    <mergeCell ref="BA16:BD16"/>
    <mergeCell ref="B17:BE17"/>
    <mergeCell ref="H15:H16"/>
    <mergeCell ref="I15:BD15"/>
    <mergeCell ref="BE15:BE16"/>
    <mergeCell ref="I16:L16"/>
    <mergeCell ref="M16:P16"/>
    <mergeCell ref="Q16:T16"/>
    <mergeCell ref="U16:X16"/>
    <mergeCell ref="Y16:AB16"/>
    <mergeCell ref="AC16:AF16"/>
    <mergeCell ref="AG16:AJ16"/>
    <mergeCell ref="B15:B16"/>
    <mergeCell ref="C15:C16"/>
    <mergeCell ref="D15:D16"/>
    <mergeCell ref="E15:E16"/>
    <mergeCell ref="F15:F16"/>
    <mergeCell ref="G15:G16"/>
    <mergeCell ref="C3:BE6"/>
    <mergeCell ref="C7:BE9"/>
    <mergeCell ref="U13:V13"/>
    <mergeCell ref="W13:AF13"/>
    <mergeCell ref="AG13:AH13"/>
    <mergeCell ref="AI13:AR13"/>
  </mergeCells>
  <conditionalFormatting sqref="H34:H48 H54 H18:H21 H23:H32">
    <cfRule type="cellIs" dxfId="16" priority="6" operator="equal">
      <formula>"Baja"</formula>
    </cfRule>
    <cfRule type="cellIs" dxfId="15" priority="7" operator="equal">
      <formula>"Media"</formula>
    </cfRule>
    <cfRule type="cellIs" dxfId="14" priority="8" operator="equal">
      <formula>"Alta"</formula>
    </cfRule>
  </conditionalFormatting>
  <conditionalFormatting sqref="I23:BD28 R29:R30 V29:V30 O30 AD30:AD31 T31 AL31 I32:BD32 I34:BD44 O45 S45 X45 AB45 AE45 AH45 AM45 AQ45 AT45 I46:BD47 V48 AH48 AM48 AU48 AY48 I54:BD54 I18:BD21">
    <cfRule type="cellIs" dxfId="13" priority="10" operator="equal">
      <formula>"P"</formula>
    </cfRule>
  </conditionalFormatting>
  <conditionalFormatting sqref="Q50:T50">
    <cfRule type="cellIs" dxfId="12" priority="5" operator="equal">
      <formula>"P"</formula>
    </cfRule>
  </conditionalFormatting>
  <conditionalFormatting sqref="S29:BD29 I29:Q30 S30:U30 W30:AC30 AE30:BD30 I31:S31 U31:AC31 AE31:AK31 AM31:BD31 Q32 U32 I45:AD45 AF45:AG45 AI45:AL45 AN45:AP45 AR45:AS45 AU45:BD45 R46 I48:AG48 AI48:AL48 AN48:AT48 AV48:AX48 AZ48:BD48">
    <cfRule type="cellIs" dxfId="11" priority="9" operator="equal">
      <formula>"E"</formula>
    </cfRule>
  </conditionalFormatting>
  <conditionalFormatting sqref="AC52:AF52">
    <cfRule type="cellIs" dxfId="10" priority="2" operator="equal">
      <formula>"P"</formula>
    </cfRule>
  </conditionalFormatting>
  <dataValidations count="2">
    <dataValidation type="list" allowBlank="1" showInputMessage="1" showErrorMessage="1" sqref="H34:H48 H54 H52 H50 H18:H21 H23:H32" xr:uid="{85CFFCD1-6DE3-4AC8-A705-017215CC15A4}">
      <formula1>$G$4:$G$6</formula1>
    </dataValidation>
    <dataValidation type="list" allowBlank="1" showInputMessage="1" showErrorMessage="1" sqref="C34:C48 C54 C52 C50 C18:C21 C23:C32" xr:uid="{C8FC9956-8A0C-416B-905E-C1DA0C76A9ED}">
      <formula1>$B$4:$B$6</formula1>
    </dataValidation>
  </dataValidations>
  <pageMargins left="0.7" right="0.7" top="0.75" bottom="0.75" header="0.3" footer="0.3"/>
  <pageSetup orientation="landscape" r:id="rId1"/>
  <drawing r:id="rId2"/>
  <legacyDrawing r:id="rId3"/>
  <oleObjects>
    <mc:AlternateContent xmlns:mc="http://schemas.openxmlformats.org/markup-compatibility/2006">
      <mc:Choice Requires="x14">
        <oleObject progId="Acrobat Document" shapeId="28687" r:id="rId4">
          <objectPr defaultSize="0" r:id="rId5">
            <anchor moveWithCells="1">
              <from>
                <xdr:col>1</xdr:col>
                <xdr:colOff>0</xdr:colOff>
                <xdr:row>65</xdr:row>
                <xdr:rowOff>0</xdr:rowOff>
              </from>
              <to>
                <xdr:col>3</xdr:col>
                <xdr:colOff>1828800</xdr:colOff>
                <xdr:row>108</xdr:row>
                <xdr:rowOff>95250</xdr:rowOff>
              </to>
            </anchor>
          </objectPr>
        </oleObject>
      </mc:Choice>
      <mc:Fallback>
        <oleObject progId="Acrobat Document" shapeId="28687"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2">
    <tabColor rgb="FFFFFF00"/>
  </sheetPr>
  <dimension ref="B2:BE74"/>
  <sheetViews>
    <sheetView showGridLines="0" zoomScale="70" zoomScaleNormal="70" workbookViewId="0">
      <pane ySplit="16" topLeftCell="A65" activePane="bottomLeft" state="frozen"/>
      <selection pane="bottomLeft" activeCell="B74" sqref="B74:E74"/>
    </sheetView>
  </sheetViews>
  <sheetFormatPr baseColWidth="10" defaultColWidth="11.42578125" defaultRowHeight="13.5" x14ac:dyDescent="0.25"/>
  <cols>
    <col min="1" max="1" width="1.42578125" style="3" customWidth="1"/>
    <col min="2" max="2" width="29" style="3" customWidth="1"/>
    <col min="3" max="3" width="30.42578125" style="3" customWidth="1"/>
    <col min="4" max="4" width="40.5703125" style="3" customWidth="1"/>
    <col min="5" max="5" width="28.7109375" style="3" customWidth="1"/>
    <col min="6" max="6" width="27" style="3" customWidth="1"/>
    <col min="7" max="7" width="18.7109375" style="3" customWidth="1"/>
    <col min="8" max="8" width="16.7109375" style="4" customWidth="1"/>
    <col min="9" max="40" width="2.140625" style="3" customWidth="1"/>
    <col min="41" max="50" width="2.5703125" style="3" customWidth="1"/>
    <col min="51" max="51" width="2.85546875" style="3" customWidth="1"/>
    <col min="52" max="52" width="3" style="3" customWidth="1"/>
    <col min="53" max="55" width="2.5703125" style="3" customWidth="1"/>
    <col min="56" max="56" width="3.5703125" style="3" customWidth="1"/>
    <col min="57" max="57" width="23.42578125" style="3" customWidth="1"/>
    <col min="58" max="16384" width="11.42578125" style="3"/>
  </cols>
  <sheetData>
    <row r="2" spans="2:57" ht="15" customHeight="1" x14ac:dyDescent="0.25">
      <c r="B2" s="6"/>
      <c r="D2" s="16"/>
      <c r="E2" s="16"/>
      <c r="F2" s="16"/>
      <c r="G2" s="16"/>
      <c r="H2" s="10"/>
      <c r="I2" s="10"/>
    </row>
    <row r="3" spans="2:57" ht="13.5" customHeight="1" x14ac:dyDescent="0.25">
      <c r="B3" s="6"/>
      <c r="C3" s="384" t="s">
        <v>3</v>
      </c>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4"/>
      <c r="AN3" s="384"/>
      <c r="AO3" s="384"/>
      <c r="AP3" s="384"/>
      <c r="AQ3" s="384"/>
      <c r="AR3" s="384"/>
      <c r="AS3" s="384"/>
      <c r="AT3" s="384"/>
      <c r="AU3" s="384"/>
      <c r="AV3" s="384"/>
      <c r="AW3" s="384"/>
      <c r="AX3" s="384"/>
      <c r="AY3" s="384"/>
      <c r="AZ3" s="384"/>
      <c r="BA3" s="384"/>
      <c r="BB3" s="384"/>
      <c r="BC3" s="384"/>
      <c r="BD3" s="384"/>
      <c r="BE3" s="384"/>
    </row>
    <row r="4" spans="2:57" ht="13.5" customHeight="1" x14ac:dyDescent="0.25">
      <c r="B4" s="6"/>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4"/>
      <c r="AM4" s="384"/>
      <c r="AN4" s="384"/>
      <c r="AO4" s="384"/>
      <c r="AP4" s="384"/>
      <c r="AQ4" s="384"/>
      <c r="AR4" s="384"/>
      <c r="AS4" s="384"/>
      <c r="AT4" s="384"/>
      <c r="AU4" s="384"/>
      <c r="AV4" s="384"/>
      <c r="AW4" s="384"/>
      <c r="AX4" s="384"/>
      <c r="AY4" s="384"/>
      <c r="AZ4" s="384"/>
      <c r="BA4" s="384"/>
      <c r="BB4" s="384"/>
      <c r="BC4" s="384"/>
      <c r="BD4" s="384"/>
      <c r="BE4" s="384"/>
    </row>
    <row r="5" spans="2:57" ht="13.5" customHeight="1" x14ac:dyDescent="0.25">
      <c r="B5" s="6"/>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4"/>
      <c r="AN5" s="384"/>
      <c r="AO5" s="384"/>
      <c r="AP5" s="384"/>
      <c r="AQ5" s="384"/>
      <c r="AR5" s="384"/>
      <c r="AS5" s="384"/>
      <c r="AT5" s="384"/>
      <c r="AU5" s="384"/>
      <c r="AV5" s="384"/>
      <c r="AW5" s="384"/>
      <c r="AX5" s="384"/>
      <c r="AY5" s="384"/>
      <c r="AZ5" s="384"/>
      <c r="BA5" s="384"/>
      <c r="BB5" s="384"/>
      <c r="BC5" s="384"/>
      <c r="BD5" s="384"/>
      <c r="BE5" s="384"/>
    </row>
    <row r="6" spans="2:57" ht="13.5" customHeight="1" x14ac:dyDescent="0.25">
      <c r="B6" s="6"/>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c r="BE6" s="384"/>
    </row>
    <row r="7" spans="2:57" ht="13.5" customHeight="1" x14ac:dyDescent="0.25">
      <c r="B7" s="6"/>
      <c r="C7" s="384" t="s">
        <v>642</v>
      </c>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4"/>
      <c r="AK7" s="384"/>
      <c r="AL7" s="384"/>
      <c r="AM7" s="384"/>
      <c r="AN7" s="384"/>
      <c r="AO7" s="384"/>
      <c r="AP7" s="384"/>
      <c r="AQ7" s="384"/>
      <c r="AR7" s="384"/>
      <c r="AS7" s="384"/>
      <c r="AT7" s="384"/>
      <c r="AU7" s="384"/>
      <c r="AV7" s="384"/>
      <c r="AW7" s="384"/>
      <c r="AX7" s="384"/>
      <c r="AY7" s="384"/>
      <c r="AZ7" s="384"/>
      <c r="BA7" s="384"/>
      <c r="BB7" s="384"/>
      <c r="BC7" s="384"/>
      <c r="BD7" s="384"/>
      <c r="BE7" s="384"/>
    </row>
    <row r="8" spans="2:57" ht="13.5" customHeight="1" x14ac:dyDescent="0.25">
      <c r="B8" s="6"/>
      <c r="C8" s="384"/>
      <c r="D8" s="384"/>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4"/>
      <c r="AR8" s="384"/>
      <c r="AS8" s="384"/>
      <c r="AT8" s="384"/>
      <c r="AU8" s="384"/>
      <c r="AV8" s="384"/>
      <c r="AW8" s="384"/>
      <c r="AX8" s="384"/>
      <c r="AY8" s="384"/>
      <c r="AZ8" s="384"/>
      <c r="BA8" s="384"/>
      <c r="BB8" s="384"/>
      <c r="BC8" s="384"/>
      <c r="BD8" s="384"/>
      <c r="BE8" s="384"/>
    </row>
    <row r="9" spans="2:57" ht="13.5" customHeight="1" x14ac:dyDescent="0.25">
      <c r="B9" s="6"/>
      <c r="C9" s="384"/>
      <c r="D9" s="384"/>
      <c r="E9" s="384"/>
      <c r="F9" s="384"/>
      <c r="G9" s="384"/>
      <c r="H9" s="384"/>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4"/>
      <c r="AI9" s="384"/>
      <c r="AJ9" s="384"/>
      <c r="AK9" s="384"/>
      <c r="AL9" s="384"/>
      <c r="AM9" s="384"/>
      <c r="AN9" s="384"/>
      <c r="AO9" s="384"/>
      <c r="AP9" s="384"/>
      <c r="AQ9" s="384"/>
      <c r="AR9" s="384"/>
      <c r="AS9" s="384"/>
      <c r="AT9" s="384"/>
      <c r="AU9" s="384"/>
      <c r="AV9" s="384"/>
      <c r="AW9" s="384"/>
      <c r="AX9" s="384"/>
      <c r="AY9" s="384"/>
      <c r="AZ9" s="384"/>
      <c r="BA9" s="384"/>
      <c r="BB9" s="384"/>
      <c r="BC9" s="384"/>
      <c r="BD9" s="384"/>
      <c r="BE9" s="384"/>
    </row>
    <row r="10" spans="2:57" ht="13.5" customHeight="1" x14ac:dyDescent="0.25">
      <c r="B10" s="6"/>
      <c r="C10" s="16"/>
      <c r="D10" s="16"/>
      <c r="E10" s="16"/>
      <c r="F10" s="16"/>
      <c r="G10" s="15"/>
      <c r="H10" s="10"/>
      <c r="I10" s="10"/>
    </row>
    <row r="11" spans="2:57" s="1" customFormat="1" ht="18.75" customHeight="1" x14ac:dyDescent="0.25">
      <c r="B11" s="6"/>
      <c r="C11" s="16"/>
      <c r="D11" s="16"/>
      <c r="E11" s="16"/>
      <c r="F11" s="16"/>
      <c r="G11" s="15"/>
      <c r="H11" s="10"/>
      <c r="I11" s="10"/>
    </row>
    <row r="12" spans="2:57" s="1" customFormat="1" ht="18.75" customHeight="1" x14ac:dyDescent="0.25">
      <c r="B12" s="6"/>
      <c r="C12" s="16"/>
      <c r="D12" s="16"/>
      <c r="E12" s="16"/>
      <c r="F12" s="16"/>
      <c r="G12" s="15"/>
      <c r="H12" s="10"/>
      <c r="I12" s="10"/>
    </row>
    <row r="13" spans="2:57" s="1" customFormat="1" ht="18.75" customHeight="1" x14ac:dyDescent="0.25">
      <c r="B13" s="6"/>
      <c r="C13" s="16"/>
      <c r="D13" s="16"/>
      <c r="E13" s="16"/>
      <c r="F13" s="16"/>
      <c r="G13" s="15"/>
      <c r="H13" s="10"/>
      <c r="I13" s="10"/>
      <c r="U13" s="430"/>
      <c r="V13" s="430"/>
      <c r="W13" s="428" t="s">
        <v>371</v>
      </c>
      <c r="X13" s="428"/>
      <c r="Y13" s="428"/>
      <c r="Z13" s="428"/>
      <c r="AA13" s="428"/>
      <c r="AB13" s="428"/>
      <c r="AC13" s="428"/>
      <c r="AD13" s="428"/>
      <c r="AE13" s="428"/>
      <c r="AF13" s="428"/>
      <c r="AG13" s="429"/>
      <c r="AH13" s="429"/>
      <c r="AI13" s="428" t="s">
        <v>372</v>
      </c>
      <c r="AJ13" s="428"/>
      <c r="AK13" s="428"/>
      <c r="AL13" s="428"/>
      <c r="AM13" s="428"/>
      <c r="AN13" s="428"/>
      <c r="AO13" s="428"/>
      <c r="AP13" s="428"/>
      <c r="AQ13" s="428"/>
      <c r="AR13" s="428"/>
    </row>
    <row r="14" spans="2:57" s="1" customFormat="1" ht="25.5" customHeight="1" x14ac:dyDescent="0.25">
      <c r="B14" s="6"/>
      <c r="C14" s="16"/>
      <c r="D14" s="16"/>
      <c r="E14" s="16"/>
      <c r="F14" s="16"/>
      <c r="G14" s="15"/>
      <c r="H14" s="10"/>
      <c r="I14" s="10"/>
    </row>
    <row r="15" spans="2:57" s="1" customFormat="1" ht="25.5" customHeight="1" x14ac:dyDescent="0.25">
      <c r="B15" s="398" t="s">
        <v>77</v>
      </c>
      <c r="C15" s="398" t="s">
        <v>78</v>
      </c>
      <c r="D15" s="398" t="s">
        <v>79</v>
      </c>
      <c r="E15" s="398" t="s">
        <v>80</v>
      </c>
      <c r="F15" s="398" t="s">
        <v>81</v>
      </c>
      <c r="G15" s="398" t="s">
        <v>82</v>
      </c>
      <c r="H15" s="398" t="s">
        <v>83</v>
      </c>
      <c r="I15" s="434" t="s">
        <v>57</v>
      </c>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c r="AN15" s="435"/>
      <c r="AO15" s="435"/>
      <c r="AP15" s="435"/>
      <c r="AQ15" s="435"/>
      <c r="AR15" s="435"/>
      <c r="AS15" s="435"/>
      <c r="AT15" s="435"/>
      <c r="AU15" s="435"/>
      <c r="AV15" s="435"/>
      <c r="AW15" s="435"/>
      <c r="AX15" s="435"/>
      <c r="AY15" s="435"/>
      <c r="AZ15" s="435"/>
      <c r="BA15" s="435"/>
      <c r="BB15" s="435"/>
      <c r="BC15" s="435"/>
      <c r="BD15" s="435"/>
      <c r="BE15" s="431" t="s">
        <v>95</v>
      </c>
    </row>
    <row r="16" spans="2:57" s="1" customFormat="1" ht="54" customHeight="1" x14ac:dyDescent="0.25">
      <c r="B16" s="399"/>
      <c r="C16" s="399"/>
      <c r="D16" s="399"/>
      <c r="E16" s="399"/>
      <c r="F16" s="399"/>
      <c r="G16" s="399"/>
      <c r="H16" s="402"/>
      <c r="I16" s="433" t="s">
        <v>58</v>
      </c>
      <c r="J16" s="432"/>
      <c r="K16" s="432"/>
      <c r="L16" s="436"/>
      <c r="M16" s="433" t="s">
        <v>84</v>
      </c>
      <c r="N16" s="432"/>
      <c r="O16" s="432"/>
      <c r="P16" s="436"/>
      <c r="Q16" s="432" t="s">
        <v>85</v>
      </c>
      <c r="R16" s="432"/>
      <c r="S16" s="432"/>
      <c r="T16" s="432"/>
      <c r="U16" s="433" t="s">
        <v>86</v>
      </c>
      <c r="V16" s="432"/>
      <c r="W16" s="432"/>
      <c r="X16" s="436"/>
      <c r="Y16" s="432" t="s">
        <v>87</v>
      </c>
      <c r="Z16" s="432"/>
      <c r="AA16" s="432"/>
      <c r="AB16" s="432"/>
      <c r="AC16" s="433" t="s">
        <v>88</v>
      </c>
      <c r="AD16" s="432"/>
      <c r="AE16" s="432"/>
      <c r="AF16" s="436"/>
      <c r="AG16" s="432" t="s">
        <v>89</v>
      </c>
      <c r="AH16" s="432"/>
      <c r="AI16" s="432"/>
      <c r="AJ16" s="432"/>
      <c r="AK16" s="433" t="s">
        <v>90</v>
      </c>
      <c r="AL16" s="432"/>
      <c r="AM16" s="432"/>
      <c r="AN16" s="436"/>
      <c r="AO16" s="432" t="s">
        <v>94</v>
      </c>
      <c r="AP16" s="432"/>
      <c r="AQ16" s="432"/>
      <c r="AR16" s="432"/>
      <c r="AS16" s="433" t="s">
        <v>91</v>
      </c>
      <c r="AT16" s="432"/>
      <c r="AU16" s="432"/>
      <c r="AV16" s="436"/>
      <c r="AW16" s="432" t="s">
        <v>92</v>
      </c>
      <c r="AX16" s="432"/>
      <c r="AY16" s="432"/>
      <c r="AZ16" s="432"/>
      <c r="BA16" s="433" t="s">
        <v>93</v>
      </c>
      <c r="BB16" s="432"/>
      <c r="BC16" s="432"/>
      <c r="BD16" s="432"/>
      <c r="BE16" s="431"/>
    </row>
    <row r="17" spans="2:57" s="1" customFormat="1" ht="54" customHeight="1" thickBot="1" x14ac:dyDescent="0.3">
      <c r="B17" s="425" t="s">
        <v>446</v>
      </c>
      <c r="C17" s="426"/>
      <c r="D17" s="426"/>
      <c r="E17" s="426"/>
      <c r="F17" s="426"/>
      <c r="G17" s="426"/>
      <c r="H17" s="426"/>
      <c r="I17" s="426"/>
      <c r="J17" s="426"/>
      <c r="K17" s="426"/>
      <c r="L17" s="426"/>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6"/>
      <c r="AK17" s="426"/>
      <c r="AL17" s="426"/>
      <c r="AM17" s="426"/>
      <c r="AN17" s="426"/>
      <c r="AO17" s="426"/>
      <c r="AP17" s="426"/>
      <c r="AQ17" s="426"/>
      <c r="AR17" s="426"/>
      <c r="AS17" s="426"/>
      <c r="AT17" s="426"/>
      <c r="AU17" s="426"/>
      <c r="AV17" s="426"/>
      <c r="AW17" s="426"/>
      <c r="AX17" s="426"/>
      <c r="AY17" s="426"/>
      <c r="AZ17" s="426"/>
      <c r="BA17" s="426"/>
      <c r="BB17" s="426"/>
      <c r="BC17" s="426"/>
      <c r="BD17" s="426"/>
      <c r="BE17" s="427"/>
    </row>
    <row r="18" spans="2:57" s="1" customFormat="1" ht="54" customHeight="1" thickBot="1" x14ac:dyDescent="0.3">
      <c r="B18" s="200" t="s">
        <v>447</v>
      </c>
      <c r="C18" s="196" t="s">
        <v>373</v>
      </c>
      <c r="D18" s="196" t="s">
        <v>448</v>
      </c>
      <c r="E18" s="196" t="s">
        <v>449</v>
      </c>
      <c r="F18" s="207" t="s">
        <v>450</v>
      </c>
      <c r="G18" s="207">
        <v>3</v>
      </c>
      <c r="H18" s="203" t="s">
        <v>374</v>
      </c>
      <c r="I18" s="208"/>
      <c r="J18" s="194"/>
      <c r="K18" s="194"/>
      <c r="L18" s="209"/>
      <c r="M18" s="188"/>
      <c r="N18" s="194"/>
      <c r="O18" s="194"/>
      <c r="P18" s="210"/>
      <c r="Q18" s="186"/>
      <c r="R18" s="194"/>
      <c r="S18" s="194"/>
      <c r="T18" s="209"/>
      <c r="U18" s="188" t="s">
        <v>377</v>
      </c>
      <c r="V18" s="194"/>
      <c r="W18" s="194"/>
      <c r="X18" s="210"/>
      <c r="Y18" s="186"/>
      <c r="Z18" s="194"/>
      <c r="AA18" s="194"/>
      <c r="AB18" s="209"/>
      <c r="AC18" s="188"/>
      <c r="AD18" s="194"/>
      <c r="AE18" s="194"/>
      <c r="AF18" s="210"/>
      <c r="AG18" s="186"/>
      <c r="AH18" s="194"/>
      <c r="AI18" s="194"/>
      <c r="AJ18" s="209"/>
      <c r="AK18" s="188"/>
      <c r="AL18" s="194"/>
      <c r="AM18" s="194"/>
      <c r="AN18" s="210"/>
      <c r="AO18" s="186"/>
      <c r="AP18" s="194"/>
      <c r="AQ18" s="194"/>
      <c r="AR18" s="209"/>
      <c r="AS18" s="188"/>
      <c r="AT18" s="194"/>
      <c r="AU18" s="194"/>
      <c r="AV18" s="210"/>
      <c r="AW18" s="186"/>
      <c r="AX18" s="194"/>
      <c r="AY18" s="194"/>
      <c r="AZ18" s="209"/>
      <c r="BA18" s="188"/>
      <c r="BB18" s="194"/>
      <c r="BC18" s="194"/>
      <c r="BD18" s="210"/>
      <c r="BE18" s="211"/>
    </row>
    <row r="19" spans="2:57" s="1" customFormat="1" ht="54" customHeight="1" thickBot="1" x14ac:dyDescent="0.3">
      <c r="B19" s="200" t="s">
        <v>447</v>
      </c>
      <c r="C19" s="196" t="s">
        <v>375</v>
      </c>
      <c r="D19" s="204" t="s">
        <v>451</v>
      </c>
      <c r="E19" s="201" t="s">
        <v>449</v>
      </c>
      <c r="F19" s="205" t="s">
        <v>450</v>
      </c>
      <c r="G19" s="207">
        <v>3</v>
      </c>
      <c r="H19" s="212" t="s">
        <v>374</v>
      </c>
      <c r="I19" s="188"/>
      <c r="J19" s="194"/>
      <c r="K19" s="194"/>
      <c r="L19" s="209"/>
      <c r="M19" s="188"/>
      <c r="N19" s="194"/>
      <c r="O19" s="194" t="s">
        <v>377</v>
      </c>
      <c r="P19" s="210"/>
      <c r="Q19" s="186" t="s">
        <v>377</v>
      </c>
      <c r="R19" s="194"/>
      <c r="S19" s="194"/>
      <c r="T19" s="209"/>
      <c r="U19" s="188"/>
      <c r="V19" s="194"/>
      <c r="W19" s="194"/>
      <c r="X19" s="210"/>
      <c r="Y19" s="186"/>
      <c r="Z19" s="194"/>
      <c r="AA19" s="194"/>
      <c r="AB19" s="209"/>
      <c r="AC19" s="188"/>
      <c r="AD19" s="194"/>
      <c r="AE19" s="194"/>
      <c r="AF19" s="210"/>
      <c r="AG19" s="186"/>
      <c r="AH19" s="194"/>
      <c r="AI19" s="194"/>
      <c r="AJ19" s="209"/>
      <c r="AK19" s="188"/>
      <c r="AL19" s="194"/>
      <c r="AM19" s="194"/>
      <c r="AN19" s="210"/>
      <c r="AO19" s="186"/>
      <c r="AP19" s="194"/>
      <c r="AQ19" s="194"/>
      <c r="AR19" s="209"/>
      <c r="AS19" s="188"/>
      <c r="AT19" s="194"/>
      <c r="AU19" s="194"/>
      <c r="AV19" s="210"/>
      <c r="AW19" s="186"/>
      <c r="AX19" s="194"/>
      <c r="AY19" s="194"/>
      <c r="AZ19" s="209"/>
      <c r="BA19" s="188"/>
      <c r="BB19" s="194"/>
      <c r="BC19" s="194"/>
      <c r="BD19" s="210"/>
      <c r="BE19" s="211"/>
    </row>
    <row r="20" spans="2:57" s="1" customFormat="1" ht="54" customHeight="1" thickBot="1" x14ac:dyDescent="0.3">
      <c r="B20" s="200" t="s">
        <v>447</v>
      </c>
      <c r="C20" s="196" t="s">
        <v>373</v>
      </c>
      <c r="D20" s="201" t="s">
        <v>452</v>
      </c>
      <c r="E20" s="201" t="s">
        <v>449</v>
      </c>
      <c r="F20" s="202" t="s">
        <v>453</v>
      </c>
      <c r="G20" s="207">
        <v>2</v>
      </c>
      <c r="H20" s="212" t="s">
        <v>374</v>
      </c>
      <c r="I20" s="188"/>
      <c r="J20" s="194"/>
      <c r="K20" s="194"/>
      <c r="L20" s="209"/>
      <c r="M20" s="188"/>
      <c r="N20" s="194"/>
      <c r="O20" s="194"/>
      <c r="P20" s="210"/>
      <c r="Q20" s="186"/>
      <c r="R20" s="194" t="s">
        <v>377</v>
      </c>
      <c r="S20" s="194"/>
      <c r="T20" s="209"/>
      <c r="U20" s="188"/>
      <c r="V20" s="194"/>
      <c r="W20" s="194"/>
      <c r="X20" s="210"/>
      <c r="Y20" s="186"/>
      <c r="Z20" s="194"/>
      <c r="AA20" s="194"/>
      <c r="AB20" s="209"/>
      <c r="AC20" s="188"/>
      <c r="AD20" s="194"/>
      <c r="AE20" s="194"/>
      <c r="AF20" s="210"/>
      <c r="AG20" s="186"/>
      <c r="AH20" s="194"/>
      <c r="AI20" s="194"/>
      <c r="AJ20" s="209"/>
      <c r="AK20" s="188"/>
      <c r="AL20" s="194"/>
      <c r="AM20" s="194"/>
      <c r="AN20" s="210"/>
      <c r="AO20" s="186"/>
      <c r="AP20" s="194"/>
      <c r="AQ20" s="194"/>
      <c r="AR20" s="209"/>
      <c r="AS20" s="188"/>
      <c r="AT20" s="194"/>
      <c r="AU20" s="194"/>
      <c r="AV20" s="210"/>
      <c r="AW20" s="186"/>
      <c r="AX20" s="194"/>
      <c r="AY20" s="194"/>
      <c r="AZ20" s="209"/>
      <c r="BA20" s="188"/>
      <c r="BB20" s="194"/>
      <c r="BC20" s="194"/>
      <c r="BD20" s="210"/>
      <c r="BE20" s="211"/>
    </row>
    <row r="21" spans="2:57" s="1" customFormat="1" ht="54" customHeight="1" thickBot="1" x14ac:dyDescent="0.3">
      <c r="B21" s="200" t="s">
        <v>454</v>
      </c>
      <c r="C21" s="196" t="s">
        <v>373</v>
      </c>
      <c r="D21" s="204" t="s">
        <v>455</v>
      </c>
      <c r="E21" s="201" t="s">
        <v>449</v>
      </c>
      <c r="F21" s="205" t="s">
        <v>453</v>
      </c>
      <c r="G21" s="207">
        <v>2</v>
      </c>
      <c r="H21" s="212" t="s">
        <v>374</v>
      </c>
      <c r="I21" s="192"/>
      <c r="J21" s="194"/>
      <c r="K21" s="194"/>
      <c r="L21" s="209"/>
      <c r="M21" s="188"/>
      <c r="N21" s="194"/>
      <c r="O21" s="194"/>
      <c r="P21" s="210"/>
      <c r="Q21" s="186"/>
      <c r="R21" s="194" t="s">
        <v>377</v>
      </c>
      <c r="S21" s="194"/>
      <c r="T21" s="209"/>
      <c r="U21" s="188"/>
      <c r="V21" s="194"/>
      <c r="W21" s="194"/>
      <c r="X21" s="210"/>
      <c r="Y21" s="186"/>
      <c r="Z21" s="194"/>
      <c r="AA21" s="194"/>
      <c r="AB21" s="209"/>
      <c r="AC21" s="188"/>
      <c r="AD21" s="194"/>
      <c r="AE21" s="194"/>
      <c r="AF21" s="210"/>
      <c r="AG21" s="186"/>
      <c r="AH21" s="194"/>
      <c r="AI21" s="194"/>
      <c r="AJ21" s="209"/>
      <c r="AK21" s="188"/>
      <c r="AL21" s="194"/>
      <c r="AM21" s="194"/>
      <c r="AN21" s="210"/>
      <c r="AO21" s="186"/>
      <c r="AP21" s="194"/>
      <c r="AQ21" s="194"/>
      <c r="AR21" s="209"/>
      <c r="AS21" s="188"/>
      <c r="AT21" s="194"/>
      <c r="AU21" s="194"/>
      <c r="AV21" s="210"/>
      <c r="AW21" s="186"/>
      <c r="AX21" s="194"/>
      <c r="AY21" s="194"/>
      <c r="AZ21" s="209"/>
      <c r="BA21" s="188"/>
      <c r="BB21" s="194"/>
      <c r="BC21" s="194"/>
      <c r="BD21" s="210"/>
      <c r="BE21" s="211"/>
    </row>
    <row r="22" spans="2:57" s="1" customFormat="1" ht="54" customHeight="1" thickBot="1" x14ac:dyDescent="0.3">
      <c r="B22" s="200" t="s">
        <v>447</v>
      </c>
      <c r="C22" s="196" t="s">
        <v>373</v>
      </c>
      <c r="D22" s="204" t="s">
        <v>456</v>
      </c>
      <c r="E22" s="201" t="s">
        <v>449</v>
      </c>
      <c r="F22" s="205" t="s">
        <v>453</v>
      </c>
      <c r="G22" s="207">
        <v>2</v>
      </c>
      <c r="H22" s="212" t="s">
        <v>374</v>
      </c>
      <c r="I22" s="192"/>
      <c r="J22" s="194"/>
      <c r="K22" s="194"/>
      <c r="L22" s="209"/>
      <c r="M22" s="188"/>
      <c r="N22" s="194"/>
      <c r="O22" s="194"/>
      <c r="P22" s="210"/>
      <c r="Q22" s="186"/>
      <c r="R22" s="194"/>
      <c r="S22" s="194"/>
      <c r="T22" s="209"/>
      <c r="U22" s="188"/>
      <c r="V22" s="194"/>
      <c r="W22" s="194" t="s">
        <v>377</v>
      </c>
      <c r="X22" s="210"/>
      <c r="Y22" s="186"/>
      <c r="Z22" s="194"/>
      <c r="AA22" s="194"/>
      <c r="AB22" s="209"/>
      <c r="AC22" s="188"/>
      <c r="AD22" s="194"/>
      <c r="AE22" s="194"/>
      <c r="AF22" s="210"/>
      <c r="AG22" s="186"/>
      <c r="AH22" s="194"/>
      <c r="AI22" s="194"/>
      <c r="AJ22" s="209"/>
      <c r="AK22" s="188"/>
      <c r="AL22" s="194"/>
      <c r="AM22" s="194"/>
      <c r="AN22" s="210"/>
      <c r="AO22" s="186"/>
      <c r="AP22" s="194"/>
      <c r="AQ22" s="194"/>
      <c r="AR22" s="209"/>
      <c r="AS22" s="188"/>
      <c r="AT22" s="194"/>
      <c r="AU22" s="194"/>
      <c r="AV22" s="210"/>
      <c r="AW22" s="186"/>
      <c r="AX22" s="194"/>
      <c r="AY22" s="194"/>
      <c r="AZ22" s="209"/>
      <c r="BA22" s="188"/>
      <c r="BB22" s="194"/>
      <c r="BC22" s="194"/>
      <c r="BD22" s="210"/>
      <c r="BE22" s="211"/>
    </row>
    <row r="23" spans="2:57" s="1" customFormat="1" ht="54" customHeight="1" thickBot="1" x14ac:dyDescent="0.3">
      <c r="B23" s="200" t="s">
        <v>454</v>
      </c>
      <c r="C23" s="196" t="s">
        <v>373</v>
      </c>
      <c r="D23" s="204" t="s">
        <v>457</v>
      </c>
      <c r="E23" s="201" t="s">
        <v>449</v>
      </c>
      <c r="F23" s="205" t="s">
        <v>453</v>
      </c>
      <c r="G23" s="207">
        <v>2</v>
      </c>
      <c r="H23" s="212" t="s">
        <v>374</v>
      </c>
      <c r="I23" s="192"/>
      <c r="J23" s="194"/>
      <c r="K23" s="194"/>
      <c r="L23" s="209"/>
      <c r="M23" s="188"/>
      <c r="N23" s="194"/>
      <c r="O23" s="194"/>
      <c r="P23" s="210"/>
      <c r="Q23" s="186"/>
      <c r="R23" s="194"/>
      <c r="S23" s="194"/>
      <c r="T23" s="209" t="s">
        <v>377</v>
      </c>
      <c r="U23" s="188"/>
      <c r="V23" s="194"/>
      <c r="W23" s="194"/>
      <c r="X23" s="210"/>
      <c r="Y23" s="186" t="s">
        <v>377</v>
      </c>
      <c r="Z23" s="194"/>
      <c r="AA23" s="194"/>
      <c r="AB23" s="209"/>
      <c r="AC23" s="188"/>
      <c r="AD23" s="194"/>
      <c r="AE23" s="194"/>
      <c r="AF23" s="210"/>
      <c r="AG23" s="186"/>
      <c r="AH23" s="194"/>
      <c r="AI23" s="194"/>
      <c r="AJ23" s="209"/>
      <c r="AK23" s="188"/>
      <c r="AL23" s="194"/>
      <c r="AM23" s="194"/>
      <c r="AN23" s="210"/>
      <c r="AO23" s="186"/>
      <c r="AP23" s="194"/>
      <c r="AQ23" s="194"/>
      <c r="AR23" s="209"/>
      <c r="AS23" s="188"/>
      <c r="AT23" s="194"/>
      <c r="AU23" s="194"/>
      <c r="AV23" s="210"/>
      <c r="AW23" s="186"/>
      <c r="AX23" s="194"/>
      <c r="AY23" s="194"/>
      <c r="AZ23" s="209"/>
      <c r="BA23" s="188"/>
      <c r="BB23" s="194"/>
      <c r="BC23" s="194"/>
      <c r="BD23" s="210"/>
      <c r="BE23" s="211"/>
    </row>
    <row r="24" spans="2:57" s="1" customFormat="1" ht="54" customHeight="1" x14ac:dyDescent="0.25">
      <c r="B24" s="200" t="s">
        <v>447</v>
      </c>
      <c r="C24" s="196" t="s">
        <v>373</v>
      </c>
      <c r="D24" s="204" t="s">
        <v>452</v>
      </c>
      <c r="E24" s="201" t="s">
        <v>449</v>
      </c>
      <c r="F24" s="205" t="s">
        <v>453</v>
      </c>
      <c r="G24" s="207">
        <v>2</v>
      </c>
      <c r="H24" s="212" t="s">
        <v>374</v>
      </c>
      <c r="I24" s="192"/>
      <c r="J24" s="194"/>
      <c r="K24" s="194"/>
      <c r="L24" s="209"/>
      <c r="M24" s="188"/>
      <c r="N24" s="194"/>
      <c r="O24" s="194"/>
      <c r="P24" s="210" t="s">
        <v>377</v>
      </c>
      <c r="Q24" s="186"/>
      <c r="R24" s="194"/>
      <c r="S24" s="194"/>
      <c r="T24" s="209"/>
      <c r="U24" s="188"/>
      <c r="V24" s="194" t="s">
        <v>377</v>
      </c>
      <c r="W24" s="194"/>
      <c r="X24" s="210"/>
      <c r="Y24" s="186"/>
      <c r="Z24" s="194"/>
      <c r="AA24" s="194"/>
      <c r="AB24" s="209"/>
      <c r="AC24" s="188"/>
      <c r="AD24" s="194"/>
      <c r="AE24" s="194"/>
      <c r="AF24" s="210"/>
      <c r="AG24" s="186"/>
      <c r="AH24" s="194"/>
      <c r="AI24" s="194"/>
      <c r="AJ24" s="209"/>
      <c r="AK24" s="188"/>
      <c r="AL24" s="194"/>
      <c r="AM24" s="194"/>
      <c r="AN24" s="210"/>
      <c r="AO24" s="186"/>
      <c r="AP24" s="194"/>
      <c r="AQ24" s="194"/>
      <c r="AR24" s="209"/>
      <c r="AS24" s="188"/>
      <c r="AT24" s="194"/>
      <c r="AU24" s="194"/>
      <c r="AV24" s="210"/>
      <c r="AW24" s="186"/>
      <c r="AX24" s="194"/>
      <c r="AY24" s="194"/>
      <c r="AZ24" s="209"/>
      <c r="BA24" s="188"/>
      <c r="BB24" s="194"/>
      <c r="BC24" s="194"/>
      <c r="BD24" s="210"/>
      <c r="BE24" s="211"/>
    </row>
    <row r="25" spans="2:57" s="1" customFormat="1" ht="54" customHeight="1" thickBot="1" x14ac:dyDescent="0.3">
      <c r="B25" s="425" t="s">
        <v>458</v>
      </c>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426"/>
      <c r="AN25" s="426"/>
      <c r="AO25" s="426"/>
      <c r="AP25" s="426"/>
      <c r="AQ25" s="426"/>
      <c r="AR25" s="426"/>
      <c r="AS25" s="426"/>
      <c r="AT25" s="426"/>
      <c r="AU25" s="426"/>
      <c r="AV25" s="426"/>
      <c r="AW25" s="426"/>
      <c r="AX25" s="426"/>
      <c r="AY25" s="426"/>
      <c r="AZ25" s="426"/>
      <c r="BA25" s="426"/>
      <c r="BB25" s="426"/>
      <c r="BC25" s="426"/>
      <c r="BD25" s="426"/>
      <c r="BE25" s="427"/>
    </row>
    <row r="26" spans="2:57" s="1" customFormat="1" ht="54" customHeight="1" thickBot="1" x14ac:dyDescent="0.3">
      <c r="B26" s="200" t="s">
        <v>378</v>
      </c>
      <c r="C26" s="196" t="s">
        <v>373</v>
      </c>
      <c r="D26" s="182" t="s">
        <v>379</v>
      </c>
      <c r="E26" s="182" t="s">
        <v>380</v>
      </c>
      <c r="F26" s="183" t="s">
        <v>381</v>
      </c>
      <c r="G26" s="207">
        <v>2</v>
      </c>
      <c r="H26" s="184" t="s">
        <v>374</v>
      </c>
      <c r="I26" s="165"/>
      <c r="J26" s="165"/>
      <c r="K26" s="165"/>
      <c r="L26" s="166"/>
      <c r="M26" s="167"/>
      <c r="N26" s="165"/>
      <c r="O26" s="165"/>
      <c r="P26" s="168"/>
      <c r="Q26" s="165"/>
      <c r="R26" s="165" t="s">
        <v>377</v>
      </c>
      <c r="S26" s="165" t="s">
        <v>377</v>
      </c>
      <c r="T26" s="166"/>
      <c r="U26" s="167"/>
      <c r="V26" s="165" t="s">
        <v>377</v>
      </c>
      <c r="W26" s="165" t="s">
        <v>377</v>
      </c>
      <c r="X26" s="168"/>
      <c r="Y26" s="165"/>
      <c r="Z26" s="165"/>
      <c r="AA26" s="165"/>
      <c r="AB26" s="166"/>
      <c r="AC26" s="167"/>
      <c r="AD26" s="165"/>
      <c r="AE26" s="165"/>
      <c r="AF26" s="168"/>
      <c r="AG26" s="165"/>
      <c r="AH26" s="165"/>
      <c r="AI26" s="165"/>
      <c r="AJ26" s="166"/>
      <c r="AK26" s="167"/>
      <c r="AL26" s="165"/>
      <c r="AM26" s="165"/>
      <c r="AN26" s="168"/>
      <c r="AO26" s="165"/>
      <c r="AP26" s="165"/>
      <c r="AQ26" s="165"/>
      <c r="AR26" s="166"/>
      <c r="AS26" s="167"/>
      <c r="AT26" s="165"/>
      <c r="AU26" s="165"/>
      <c r="AV26" s="168"/>
      <c r="AW26" s="165"/>
      <c r="AX26" s="165"/>
      <c r="AY26" s="165"/>
      <c r="AZ26" s="166"/>
      <c r="BA26" s="167"/>
      <c r="BB26" s="165"/>
      <c r="BC26" s="165"/>
      <c r="BD26" s="168"/>
      <c r="BE26" s="29"/>
    </row>
    <row r="27" spans="2:57" s="1" customFormat="1" ht="54" customHeight="1" thickBot="1" x14ac:dyDescent="0.3">
      <c r="B27" s="200" t="s">
        <v>378</v>
      </c>
      <c r="C27" s="196" t="s">
        <v>373</v>
      </c>
      <c r="D27" s="182" t="s">
        <v>382</v>
      </c>
      <c r="E27" s="182" t="s">
        <v>380</v>
      </c>
      <c r="F27" s="183" t="s">
        <v>383</v>
      </c>
      <c r="G27" s="207"/>
      <c r="H27" s="184" t="s">
        <v>374</v>
      </c>
      <c r="I27" s="165"/>
      <c r="J27" s="165"/>
      <c r="K27" s="165"/>
      <c r="L27" s="166"/>
      <c r="M27" s="167"/>
      <c r="N27" s="165"/>
      <c r="O27" s="165"/>
      <c r="P27" s="168"/>
      <c r="Q27" s="165"/>
      <c r="R27" s="165"/>
      <c r="S27" s="165"/>
      <c r="T27" s="166"/>
      <c r="U27" s="167"/>
      <c r="V27" s="165"/>
      <c r="W27" s="165"/>
      <c r="X27" s="168"/>
      <c r="Y27" s="165"/>
      <c r="Z27" s="165" t="s">
        <v>377</v>
      </c>
      <c r="AA27" s="165"/>
      <c r="AB27" s="166" t="s">
        <v>377</v>
      </c>
      <c r="AC27" s="167"/>
      <c r="AD27" s="165"/>
      <c r="AE27" s="165"/>
      <c r="AF27" s="168"/>
      <c r="AG27" s="165"/>
      <c r="AH27" s="165"/>
      <c r="AI27" s="165"/>
      <c r="AJ27" s="166"/>
      <c r="AK27" s="167"/>
      <c r="AL27" s="165"/>
      <c r="AM27" s="165"/>
      <c r="AN27" s="168"/>
      <c r="AO27" s="165"/>
      <c r="AP27" s="165"/>
      <c r="AQ27" s="165"/>
      <c r="AR27" s="166"/>
      <c r="AS27" s="167"/>
      <c r="AT27" s="165"/>
      <c r="AU27" s="165"/>
      <c r="AV27" s="168"/>
      <c r="AW27" s="165"/>
      <c r="AX27" s="165"/>
      <c r="AY27" s="165"/>
      <c r="AZ27" s="166"/>
      <c r="BA27" s="167"/>
      <c r="BB27" s="165"/>
      <c r="BC27" s="165"/>
      <c r="BD27" s="168"/>
      <c r="BE27" s="29"/>
    </row>
    <row r="28" spans="2:57" s="1" customFormat="1" ht="83.25" customHeight="1" thickBot="1" x14ac:dyDescent="0.3">
      <c r="B28" s="200" t="s">
        <v>384</v>
      </c>
      <c r="C28" s="196" t="s">
        <v>375</v>
      </c>
      <c r="D28" s="182" t="s">
        <v>385</v>
      </c>
      <c r="E28" s="182" t="s">
        <v>380</v>
      </c>
      <c r="F28" s="183" t="s">
        <v>386</v>
      </c>
      <c r="G28" s="207">
        <v>10</v>
      </c>
      <c r="H28" s="184" t="s">
        <v>374</v>
      </c>
      <c r="I28" s="165"/>
      <c r="J28" s="165"/>
      <c r="K28" s="165"/>
      <c r="L28" s="166"/>
      <c r="M28" s="167"/>
      <c r="N28" s="165"/>
      <c r="O28" s="165"/>
      <c r="P28" s="168"/>
      <c r="Q28" s="165"/>
      <c r="R28" s="165"/>
      <c r="S28" s="165"/>
      <c r="T28" s="166"/>
      <c r="U28" s="167"/>
      <c r="V28" s="165"/>
      <c r="W28" s="165"/>
      <c r="X28" s="168"/>
      <c r="Y28" s="165"/>
      <c r="Z28" s="165" t="s">
        <v>377</v>
      </c>
      <c r="AA28" s="165"/>
      <c r="AB28" s="166"/>
      <c r="AC28" s="167"/>
      <c r="AD28" s="165" t="s">
        <v>377</v>
      </c>
      <c r="AE28" s="165"/>
      <c r="AF28" s="168" t="s">
        <v>377</v>
      </c>
      <c r="AG28" s="165"/>
      <c r="AH28" s="165"/>
      <c r="AI28" s="165"/>
      <c r="AJ28" s="166"/>
      <c r="AK28" s="167"/>
      <c r="AL28" s="165"/>
      <c r="AM28" s="165"/>
      <c r="AN28" s="168"/>
      <c r="AO28" s="165"/>
      <c r="AP28" s="165"/>
      <c r="AQ28" s="165"/>
      <c r="AR28" s="166"/>
      <c r="AS28" s="167"/>
      <c r="AT28" s="165"/>
      <c r="AU28" s="165"/>
      <c r="AV28" s="168"/>
      <c r="AW28" s="165"/>
      <c r="AX28" s="165"/>
      <c r="AY28" s="165"/>
      <c r="AZ28" s="166"/>
      <c r="BA28" s="167"/>
      <c r="BB28" s="165"/>
      <c r="BC28" s="165"/>
      <c r="BD28" s="168"/>
      <c r="BE28" s="29"/>
    </row>
    <row r="29" spans="2:57" s="1" customFormat="1" ht="54" customHeight="1" thickBot="1" x14ac:dyDescent="0.3">
      <c r="B29" s="200" t="s">
        <v>388</v>
      </c>
      <c r="C29" s="196" t="s">
        <v>373</v>
      </c>
      <c r="D29" s="182" t="s">
        <v>389</v>
      </c>
      <c r="E29" s="182" t="s">
        <v>380</v>
      </c>
      <c r="F29" s="183" t="s">
        <v>390</v>
      </c>
      <c r="G29" s="207">
        <v>5</v>
      </c>
      <c r="H29" s="184" t="s">
        <v>374</v>
      </c>
      <c r="I29" s="165"/>
      <c r="J29" s="165"/>
      <c r="K29" s="165"/>
      <c r="L29" s="166"/>
      <c r="M29" s="167" t="s">
        <v>377</v>
      </c>
      <c r="N29" s="165"/>
      <c r="O29" s="165" t="s">
        <v>377</v>
      </c>
      <c r="P29" s="168"/>
      <c r="Q29" s="165"/>
      <c r="R29" s="165" t="s">
        <v>377</v>
      </c>
      <c r="S29" s="165"/>
      <c r="T29" s="166"/>
      <c r="U29" s="167"/>
      <c r="V29" s="165"/>
      <c r="W29" s="165"/>
      <c r="X29" s="168"/>
      <c r="Y29" s="165"/>
      <c r="Z29" s="165"/>
      <c r="AA29" s="165"/>
      <c r="AB29" s="166"/>
      <c r="AC29" s="167"/>
      <c r="AD29" s="165"/>
      <c r="AE29" s="165"/>
      <c r="AF29" s="168"/>
      <c r="AG29" s="165"/>
      <c r="AH29" s="165"/>
      <c r="AI29" s="165"/>
      <c r="AJ29" s="166"/>
      <c r="AK29" s="167"/>
      <c r="AL29" s="165"/>
      <c r="AM29" s="165"/>
      <c r="AN29" s="168"/>
      <c r="AO29" s="165"/>
      <c r="AP29" s="165"/>
      <c r="AQ29" s="165"/>
      <c r="AR29" s="166"/>
      <c r="AS29" s="167"/>
      <c r="AT29" s="165"/>
      <c r="AU29" s="165"/>
      <c r="AV29" s="168"/>
      <c r="AW29" s="165"/>
      <c r="AX29" s="165"/>
      <c r="AY29" s="165"/>
      <c r="AZ29" s="166"/>
      <c r="BA29" s="167"/>
      <c r="BB29" s="165"/>
      <c r="BC29" s="165"/>
      <c r="BD29" s="168"/>
      <c r="BE29" s="29"/>
    </row>
    <row r="30" spans="2:57" s="1" customFormat="1" ht="54" customHeight="1" thickBot="1" x14ac:dyDescent="0.3">
      <c r="B30" s="200" t="s">
        <v>378</v>
      </c>
      <c r="C30" s="196" t="s">
        <v>373</v>
      </c>
      <c r="D30" s="184" t="s">
        <v>391</v>
      </c>
      <c r="E30" s="182" t="s">
        <v>380</v>
      </c>
      <c r="F30" s="185" t="s">
        <v>392</v>
      </c>
      <c r="G30" s="207">
        <v>2</v>
      </c>
      <c r="H30" s="184" t="s">
        <v>374</v>
      </c>
      <c r="I30" s="165"/>
      <c r="J30" s="165"/>
      <c r="K30" s="165"/>
      <c r="L30" s="166"/>
      <c r="M30" s="167"/>
      <c r="N30" s="165"/>
      <c r="O30" s="165"/>
      <c r="P30" s="168"/>
      <c r="Q30" s="165"/>
      <c r="R30" s="165"/>
      <c r="S30" s="165"/>
      <c r="T30" s="166"/>
      <c r="U30" s="167"/>
      <c r="V30" s="165" t="s">
        <v>377</v>
      </c>
      <c r="W30" s="165"/>
      <c r="X30" s="168" t="s">
        <v>377</v>
      </c>
      <c r="Y30" s="165"/>
      <c r="Z30" s="165"/>
      <c r="AA30" s="165"/>
      <c r="AB30" s="166"/>
      <c r="AC30" s="167"/>
      <c r="AD30" s="165"/>
      <c r="AE30" s="165"/>
      <c r="AF30" s="168"/>
      <c r="AG30" s="165"/>
      <c r="AH30" s="165"/>
      <c r="AI30" s="165"/>
      <c r="AJ30" s="166"/>
      <c r="AK30" s="167"/>
      <c r="AL30" s="165"/>
      <c r="AM30" s="165"/>
      <c r="AN30" s="168"/>
      <c r="AO30" s="165"/>
      <c r="AP30" s="165"/>
      <c r="AQ30" s="165"/>
      <c r="AR30" s="166"/>
      <c r="AS30" s="167"/>
      <c r="AT30" s="165"/>
      <c r="AU30" s="165"/>
      <c r="AV30" s="168"/>
      <c r="AW30" s="165"/>
      <c r="AX30" s="165"/>
      <c r="AY30" s="165"/>
      <c r="AZ30" s="166"/>
      <c r="BA30" s="167"/>
      <c r="BB30" s="165"/>
      <c r="BC30" s="165"/>
      <c r="BD30" s="168"/>
      <c r="BE30" s="29"/>
    </row>
    <row r="31" spans="2:57" s="1" customFormat="1" ht="54" customHeight="1" thickBot="1" x14ac:dyDescent="0.3">
      <c r="B31" s="200" t="s">
        <v>393</v>
      </c>
      <c r="C31" s="196" t="s">
        <v>373</v>
      </c>
      <c r="D31" s="184" t="s">
        <v>394</v>
      </c>
      <c r="E31" s="182" t="s">
        <v>380</v>
      </c>
      <c r="F31" s="185" t="s">
        <v>395</v>
      </c>
      <c r="G31" s="207">
        <v>3</v>
      </c>
      <c r="H31" s="184" t="s">
        <v>374</v>
      </c>
      <c r="I31" s="165"/>
      <c r="J31" s="165"/>
      <c r="K31" s="165"/>
      <c r="L31" s="166"/>
      <c r="M31" s="167"/>
      <c r="N31" s="165"/>
      <c r="O31" s="165"/>
      <c r="P31" s="168"/>
      <c r="Q31" s="165"/>
      <c r="R31" s="165"/>
      <c r="S31" s="165"/>
      <c r="T31" s="166"/>
      <c r="U31" s="167"/>
      <c r="V31" s="165"/>
      <c r="W31" s="165"/>
      <c r="X31" s="168"/>
      <c r="Y31" s="165"/>
      <c r="Z31" s="165" t="s">
        <v>377</v>
      </c>
      <c r="AA31" s="165" t="s">
        <v>377</v>
      </c>
      <c r="AB31" s="166"/>
      <c r="AC31" s="167"/>
      <c r="AD31" s="165"/>
      <c r="AE31" s="165"/>
      <c r="AF31" s="168"/>
      <c r="AG31" s="165"/>
      <c r="AH31" s="165"/>
      <c r="AI31" s="165"/>
      <c r="AJ31" s="166"/>
      <c r="AK31" s="167"/>
      <c r="AL31" s="165"/>
      <c r="AM31" s="165"/>
      <c r="AN31" s="168"/>
      <c r="AO31" s="165"/>
      <c r="AP31" s="165"/>
      <c r="AQ31" s="165"/>
      <c r="AR31" s="166"/>
      <c r="AS31" s="167"/>
      <c r="AT31" s="165"/>
      <c r="AU31" s="165"/>
      <c r="AV31" s="168"/>
      <c r="AW31" s="165"/>
      <c r="AX31" s="165"/>
      <c r="AY31" s="165"/>
      <c r="AZ31" s="166"/>
      <c r="BA31" s="167"/>
      <c r="BB31" s="165"/>
      <c r="BC31" s="165"/>
      <c r="BD31" s="168"/>
      <c r="BE31" s="29"/>
    </row>
    <row r="32" spans="2:57" s="1" customFormat="1" ht="54" customHeight="1" thickBot="1" x14ac:dyDescent="0.3">
      <c r="B32" s="200" t="s">
        <v>396</v>
      </c>
      <c r="C32" s="196" t="s">
        <v>373</v>
      </c>
      <c r="D32" s="184" t="s">
        <v>397</v>
      </c>
      <c r="E32" s="182" t="s">
        <v>380</v>
      </c>
      <c r="F32" s="185" t="s">
        <v>387</v>
      </c>
      <c r="G32" s="207"/>
      <c r="H32" s="184" t="s">
        <v>374</v>
      </c>
      <c r="I32" s="165"/>
      <c r="J32" s="165"/>
      <c r="K32" s="165"/>
      <c r="L32" s="166"/>
      <c r="M32" s="167"/>
      <c r="N32" s="165"/>
      <c r="O32" s="165"/>
      <c r="P32" s="168" t="s">
        <v>377</v>
      </c>
      <c r="Q32" s="165"/>
      <c r="R32" s="165"/>
      <c r="S32" s="165"/>
      <c r="T32" s="166"/>
      <c r="U32" s="167"/>
      <c r="V32" s="165"/>
      <c r="W32" s="165"/>
      <c r="X32" s="168"/>
      <c r="Y32" s="165"/>
      <c r="Z32" s="165"/>
      <c r="AA32" s="165"/>
      <c r="AB32" s="166"/>
      <c r="AC32" s="167"/>
      <c r="AD32" s="165"/>
      <c r="AE32" s="165"/>
      <c r="AF32" s="168"/>
      <c r="AG32" s="165"/>
      <c r="AH32" s="165"/>
      <c r="AI32" s="165"/>
      <c r="AJ32" s="166"/>
      <c r="AK32" s="167"/>
      <c r="AL32" s="165"/>
      <c r="AM32" s="165"/>
      <c r="AN32" s="168"/>
      <c r="AO32" s="165"/>
      <c r="AP32" s="165"/>
      <c r="AQ32" s="165"/>
      <c r="AR32" s="166"/>
      <c r="AS32" s="167"/>
      <c r="AT32" s="165"/>
      <c r="AU32" s="165"/>
      <c r="AV32" s="168"/>
      <c r="AW32" s="165"/>
      <c r="AX32" s="165"/>
      <c r="AY32" s="165"/>
      <c r="AZ32" s="166"/>
      <c r="BA32" s="167"/>
      <c r="BB32" s="165" t="s">
        <v>398</v>
      </c>
      <c r="BC32" s="165"/>
      <c r="BD32" s="168"/>
      <c r="BE32" s="29"/>
    </row>
    <row r="33" spans="2:57" ht="38.25" customHeight="1" thickBot="1" x14ac:dyDescent="0.3">
      <c r="B33" s="200" t="s">
        <v>378</v>
      </c>
      <c r="C33" s="196" t="s">
        <v>373</v>
      </c>
      <c r="D33" s="184" t="s">
        <v>399</v>
      </c>
      <c r="E33" s="182" t="s">
        <v>380</v>
      </c>
      <c r="F33" s="185" t="s">
        <v>400</v>
      </c>
      <c r="G33" s="207"/>
      <c r="H33" s="184" t="s">
        <v>374</v>
      </c>
      <c r="I33" s="165"/>
      <c r="J33" s="165"/>
      <c r="K33" s="165"/>
      <c r="L33" s="166"/>
      <c r="M33" s="167"/>
      <c r="N33" s="165"/>
      <c r="O33" s="165"/>
      <c r="P33" s="168"/>
      <c r="Q33" s="165"/>
      <c r="R33" s="165" t="s">
        <v>377</v>
      </c>
      <c r="S33" s="165"/>
      <c r="T33" s="166"/>
      <c r="U33" s="167"/>
      <c r="V33" s="165"/>
      <c r="W33" s="165"/>
      <c r="X33" s="168"/>
      <c r="Y33" s="165"/>
      <c r="Z33" s="165"/>
      <c r="AA33" s="165"/>
      <c r="AB33" s="166"/>
      <c r="AC33" s="167"/>
      <c r="AD33" s="165"/>
      <c r="AE33" s="165"/>
      <c r="AF33" s="168"/>
      <c r="AG33" s="165"/>
      <c r="AH33" s="165"/>
      <c r="AI33" s="165"/>
      <c r="AJ33" s="166"/>
      <c r="AK33" s="167"/>
      <c r="AL33" s="165"/>
      <c r="AM33" s="165"/>
      <c r="AN33" s="168"/>
      <c r="AO33" s="165"/>
      <c r="AP33" s="165"/>
      <c r="AQ33" s="165"/>
      <c r="AR33" s="166"/>
      <c r="AS33" s="167"/>
      <c r="AT33" s="165"/>
      <c r="AU33" s="165"/>
      <c r="AV33" s="168"/>
      <c r="AW33" s="165"/>
      <c r="AX33" s="165"/>
      <c r="AY33" s="165"/>
      <c r="AZ33" s="166"/>
      <c r="BA33" s="167"/>
      <c r="BB33" s="165"/>
      <c r="BC33" s="165"/>
      <c r="BD33" s="168"/>
      <c r="BE33" s="29"/>
    </row>
    <row r="34" spans="2:57" ht="38.25" customHeight="1" thickBot="1" x14ac:dyDescent="0.3">
      <c r="B34" s="200" t="s">
        <v>378</v>
      </c>
      <c r="C34" s="196" t="s">
        <v>375</v>
      </c>
      <c r="D34" s="184" t="s">
        <v>401</v>
      </c>
      <c r="E34" s="182" t="s">
        <v>380</v>
      </c>
      <c r="F34" s="185" t="s">
        <v>402</v>
      </c>
      <c r="G34" s="207">
        <v>2</v>
      </c>
      <c r="H34" s="184" t="s">
        <v>374</v>
      </c>
      <c r="I34" s="169"/>
      <c r="J34" s="169"/>
      <c r="K34" s="169"/>
      <c r="L34" s="170"/>
      <c r="M34" s="171"/>
      <c r="N34" s="169"/>
      <c r="O34" s="169"/>
      <c r="P34" s="172"/>
      <c r="Q34" s="169"/>
      <c r="R34" s="165" t="s">
        <v>377</v>
      </c>
      <c r="S34" s="169"/>
      <c r="T34" s="170"/>
      <c r="U34" s="171"/>
      <c r="V34" s="165"/>
      <c r="W34" s="169"/>
      <c r="X34" s="172"/>
      <c r="Y34" s="169"/>
      <c r="Z34" s="169"/>
      <c r="AA34" s="169"/>
      <c r="AB34" s="170"/>
      <c r="AC34" s="171"/>
      <c r="AD34" s="169"/>
      <c r="AE34" s="169"/>
      <c r="AF34" s="172"/>
      <c r="AG34" s="169"/>
      <c r="AH34" s="169"/>
      <c r="AI34" s="169"/>
      <c r="AJ34" s="170"/>
      <c r="AK34" s="171"/>
      <c r="AL34" s="169"/>
      <c r="AM34" s="169"/>
      <c r="AN34" s="172"/>
      <c r="AO34" s="169"/>
      <c r="AP34" s="169"/>
      <c r="AQ34" s="169"/>
      <c r="AR34" s="170"/>
      <c r="AS34" s="171"/>
      <c r="AT34" s="169"/>
      <c r="AU34" s="169"/>
      <c r="AV34" s="172"/>
      <c r="AW34" s="169"/>
      <c r="AX34" s="169"/>
      <c r="AY34" s="169"/>
      <c r="AZ34" s="170"/>
      <c r="BA34" s="171"/>
      <c r="BB34" s="169"/>
      <c r="BC34" s="169"/>
      <c r="BD34" s="172"/>
      <c r="BE34" s="29"/>
    </row>
    <row r="35" spans="2:57" customFormat="1" ht="51.75" thickBot="1" x14ac:dyDescent="0.3">
      <c r="B35" s="200" t="s">
        <v>405</v>
      </c>
      <c r="C35" s="196" t="s">
        <v>376</v>
      </c>
      <c r="D35" s="150" t="s">
        <v>406</v>
      </c>
      <c r="E35" s="174" t="s">
        <v>403</v>
      </c>
      <c r="F35" s="173" t="s">
        <v>404</v>
      </c>
      <c r="G35" s="207"/>
      <c r="H35" s="174" t="s">
        <v>374</v>
      </c>
      <c r="I35" s="169"/>
      <c r="J35" s="169"/>
      <c r="K35" s="169"/>
      <c r="L35" s="170"/>
      <c r="M35" s="171"/>
      <c r="N35" s="169"/>
      <c r="O35" s="165"/>
      <c r="P35" s="172"/>
      <c r="Q35" s="169"/>
      <c r="R35" s="165" t="s">
        <v>377</v>
      </c>
      <c r="S35" s="169"/>
      <c r="T35" s="170"/>
      <c r="U35" s="171"/>
      <c r="V35" s="165" t="s">
        <v>377</v>
      </c>
      <c r="W35" s="169"/>
      <c r="X35" s="172"/>
      <c r="Y35" s="169"/>
      <c r="Z35" s="169"/>
      <c r="AA35" s="169"/>
      <c r="AB35" s="170"/>
      <c r="AC35" s="171"/>
      <c r="AD35" s="165" t="s">
        <v>377</v>
      </c>
      <c r="AE35" s="169"/>
      <c r="AF35" s="172"/>
      <c r="AG35" s="169"/>
      <c r="AH35" s="169"/>
      <c r="AI35" s="169"/>
      <c r="AJ35" s="170"/>
      <c r="AK35" s="171"/>
      <c r="AL35" s="169"/>
      <c r="AM35" s="169"/>
      <c r="AN35" s="172"/>
      <c r="AO35" s="169"/>
      <c r="AP35" s="169"/>
      <c r="AQ35" s="169"/>
      <c r="AR35" s="170"/>
      <c r="AS35" s="171"/>
      <c r="AT35" s="169"/>
      <c r="AU35" s="169"/>
      <c r="AV35" s="172"/>
      <c r="AW35" s="169"/>
      <c r="AX35" s="169"/>
      <c r="AY35" s="169"/>
      <c r="AZ35" s="170"/>
      <c r="BA35" s="171"/>
      <c r="BB35" s="169"/>
      <c r="BC35" s="169"/>
      <c r="BD35" s="172"/>
      <c r="BE35" s="29"/>
    </row>
    <row r="36" spans="2:57" customFormat="1" ht="51" customHeight="1" thickBot="1" x14ac:dyDescent="0.3">
      <c r="B36" s="200" t="s">
        <v>407</v>
      </c>
      <c r="C36" s="196" t="s">
        <v>376</v>
      </c>
      <c r="D36" s="175" t="s">
        <v>408</v>
      </c>
      <c r="E36" s="174" t="s">
        <v>403</v>
      </c>
      <c r="F36" s="173" t="s">
        <v>404</v>
      </c>
      <c r="G36" s="207"/>
      <c r="H36" s="174" t="s">
        <v>374</v>
      </c>
      <c r="I36" s="169"/>
      <c r="J36" s="169"/>
      <c r="K36" s="169"/>
      <c r="L36" s="170"/>
      <c r="M36" s="171"/>
      <c r="N36" s="169"/>
      <c r="O36" s="169"/>
      <c r="P36" s="172"/>
      <c r="Q36" s="169"/>
      <c r="R36" s="169"/>
      <c r="S36" s="169"/>
      <c r="T36" s="166" t="s">
        <v>377</v>
      </c>
      <c r="U36" s="171"/>
      <c r="V36" s="169"/>
      <c r="W36" s="169"/>
      <c r="X36" s="172"/>
      <c r="Y36" s="169"/>
      <c r="Z36" s="169"/>
      <c r="AA36" s="169"/>
      <c r="AB36" s="170"/>
      <c r="AC36" s="171"/>
      <c r="AD36" s="165" t="s">
        <v>377</v>
      </c>
      <c r="AE36" s="169"/>
      <c r="AF36" s="172"/>
      <c r="AG36" s="169"/>
      <c r="AH36" s="169"/>
      <c r="AI36" s="169"/>
      <c r="AJ36" s="170"/>
      <c r="AK36" s="171"/>
      <c r="AL36" s="165" t="s">
        <v>377</v>
      </c>
      <c r="AM36" s="169"/>
      <c r="AN36" s="172"/>
      <c r="AO36" s="169"/>
      <c r="AP36" s="169"/>
      <c r="AQ36" s="169"/>
      <c r="AR36" s="170"/>
      <c r="AS36" s="171"/>
      <c r="AT36" s="169"/>
      <c r="AU36" s="169"/>
      <c r="AV36" s="172"/>
      <c r="AW36" s="169"/>
      <c r="AX36" s="169"/>
      <c r="AY36" s="169"/>
      <c r="AZ36" s="170"/>
      <c r="BA36" s="171"/>
      <c r="BB36" s="169"/>
      <c r="BC36" s="169"/>
      <c r="BD36" s="172"/>
      <c r="BE36" s="29"/>
    </row>
    <row r="37" spans="2:57" customFormat="1" ht="42" customHeight="1" thickBot="1" x14ac:dyDescent="0.3">
      <c r="B37" s="200" t="s">
        <v>409</v>
      </c>
      <c r="C37" s="196" t="s">
        <v>373</v>
      </c>
      <c r="D37" s="182" t="s">
        <v>410</v>
      </c>
      <c r="E37" s="182" t="s">
        <v>403</v>
      </c>
      <c r="F37" s="183" t="s">
        <v>411</v>
      </c>
      <c r="G37" s="207">
        <v>1</v>
      </c>
      <c r="H37" s="184" t="s">
        <v>374</v>
      </c>
      <c r="I37" s="165"/>
      <c r="J37" s="165"/>
      <c r="K37" s="165"/>
      <c r="L37" s="166"/>
      <c r="M37" s="167"/>
      <c r="N37" s="165"/>
      <c r="O37" s="165"/>
      <c r="P37" s="168"/>
      <c r="Q37" s="165"/>
      <c r="R37" s="165"/>
      <c r="S37" s="165"/>
      <c r="T37" s="215"/>
      <c r="U37" s="167"/>
      <c r="V37" s="165"/>
      <c r="W37" s="165"/>
      <c r="X37" s="168"/>
      <c r="Y37" s="165"/>
      <c r="Z37" s="165"/>
      <c r="AA37" s="165"/>
      <c r="AB37" s="166" t="s">
        <v>377</v>
      </c>
      <c r="AC37" s="167" t="s">
        <v>377</v>
      </c>
      <c r="AD37" s="165"/>
      <c r="AE37" s="165"/>
      <c r="AF37" s="168"/>
      <c r="AG37" s="165"/>
      <c r="AH37" s="165"/>
      <c r="AI37" s="165"/>
      <c r="AJ37" s="166"/>
      <c r="AK37" s="167"/>
      <c r="AL37" s="165"/>
      <c r="AM37" s="165"/>
      <c r="AN37" s="168"/>
      <c r="AO37" s="165"/>
      <c r="AP37" s="165"/>
      <c r="AQ37" s="165"/>
      <c r="AR37" s="166"/>
      <c r="AS37" s="167"/>
      <c r="AT37" s="165"/>
      <c r="AU37" s="165"/>
      <c r="AV37" s="168"/>
      <c r="AW37" s="165"/>
      <c r="AX37" s="165"/>
      <c r="AY37" s="165"/>
      <c r="AZ37" s="166"/>
      <c r="BA37" s="167"/>
      <c r="BB37" s="165"/>
      <c r="BC37" s="165"/>
      <c r="BD37" s="168"/>
      <c r="BE37" s="29"/>
    </row>
    <row r="38" spans="2:57" ht="87.75" customHeight="1" thickBot="1" x14ac:dyDescent="0.3">
      <c r="B38" s="200" t="s">
        <v>378</v>
      </c>
      <c r="C38" s="196" t="s">
        <v>373</v>
      </c>
      <c r="D38" s="182" t="s">
        <v>412</v>
      </c>
      <c r="E38" s="182" t="s">
        <v>403</v>
      </c>
      <c r="F38" s="183" t="s">
        <v>400</v>
      </c>
      <c r="G38" s="207"/>
      <c r="H38" s="182" t="s">
        <v>374</v>
      </c>
      <c r="I38" s="165"/>
      <c r="J38" s="165"/>
      <c r="K38" s="165"/>
      <c r="L38" s="166"/>
      <c r="M38" s="167"/>
      <c r="N38" s="165"/>
      <c r="O38" s="165"/>
      <c r="P38" s="168"/>
      <c r="Q38" s="165"/>
      <c r="R38" s="165"/>
      <c r="S38" s="165"/>
      <c r="T38" s="215"/>
      <c r="U38" s="167"/>
      <c r="V38" s="165"/>
      <c r="W38" s="165" t="s">
        <v>377</v>
      </c>
      <c r="X38" s="168"/>
      <c r="Y38" s="165"/>
      <c r="Z38" s="165"/>
      <c r="AA38" s="165"/>
      <c r="AB38" s="166" t="s">
        <v>377</v>
      </c>
      <c r="AC38" s="167"/>
      <c r="AD38" s="165"/>
      <c r="AE38" s="165"/>
      <c r="AF38" s="168"/>
      <c r="AG38" s="165"/>
      <c r="AH38" s="165"/>
      <c r="AI38" s="165" t="s">
        <v>377</v>
      </c>
      <c r="AJ38" s="166"/>
      <c r="AK38" s="167"/>
      <c r="AL38" s="165"/>
      <c r="AM38" s="165"/>
      <c r="AN38" s="168"/>
      <c r="AO38" s="165" t="s">
        <v>377</v>
      </c>
      <c r="AP38" s="165"/>
      <c r="AQ38" s="165"/>
      <c r="AR38" s="166"/>
      <c r="AS38" s="167"/>
      <c r="AT38" s="165"/>
      <c r="AU38" s="165"/>
      <c r="AV38" s="168"/>
      <c r="AW38" s="165"/>
      <c r="AX38" s="165"/>
      <c r="AY38" s="165"/>
      <c r="AZ38" s="166"/>
      <c r="BA38" s="167"/>
      <c r="BB38" s="165"/>
      <c r="BC38" s="165"/>
      <c r="BD38" s="168"/>
      <c r="BE38" s="29"/>
    </row>
    <row r="39" spans="2:57" ht="96.75" thickBot="1" x14ac:dyDescent="0.3">
      <c r="B39" s="200" t="s">
        <v>413</v>
      </c>
      <c r="C39" s="196" t="s">
        <v>373</v>
      </c>
      <c r="D39" s="177" t="s">
        <v>414</v>
      </c>
      <c r="E39" s="177" t="s">
        <v>403</v>
      </c>
      <c r="F39" s="177" t="s">
        <v>415</v>
      </c>
      <c r="G39" s="207">
        <v>10</v>
      </c>
      <c r="H39" s="178" t="s">
        <v>374</v>
      </c>
      <c r="I39" s="165"/>
      <c r="J39" s="165"/>
      <c r="K39" s="165"/>
      <c r="L39" s="166"/>
      <c r="M39" s="167"/>
      <c r="N39" s="165"/>
      <c r="O39" s="165" t="s">
        <v>377</v>
      </c>
      <c r="P39" s="168"/>
      <c r="Q39" s="165"/>
      <c r="R39" s="165"/>
      <c r="S39" s="165"/>
      <c r="T39" s="215"/>
      <c r="U39" s="167"/>
      <c r="V39" s="165"/>
      <c r="W39" s="165"/>
      <c r="X39" s="168"/>
      <c r="Y39" s="165"/>
      <c r="Z39" s="165" t="s">
        <v>377</v>
      </c>
      <c r="AA39" s="165"/>
      <c r="AB39" s="166"/>
      <c r="AC39" s="167" t="s">
        <v>377</v>
      </c>
      <c r="AD39" s="165"/>
      <c r="AE39" s="165"/>
      <c r="AF39" s="168"/>
      <c r="AG39" s="165"/>
      <c r="AH39" s="165" t="s">
        <v>377</v>
      </c>
      <c r="AI39" s="165"/>
      <c r="AJ39" s="166"/>
      <c r="AK39" s="167"/>
      <c r="AL39" s="165"/>
      <c r="AM39" s="165"/>
      <c r="AN39" s="168"/>
      <c r="AO39" s="165"/>
      <c r="AP39" s="165"/>
      <c r="AQ39" s="165"/>
      <c r="AR39" s="166"/>
      <c r="AS39" s="167"/>
      <c r="AT39" s="165"/>
      <c r="AU39" s="165"/>
      <c r="AV39" s="168"/>
      <c r="AW39" s="165"/>
      <c r="AX39" s="165"/>
      <c r="AY39" s="165"/>
      <c r="AZ39" s="166"/>
      <c r="BA39" s="167"/>
      <c r="BB39" s="165"/>
      <c r="BC39" s="165"/>
      <c r="BD39" s="168"/>
      <c r="BE39" s="29"/>
    </row>
    <row r="40" spans="2:57" ht="38.25" customHeight="1" x14ac:dyDescent="0.2">
      <c r="B40" s="200" t="s">
        <v>378</v>
      </c>
      <c r="C40" s="196" t="s">
        <v>373</v>
      </c>
      <c r="D40" s="176" t="s">
        <v>416</v>
      </c>
      <c r="E40" s="180" t="s">
        <v>403</v>
      </c>
      <c r="F40" s="179" t="s">
        <v>400</v>
      </c>
      <c r="G40" s="207"/>
      <c r="H40" s="178" t="s">
        <v>374</v>
      </c>
      <c r="I40" s="181"/>
      <c r="J40" s="165"/>
      <c r="K40" s="165"/>
      <c r="L40" s="166"/>
      <c r="M40" s="167"/>
      <c r="N40" s="165"/>
      <c r="O40" s="165"/>
      <c r="P40" s="168"/>
      <c r="Q40" s="165"/>
      <c r="R40" s="165"/>
      <c r="S40" s="165"/>
      <c r="T40" s="166"/>
      <c r="U40" s="167"/>
      <c r="V40" s="165"/>
      <c r="W40" s="165"/>
      <c r="X40" s="168"/>
      <c r="Y40" s="165"/>
      <c r="Z40" s="165"/>
      <c r="AA40" s="165"/>
      <c r="AB40" s="166"/>
      <c r="AC40" s="167"/>
      <c r="AD40" s="165"/>
      <c r="AE40" s="165"/>
      <c r="AF40" s="168"/>
      <c r="AG40" s="165"/>
      <c r="AH40" s="165"/>
      <c r="AI40" s="165"/>
      <c r="AJ40" s="166"/>
      <c r="AK40" s="167"/>
      <c r="AL40" s="165"/>
      <c r="AM40" s="165"/>
      <c r="AN40" s="168"/>
      <c r="AO40" s="165"/>
      <c r="AP40" s="165"/>
      <c r="AQ40" s="165"/>
      <c r="AR40" s="166"/>
      <c r="AS40" s="167"/>
      <c r="AT40" s="165"/>
      <c r="AU40" s="165"/>
      <c r="AV40" s="168"/>
      <c r="AW40" s="165"/>
      <c r="AX40" s="165"/>
      <c r="AY40" s="165"/>
      <c r="AZ40" s="166"/>
      <c r="BA40" s="167"/>
      <c r="BB40" s="165"/>
      <c r="BC40" s="165"/>
      <c r="BD40" s="168"/>
      <c r="BE40" s="29"/>
    </row>
    <row r="41" spans="2:57" s="1" customFormat="1" ht="54" customHeight="1" thickBot="1" x14ac:dyDescent="0.3">
      <c r="B41" s="425" t="s">
        <v>45</v>
      </c>
      <c r="C41" s="426"/>
      <c r="D41" s="426"/>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426"/>
      <c r="AN41" s="426"/>
      <c r="AO41" s="426"/>
      <c r="AP41" s="426"/>
      <c r="AQ41" s="426"/>
      <c r="AR41" s="426"/>
      <c r="AS41" s="426"/>
      <c r="AT41" s="426"/>
      <c r="AU41" s="426"/>
      <c r="AV41" s="426"/>
      <c r="AW41" s="426"/>
      <c r="AX41" s="426"/>
      <c r="AY41" s="426"/>
      <c r="AZ41" s="426"/>
      <c r="BA41" s="426"/>
      <c r="BB41" s="426"/>
      <c r="BC41" s="426"/>
      <c r="BD41" s="426"/>
      <c r="BE41" s="427"/>
    </row>
    <row r="42" spans="2:57" ht="31.5" customHeight="1" thickBot="1" x14ac:dyDescent="0.3">
      <c r="B42" s="200" t="s">
        <v>417</v>
      </c>
      <c r="C42" s="196" t="s">
        <v>373</v>
      </c>
      <c r="D42" s="196" t="s">
        <v>418</v>
      </c>
      <c r="E42" s="196" t="s">
        <v>419</v>
      </c>
      <c r="F42" s="196" t="s">
        <v>420</v>
      </c>
      <c r="G42" s="207">
        <v>101</v>
      </c>
      <c r="H42" s="198" t="s">
        <v>374</v>
      </c>
      <c r="I42" s="186"/>
      <c r="J42" s="186"/>
      <c r="K42" s="186"/>
      <c r="L42" s="187"/>
      <c r="M42" s="188" t="s">
        <v>377</v>
      </c>
      <c r="N42" s="194" t="s">
        <v>377</v>
      </c>
      <c r="O42" s="194" t="s">
        <v>377</v>
      </c>
      <c r="P42" s="210" t="s">
        <v>377</v>
      </c>
      <c r="Q42" s="186"/>
      <c r="R42" s="186"/>
      <c r="S42" s="186"/>
      <c r="T42" s="187"/>
      <c r="U42" s="188" t="s">
        <v>377</v>
      </c>
      <c r="V42" s="188" t="s">
        <v>377</v>
      </c>
      <c r="W42" s="188" t="s">
        <v>377</v>
      </c>
      <c r="X42" s="188" t="s">
        <v>377</v>
      </c>
      <c r="Y42" s="186"/>
      <c r="Z42" s="186"/>
      <c r="AA42" s="186"/>
      <c r="AB42" s="187"/>
      <c r="AC42" s="188"/>
      <c r="AD42" s="188"/>
      <c r="AE42" s="188"/>
      <c r="AF42" s="188"/>
      <c r="AG42" s="186"/>
      <c r="AH42" s="186"/>
      <c r="AI42" s="186"/>
      <c r="AJ42" s="187"/>
      <c r="AK42" s="188"/>
      <c r="AL42" s="186"/>
      <c r="AM42" s="186"/>
      <c r="AN42" s="189"/>
      <c r="AO42" s="186"/>
      <c r="AP42" s="186"/>
      <c r="AQ42" s="186"/>
      <c r="AR42" s="187"/>
      <c r="AS42" s="188"/>
      <c r="AT42" s="186"/>
      <c r="AU42" s="186"/>
      <c r="AV42" s="189"/>
      <c r="AW42" s="186"/>
      <c r="AX42" s="186"/>
      <c r="AY42" s="186"/>
      <c r="AZ42" s="187"/>
      <c r="BA42" s="188"/>
      <c r="BB42" s="186"/>
      <c r="BC42" s="186"/>
      <c r="BD42" s="189"/>
      <c r="BE42" s="199"/>
    </row>
    <row r="43" spans="2:57" ht="39" customHeight="1" thickBot="1" x14ac:dyDescent="0.3">
      <c r="B43" s="200" t="s">
        <v>417</v>
      </c>
      <c r="C43" s="196" t="s">
        <v>373</v>
      </c>
      <c r="D43" s="196" t="s">
        <v>421</v>
      </c>
      <c r="E43" s="196" t="s">
        <v>419</v>
      </c>
      <c r="F43" s="207" t="s">
        <v>422</v>
      </c>
      <c r="G43" s="207">
        <v>1</v>
      </c>
      <c r="H43" s="198" t="s">
        <v>374</v>
      </c>
      <c r="I43" s="186"/>
      <c r="J43" s="186"/>
      <c r="K43" s="186"/>
      <c r="L43" s="187"/>
      <c r="M43" s="188" t="s">
        <v>377</v>
      </c>
      <c r="N43" s="194" t="s">
        <v>377</v>
      </c>
      <c r="O43" s="194" t="s">
        <v>377</v>
      </c>
      <c r="P43" s="210" t="s">
        <v>377</v>
      </c>
      <c r="Q43" s="186" t="s">
        <v>377</v>
      </c>
      <c r="R43" s="188" t="s">
        <v>377</v>
      </c>
      <c r="S43" s="188" t="s">
        <v>377</v>
      </c>
      <c r="T43" s="188" t="s">
        <v>377</v>
      </c>
      <c r="U43" s="188"/>
      <c r="V43" s="186"/>
      <c r="W43" s="186"/>
      <c r="X43" s="189"/>
      <c r="Y43" s="186"/>
      <c r="Z43" s="186"/>
      <c r="AA43" s="186"/>
      <c r="AB43" s="187"/>
      <c r="AC43" s="188"/>
      <c r="AD43" s="186"/>
      <c r="AE43" s="186"/>
      <c r="AF43" s="189"/>
      <c r="AG43" s="186"/>
      <c r="AH43" s="186"/>
      <c r="AI43" s="186"/>
      <c r="AJ43" s="187"/>
      <c r="AK43" s="188"/>
      <c r="AL43" s="186"/>
      <c r="AM43" s="186"/>
      <c r="AN43" s="189"/>
      <c r="AO43" s="186"/>
      <c r="AP43" s="186"/>
      <c r="AQ43" s="186"/>
      <c r="AR43" s="187"/>
      <c r="AS43" s="188"/>
      <c r="AT43" s="186"/>
      <c r="AU43" s="186"/>
      <c r="AV43" s="189"/>
      <c r="AW43" s="186"/>
      <c r="AX43" s="186"/>
      <c r="AY43" s="186"/>
      <c r="AZ43" s="187"/>
      <c r="BA43" s="188"/>
      <c r="BB43" s="186"/>
      <c r="BC43" s="186"/>
      <c r="BD43" s="189"/>
      <c r="BE43" s="199"/>
    </row>
    <row r="44" spans="2:57" ht="60.75" customHeight="1" thickBot="1" x14ac:dyDescent="0.3">
      <c r="B44" s="200" t="s">
        <v>417</v>
      </c>
      <c r="C44" s="196" t="s">
        <v>373</v>
      </c>
      <c r="D44" s="196" t="s">
        <v>423</v>
      </c>
      <c r="E44" s="196" t="s">
        <v>419</v>
      </c>
      <c r="F44" s="196" t="s">
        <v>424</v>
      </c>
      <c r="G44" s="207">
        <v>5</v>
      </c>
      <c r="H44" s="198" t="s">
        <v>374</v>
      </c>
      <c r="I44" s="186"/>
      <c r="J44" s="186"/>
      <c r="K44" s="186"/>
      <c r="L44" s="187"/>
      <c r="M44" s="188"/>
      <c r="N44" s="194"/>
      <c r="O44" s="194"/>
      <c r="P44" s="210"/>
      <c r="Q44" s="186"/>
      <c r="R44" s="186"/>
      <c r="S44" s="186"/>
      <c r="T44" s="187"/>
      <c r="U44" s="188"/>
      <c r="V44" s="186"/>
      <c r="W44" s="186"/>
      <c r="X44" s="189"/>
      <c r="Y44" s="186"/>
      <c r="Z44" s="186"/>
      <c r="AA44" s="186"/>
      <c r="AB44" s="187"/>
      <c r="AC44" s="188"/>
      <c r="AD44" s="186"/>
      <c r="AE44" s="186"/>
      <c r="AF44" s="189"/>
      <c r="AG44" s="186" t="s">
        <v>377</v>
      </c>
      <c r="AH44" s="186" t="s">
        <v>377</v>
      </c>
      <c r="AI44" s="186" t="s">
        <v>377</v>
      </c>
      <c r="AJ44" s="186" t="s">
        <v>377</v>
      </c>
      <c r="AK44" s="188"/>
      <c r="AL44" s="186"/>
      <c r="AM44" s="186"/>
      <c r="AN44" s="189"/>
      <c r="AO44" s="186"/>
      <c r="AP44" s="186"/>
      <c r="AQ44" s="186"/>
      <c r="AR44" s="187"/>
      <c r="AS44" s="188"/>
      <c r="AT44" s="186"/>
      <c r="AU44" s="186"/>
      <c r="AV44" s="189"/>
      <c r="AW44" s="186"/>
      <c r="AX44" s="186"/>
      <c r="AY44" s="186"/>
      <c r="AZ44" s="187"/>
      <c r="BA44" s="188"/>
      <c r="BB44" s="186"/>
      <c r="BC44" s="186"/>
      <c r="BD44" s="189"/>
      <c r="BE44" s="199"/>
    </row>
    <row r="45" spans="2:57" ht="36" customHeight="1" thickBot="1" x14ac:dyDescent="0.3">
      <c r="B45" s="200" t="s">
        <v>417</v>
      </c>
      <c r="C45" s="196" t="s">
        <v>373</v>
      </c>
      <c r="D45" s="196" t="s">
        <v>425</v>
      </c>
      <c r="E45" s="196" t="s">
        <v>419</v>
      </c>
      <c r="F45" s="197" t="s">
        <v>426</v>
      </c>
      <c r="G45" s="207">
        <v>2</v>
      </c>
      <c r="H45" s="198" t="s">
        <v>374</v>
      </c>
      <c r="I45" s="186"/>
      <c r="J45" s="186"/>
      <c r="K45" s="186"/>
      <c r="L45" s="187"/>
      <c r="M45" s="188" t="s">
        <v>377</v>
      </c>
      <c r="N45" s="194" t="s">
        <v>377</v>
      </c>
      <c r="O45" s="194" t="s">
        <v>377</v>
      </c>
      <c r="P45" s="210" t="s">
        <v>377</v>
      </c>
      <c r="Q45" s="186" t="s">
        <v>377</v>
      </c>
      <c r="R45" s="188" t="s">
        <v>377</v>
      </c>
      <c r="S45" s="188" t="s">
        <v>377</v>
      </c>
      <c r="T45" s="188" t="s">
        <v>377</v>
      </c>
      <c r="U45" s="188"/>
      <c r="V45" s="186"/>
      <c r="W45" s="186"/>
      <c r="X45" s="189"/>
      <c r="Y45" s="186"/>
      <c r="Z45" s="186"/>
      <c r="AA45" s="186"/>
      <c r="AB45" s="187"/>
      <c r="AC45" s="188"/>
      <c r="AD45" s="186"/>
      <c r="AE45" s="186"/>
      <c r="AF45" s="189"/>
      <c r="AG45" s="186"/>
      <c r="AH45" s="186"/>
      <c r="AI45" s="186"/>
      <c r="AJ45" s="187"/>
      <c r="AK45" s="188"/>
      <c r="AL45" s="186"/>
      <c r="AM45" s="186"/>
      <c r="AN45" s="189"/>
      <c r="AO45" s="186"/>
      <c r="AP45" s="186"/>
      <c r="AQ45" s="186"/>
      <c r="AR45" s="187"/>
      <c r="AS45" s="188"/>
      <c r="AT45" s="186"/>
      <c r="AU45" s="186"/>
      <c r="AV45" s="189"/>
      <c r="AW45" s="186"/>
      <c r="AX45" s="186"/>
      <c r="AY45" s="186"/>
      <c r="AZ45" s="187"/>
      <c r="BA45" s="188"/>
      <c r="BB45" s="186"/>
      <c r="BC45" s="186"/>
      <c r="BD45" s="189"/>
      <c r="BE45" s="199"/>
    </row>
    <row r="46" spans="2:57" ht="29.25" customHeight="1" thickBot="1" x14ac:dyDescent="0.3">
      <c r="B46" s="200" t="s">
        <v>417</v>
      </c>
      <c r="C46" s="196" t="s">
        <v>373</v>
      </c>
      <c r="D46" s="196" t="s">
        <v>427</v>
      </c>
      <c r="E46" s="196" t="s">
        <v>419</v>
      </c>
      <c r="F46" s="196" t="s">
        <v>428</v>
      </c>
      <c r="G46" s="207">
        <v>1</v>
      </c>
      <c r="H46" s="198" t="s">
        <v>374</v>
      </c>
      <c r="I46" s="186"/>
      <c r="J46" s="186"/>
      <c r="K46" s="186"/>
      <c r="L46" s="187"/>
      <c r="M46" s="188"/>
      <c r="N46" s="194"/>
      <c r="O46" s="194"/>
      <c r="P46" s="210"/>
      <c r="Q46" s="186"/>
      <c r="R46" s="186"/>
      <c r="S46" s="186"/>
      <c r="T46" s="187"/>
      <c r="U46" s="188" t="s">
        <v>377</v>
      </c>
      <c r="V46" s="186" t="s">
        <v>377</v>
      </c>
      <c r="W46" s="186" t="s">
        <v>377</v>
      </c>
      <c r="X46" s="189"/>
      <c r="Y46" s="186"/>
      <c r="Z46" s="186"/>
      <c r="AA46" s="186"/>
      <c r="AB46" s="187"/>
      <c r="AC46" s="188"/>
      <c r="AD46" s="186"/>
      <c r="AE46" s="186"/>
      <c r="AF46" s="189"/>
      <c r="AG46" s="186"/>
      <c r="AH46" s="186"/>
      <c r="AI46" s="186"/>
      <c r="AJ46" s="187"/>
      <c r="AK46" s="188"/>
      <c r="AL46" s="186"/>
      <c r="AM46" s="186"/>
      <c r="AN46" s="189"/>
      <c r="AO46" s="186"/>
      <c r="AP46" s="186"/>
      <c r="AQ46" s="186"/>
      <c r="AR46" s="187"/>
      <c r="AS46" s="188"/>
      <c r="AT46" s="186"/>
      <c r="AU46" s="186"/>
      <c r="AV46" s="189"/>
      <c r="AW46" s="186"/>
      <c r="AX46" s="186"/>
      <c r="AY46" s="186"/>
      <c r="AZ46" s="187"/>
      <c r="BA46" s="188"/>
      <c r="BB46" s="186"/>
      <c r="BC46" s="186"/>
      <c r="BD46" s="189"/>
      <c r="BE46" s="199"/>
    </row>
    <row r="47" spans="2:57" ht="52.5" customHeight="1" thickBot="1" x14ac:dyDescent="0.3">
      <c r="B47" s="200" t="s">
        <v>417</v>
      </c>
      <c r="C47" s="196" t="s">
        <v>373</v>
      </c>
      <c r="D47" s="197" t="s">
        <v>429</v>
      </c>
      <c r="E47" s="196" t="s">
        <v>419</v>
      </c>
      <c r="F47" s="196" t="s">
        <v>430</v>
      </c>
      <c r="G47" s="207">
        <v>4</v>
      </c>
      <c r="H47" s="198" t="s">
        <v>374</v>
      </c>
      <c r="I47" s="186"/>
      <c r="J47" s="186"/>
      <c r="K47" s="186"/>
      <c r="L47" s="187"/>
      <c r="M47" s="188"/>
      <c r="N47" s="194"/>
      <c r="O47" s="194"/>
      <c r="P47" s="210"/>
      <c r="Q47" s="186"/>
      <c r="R47" s="186"/>
      <c r="S47" s="186"/>
      <c r="T47" s="187"/>
      <c r="U47" s="188"/>
      <c r="V47" s="186"/>
      <c r="W47" s="186"/>
      <c r="X47" s="189"/>
      <c r="Y47" s="186"/>
      <c r="Z47" s="186"/>
      <c r="AA47" s="186"/>
      <c r="AB47" s="187"/>
      <c r="AC47" s="188"/>
      <c r="AD47" s="186"/>
      <c r="AE47" s="186"/>
      <c r="AF47" s="189"/>
      <c r="AG47" s="186"/>
      <c r="AH47" s="186"/>
      <c r="AI47" s="186"/>
      <c r="AJ47" s="187"/>
      <c r="AK47" s="188"/>
      <c r="AL47" s="186"/>
      <c r="AM47" s="186"/>
      <c r="AN47" s="189"/>
      <c r="AO47" s="186" t="s">
        <v>377</v>
      </c>
      <c r="AP47" s="186" t="s">
        <v>377</v>
      </c>
      <c r="AQ47" s="186" t="s">
        <v>377</v>
      </c>
      <c r="AR47" s="186" t="s">
        <v>377</v>
      </c>
      <c r="AS47" s="186" t="s">
        <v>377</v>
      </c>
      <c r="AT47" s="186" t="s">
        <v>377</v>
      </c>
      <c r="AU47" s="186" t="s">
        <v>377</v>
      </c>
      <c r="AV47" s="186" t="s">
        <v>377</v>
      </c>
      <c r="AW47" s="186"/>
      <c r="AX47" s="186"/>
      <c r="AY47" s="186"/>
      <c r="AZ47" s="187"/>
      <c r="BA47" s="188"/>
      <c r="BB47" s="186"/>
      <c r="BC47" s="186"/>
      <c r="BD47" s="189"/>
      <c r="BE47" s="199"/>
    </row>
    <row r="48" spans="2:57" ht="38.25" customHeight="1" thickBot="1" x14ac:dyDescent="0.3">
      <c r="B48" s="200" t="s">
        <v>417</v>
      </c>
      <c r="C48" s="196" t="s">
        <v>373</v>
      </c>
      <c r="D48" s="196" t="s">
        <v>431</v>
      </c>
      <c r="E48" s="196" t="s">
        <v>419</v>
      </c>
      <c r="F48" s="197" t="s">
        <v>432</v>
      </c>
      <c r="G48" s="207">
        <v>4</v>
      </c>
      <c r="H48" s="198" t="s">
        <v>374</v>
      </c>
      <c r="I48" s="186"/>
      <c r="J48" s="186"/>
      <c r="K48" s="186"/>
      <c r="L48" s="187"/>
      <c r="M48" s="188"/>
      <c r="N48" s="194"/>
      <c r="O48" s="194"/>
      <c r="P48" s="210"/>
      <c r="Q48" s="186" t="s">
        <v>377</v>
      </c>
      <c r="R48" s="186" t="s">
        <v>377</v>
      </c>
      <c r="S48" s="186" t="s">
        <v>377</v>
      </c>
      <c r="T48" s="186" t="s">
        <v>377</v>
      </c>
      <c r="U48" s="186" t="s">
        <v>377</v>
      </c>
      <c r="V48" s="186" t="s">
        <v>377</v>
      </c>
      <c r="W48" s="186" t="s">
        <v>377</v>
      </c>
      <c r="X48" s="186" t="s">
        <v>377</v>
      </c>
      <c r="Y48" s="186"/>
      <c r="Z48" s="186"/>
      <c r="AA48" s="186"/>
      <c r="AB48" s="187"/>
      <c r="AC48" s="188"/>
      <c r="AD48" s="186"/>
      <c r="AE48" s="186"/>
      <c r="AF48" s="189"/>
      <c r="AG48" s="186"/>
      <c r="AH48" s="186"/>
      <c r="AI48" s="186"/>
      <c r="AJ48" s="187"/>
      <c r="AK48" s="188"/>
      <c r="AL48" s="186"/>
      <c r="AM48" s="186"/>
      <c r="AN48" s="189"/>
      <c r="AO48" s="186"/>
      <c r="AP48" s="186"/>
      <c r="AQ48" s="186"/>
      <c r="AR48" s="187"/>
      <c r="AS48" s="188"/>
      <c r="AT48" s="186"/>
      <c r="AU48" s="186"/>
      <c r="AV48" s="189"/>
      <c r="AW48" s="186"/>
      <c r="AX48" s="186"/>
      <c r="AY48" s="186"/>
      <c r="AZ48" s="187"/>
      <c r="BA48" s="188"/>
      <c r="BB48" s="186"/>
      <c r="BC48" s="186"/>
      <c r="BD48" s="189"/>
      <c r="BE48" s="199"/>
    </row>
    <row r="49" spans="2:57" ht="37.5" customHeight="1" thickBot="1" x14ac:dyDescent="0.3">
      <c r="B49" s="200" t="s">
        <v>417</v>
      </c>
      <c r="C49" s="196" t="s">
        <v>373</v>
      </c>
      <c r="D49" s="197" t="s">
        <v>433</v>
      </c>
      <c r="E49" s="196" t="s">
        <v>419</v>
      </c>
      <c r="F49" s="197" t="s">
        <v>434</v>
      </c>
      <c r="G49" s="207">
        <v>1</v>
      </c>
      <c r="H49" s="198" t="s">
        <v>374</v>
      </c>
      <c r="I49" s="186"/>
      <c r="J49" s="186"/>
      <c r="K49" s="186"/>
      <c r="L49" s="187"/>
      <c r="M49" s="188"/>
      <c r="N49" s="194"/>
      <c r="O49" s="194"/>
      <c r="P49" s="210"/>
      <c r="Q49" s="186"/>
      <c r="R49" s="186"/>
      <c r="S49" s="186"/>
      <c r="T49" s="187"/>
      <c r="U49" s="188"/>
      <c r="V49" s="186"/>
      <c r="W49" s="186"/>
      <c r="X49" s="189"/>
      <c r="Y49" s="186" t="s">
        <v>377</v>
      </c>
      <c r="Z49" s="186" t="s">
        <v>377</v>
      </c>
      <c r="AA49" s="186" t="s">
        <v>377</v>
      </c>
      <c r="AB49" s="186" t="s">
        <v>377</v>
      </c>
      <c r="AC49" s="188"/>
      <c r="AD49" s="186"/>
      <c r="AE49" s="186"/>
      <c r="AF49" s="189"/>
      <c r="AG49" s="186" t="s">
        <v>377</v>
      </c>
      <c r="AH49" s="186" t="s">
        <v>377</v>
      </c>
      <c r="AI49" s="186" t="s">
        <v>377</v>
      </c>
      <c r="AJ49" s="186" t="s">
        <v>377</v>
      </c>
      <c r="AK49" s="188"/>
      <c r="AL49" s="186"/>
      <c r="AM49" s="186"/>
      <c r="AN49" s="189"/>
      <c r="AO49" s="186"/>
      <c r="AP49" s="186"/>
      <c r="AQ49" s="186"/>
      <c r="AR49" s="187"/>
      <c r="AS49" s="188"/>
      <c r="AT49" s="186"/>
      <c r="AU49" s="186"/>
      <c r="AV49" s="189"/>
      <c r="AW49" s="186"/>
      <c r="AX49" s="186"/>
      <c r="AY49" s="186"/>
      <c r="AZ49" s="187"/>
      <c r="BA49" s="188"/>
      <c r="BB49" s="186"/>
      <c r="BC49" s="186"/>
      <c r="BD49" s="189"/>
      <c r="BE49" s="199"/>
    </row>
    <row r="50" spans="2:57" ht="29.25" customHeight="1" thickBot="1" x14ac:dyDescent="0.3">
      <c r="B50" s="200" t="s">
        <v>435</v>
      </c>
      <c r="C50" s="196" t="s">
        <v>373</v>
      </c>
      <c r="D50" s="196" t="s">
        <v>436</v>
      </c>
      <c r="E50" s="196" t="s">
        <v>419</v>
      </c>
      <c r="F50" s="196" t="s">
        <v>437</v>
      </c>
      <c r="G50" s="207">
        <v>5</v>
      </c>
      <c r="H50" s="198" t="s">
        <v>374</v>
      </c>
      <c r="I50" s="186"/>
      <c r="J50" s="186"/>
      <c r="K50" s="186"/>
      <c r="L50" s="187"/>
      <c r="M50" s="188"/>
      <c r="N50" s="194"/>
      <c r="O50" s="194"/>
      <c r="P50" s="210"/>
      <c r="Q50" s="186"/>
      <c r="R50" s="186"/>
      <c r="S50" s="186"/>
      <c r="T50" s="187"/>
      <c r="U50" s="188"/>
      <c r="V50" s="186" t="s">
        <v>377</v>
      </c>
      <c r="W50" s="186" t="s">
        <v>377</v>
      </c>
      <c r="X50" s="186" t="s">
        <v>377</v>
      </c>
      <c r="Y50" s="186"/>
      <c r="Z50" s="186" t="s">
        <v>377</v>
      </c>
      <c r="AA50" s="186"/>
      <c r="AB50" s="187"/>
      <c r="AC50" s="188"/>
      <c r="AD50" s="186" t="s">
        <v>377</v>
      </c>
      <c r="AE50" s="186"/>
      <c r="AF50" s="189"/>
      <c r="AG50" s="186"/>
      <c r="AH50" s="186" t="s">
        <v>377</v>
      </c>
      <c r="AI50" s="186"/>
      <c r="AJ50" s="187"/>
      <c r="AK50" s="188"/>
      <c r="AL50" s="186"/>
      <c r="AM50" s="186" t="s">
        <v>377</v>
      </c>
      <c r="AN50" s="189"/>
      <c r="AO50" s="186"/>
      <c r="AP50" s="186"/>
      <c r="AQ50" s="186"/>
      <c r="AR50" s="187"/>
      <c r="AS50" s="188"/>
      <c r="AT50" s="186"/>
      <c r="AU50" s="186"/>
      <c r="AV50" s="189"/>
      <c r="AW50" s="186"/>
      <c r="AX50" s="186"/>
      <c r="AY50" s="186"/>
      <c r="AZ50" s="187"/>
      <c r="BA50" s="188"/>
      <c r="BB50" s="186"/>
      <c r="BC50" s="186"/>
      <c r="BD50" s="189"/>
      <c r="BE50" s="199"/>
    </row>
    <row r="51" spans="2:57" ht="43.5" customHeight="1" thickBot="1" x14ac:dyDescent="0.3">
      <c r="B51" s="200" t="s">
        <v>435</v>
      </c>
      <c r="C51" s="196" t="s">
        <v>375</v>
      </c>
      <c r="D51" s="196" t="s">
        <v>438</v>
      </c>
      <c r="E51" s="196" t="s">
        <v>419</v>
      </c>
      <c r="F51" s="196" t="s">
        <v>437</v>
      </c>
      <c r="G51" s="207">
        <v>5</v>
      </c>
      <c r="H51" s="198" t="s">
        <v>374</v>
      </c>
      <c r="I51" s="186"/>
      <c r="J51" s="186"/>
      <c r="K51" s="186"/>
      <c r="L51" s="187"/>
      <c r="M51" s="188"/>
      <c r="N51" s="194"/>
      <c r="O51" s="194"/>
      <c r="P51" s="210"/>
      <c r="Q51" s="186"/>
      <c r="R51" s="186"/>
      <c r="S51" s="186"/>
      <c r="T51" s="187"/>
      <c r="U51" s="188"/>
      <c r="V51" s="186"/>
      <c r="W51" s="186"/>
      <c r="X51" s="189"/>
      <c r="Y51" s="186"/>
      <c r="Z51" s="186" t="s">
        <v>377</v>
      </c>
      <c r="AA51" s="186"/>
      <c r="AB51" s="187"/>
      <c r="AC51" s="188"/>
      <c r="AD51" s="186" t="s">
        <v>377</v>
      </c>
      <c r="AE51" s="186"/>
      <c r="AF51" s="189"/>
      <c r="AG51" s="186"/>
      <c r="AH51" s="186" t="s">
        <v>377</v>
      </c>
      <c r="AI51" s="186"/>
      <c r="AJ51" s="187"/>
      <c r="AK51" s="188"/>
      <c r="AL51" s="186" t="s">
        <v>377</v>
      </c>
      <c r="AM51" s="186"/>
      <c r="AN51" s="189"/>
      <c r="AO51" s="186"/>
      <c r="AP51" s="186"/>
      <c r="AQ51" s="186"/>
      <c r="AR51" s="187"/>
      <c r="AS51" s="188"/>
      <c r="AT51" s="186"/>
      <c r="AU51" s="186"/>
      <c r="AV51" s="189"/>
      <c r="AW51" s="186"/>
      <c r="AX51" s="186"/>
      <c r="AY51" s="186"/>
      <c r="AZ51" s="187"/>
      <c r="BA51" s="188"/>
      <c r="BB51" s="186" t="s">
        <v>398</v>
      </c>
      <c r="BC51" s="186"/>
      <c r="BD51" s="189"/>
      <c r="BE51" s="199"/>
    </row>
    <row r="52" spans="2:57" ht="53.25" customHeight="1" thickBot="1" x14ac:dyDescent="0.3">
      <c r="B52" s="200" t="s">
        <v>435</v>
      </c>
      <c r="C52" s="196" t="s">
        <v>375</v>
      </c>
      <c r="D52" s="197" t="s">
        <v>439</v>
      </c>
      <c r="E52" s="196" t="s">
        <v>419</v>
      </c>
      <c r="F52" s="196" t="s">
        <v>437</v>
      </c>
      <c r="G52" s="207">
        <v>5</v>
      </c>
      <c r="H52" s="198" t="s">
        <v>374</v>
      </c>
      <c r="I52" s="186"/>
      <c r="J52" s="186"/>
      <c r="K52" s="186"/>
      <c r="L52" s="187"/>
      <c r="M52" s="188"/>
      <c r="N52" s="194"/>
      <c r="O52" s="194"/>
      <c r="P52" s="210"/>
      <c r="Q52" s="186"/>
      <c r="R52" s="186"/>
      <c r="S52" s="186"/>
      <c r="T52" s="187"/>
      <c r="U52" s="188"/>
      <c r="V52" s="186"/>
      <c r="W52" s="186"/>
      <c r="X52" s="189"/>
      <c r="Y52" s="186"/>
      <c r="Z52" s="186" t="s">
        <v>377</v>
      </c>
      <c r="AA52" s="186"/>
      <c r="AB52" s="187"/>
      <c r="AC52" s="188"/>
      <c r="AD52" s="186" t="s">
        <v>377</v>
      </c>
      <c r="AE52" s="186"/>
      <c r="AF52" s="189"/>
      <c r="AG52" s="186"/>
      <c r="AH52" s="186" t="s">
        <v>377</v>
      </c>
      <c r="AI52" s="186"/>
      <c r="AJ52" s="187"/>
      <c r="AK52" s="188"/>
      <c r="AL52" s="186"/>
      <c r="AM52" s="186" t="s">
        <v>377</v>
      </c>
      <c r="AN52" s="189"/>
      <c r="AO52" s="186"/>
      <c r="AP52" s="186" t="s">
        <v>377</v>
      </c>
      <c r="AQ52" s="186"/>
      <c r="AR52" s="187"/>
      <c r="AS52" s="188"/>
      <c r="AT52" s="186" t="s">
        <v>377</v>
      </c>
      <c r="AU52" s="186"/>
      <c r="AV52" s="189"/>
      <c r="AW52" s="186"/>
      <c r="AX52" s="186"/>
      <c r="AY52" s="186"/>
      <c r="AZ52" s="187"/>
      <c r="BA52" s="188"/>
      <c r="BB52" s="186"/>
      <c r="BC52" s="186"/>
      <c r="BD52" s="189"/>
      <c r="BE52" s="199"/>
    </row>
    <row r="53" spans="2:57" ht="45.75" customHeight="1" thickBot="1" x14ac:dyDescent="0.3">
      <c r="B53" s="200" t="s">
        <v>435</v>
      </c>
      <c r="C53" s="196" t="s">
        <v>375</v>
      </c>
      <c r="D53" s="196" t="s">
        <v>440</v>
      </c>
      <c r="E53" s="196" t="s">
        <v>419</v>
      </c>
      <c r="F53" s="196" t="s">
        <v>437</v>
      </c>
      <c r="G53" s="207">
        <v>5</v>
      </c>
      <c r="H53" s="198" t="s">
        <v>374</v>
      </c>
      <c r="I53" s="190"/>
      <c r="J53" s="190"/>
      <c r="K53" s="190"/>
      <c r="L53" s="191"/>
      <c r="M53" s="192"/>
      <c r="N53" s="206"/>
      <c r="O53" s="194"/>
      <c r="P53" s="213"/>
      <c r="Q53" s="190"/>
      <c r="R53" s="190"/>
      <c r="S53" s="186"/>
      <c r="T53" s="191"/>
      <c r="U53" s="192"/>
      <c r="V53" s="190"/>
      <c r="W53" s="190"/>
      <c r="X53" s="194"/>
      <c r="Y53" s="190"/>
      <c r="Z53" s="190"/>
      <c r="AA53" s="190"/>
      <c r="AB53" s="186"/>
      <c r="AC53" s="192"/>
      <c r="AD53" s="190"/>
      <c r="AE53" s="186" t="s">
        <v>377</v>
      </c>
      <c r="AF53" s="193"/>
      <c r="AG53" s="190"/>
      <c r="AH53" s="186" t="s">
        <v>377</v>
      </c>
      <c r="AI53" s="190"/>
      <c r="AJ53" s="191"/>
      <c r="AK53" s="192"/>
      <c r="AL53" s="190"/>
      <c r="AM53" s="186" t="s">
        <v>377</v>
      </c>
      <c r="AN53" s="193"/>
      <c r="AO53" s="190"/>
      <c r="AP53" s="190"/>
      <c r="AQ53" s="186" t="s">
        <v>377</v>
      </c>
      <c r="AR53" s="191"/>
      <c r="AS53" s="192"/>
      <c r="AT53" s="186" t="s">
        <v>377</v>
      </c>
      <c r="AU53" s="190"/>
      <c r="AV53" s="193"/>
      <c r="AW53" s="190"/>
      <c r="AX53" s="190"/>
      <c r="AY53" s="190"/>
      <c r="AZ53" s="191"/>
      <c r="BA53" s="192"/>
      <c r="BB53" s="190"/>
      <c r="BC53" s="190"/>
      <c r="BD53" s="193"/>
      <c r="BE53" s="195"/>
    </row>
    <row r="54" spans="2:57" ht="45.75" customHeight="1" thickBot="1" x14ac:dyDescent="0.3">
      <c r="B54" s="200" t="s">
        <v>435</v>
      </c>
      <c r="C54" s="196" t="s">
        <v>375</v>
      </c>
      <c r="D54" s="197" t="s">
        <v>441</v>
      </c>
      <c r="E54" s="196" t="s">
        <v>419</v>
      </c>
      <c r="F54" s="196" t="s">
        <v>437</v>
      </c>
      <c r="G54" s="207">
        <v>5</v>
      </c>
      <c r="H54" s="198" t="s">
        <v>374</v>
      </c>
      <c r="I54" s="186"/>
      <c r="J54" s="186"/>
      <c r="K54" s="186"/>
      <c r="L54" s="187"/>
      <c r="M54" s="188"/>
      <c r="N54" s="194"/>
      <c r="O54" s="194"/>
      <c r="P54" s="210"/>
      <c r="Q54" s="186"/>
      <c r="R54" s="186"/>
      <c r="S54" s="186"/>
      <c r="T54" s="187"/>
      <c r="U54" s="188"/>
      <c r="V54" s="186"/>
      <c r="W54" s="186"/>
      <c r="X54" s="189"/>
      <c r="Y54" s="186"/>
      <c r="Z54" s="186" t="s">
        <v>377</v>
      </c>
      <c r="AA54" s="186"/>
      <c r="AB54" s="187"/>
      <c r="AC54" s="188"/>
      <c r="AD54" s="186"/>
      <c r="AE54" s="186" t="s">
        <v>377</v>
      </c>
      <c r="AF54" s="189"/>
      <c r="AG54" s="186"/>
      <c r="AH54" s="186" t="s">
        <v>377</v>
      </c>
      <c r="AI54" s="186"/>
      <c r="AJ54" s="187"/>
      <c r="AK54" s="188"/>
      <c r="AL54" s="186"/>
      <c r="AM54" s="186" t="s">
        <v>377</v>
      </c>
      <c r="AN54" s="189"/>
      <c r="AO54" s="186"/>
      <c r="AP54" s="186"/>
      <c r="AQ54" s="186" t="s">
        <v>377</v>
      </c>
      <c r="AR54" s="187"/>
      <c r="AS54" s="188"/>
      <c r="AT54" s="186"/>
      <c r="AU54" s="186"/>
      <c r="AV54" s="189"/>
      <c r="AW54" s="186"/>
      <c r="AX54" s="186"/>
      <c r="AY54" s="186"/>
      <c r="AZ54" s="187"/>
      <c r="BA54" s="188"/>
      <c r="BB54" s="186"/>
      <c r="BC54" s="186"/>
      <c r="BD54" s="189"/>
      <c r="BE54" s="199"/>
    </row>
    <row r="55" spans="2:57" ht="54" customHeight="1" thickBot="1" x14ac:dyDescent="0.3">
      <c r="B55" s="200" t="s">
        <v>435</v>
      </c>
      <c r="C55" s="196" t="s">
        <v>373</v>
      </c>
      <c r="D55" s="214" t="s">
        <v>442</v>
      </c>
      <c r="E55" s="196" t="s">
        <v>419</v>
      </c>
      <c r="F55" s="196" t="s">
        <v>443</v>
      </c>
      <c r="G55" s="207">
        <v>3</v>
      </c>
      <c r="H55" s="198" t="s">
        <v>374</v>
      </c>
      <c r="I55" s="186"/>
      <c r="J55" s="186"/>
      <c r="K55" s="186"/>
      <c r="L55" s="187"/>
      <c r="M55" s="188"/>
      <c r="N55" s="194"/>
      <c r="O55" s="194"/>
      <c r="P55" s="210"/>
      <c r="Q55" s="186"/>
      <c r="R55" s="186"/>
      <c r="S55" s="186"/>
      <c r="T55" s="187"/>
      <c r="U55" s="188"/>
      <c r="V55" s="186"/>
      <c r="W55" s="186"/>
      <c r="X55" s="189"/>
      <c r="Y55" s="186"/>
      <c r="Z55" s="186"/>
      <c r="AA55" s="186"/>
      <c r="AB55" s="187"/>
      <c r="AC55" s="188"/>
      <c r="AD55" s="186"/>
      <c r="AE55" s="186"/>
      <c r="AF55" s="189"/>
      <c r="AG55" s="186"/>
      <c r="AH55" s="186"/>
      <c r="AI55" s="186" t="s">
        <v>377</v>
      </c>
      <c r="AJ55" s="187"/>
      <c r="AK55" s="188"/>
      <c r="AL55" s="186"/>
      <c r="AM55" s="186"/>
      <c r="AN55" s="189" t="s">
        <v>377</v>
      </c>
      <c r="AO55" s="186"/>
      <c r="AP55" s="186"/>
      <c r="AQ55" s="186"/>
      <c r="AR55" s="187" t="s">
        <v>377</v>
      </c>
      <c r="AS55" s="188"/>
      <c r="AT55" s="186"/>
      <c r="AU55" s="186"/>
      <c r="AV55" s="189" t="s">
        <v>377</v>
      </c>
      <c r="AW55" s="186"/>
      <c r="AX55" s="186" t="s">
        <v>377</v>
      </c>
      <c r="AY55" s="186"/>
      <c r="AZ55" s="187"/>
      <c r="BA55" s="188"/>
      <c r="BB55" s="186"/>
      <c r="BC55" s="186"/>
      <c r="BD55" s="189"/>
      <c r="BE55" s="199"/>
    </row>
    <row r="56" spans="2:57" ht="42.75" customHeight="1" x14ac:dyDescent="0.25">
      <c r="B56" s="200" t="s">
        <v>435</v>
      </c>
      <c r="C56" s="196" t="s">
        <v>373</v>
      </c>
      <c r="D56" s="197" t="s">
        <v>444</v>
      </c>
      <c r="E56" s="196" t="s">
        <v>419</v>
      </c>
      <c r="F56" s="196" t="s">
        <v>445</v>
      </c>
      <c r="G56" s="207">
        <v>1</v>
      </c>
      <c r="H56" s="198" t="s">
        <v>374</v>
      </c>
      <c r="I56" s="190"/>
      <c r="J56" s="190"/>
      <c r="K56" s="190"/>
      <c r="L56" s="191"/>
      <c r="M56" s="192"/>
      <c r="N56" s="206"/>
      <c r="O56" s="206"/>
      <c r="P56" s="213"/>
      <c r="Q56" s="190"/>
      <c r="R56" s="190"/>
      <c r="S56" s="190"/>
      <c r="T56" s="191"/>
      <c r="U56" s="192"/>
      <c r="V56" s="186"/>
      <c r="W56" s="190"/>
      <c r="X56" s="193"/>
      <c r="Y56" s="190"/>
      <c r="Z56" s="190"/>
      <c r="AA56" s="190"/>
      <c r="AB56" s="191"/>
      <c r="AC56" s="192"/>
      <c r="AD56" s="190"/>
      <c r="AE56" s="190"/>
      <c r="AF56" s="193"/>
      <c r="AG56" s="190"/>
      <c r="AH56" s="186" t="s">
        <v>377</v>
      </c>
      <c r="AI56" s="190"/>
      <c r="AJ56" s="191"/>
      <c r="AK56" s="192"/>
      <c r="AL56" s="190"/>
      <c r="AM56" s="186" t="s">
        <v>377</v>
      </c>
      <c r="AN56" s="193"/>
      <c r="AO56" s="190"/>
      <c r="AP56" s="190"/>
      <c r="AQ56" s="190"/>
      <c r="AR56" s="191"/>
      <c r="AS56" s="192"/>
      <c r="AT56" s="190"/>
      <c r="AU56" s="186" t="s">
        <v>377</v>
      </c>
      <c r="AV56" s="193"/>
      <c r="AW56" s="190"/>
      <c r="AX56" s="190"/>
      <c r="AY56" s="186" t="s">
        <v>377</v>
      </c>
      <c r="AZ56" s="191"/>
      <c r="BA56" s="192"/>
      <c r="BB56" s="190"/>
      <c r="BC56" s="190"/>
      <c r="BD56" s="193"/>
      <c r="BE56" s="199"/>
    </row>
    <row r="57" spans="2:57" s="1" customFormat="1" ht="54" customHeight="1" thickBot="1" x14ac:dyDescent="0.3">
      <c r="B57" s="425" t="s">
        <v>466</v>
      </c>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26"/>
      <c r="AL57" s="426"/>
      <c r="AM57" s="426"/>
      <c r="AN57" s="426"/>
      <c r="AO57" s="426"/>
      <c r="AP57" s="426"/>
      <c r="AQ57" s="426"/>
      <c r="AR57" s="426"/>
      <c r="AS57" s="426"/>
      <c r="AT57" s="426"/>
      <c r="AU57" s="426"/>
      <c r="AV57" s="426"/>
      <c r="AW57" s="426"/>
      <c r="AX57" s="426"/>
      <c r="AY57" s="426"/>
      <c r="AZ57" s="426"/>
      <c r="BA57" s="426"/>
      <c r="BB57" s="426"/>
      <c r="BC57" s="426"/>
      <c r="BD57" s="426"/>
      <c r="BE57" s="427"/>
    </row>
    <row r="58" spans="2:57" ht="66.75" customHeight="1" thickBot="1" x14ac:dyDescent="0.3">
      <c r="B58" s="200" t="s">
        <v>459</v>
      </c>
      <c r="C58" s="200" t="s">
        <v>373</v>
      </c>
      <c r="D58" s="200" t="s">
        <v>460</v>
      </c>
      <c r="E58" s="200" t="s">
        <v>156</v>
      </c>
      <c r="F58" s="200" t="s">
        <v>461</v>
      </c>
      <c r="G58" s="200">
        <v>20</v>
      </c>
      <c r="H58" s="200" t="s">
        <v>374</v>
      </c>
      <c r="I58" s="200"/>
      <c r="J58" s="200"/>
      <c r="K58" s="200"/>
      <c r="L58" s="200"/>
      <c r="M58" s="186" t="s">
        <v>377</v>
      </c>
      <c r="N58" s="186" t="s">
        <v>377</v>
      </c>
      <c r="O58" s="186" t="s">
        <v>377</v>
      </c>
      <c r="P58" s="186" t="s">
        <v>377</v>
      </c>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0"/>
      <c r="AY58" s="200"/>
      <c r="AZ58" s="200"/>
      <c r="BA58" s="200"/>
      <c r="BB58" s="200"/>
      <c r="BC58" s="200"/>
      <c r="BD58" s="200"/>
      <c r="BE58" s="200" t="s">
        <v>462</v>
      </c>
    </row>
    <row r="59" spans="2:57" ht="54" customHeight="1" thickBot="1" x14ac:dyDescent="0.3">
      <c r="B59" s="200" t="s">
        <v>464</v>
      </c>
      <c r="C59" s="200" t="s">
        <v>373</v>
      </c>
      <c r="D59" s="200" t="s">
        <v>460</v>
      </c>
      <c r="E59" s="200" t="s">
        <v>156</v>
      </c>
      <c r="F59" s="200" t="s">
        <v>463</v>
      </c>
      <c r="G59" s="252">
        <v>1</v>
      </c>
      <c r="H59" s="252" t="s">
        <v>374</v>
      </c>
      <c r="I59" s="200"/>
      <c r="J59" s="200"/>
      <c r="K59" s="200"/>
      <c r="L59" s="200"/>
      <c r="M59" s="200"/>
      <c r="N59" s="200"/>
      <c r="O59" s="200"/>
      <c r="P59" s="200"/>
      <c r="Q59" s="186" t="s">
        <v>377</v>
      </c>
      <c r="R59" s="186" t="s">
        <v>377</v>
      </c>
      <c r="S59" s="186" t="s">
        <v>377</v>
      </c>
      <c r="T59" s="186" t="s">
        <v>377</v>
      </c>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0"/>
      <c r="AR59" s="200"/>
      <c r="AS59" s="200"/>
      <c r="AT59" s="200"/>
      <c r="AU59" s="200"/>
      <c r="AV59" s="200"/>
      <c r="AW59" s="200"/>
      <c r="AX59" s="200"/>
      <c r="AY59" s="200"/>
      <c r="AZ59" s="200"/>
      <c r="BA59" s="200"/>
      <c r="BB59" s="200"/>
      <c r="BC59" s="200"/>
      <c r="BD59" s="200"/>
      <c r="BE59" s="200" t="s">
        <v>465</v>
      </c>
    </row>
    <row r="60" spans="2:57" s="1" customFormat="1" ht="54" customHeight="1" thickBot="1" x14ac:dyDescent="0.3">
      <c r="B60" s="200" t="s">
        <v>474</v>
      </c>
      <c r="C60" s="200"/>
      <c r="D60" s="200"/>
      <c r="E60" s="200"/>
      <c r="F60" s="200"/>
      <c r="G60" s="252"/>
      <c r="H60" s="252"/>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0"/>
      <c r="AY60" s="200"/>
      <c r="AZ60" s="200"/>
      <c r="BA60" s="200"/>
      <c r="BB60" s="200"/>
      <c r="BC60" s="200"/>
      <c r="BD60" s="200"/>
      <c r="BE60" s="200"/>
    </row>
    <row r="61" spans="2:57" ht="66.75" customHeight="1" thickBot="1" x14ac:dyDescent="0.3">
      <c r="B61" s="200" t="s">
        <v>467</v>
      </c>
      <c r="C61" s="200" t="s">
        <v>373</v>
      </c>
      <c r="D61" s="200" t="s">
        <v>468</v>
      </c>
      <c r="E61" s="200" t="s">
        <v>469</v>
      </c>
      <c r="F61" s="200" t="s">
        <v>470</v>
      </c>
      <c r="G61" s="252">
        <v>3</v>
      </c>
      <c r="H61" s="252" t="s">
        <v>374</v>
      </c>
      <c r="I61" s="200"/>
      <c r="J61" s="200"/>
      <c r="K61" s="200"/>
      <c r="L61" s="200"/>
      <c r="M61" s="200"/>
      <c r="N61" s="200"/>
      <c r="O61" s="200"/>
      <c r="P61" s="200"/>
      <c r="Q61" s="200"/>
      <c r="R61" s="200"/>
      <c r="S61" s="200"/>
      <c r="T61" s="200"/>
      <c r="U61" s="186" t="s">
        <v>377</v>
      </c>
      <c r="V61" s="186" t="s">
        <v>377</v>
      </c>
      <c r="W61" s="186" t="s">
        <v>377</v>
      </c>
      <c r="X61" s="186" t="s">
        <v>377</v>
      </c>
      <c r="Y61" s="200"/>
      <c r="Z61" s="200"/>
      <c r="AA61" s="200"/>
      <c r="AB61" s="200"/>
      <c r="AC61" s="200"/>
      <c r="AD61" s="200"/>
      <c r="AE61" s="200"/>
      <c r="AF61" s="200"/>
      <c r="AG61" s="200"/>
      <c r="AH61" s="200"/>
      <c r="AI61" s="200"/>
      <c r="AJ61" s="200"/>
      <c r="AK61" s="200"/>
      <c r="AL61" s="200"/>
      <c r="AM61" s="200"/>
      <c r="AN61" s="200"/>
      <c r="AO61" s="200"/>
      <c r="AP61" s="200"/>
      <c r="AQ61" s="200"/>
      <c r="AR61" s="200"/>
      <c r="AS61" s="200"/>
      <c r="AT61" s="200"/>
      <c r="AU61" s="200"/>
      <c r="AV61" s="200"/>
      <c r="AW61" s="200"/>
      <c r="AX61" s="200"/>
      <c r="AY61" s="200"/>
      <c r="AZ61" s="200"/>
      <c r="BA61" s="200"/>
      <c r="BB61" s="200"/>
      <c r="BC61" s="200"/>
      <c r="BD61" s="200"/>
      <c r="BE61" s="200" t="s">
        <v>471</v>
      </c>
    </row>
    <row r="62" spans="2:57" ht="61.5" customHeight="1" thickBot="1" x14ac:dyDescent="0.3">
      <c r="B62" s="200" t="s">
        <v>472</v>
      </c>
      <c r="C62" s="200" t="s">
        <v>375</v>
      </c>
      <c r="D62" s="200" t="s">
        <v>468</v>
      </c>
      <c r="E62" s="200" t="s">
        <v>469</v>
      </c>
      <c r="F62" s="200" t="s">
        <v>470</v>
      </c>
      <c r="G62" s="252">
        <v>3</v>
      </c>
      <c r="H62" s="252" t="s">
        <v>374</v>
      </c>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0"/>
      <c r="AR62" s="200"/>
      <c r="AS62" s="186" t="s">
        <v>377</v>
      </c>
      <c r="AT62" s="186" t="s">
        <v>377</v>
      </c>
      <c r="AU62" s="186" t="s">
        <v>377</v>
      </c>
      <c r="AV62" s="186" t="s">
        <v>377</v>
      </c>
      <c r="AW62" s="200"/>
      <c r="AX62" s="200"/>
      <c r="AY62" s="200"/>
      <c r="AZ62" s="200"/>
      <c r="BA62" s="200"/>
      <c r="BB62" s="200"/>
      <c r="BC62" s="200"/>
      <c r="BD62" s="200"/>
      <c r="BE62" s="200" t="s">
        <v>471</v>
      </c>
    </row>
    <row r="63" spans="2:57" ht="59.25" customHeight="1" x14ac:dyDescent="0.25">
      <c r="B63" s="200" t="s">
        <v>473</v>
      </c>
      <c r="C63" s="200" t="s">
        <v>375</v>
      </c>
      <c r="D63" s="200" t="s">
        <v>468</v>
      </c>
      <c r="E63" s="200" t="s">
        <v>469</v>
      </c>
      <c r="F63" s="200" t="s">
        <v>470</v>
      </c>
      <c r="G63" s="252">
        <v>3</v>
      </c>
      <c r="H63" s="252" t="s">
        <v>374</v>
      </c>
      <c r="I63" s="200"/>
      <c r="J63" s="200"/>
      <c r="K63" s="200"/>
      <c r="L63" s="200"/>
      <c r="M63" s="200"/>
      <c r="N63" s="200"/>
      <c r="O63" s="200"/>
      <c r="P63" s="200"/>
      <c r="Q63" s="200"/>
      <c r="R63" s="200"/>
      <c r="S63" s="200"/>
      <c r="T63" s="200"/>
      <c r="U63" s="200"/>
      <c r="V63" s="200"/>
      <c r="W63" s="200"/>
      <c r="X63" s="200"/>
      <c r="Y63" s="200"/>
      <c r="Z63" s="200"/>
      <c r="AA63" s="200"/>
      <c r="AB63" s="200"/>
      <c r="AC63" s="186" t="s">
        <v>377</v>
      </c>
      <c r="AD63" s="186" t="s">
        <v>377</v>
      </c>
      <c r="AE63" s="186" t="s">
        <v>377</v>
      </c>
      <c r="AF63" s="186" t="s">
        <v>377</v>
      </c>
      <c r="AG63" s="200"/>
      <c r="AH63" s="200"/>
      <c r="AI63" s="200"/>
      <c r="AJ63" s="200"/>
      <c r="AK63" s="200"/>
      <c r="AL63" s="200"/>
      <c r="AM63" s="200"/>
      <c r="AN63" s="200"/>
      <c r="AO63" s="200"/>
      <c r="AP63" s="200"/>
      <c r="AQ63" s="200"/>
      <c r="AR63" s="200"/>
      <c r="AS63" s="200"/>
      <c r="AT63" s="200"/>
      <c r="AU63" s="200"/>
      <c r="AV63" s="200"/>
      <c r="AW63" s="200"/>
      <c r="AX63" s="200"/>
      <c r="AY63" s="200"/>
      <c r="AZ63" s="200"/>
      <c r="BA63" s="200"/>
      <c r="BB63" s="200"/>
      <c r="BC63" s="200"/>
      <c r="BD63" s="200"/>
      <c r="BE63" s="200" t="s">
        <v>471</v>
      </c>
    </row>
    <row r="64" spans="2:57" s="1" customFormat="1" ht="54" customHeight="1" x14ac:dyDescent="0.25">
      <c r="B64" s="425" t="s">
        <v>483</v>
      </c>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c r="AJ64" s="426"/>
      <c r="AK64" s="426"/>
      <c r="AL64" s="426"/>
      <c r="AM64" s="426"/>
      <c r="AN64" s="426"/>
      <c r="AO64" s="426"/>
      <c r="AP64" s="426"/>
      <c r="AQ64" s="426"/>
      <c r="AR64" s="426"/>
      <c r="AS64" s="426"/>
      <c r="AT64" s="426"/>
      <c r="AU64" s="426"/>
      <c r="AV64" s="426"/>
      <c r="AW64" s="426"/>
      <c r="AX64" s="426"/>
      <c r="AY64" s="426"/>
      <c r="AZ64" s="426"/>
      <c r="BA64" s="426"/>
      <c r="BB64" s="426"/>
      <c r="BC64" s="426"/>
      <c r="BD64" s="426"/>
      <c r="BE64" s="427"/>
    </row>
    <row r="65" spans="2:57" ht="29.25" customHeight="1" x14ac:dyDescent="0.25">
      <c r="B65" s="196" t="s">
        <v>447</v>
      </c>
      <c r="C65" s="196" t="s">
        <v>375</v>
      </c>
      <c r="D65" s="196" t="s">
        <v>475</v>
      </c>
      <c r="E65" s="196" t="s">
        <v>476</v>
      </c>
      <c r="F65" s="196" t="s">
        <v>477</v>
      </c>
      <c r="G65" s="207">
        <v>4</v>
      </c>
      <c r="H65" s="198" t="s">
        <v>374</v>
      </c>
      <c r="I65" s="186"/>
      <c r="J65" s="186"/>
      <c r="K65" s="186"/>
      <c r="L65" s="187"/>
      <c r="M65" s="188"/>
      <c r="N65" s="186"/>
      <c r="O65" s="186"/>
      <c r="P65" s="189"/>
      <c r="Q65" s="186" t="s">
        <v>377</v>
      </c>
      <c r="R65" s="186" t="s">
        <v>377</v>
      </c>
      <c r="S65" s="186"/>
      <c r="T65" s="187"/>
      <c r="U65" s="188"/>
      <c r="V65" s="186"/>
      <c r="W65" s="186" t="s">
        <v>377</v>
      </c>
      <c r="X65" s="189"/>
      <c r="Y65" s="186" t="s">
        <v>377</v>
      </c>
      <c r="Z65" s="186"/>
      <c r="AA65" s="186"/>
      <c r="AB65" s="187"/>
      <c r="AC65" s="188"/>
      <c r="AD65" s="186"/>
      <c r="AE65" s="186"/>
      <c r="AF65" s="189"/>
      <c r="AG65" s="186"/>
      <c r="AH65" s="186"/>
      <c r="AI65" s="186"/>
      <c r="AJ65" s="187"/>
      <c r="AK65" s="188"/>
      <c r="AL65" s="186"/>
      <c r="AM65" s="186"/>
      <c r="AN65" s="189"/>
      <c r="AO65" s="186"/>
      <c r="AP65" s="186"/>
      <c r="AQ65" s="186"/>
      <c r="AR65" s="187"/>
      <c r="AS65" s="188"/>
      <c r="AT65" s="186"/>
      <c r="AU65" s="186"/>
      <c r="AV65" s="189"/>
      <c r="AW65" s="186"/>
      <c r="AX65" s="186"/>
      <c r="AY65" s="186"/>
      <c r="AZ65" s="187"/>
      <c r="BA65" s="188"/>
      <c r="BB65" s="186"/>
      <c r="BC65" s="186"/>
      <c r="BD65" s="189"/>
      <c r="BE65" s="199"/>
    </row>
    <row r="66" spans="2:57" ht="55.5" customHeight="1" x14ac:dyDescent="0.25">
      <c r="B66" s="196" t="s">
        <v>447</v>
      </c>
      <c r="C66" s="196" t="s">
        <v>375</v>
      </c>
      <c r="D66" s="196" t="s">
        <v>479</v>
      </c>
      <c r="E66" s="196" t="s">
        <v>476</v>
      </c>
      <c r="F66" s="196" t="s">
        <v>478</v>
      </c>
      <c r="G66" s="207">
        <v>2</v>
      </c>
      <c r="H66" s="198" t="s">
        <v>374</v>
      </c>
      <c r="I66" s="186"/>
      <c r="J66" s="186"/>
      <c r="K66" s="186"/>
      <c r="L66" s="187"/>
      <c r="M66" s="188"/>
      <c r="N66" s="186"/>
      <c r="O66" s="186"/>
      <c r="P66" s="189"/>
      <c r="Q66" s="186"/>
      <c r="R66" s="186"/>
      <c r="S66" s="186"/>
      <c r="T66" s="187"/>
      <c r="U66" s="188" t="s">
        <v>377</v>
      </c>
      <c r="V66" s="186"/>
      <c r="W66" s="186" t="s">
        <v>377</v>
      </c>
      <c r="X66" s="189"/>
      <c r="Y66" s="186"/>
      <c r="Z66" s="186" t="s">
        <v>377</v>
      </c>
      <c r="AA66" s="186"/>
      <c r="AB66" s="187"/>
      <c r="AC66" s="188" t="s">
        <v>377</v>
      </c>
      <c r="AD66" s="186"/>
      <c r="AE66" s="186"/>
      <c r="AF66" s="189"/>
      <c r="AG66" s="186"/>
      <c r="AH66" s="186"/>
      <c r="AI66" s="186"/>
      <c r="AJ66" s="187"/>
      <c r="AK66" s="188"/>
      <c r="AL66" s="186"/>
      <c r="AM66" s="186"/>
      <c r="AN66" s="189"/>
      <c r="AO66" s="186"/>
      <c r="AP66" s="186"/>
      <c r="AQ66" s="186"/>
      <c r="AR66" s="187"/>
      <c r="AS66" s="188"/>
      <c r="AT66" s="186"/>
      <c r="AU66" s="186"/>
      <c r="AV66" s="189"/>
      <c r="AW66" s="186"/>
      <c r="AX66" s="186"/>
      <c r="AY66" s="186"/>
      <c r="AZ66" s="187"/>
      <c r="BA66" s="188"/>
      <c r="BB66" s="186"/>
      <c r="BC66" s="186"/>
      <c r="BD66" s="189"/>
      <c r="BE66" s="199"/>
    </row>
    <row r="67" spans="2:57" ht="55.5" customHeight="1" x14ac:dyDescent="0.25">
      <c r="B67" s="196" t="s">
        <v>447</v>
      </c>
      <c r="C67" s="197" t="s">
        <v>373</v>
      </c>
      <c r="D67" s="197" t="s">
        <v>480</v>
      </c>
      <c r="E67" s="196" t="s">
        <v>476</v>
      </c>
      <c r="F67" s="197" t="s">
        <v>481</v>
      </c>
      <c r="G67" s="198">
        <v>1</v>
      </c>
      <c r="H67" s="198" t="s">
        <v>374</v>
      </c>
      <c r="I67" s="186"/>
      <c r="J67" s="186"/>
      <c r="K67" s="186"/>
      <c r="L67" s="187"/>
      <c r="M67" s="188"/>
      <c r="N67" s="186"/>
      <c r="O67" s="186"/>
      <c r="P67" s="189"/>
      <c r="Q67" s="186"/>
      <c r="R67" s="186"/>
      <c r="S67" s="186"/>
      <c r="T67" s="187"/>
      <c r="U67" s="188"/>
      <c r="V67" s="186"/>
      <c r="W67" s="186"/>
      <c r="X67" s="189"/>
      <c r="Y67" s="186"/>
      <c r="Z67" s="186"/>
      <c r="AA67" s="186"/>
      <c r="AB67" s="187"/>
      <c r="AC67" s="188"/>
      <c r="AD67" s="186"/>
      <c r="AE67" s="186"/>
      <c r="AF67" s="189"/>
      <c r="AG67" s="186"/>
      <c r="AH67" s="186"/>
      <c r="AI67" s="186"/>
      <c r="AJ67" s="187"/>
      <c r="AK67" s="188"/>
      <c r="AL67" s="186"/>
      <c r="AM67" s="186"/>
      <c r="AN67" s="189"/>
      <c r="AO67" s="186"/>
      <c r="AP67" s="186"/>
      <c r="AQ67" s="186"/>
      <c r="AR67" s="187"/>
      <c r="AS67" s="188"/>
      <c r="AT67" s="186"/>
      <c r="AU67" s="186"/>
      <c r="AV67" s="189"/>
      <c r="AW67" s="186"/>
      <c r="AX67" s="186"/>
      <c r="AY67" s="186"/>
      <c r="AZ67" s="187"/>
      <c r="BA67" s="188"/>
      <c r="BB67" s="186"/>
      <c r="BC67" s="186"/>
      <c r="BD67" s="189"/>
      <c r="BE67" s="199"/>
    </row>
    <row r="68" spans="2:57" ht="31.5" customHeight="1" x14ac:dyDescent="0.25">
      <c r="B68" s="201" t="s">
        <v>447</v>
      </c>
      <c r="C68" s="204" t="s">
        <v>373</v>
      </c>
      <c r="D68" s="201" t="s">
        <v>482</v>
      </c>
      <c r="E68" s="201" t="s">
        <v>476</v>
      </c>
      <c r="F68" s="204" t="s">
        <v>478</v>
      </c>
      <c r="G68" s="205">
        <v>2</v>
      </c>
      <c r="H68" s="205" t="s">
        <v>374</v>
      </c>
      <c r="I68" s="186"/>
      <c r="J68" s="186"/>
      <c r="K68" s="186"/>
      <c r="L68" s="187"/>
      <c r="M68" s="188"/>
      <c r="N68" s="186"/>
      <c r="O68" s="186"/>
      <c r="P68" s="189"/>
      <c r="Q68" s="186"/>
      <c r="R68" s="186"/>
      <c r="S68" s="186"/>
      <c r="T68" s="187"/>
      <c r="U68" s="188"/>
      <c r="V68" s="186"/>
      <c r="W68" s="186"/>
      <c r="X68" s="189"/>
      <c r="Y68" s="186"/>
      <c r="Z68" s="186"/>
      <c r="AA68" s="186"/>
      <c r="AB68" s="187"/>
      <c r="AC68" s="188"/>
      <c r="AD68" s="186"/>
      <c r="AE68" s="186"/>
      <c r="AF68" s="189"/>
      <c r="AG68" s="186"/>
      <c r="AH68" s="186"/>
      <c r="AI68" s="186"/>
      <c r="AJ68" s="187"/>
      <c r="AK68" s="188"/>
      <c r="AL68" s="186"/>
      <c r="AM68" s="186"/>
      <c r="AN68" s="189"/>
      <c r="AO68" s="186"/>
      <c r="AP68" s="186"/>
      <c r="AQ68" s="186"/>
      <c r="AR68" s="187"/>
      <c r="AS68" s="188"/>
      <c r="AT68" s="186"/>
      <c r="AU68" s="186"/>
      <c r="AV68" s="189"/>
      <c r="AW68" s="186"/>
      <c r="AX68" s="186"/>
      <c r="AY68" s="186"/>
      <c r="AZ68" s="187"/>
      <c r="BA68" s="188"/>
      <c r="BB68" s="186"/>
      <c r="BC68" s="186"/>
      <c r="BD68" s="189"/>
      <c r="BE68" s="199"/>
    </row>
    <row r="70" spans="2:57" customFormat="1" ht="15" x14ac:dyDescent="0.25">
      <c r="B70" s="385" t="s">
        <v>97</v>
      </c>
      <c r="C70" s="386"/>
      <c r="D70" s="386"/>
      <c r="E70" s="386"/>
      <c r="F70" s="386"/>
    </row>
    <row r="71" spans="2:57" customFormat="1" ht="15" x14ac:dyDescent="0.25">
      <c r="B71" s="55"/>
    </row>
    <row r="72" spans="2:57" customFormat="1" ht="15" x14ac:dyDescent="0.25">
      <c r="B72" s="55"/>
    </row>
    <row r="73" spans="2:57" customFormat="1" ht="15" x14ac:dyDescent="0.25">
      <c r="B73" s="386" t="s">
        <v>98</v>
      </c>
      <c r="C73" s="386"/>
      <c r="D73" s="386"/>
      <c r="E73" s="386"/>
    </row>
    <row r="74" spans="2:57" customFormat="1" ht="15" x14ac:dyDescent="0.25">
      <c r="B74" s="386" t="s">
        <v>673</v>
      </c>
      <c r="C74" s="386"/>
      <c r="D74" s="386"/>
      <c r="E74" s="386"/>
    </row>
  </sheetData>
  <sheetProtection formatCells="0" formatColumns="0" formatRows="0" autoFilter="0"/>
  <autoFilter ref="B16:H16" xr:uid="{00000000-0009-0000-0000-000005000000}"/>
  <mergeCells count="35">
    <mergeCell ref="C3:BE6"/>
    <mergeCell ref="C7:BE9"/>
    <mergeCell ref="AW16:AZ16"/>
    <mergeCell ref="BA16:BD16"/>
    <mergeCell ref="G15:G16"/>
    <mergeCell ref="H15:H16"/>
    <mergeCell ref="I15:BD15"/>
    <mergeCell ref="AC16:AF16"/>
    <mergeCell ref="AG16:AJ16"/>
    <mergeCell ref="AK16:AN16"/>
    <mergeCell ref="AO16:AR16"/>
    <mergeCell ref="AS16:AV16"/>
    <mergeCell ref="I16:L16"/>
    <mergeCell ref="M16:P16"/>
    <mergeCell ref="Q16:T16"/>
    <mergeCell ref="U16:X16"/>
    <mergeCell ref="B25:BE25"/>
    <mergeCell ref="B57:BE57"/>
    <mergeCell ref="W13:AF13"/>
    <mergeCell ref="AG13:AH13"/>
    <mergeCell ref="AI13:AR13"/>
    <mergeCell ref="U13:V13"/>
    <mergeCell ref="B17:BE17"/>
    <mergeCell ref="BE15:BE16"/>
    <mergeCell ref="Y16:AB16"/>
    <mergeCell ref="B15:B16"/>
    <mergeCell ref="C15:C16"/>
    <mergeCell ref="D15:D16"/>
    <mergeCell ref="E15:E16"/>
    <mergeCell ref="F15:F16"/>
    <mergeCell ref="B64:BE64"/>
    <mergeCell ref="B70:F70"/>
    <mergeCell ref="B73:E73"/>
    <mergeCell ref="B74:E74"/>
    <mergeCell ref="B41:BE41"/>
  </mergeCells>
  <conditionalFormatting sqref="H18:H24 H26:H38 H42:H56 H65:H68">
    <cfRule type="cellIs" dxfId="9" priority="98" operator="equal">
      <formula>"Baja"</formula>
    </cfRule>
    <cfRule type="cellIs" dxfId="8" priority="99" operator="equal">
      <formula>"Media"</formula>
    </cfRule>
    <cfRule type="cellIs" dxfId="7" priority="100" operator="equal">
      <formula>"Alta"</formula>
    </cfRule>
  </conditionalFormatting>
  <conditionalFormatting sqref="I18:BD24 I26:BD33 R34:R35 V34:V35 O35 AD35:AD36 T36 AL36 I37:BD38 J39:BD39 I42:BD52 O53 S53 X53 AB53 AE53 AH53 AM53 AQ53 AT53 I54:BD55 V56 AH56 AM56 AU56 AY56 I65:BD68">
    <cfRule type="cellIs" dxfId="6" priority="112" operator="equal">
      <formula>"P"</formula>
    </cfRule>
  </conditionalFormatting>
  <conditionalFormatting sqref="M58:P58">
    <cfRule type="cellIs" dxfId="5" priority="5" operator="equal">
      <formula>"P"</formula>
    </cfRule>
  </conditionalFormatting>
  <conditionalFormatting sqref="Q59:T59">
    <cfRule type="cellIs" dxfId="4" priority="6" operator="equal">
      <formula>"P"</formula>
    </cfRule>
  </conditionalFormatting>
  <conditionalFormatting sqref="S34:BD34 I34:Q35 S35:U35 W35:AC35 AE35:BD35 I36:S36 U36:AC36 AE36:AK36 AM36:BD36 Q37:Q39 U37:U39 Y38:Y39 I39 J40:BD40 I53:AD53 AF53:AG53 AI53:AL53 AN53:AP53 AR53:AS53 AU53:BD53 R54 I56:AG56 AI56:AL56 AN56:AT56 AV56:AX56 AZ56:BD56">
    <cfRule type="cellIs" dxfId="3" priority="111" operator="equal">
      <formula>"E"</formula>
    </cfRule>
  </conditionalFormatting>
  <conditionalFormatting sqref="U61:X61">
    <cfRule type="cellIs" dxfId="2" priority="4" operator="equal">
      <formula>"P"</formula>
    </cfRule>
  </conditionalFormatting>
  <conditionalFormatting sqref="AC63:AF63">
    <cfRule type="cellIs" dxfId="1" priority="3" operator="equal">
      <formula>"P"</formula>
    </cfRule>
  </conditionalFormatting>
  <conditionalFormatting sqref="AS62:AV62">
    <cfRule type="cellIs" dxfId="0" priority="1" operator="equal">
      <formula>"P"</formula>
    </cfRule>
  </conditionalFormatting>
  <dataValidations count="2">
    <dataValidation type="list" allowBlank="1" showInputMessage="1" showErrorMessage="1" sqref="C61:C63 C58:C59 C42:C56 C18:C24 C26:C38 C65:C68" xr:uid="{00000000-0002-0000-0500-000000000000}">
      <formula1>$B$4:$B$6</formula1>
    </dataValidation>
    <dataValidation type="list" allowBlank="1" showInputMessage="1" showErrorMessage="1" sqref="H61:H63 H58:H59 H42:H56 H18:H24 H26:H38 H65:H68" xr:uid="{00000000-0002-0000-0500-000001000000}">
      <formula1>$G$4:$G$6</formula1>
    </dataValidation>
  </dataValidations>
  <pageMargins left="0.7" right="0.7" top="0.75" bottom="0.75" header="0.3" footer="0.3"/>
  <pageSetup orientation="landscape" r:id="rId1"/>
  <drawing r:id="rId2"/>
  <legacyDrawing r:id="rId3"/>
  <oleObjects>
    <mc:AlternateContent xmlns:mc="http://schemas.openxmlformats.org/markup-compatibility/2006">
      <mc:Choice Requires="x14">
        <oleObject progId="Acrobat Document" shapeId="18436" r:id="rId4">
          <objectPr defaultSize="0" r:id="rId5">
            <anchor moveWithCells="1">
              <from>
                <xdr:col>1</xdr:col>
                <xdr:colOff>0</xdr:colOff>
                <xdr:row>77</xdr:row>
                <xdr:rowOff>0</xdr:rowOff>
              </from>
              <to>
                <xdr:col>3</xdr:col>
                <xdr:colOff>1828800</xdr:colOff>
                <xdr:row>120</xdr:row>
                <xdr:rowOff>152400</xdr:rowOff>
              </to>
            </anchor>
          </objectPr>
        </oleObject>
      </mc:Choice>
      <mc:Fallback>
        <oleObject progId="Acrobat Document" shapeId="18436"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P34"/>
  <sheetViews>
    <sheetView zoomScale="85" zoomScaleNormal="85" workbookViewId="0">
      <pane ySplit="14" topLeftCell="A33" activePane="bottomLeft" state="frozen"/>
      <selection pane="bottomLeft" activeCell="B39" sqref="B39"/>
    </sheetView>
  </sheetViews>
  <sheetFormatPr baseColWidth="10" defaultColWidth="10.85546875" defaultRowHeight="15" x14ac:dyDescent="0.25"/>
  <cols>
    <col min="1" max="1" width="0.85546875" customWidth="1"/>
    <col min="2" max="3" width="39.42578125" customWidth="1"/>
    <col min="4" max="4" width="40.5703125" customWidth="1"/>
    <col min="5" max="5" width="36.42578125" customWidth="1"/>
    <col min="6" max="6" width="22.7109375" customWidth="1"/>
    <col min="7" max="7" width="31.42578125" customWidth="1"/>
    <col min="8" max="8" width="28" customWidth="1"/>
    <col min="10" max="10" width="87.5703125" customWidth="1"/>
  </cols>
  <sheetData>
    <row r="2" spans="1:16" ht="13.5" customHeight="1" x14ac:dyDescent="0.25">
      <c r="B2" s="46"/>
      <c r="C2" s="384" t="s">
        <v>2</v>
      </c>
      <c r="D2" s="384"/>
      <c r="E2" s="384"/>
      <c r="F2" s="384"/>
      <c r="G2" s="384"/>
      <c r="H2" s="46"/>
    </row>
    <row r="3" spans="1:16" ht="14.45" customHeight="1" x14ac:dyDescent="0.25">
      <c r="A3" s="46"/>
      <c r="B3" s="46"/>
      <c r="C3" s="384"/>
      <c r="D3" s="384"/>
      <c r="E3" s="384"/>
      <c r="F3" s="384"/>
      <c r="G3" s="384"/>
      <c r="H3" s="46"/>
    </row>
    <row r="4" spans="1:16" ht="24.75" customHeight="1" x14ac:dyDescent="0.25">
      <c r="A4" s="46"/>
      <c r="B4" s="46"/>
      <c r="C4" s="384"/>
      <c r="D4" s="384"/>
      <c r="E4" s="384"/>
      <c r="F4" s="384"/>
      <c r="G4" s="384"/>
      <c r="H4" s="46"/>
    </row>
    <row r="5" spans="1:16" ht="21" customHeight="1" x14ac:dyDescent="0.25">
      <c r="A5" s="19"/>
      <c r="B5" s="14"/>
      <c r="C5" s="384" t="s">
        <v>648</v>
      </c>
      <c r="D5" s="384"/>
      <c r="E5" s="384"/>
      <c r="F5" s="384"/>
      <c r="G5" s="384"/>
      <c r="H5" s="19"/>
    </row>
    <row r="6" spans="1:16" ht="19.5" customHeight="1" x14ac:dyDescent="0.25">
      <c r="A6" s="19"/>
      <c r="B6" s="14"/>
      <c r="C6" s="384"/>
      <c r="D6" s="384"/>
      <c r="E6" s="384"/>
      <c r="F6" s="384"/>
      <c r="G6" s="384"/>
      <c r="H6" s="19"/>
    </row>
    <row r="7" spans="1:16" ht="13.5" customHeight="1" x14ac:dyDescent="0.25">
      <c r="A7" s="19"/>
      <c r="B7" s="19"/>
      <c r="C7" s="19"/>
      <c r="D7" s="19"/>
      <c r="E7" s="19"/>
      <c r="F7" s="19"/>
      <c r="G7" s="19"/>
      <c r="H7" s="19"/>
    </row>
    <row r="8" spans="1:16" ht="35.25" customHeight="1" x14ac:dyDescent="0.25"/>
    <row r="9" spans="1:16" ht="35.25" customHeight="1" x14ac:dyDescent="0.25">
      <c r="C9" s="255"/>
      <c r="D9" s="255"/>
      <c r="E9" s="255"/>
      <c r="F9" s="255"/>
      <c r="G9" s="255"/>
      <c r="H9" s="255"/>
    </row>
    <row r="10" spans="1:16" ht="12" customHeight="1" x14ac:dyDescent="0.25">
      <c r="C10" s="255"/>
      <c r="D10" s="255"/>
      <c r="E10" s="255"/>
      <c r="F10" s="255"/>
      <c r="G10" s="255"/>
      <c r="H10" s="255"/>
    </row>
    <row r="11" spans="1:16" ht="11.1" customHeight="1" x14ac:dyDescent="0.25">
      <c r="B11" s="253"/>
      <c r="C11" s="255"/>
      <c r="D11" s="255"/>
      <c r="E11" s="255"/>
      <c r="F11" s="255"/>
      <c r="G11" s="255"/>
      <c r="H11" s="255"/>
    </row>
    <row r="12" spans="1:16" ht="37.5" customHeight="1" x14ac:dyDescent="0.25">
      <c r="B12" s="440" t="s">
        <v>620</v>
      </c>
      <c r="C12" s="440"/>
      <c r="D12" s="440"/>
      <c r="E12" s="440"/>
      <c r="F12" s="440"/>
      <c r="G12" s="440"/>
      <c r="H12" s="440"/>
    </row>
    <row r="13" spans="1:16" ht="12" customHeight="1" x14ac:dyDescent="0.25">
      <c r="B13" s="254"/>
      <c r="C13" s="254"/>
      <c r="D13" s="254"/>
      <c r="E13" s="254"/>
      <c r="F13" s="254"/>
      <c r="G13" s="254"/>
      <c r="H13" s="254"/>
    </row>
    <row r="14" spans="1:16" ht="31.5" x14ac:dyDescent="0.25">
      <c r="B14" s="45" t="s">
        <v>484</v>
      </c>
      <c r="C14" s="45" t="s">
        <v>29</v>
      </c>
      <c r="D14" s="45" t="s">
        <v>30</v>
      </c>
      <c r="E14" s="45" t="s">
        <v>5</v>
      </c>
      <c r="F14" s="45" t="s">
        <v>31</v>
      </c>
      <c r="G14" s="45" t="s">
        <v>32</v>
      </c>
      <c r="H14" s="45" t="s">
        <v>17</v>
      </c>
    </row>
    <row r="15" spans="1:16" ht="30" customHeight="1" x14ac:dyDescent="0.25">
      <c r="B15" s="437" t="s">
        <v>485</v>
      </c>
      <c r="C15" s="78" t="s">
        <v>664</v>
      </c>
      <c r="D15" s="26"/>
      <c r="E15" s="26"/>
      <c r="F15" s="30"/>
      <c r="G15" s="35" t="s">
        <v>649</v>
      </c>
      <c r="H15" s="35" t="s">
        <v>488</v>
      </c>
    </row>
    <row r="16" spans="1:16" ht="34.5" customHeight="1" x14ac:dyDescent="0.4">
      <c r="B16" s="438"/>
      <c r="C16" s="78" t="s">
        <v>665</v>
      </c>
      <c r="D16" s="26"/>
      <c r="E16" s="26"/>
      <c r="F16" s="30"/>
      <c r="G16" s="35" t="s">
        <v>650</v>
      </c>
      <c r="H16" s="35" t="s">
        <v>488</v>
      </c>
      <c r="J16" s="41"/>
      <c r="K16" s="41"/>
      <c r="L16" s="41"/>
      <c r="M16" s="41"/>
      <c r="N16" s="41"/>
      <c r="O16" s="41"/>
      <c r="P16" s="41"/>
    </row>
    <row r="17" spans="2:16" s="218" customFormat="1" ht="33.75" customHeight="1" x14ac:dyDescent="0.25">
      <c r="B17" s="438"/>
      <c r="C17" s="35" t="s">
        <v>666</v>
      </c>
      <c r="D17" s="35"/>
      <c r="E17" s="35"/>
      <c r="F17" s="217"/>
      <c r="G17" s="35" t="s">
        <v>651</v>
      </c>
      <c r="H17" s="35" t="s">
        <v>488</v>
      </c>
      <c r="J17" s="219"/>
      <c r="K17" s="219"/>
      <c r="L17" s="219"/>
      <c r="M17" s="219"/>
      <c r="N17" s="219"/>
      <c r="O17" s="219"/>
      <c r="P17" s="219"/>
    </row>
    <row r="18" spans="2:16" s="218" customFormat="1" ht="33.75" customHeight="1" x14ac:dyDescent="0.25">
      <c r="B18" s="438"/>
      <c r="C18" s="35" t="s">
        <v>667</v>
      </c>
      <c r="D18" s="35"/>
      <c r="E18" s="35"/>
      <c r="F18" s="217"/>
      <c r="G18" s="35" t="s">
        <v>652</v>
      </c>
      <c r="H18" s="35" t="s">
        <v>488</v>
      </c>
      <c r="J18" s="219"/>
      <c r="K18" s="219"/>
      <c r="L18" s="219"/>
      <c r="M18" s="219"/>
      <c r="N18" s="219"/>
      <c r="O18" s="219"/>
      <c r="P18" s="219"/>
    </row>
    <row r="19" spans="2:16" s="218" customFormat="1" ht="33.75" customHeight="1" x14ac:dyDescent="0.25">
      <c r="B19" s="438"/>
      <c r="C19" s="78" t="s">
        <v>653</v>
      </c>
      <c r="D19" s="216"/>
      <c r="E19" s="35"/>
      <c r="F19" s="217"/>
      <c r="G19" s="35" t="s">
        <v>654</v>
      </c>
      <c r="H19" s="35" t="s">
        <v>488</v>
      </c>
    </row>
    <row r="20" spans="2:16" s="218" customFormat="1" ht="33.75" customHeight="1" x14ac:dyDescent="0.25">
      <c r="B20" s="439"/>
      <c r="C20" s="78" t="s">
        <v>668</v>
      </c>
      <c r="D20" s="216"/>
      <c r="E20" s="35"/>
      <c r="F20" s="216"/>
      <c r="G20" s="35" t="s">
        <v>655</v>
      </c>
      <c r="H20" s="35" t="s">
        <v>488</v>
      </c>
    </row>
    <row r="21" spans="2:16" s="218" customFormat="1" ht="33.75" customHeight="1" x14ac:dyDescent="0.25">
      <c r="B21" s="437" t="s">
        <v>486</v>
      </c>
      <c r="C21" s="35" t="s">
        <v>669</v>
      </c>
      <c r="D21" s="35"/>
      <c r="E21" s="35"/>
      <c r="F21" s="217"/>
      <c r="G21" s="35" t="s">
        <v>658</v>
      </c>
      <c r="H21" s="35" t="s">
        <v>488</v>
      </c>
    </row>
    <row r="22" spans="2:16" s="218" customFormat="1" ht="48.75" customHeight="1" x14ac:dyDescent="0.25">
      <c r="B22" s="438"/>
      <c r="C22" s="35" t="s">
        <v>656</v>
      </c>
      <c r="D22" s="35"/>
      <c r="E22" s="35"/>
      <c r="F22" s="217"/>
      <c r="G22" s="35" t="s">
        <v>659</v>
      </c>
      <c r="H22" s="35" t="s">
        <v>488</v>
      </c>
    </row>
    <row r="23" spans="2:16" s="218" customFormat="1" ht="52.5" customHeight="1" x14ac:dyDescent="0.25">
      <c r="B23" s="438"/>
      <c r="C23" s="35" t="s">
        <v>657</v>
      </c>
      <c r="D23" s="35"/>
      <c r="E23" s="35"/>
      <c r="F23" s="217"/>
      <c r="G23" s="35" t="s">
        <v>659</v>
      </c>
      <c r="H23" s="35" t="s">
        <v>488</v>
      </c>
    </row>
    <row r="24" spans="2:16" s="218" customFormat="1" ht="57" customHeight="1" x14ac:dyDescent="0.25">
      <c r="B24" s="439"/>
      <c r="C24" s="35" t="s">
        <v>663</v>
      </c>
      <c r="D24" s="35"/>
      <c r="E24" s="35"/>
      <c r="F24" s="217"/>
      <c r="G24" s="35" t="s">
        <v>659</v>
      </c>
      <c r="H24" s="35" t="s">
        <v>488</v>
      </c>
    </row>
    <row r="25" spans="2:16" s="218" customFormat="1" ht="33.75" customHeight="1" x14ac:dyDescent="0.25">
      <c r="B25" s="437" t="s">
        <v>487</v>
      </c>
      <c r="C25" s="35" t="s">
        <v>662</v>
      </c>
      <c r="D25" s="35"/>
      <c r="E25" s="35"/>
      <c r="F25" s="217"/>
      <c r="G25" s="35" t="s">
        <v>660</v>
      </c>
      <c r="H25" s="35" t="s">
        <v>488</v>
      </c>
    </row>
    <row r="26" spans="2:16" s="218" customFormat="1" ht="33.75" customHeight="1" x14ac:dyDescent="0.25">
      <c r="B26" s="438"/>
      <c r="C26" s="35" t="s">
        <v>661</v>
      </c>
      <c r="D26" s="35"/>
      <c r="E26" s="35"/>
      <c r="F26" s="217"/>
      <c r="G26" s="35" t="s">
        <v>670</v>
      </c>
      <c r="H26" s="35" t="s">
        <v>488</v>
      </c>
    </row>
    <row r="27" spans="2:16" s="218" customFormat="1" ht="33.75" customHeight="1" x14ac:dyDescent="0.25">
      <c r="B27" s="438"/>
      <c r="C27" s="35" t="s">
        <v>671</v>
      </c>
      <c r="D27" s="35"/>
      <c r="E27" s="35"/>
      <c r="F27" s="217"/>
      <c r="G27" s="35" t="s">
        <v>659</v>
      </c>
      <c r="H27" s="35" t="s">
        <v>488</v>
      </c>
    </row>
    <row r="28" spans="2:16" x14ac:dyDescent="0.25">
      <c r="B28" s="28"/>
      <c r="C28" s="28"/>
    </row>
    <row r="29" spans="2:16" x14ac:dyDescent="0.25">
      <c r="B29" s="28"/>
      <c r="C29" s="28"/>
    </row>
    <row r="30" spans="2:16" x14ac:dyDescent="0.25">
      <c r="B30" s="385" t="s">
        <v>97</v>
      </c>
      <c r="C30" s="386"/>
      <c r="D30" s="386"/>
      <c r="E30" s="386"/>
    </row>
    <row r="31" spans="2:16" x14ac:dyDescent="0.25">
      <c r="B31" s="55"/>
    </row>
    <row r="32" spans="2:16" x14ac:dyDescent="0.25">
      <c r="B32" s="55"/>
    </row>
    <row r="33" spans="2:5" x14ac:dyDescent="0.25">
      <c r="B33" s="385" t="s">
        <v>489</v>
      </c>
      <c r="C33" s="386"/>
      <c r="D33" s="386"/>
      <c r="E33" s="386"/>
    </row>
    <row r="34" spans="2:5" x14ac:dyDescent="0.25">
      <c r="B34" s="386" t="s">
        <v>673</v>
      </c>
      <c r="C34" s="386"/>
      <c r="D34" s="386"/>
      <c r="E34" s="386"/>
    </row>
  </sheetData>
  <sheetProtection formatCells="0" formatColumns="0" formatRows="0" autoFilter="0"/>
  <autoFilter ref="B14:H14" xr:uid="{00000000-0009-0000-0000-000006000000}"/>
  <mergeCells count="9">
    <mergeCell ref="B30:E30"/>
    <mergeCell ref="B33:E33"/>
    <mergeCell ref="B34:E34"/>
    <mergeCell ref="B21:B24"/>
    <mergeCell ref="C2:G4"/>
    <mergeCell ref="C5:G6"/>
    <mergeCell ref="B25:B27"/>
    <mergeCell ref="B15:B20"/>
    <mergeCell ref="B12:H12"/>
  </mergeCells>
  <pageMargins left="0.25" right="0.25" top="0.75" bottom="0.75" header="0.3" footer="0.3"/>
  <pageSetup orientation="landscape" r:id="rId1"/>
  <drawing r:id="rId2"/>
  <legacyDrawing r:id="rId3"/>
  <oleObjects>
    <mc:AlternateContent xmlns:mc="http://schemas.openxmlformats.org/markup-compatibility/2006">
      <mc:Choice Requires="x14">
        <oleObject progId="Acrobat Document" shapeId="19458" r:id="rId4">
          <objectPr defaultSize="0" r:id="rId5">
            <anchor moveWithCells="1">
              <from>
                <xdr:col>1</xdr:col>
                <xdr:colOff>0</xdr:colOff>
                <xdr:row>38</xdr:row>
                <xdr:rowOff>0</xdr:rowOff>
              </from>
              <to>
                <xdr:col>3</xdr:col>
                <xdr:colOff>533400</xdr:colOff>
                <xdr:row>77</xdr:row>
                <xdr:rowOff>28575</xdr:rowOff>
              </to>
            </anchor>
          </objectPr>
        </oleObject>
      </mc:Choice>
      <mc:Fallback>
        <oleObject progId="Acrobat Document" shapeId="19458"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1:AJ61"/>
  <sheetViews>
    <sheetView zoomScale="82" zoomScaleNormal="82" workbookViewId="0">
      <pane ySplit="15" topLeftCell="A80" activePane="bottomLeft" state="frozen"/>
      <selection pane="bottomLeft" activeCell="B68" sqref="B68"/>
    </sheetView>
  </sheetViews>
  <sheetFormatPr baseColWidth="10" defaultColWidth="11.42578125" defaultRowHeight="13.5" x14ac:dyDescent="0.25"/>
  <cols>
    <col min="1" max="1" width="1.7109375" style="12" customWidth="1"/>
    <col min="2" max="2" width="11.7109375" style="12" customWidth="1"/>
    <col min="3" max="3" width="60.42578125" style="13" customWidth="1"/>
    <col min="4" max="4" width="20.42578125" style="13" customWidth="1"/>
    <col min="5" max="5" width="20.5703125" style="13" customWidth="1"/>
    <col min="6" max="6" width="11.42578125" style="13"/>
    <col min="7" max="7" width="28.5703125" style="13" customWidth="1"/>
    <col min="8" max="8" width="39.140625" style="12" customWidth="1"/>
    <col min="9" max="9" width="4.5703125" style="12" customWidth="1"/>
    <col min="10" max="10" width="6.42578125" style="12" customWidth="1"/>
    <col min="11" max="11" width="4.7109375" style="12" customWidth="1"/>
    <col min="12" max="12" width="4.5703125" style="12" customWidth="1"/>
    <col min="13" max="13" width="3.28515625" style="12" customWidth="1"/>
    <col min="14" max="14" width="5.5703125" style="12" customWidth="1"/>
    <col min="15" max="15" width="3.28515625" style="12" customWidth="1"/>
    <col min="16" max="16" width="5.140625" style="12" customWidth="1"/>
    <col min="17" max="17" width="5.42578125" style="12" customWidth="1"/>
    <col min="18" max="18" width="4.7109375" style="12" customWidth="1"/>
    <col min="19" max="19" width="3.28515625" style="12" customWidth="1"/>
    <col min="20" max="20" width="4" style="12" customWidth="1"/>
    <col min="21" max="21" width="3.28515625" style="12" customWidth="1"/>
    <col min="22" max="22" width="4.140625" style="12" customWidth="1"/>
    <col min="23" max="23" width="3.28515625" style="12" customWidth="1"/>
    <col min="24" max="24" width="4.140625" style="12" customWidth="1"/>
    <col min="25" max="25" width="3.28515625" style="12" customWidth="1"/>
    <col min="26" max="26" width="4.28515625" style="12" customWidth="1"/>
    <col min="27" max="27" width="3.28515625" style="12" customWidth="1"/>
    <col min="28" max="28" width="4.7109375" style="12" customWidth="1"/>
    <col min="29" max="29" width="3.28515625" style="12" customWidth="1"/>
    <col min="30" max="255" width="11.42578125" style="12"/>
    <col min="256" max="256" width="39.5703125" style="12" customWidth="1"/>
    <col min="257" max="257" width="9.7109375" style="12" customWidth="1"/>
    <col min="258" max="258" width="32.140625" style="12" customWidth="1"/>
    <col min="259" max="259" width="23.140625" style="12" customWidth="1"/>
    <col min="260" max="260" width="15.85546875" style="12" customWidth="1"/>
    <col min="261" max="261" width="25.7109375" style="12" customWidth="1"/>
    <col min="262" max="262" width="4.7109375" style="12" customWidth="1"/>
    <col min="263" max="263" width="3.28515625" style="12" customWidth="1"/>
    <col min="264" max="264" width="4.7109375" style="12" customWidth="1"/>
    <col min="265" max="265" width="4.5703125" style="12" customWidth="1"/>
    <col min="266" max="266" width="6.42578125" style="12" customWidth="1"/>
    <col min="267" max="267" width="4.7109375" style="12" customWidth="1"/>
    <col min="268" max="268" width="4.5703125" style="12" customWidth="1"/>
    <col min="269" max="269" width="3.28515625" style="12" customWidth="1"/>
    <col min="270" max="270" width="5.5703125" style="12" customWidth="1"/>
    <col min="271" max="271" width="3.28515625" style="12" customWidth="1"/>
    <col min="272" max="272" width="5.140625" style="12" customWidth="1"/>
    <col min="273" max="273" width="5.42578125" style="12" customWidth="1"/>
    <col min="274" max="274" width="4.7109375" style="12" customWidth="1"/>
    <col min="275" max="275" width="3.28515625" style="12" customWidth="1"/>
    <col min="276" max="276" width="4" style="12" customWidth="1"/>
    <col min="277" max="277" width="3.28515625" style="12" customWidth="1"/>
    <col min="278" max="278" width="4.140625" style="12" customWidth="1"/>
    <col min="279" max="279" width="3.28515625" style="12" customWidth="1"/>
    <col min="280" max="280" width="4.140625" style="12" customWidth="1"/>
    <col min="281" max="281" width="3.28515625" style="12" customWidth="1"/>
    <col min="282" max="282" width="4.28515625" style="12" customWidth="1"/>
    <col min="283" max="283" width="3.28515625" style="12" customWidth="1"/>
    <col min="284" max="284" width="4.7109375" style="12" customWidth="1"/>
    <col min="285" max="285" width="3.28515625" style="12" customWidth="1"/>
    <col min="286" max="511" width="11.42578125" style="12"/>
    <col min="512" max="512" width="39.5703125" style="12" customWidth="1"/>
    <col min="513" max="513" width="9.7109375" style="12" customWidth="1"/>
    <col min="514" max="514" width="32.140625" style="12" customWidth="1"/>
    <col min="515" max="515" width="23.140625" style="12" customWidth="1"/>
    <col min="516" max="516" width="15.85546875" style="12" customWidth="1"/>
    <col min="517" max="517" width="25.7109375" style="12" customWidth="1"/>
    <col min="518" max="518" width="4.7109375" style="12" customWidth="1"/>
    <col min="519" max="519" width="3.28515625" style="12" customWidth="1"/>
    <col min="520" max="520" width="4.7109375" style="12" customWidth="1"/>
    <col min="521" max="521" width="4.5703125" style="12" customWidth="1"/>
    <col min="522" max="522" width="6.42578125" style="12" customWidth="1"/>
    <col min="523" max="523" width="4.7109375" style="12" customWidth="1"/>
    <col min="524" max="524" width="4.5703125" style="12" customWidth="1"/>
    <col min="525" max="525" width="3.28515625" style="12" customWidth="1"/>
    <col min="526" max="526" width="5.5703125" style="12" customWidth="1"/>
    <col min="527" max="527" width="3.28515625" style="12" customWidth="1"/>
    <col min="528" max="528" width="5.140625" style="12" customWidth="1"/>
    <col min="529" max="529" width="5.42578125" style="12" customWidth="1"/>
    <col min="530" max="530" width="4.7109375" style="12" customWidth="1"/>
    <col min="531" max="531" width="3.28515625" style="12" customWidth="1"/>
    <col min="532" max="532" width="4" style="12" customWidth="1"/>
    <col min="533" max="533" width="3.28515625" style="12" customWidth="1"/>
    <col min="534" max="534" width="4.140625" style="12" customWidth="1"/>
    <col min="535" max="535" width="3.28515625" style="12" customWidth="1"/>
    <col min="536" max="536" width="4.140625" style="12" customWidth="1"/>
    <col min="537" max="537" width="3.28515625" style="12" customWidth="1"/>
    <col min="538" max="538" width="4.28515625" style="12" customWidth="1"/>
    <col min="539" max="539" width="3.28515625" style="12" customWidth="1"/>
    <col min="540" max="540" width="4.7109375" style="12" customWidth="1"/>
    <col min="541" max="541" width="3.28515625" style="12" customWidth="1"/>
    <col min="542" max="767" width="11.42578125" style="12"/>
    <col min="768" max="768" width="39.5703125" style="12" customWidth="1"/>
    <col min="769" max="769" width="9.7109375" style="12" customWidth="1"/>
    <col min="770" max="770" width="32.140625" style="12" customWidth="1"/>
    <col min="771" max="771" width="23.140625" style="12" customWidth="1"/>
    <col min="772" max="772" width="15.85546875" style="12" customWidth="1"/>
    <col min="773" max="773" width="25.7109375" style="12" customWidth="1"/>
    <col min="774" max="774" width="4.7109375" style="12" customWidth="1"/>
    <col min="775" max="775" width="3.28515625" style="12" customWidth="1"/>
    <col min="776" max="776" width="4.7109375" style="12" customWidth="1"/>
    <col min="777" max="777" width="4.5703125" style="12" customWidth="1"/>
    <col min="778" max="778" width="6.42578125" style="12" customWidth="1"/>
    <col min="779" max="779" width="4.7109375" style="12" customWidth="1"/>
    <col min="780" max="780" width="4.5703125" style="12" customWidth="1"/>
    <col min="781" max="781" width="3.28515625" style="12" customWidth="1"/>
    <col min="782" max="782" width="5.5703125" style="12" customWidth="1"/>
    <col min="783" max="783" width="3.28515625" style="12" customWidth="1"/>
    <col min="784" max="784" width="5.140625" style="12" customWidth="1"/>
    <col min="785" max="785" width="5.42578125" style="12" customWidth="1"/>
    <col min="786" max="786" width="4.7109375" style="12" customWidth="1"/>
    <col min="787" max="787" width="3.28515625" style="12" customWidth="1"/>
    <col min="788" max="788" width="4" style="12" customWidth="1"/>
    <col min="789" max="789" width="3.28515625" style="12" customWidth="1"/>
    <col min="790" max="790" width="4.140625" style="12" customWidth="1"/>
    <col min="791" max="791" width="3.28515625" style="12" customWidth="1"/>
    <col min="792" max="792" width="4.140625" style="12" customWidth="1"/>
    <col min="793" max="793" width="3.28515625" style="12" customWidth="1"/>
    <col min="794" max="794" width="4.28515625" style="12" customWidth="1"/>
    <col min="795" max="795" width="3.28515625" style="12" customWidth="1"/>
    <col min="796" max="796" width="4.7109375" style="12" customWidth="1"/>
    <col min="797" max="797" width="3.28515625" style="12" customWidth="1"/>
    <col min="798" max="1023" width="11.42578125" style="12"/>
    <col min="1024" max="1024" width="39.5703125" style="12" customWidth="1"/>
    <col min="1025" max="1025" width="9.7109375" style="12" customWidth="1"/>
    <col min="1026" max="1026" width="32.140625" style="12" customWidth="1"/>
    <col min="1027" max="1027" width="23.140625" style="12" customWidth="1"/>
    <col min="1028" max="1028" width="15.85546875" style="12" customWidth="1"/>
    <col min="1029" max="1029" width="25.7109375" style="12" customWidth="1"/>
    <col min="1030" max="1030" width="4.7109375" style="12" customWidth="1"/>
    <col min="1031" max="1031" width="3.28515625" style="12" customWidth="1"/>
    <col min="1032" max="1032" width="4.7109375" style="12" customWidth="1"/>
    <col min="1033" max="1033" width="4.5703125" style="12" customWidth="1"/>
    <col min="1034" max="1034" width="6.42578125" style="12" customWidth="1"/>
    <col min="1035" max="1035" width="4.7109375" style="12" customWidth="1"/>
    <col min="1036" max="1036" width="4.5703125" style="12" customWidth="1"/>
    <col min="1037" max="1037" width="3.28515625" style="12" customWidth="1"/>
    <col min="1038" max="1038" width="5.5703125" style="12" customWidth="1"/>
    <col min="1039" max="1039" width="3.28515625" style="12" customWidth="1"/>
    <col min="1040" max="1040" width="5.140625" style="12" customWidth="1"/>
    <col min="1041" max="1041" width="5.42578125" style="12" customWidth="1"/>
    <col min="1042" max="1042" width="4.7109375" style="12" customWidth="1"/>
    <col min="1043" max="1043" width="3.28515625" style="12" customWidth="1"/>
    <col min="1044" max="1044" width="4" style="12" customWidth="1"/>
    <col min="1045" max="1045" width="3.28515625" style="12" customWidth="1"/>
    <col min="1046" max="1046" width="4.140625" style="12" customWidth="1"/>
    <col min="1047" max="1047" width="3.28515625" style="12" customWidth="1"/>
    <col min="1048" max="1048" width="4.140625" style="12" customWidth="1"/>
    <col min="1049" max="1049" width="3.28515625" style="12" customWidth="1"/>
    <col min="1050" max="1050" width="4.28515625" style="12" customWidth="1"/>
    <col min="1051" max="1051" width="3.28515625" style="12" customWidth="1"/>
    <col min="1052" max="1052" width="4.7109375" style="12" customWidth="1"/>
    <col min="1053" max="1053" width="3.28515625" style="12" customWidth="1"/>
    <col min="1054" max="1279" width="11.42578125" style="12"/>
    <col min="1280" max="1280" width="39.5703125" style="12" customWidth="1"/>
    <col min="1281" max="1281" width="9.7109375" style="12" customWidth="1"/>
    <col min="1282" max="1282" width="32.140625" style="12" customWidth="1"/>
    <col min="1283" max="1283" width="23.140625" style="12" customWidth="1"/>
    <col min="1284" max="1284" width="15.85546875" style="12" customWidth="1"/>
    <col min="1285" max="1285" width="25.7109375" style="12" customWidth="1"/>
    <col min="1286" max="1286" width="4.7109375" style="12" customWidth="1"/>
    <col min="1287" max="1287" width="3.28515625" style="12" customWidth="1"/>
    <col min="1288" max="1288" width="4.7109375" style="12" customWidth="1"/>
    <col min="1289" max="1289" width="4.5703125" style="12" customWidth="1"/>
    <col min="1290" max="1290" width="6.42578125" style="12" customWidth="1"/>
    <col min="1291" max="1291" width="4.7109375" style="12" customWidth="1"/>
    <col min="1292" max="1292" width="4.5703125" style="12" customWidth="1"/>
    <col min="1293" max="1293" width="3.28515625" style="12" customWidth="1"/>
    <col min="1294" max="1294" width="5.5703125" style="12" customWidth="1"/>
    <col min="1295" max="1295" width="3.28515625" style="12" customWidth="1"/>
    <col min="1296" max="1296" width="5.140625" style="12" customWidth="1"/>
    <col min="1297" max="1297" width="5.42578125" style="12" customWidth="1"/>
    <col min="1298" max="1298" width="4.7109375" style="12" customWidth="1"/>
    <col min="1299" max="1299" width="3.28515625" style="12" customWidth="1"/>
    <col min="1300" max="1300" width="4" style="12" customWidth="1"/>
    <col min="1301" max="1301" width="3.28515625" style="12" customWidth="1"/>
    <col min="1302" max="1302" width="4.140625" style="12" customWidth="1"/>
    <col min="1303" max="1303" width="3.28515625" style="12" customWidth="1"/>
    <col min="1304" max="1304" width="4.140625" style="12" customWidth="1"/>
    <col min="1305" max="1305" width="3.28515625" style="12" customWidth="1"/>
    <col min="1306" max="1306" width="4.28515625" style="12" customWidth="1"/>
    <col min="1307" max="1307" width="3.28515625" style="12" customWidth="1"/>
    <col min="1308" max="1308" width="4.7109375" style="12" customWidth="1"/>
    <col min="1309" max="1309" width="3.28515625" style="12" customWidth="1"/>
    <col min="1310" max="1535" width="11.42578125" style="12"/>
    <col min="1536" max="1536" width="39.5703125" style="12" customWidth="1"/>
    <col min="1537" max="1537" width="9.7109375" style="12" customWidth="1"/>
    <col min="1538" max="1538" width="32.140625" style="12" customWidth="1"/>
    <col min="1539" max="1539" width="23.140625" style="12" customWidth="1"/>
    <col min="1540" max="1540" width="15.85546875" style="12" customWidth="1"/>
    <col min="1541" max="1541" width="25.7109375" style="12" customWidth="1"/>
    <col min="1542" max="1542" width="4.7109375" style="12" customWidth="1"/>
    <col min="1543" max="1543" width="3.28515625" style="12" customWidth="1"/>
    <col min="1544" max="1544" width="4.7109375" style="12" customWidth="1"/>
    <col min="1545" max="1545" width="4.5703125" style="12" customWidth="1"/>
    <col min="1546" max="1546" width="6.42578125" style="12" customWidth="1"/>
    <col min="1547" max="1547" width="4.7109375" style="12" customWidth="1"/>
    <col min="1548" max="1548" width="4.5703125" style="12" customWidth="1"/>
    <col min="1549" max="1549" width="3.28515625" style="12" customWidth="1"/>
    <col min="1550" max="1550" width="5.5703125" style="12" customWidth="1"/>
    <col min="1551" max="1551" width="3.28515625" style="12" customWidth="1"/>
    <col min="1552" max="1552" width="5.140625" style="12" customWidth="1"/>
    <col min="1553" max="1553" width="5.42578125" style="12" customWidth="1"/>
    <col min="1554" max="1554" width="4.7109375" style="12" customWidth="1"/>
    <col min="1555" max="1555" width="3.28515625" style="12" customWidth="1"/>
    <col min="1556" max="1556" width="4" style="12" customWidth="1"/>
    <col min="1557" max="1557" width="3.28515625" style="12" customWidth="1"/>
    <col min="1558" max="1558" width="4.140625" style="12" customWidth="1"/>
    <col min="1559" max="1559" width="3.28515625" style="12" customWidth="1"/>
    <col min="1560" max="1560" width="4.140625" style="12" customWidth="1"/>
    <col min="1561" max="1561" width="3.28515625" style="12" customWidth="1"/>
    <col min="1562" max="1562" width="4.28515625" style="12" customWidth="1"/>
    <col min="1563" max="1563" width="3.28515625" style="12" customWidth="1"/>
    <col min="1564" max="1564" width="4.7109375" style="12" customWidth="1"/>
    <col min="1565" max="1565" width="3.28515625" style="12" customWidth="1"/>
    <col min="1566" max="1791" width="11.42578125" style="12"/>
    <col min="1792" max="1792" width="39.5703125" style="12" customWidth="1"/>
    <col min="1793" max="1793" width="9.7109375" style="12" customWidth="1"/>
    <col min="1794" max="1794" width="32.140625" style="12" customWidth="1"/>
    <col min="1795" max="1795" width="23.140625" style="12" customWidth="1"/>
    <col min="1796" max="1796" width="15.85546875" style="12" customWidth="1"/>
    <col min="1797" max="1797" width="25.7109375" style="12" customWidth="1"/>
    <col min="1798" max="1798" width="4.7109375" style="12" customWidth="1"/>
    <col min="1799" max="1799" width="3.28515625" style="12" customWidth="1"/>
    <col min="1800" max="1800" width="4.7109375" style="12" customWidth="1"/>
    <col min="1801" max="1801" width="4.5703125" style="12" customWidth="1"/>
    <col min="1802" max="1802" width="6.42578125" style="12" customWidth="1"/>
    <col min="1803" max="1803" width="4.7109375" style="12" customWidth="1"/>
    <col min="1804" max="1804" width="4.5703125" style="12" customWidth="1"/>
    <col min="1805" max="1805" width="3.28515625" style="12" customWidth="1"/>
    <col min="1806" max="1806" width="5.5703125" style="12" customWidth="1"/>
    <col min="1807" max="1807" width="3.28515625" style="12" customWidth="1"/>
    <col min="1808" max="1808" width="5.140625" style="12" customWidth="1"/>
    <col min="1809" max="1809" width="5.42578125" style="12" customWidth="1"/>
    <col min="1810" max="1810" width="4.7109375" style="12" customWidth="1"/>
    <col min="1811" max="1811" width="3.28515625" style="12" customWidth="1"/>
    <col min="1812" max="1812" width="4" style="12" customWidth="1"/>
    <col min="1813" max="1813" width="3.28515625" style="12" customWidth="1"/>
    <col min="1814" max="1814" width="4.140625" style="12" customWidth="1"/>
    <col min="1815" max="1815" width="3.28515625" style="12" customWidth="1"/>
    <col min="1816" max="1816" width="4.140625" style="12" customWidth="1"/>
    <col min="1817" max="1817" width="3.28515625" style="12" customWidth="1"/>
    <col min="1818" max="1818" width="4.28515625" style="12" customWidth="1"/>
    <col min="1819" max="1819" width="3.28515625" style="12" customWidth="1"/>
    <col min="1820" max="1820" width="4.7109375" style="12" customWidth="1"/>
    <col min="1821" max="1821" width="3.28515625" style="12" customWidth="1"/>
    <col min="1822" max="2047" width="11.42578125" style="12"/>
    <col min="2048" max="2048" width="39.5703125" style="12" customWidth="1"/>
    <col min="2049" max="2049" width="9.7109375" style="12" customWidth="1"/>
    <col min="2050" max="2050" width="32.140625" style="12" customWidth="1"/>
    <col min="2051" max="2051" width="23.140625" style="12" customWidth="1"/>
    <col min="2052" max="2052" width="15.85546875" style="12" customWidth="1"/>
    <col min="2053" max="2053" width="25.7109375" style="12" customWidth="1"/>
    <col min="2054" max="2054" width="4.7109375" style="12" customWidth="1"/>
    <col min="2055" max="2055" width="3.28515625" style="12" customWidth="1"/>
    <col min="2056" max="2056" width="4.7109375" style="12" customWidth="1"/>
    <col min="2057" max="2057" width="4.5703125" style="12" customWidth="1"/>
    <col min="2058" max="2058" width="6.42578125" style="12" customWidth="1"/>
    <col min="2059" max="2059" width="4.7109375" style="12" customWidth="1"/>
    <col min="2060" max="2060" width="4.5703125" style="12" customWidth="1"/>
    <col min="2061" max="2061" width="3.28515625" style="12" customWidth="1"/>
    <col min="2062" max="2062" width="5.5703125" style="12" customWidth="1"/>
    <col min="2063" max="2063" width="3.28515625" style="12" customWidth="1"/>
    <col min="2064" max="2064" width="5.140625" style="12" customWidth="1"/>
    <col min="2065" max="2065" width="5.42578125" style="12" customWidth="1"/>
    <col min="2066" max="2066" width="4.7109375" style="12" customWidth="1"/>
    <col min="2067" max="2067" width="3.28515625" style="12" customWidth="1"/>
    <col min="2068" max="2068" width="4" style="12" customWidth="1"/>
    <col min="2069" max="2069" width="3.28515625" style="12" customWidth="1"/>
    <col min="2070" max="2070" width="4.140625" style="12" customWidth="1"/>
    <col min="2071" max="2071" width="3.28515625" style="12" customWidth="1"/>
    <col min="2072" max="2072" width="4.140625" style="12" customWidth="1"/>
    <col min="2073" max="2073" width="3.28515625" style="12" customWidth="1"/>
    <col min="2074" max="2074" width="4.28515625" style="12" customWidth="1"/>
    <col min="2075" max="2075" width="3.28515625" style="12" customWidth="1"/>
    <col min="2076" max="2076" width="4.7109375" style="12" customWidth="1"/>
    <col min="2077" max="2077" width="3.28515625" style="12" customWidth="1"/>
    <col min="2078" max="2303" width="11.42578125" style="12"/>
    <col min="2304" max="2304" width="39.5703125" style="12" customWidth="1"/>
    <col min="2305" max="2305" width="9.7109375" style="12" customWidth="1"/>
    <col min="2306" max="2306" width="32.140625" style="12" customWidth="1"/>
    <col min="2307" max="2307" width="23.140625" style="12" customWidth="1"/>
    <col min="2308" max="2308" width="15.85546875" style="12" customWidth="1"/>
    <col min="2309" max="2309" width="25.7109375" style="12" customWidth="1"/>
    <col min="2310" max="2310" width="4.7109375" style="12" customWidth="1"/>
    <col min="2311" max="2311" width="3.28515625" style="12" customWidth="1"/>
    <col min="2312" max="2312" width="4.7109375" style="12" customWidth="1"/>
    <col min="2313" max="2313" width="4.5703125" style="12" customWidth="1"/>
    <col min="2314" max="2314" width="6.42578125" style="12" customWidth="1"/>
    <col min="2315" max="2315" width="4.7109375" style="12" customWidth="1"/>
    <col min="2316" max="2316" width="4.5703125" style="12" customWidth="1"/>
    <col min="2317" max="2317" width="3.28515625" style="12" customWidth="1"/>
    <col min="2318" max="2318" width="5.5703125" style="12" customWidth="1"/>
    <col min="2319" max="2319" width="3.28515625" style="12" customWidth="1"/>
    <col min="2320" max="2320" width="5.140625" style="12" customWidth="1"/>
    <col min="2321" max="2321" width="5.42578125" style="12" customWidth="1"/>
    <col min="2322" max="2322" width="4.7109375" style="12" customWidth="1"/>
    <col min="2323" max="2323" width="3.28515625" style="12" customWidth="1"/>
    <col min="2324" max="2324" width="4" style="12" customWidth="1"/>
    <col min="2325" max="2325" width="3.28515625" style="12" customWidth="1"/>
    <col min="2326" max="2326" width="4.140625" style="12" customWidth="1"/>
    <col min="2327" max="2327" width="3.28515625" style="12" customWidth="1"/>
    <col min="2328" max="2328" width="4.140625" style="12" customWidth="1"/>
    <col min="2329" max="2329" width="3.28515625" style="12" customWidth="1"/>
    <col min="2330" max="2330" width="4.28515625" style="12" customWidth="1"/>
    <col min="2331" max="2331" width="3.28515625" style="12" customWidth="1"/>
    <col min="2332" max="2332" width="4.7109375" style="12" customWidth="1"/>
    <col min="2333" max="2333" width="3.28515625" style="12" customWidth="1"/>
    <col min="2334" max="2559" width="11.42578125" style="12"/>
    <col min="2560" max="2560" width="39.5703125" style="12" customWidth="1"/>
    <col min="2561" max="2561" width="9.7109375" style="12" customWidth="1"/>
    <col min="2562" max="2562" width="32.140625" style="12" customWidth="1"/>
    <col min="2563" max="2563" width="23.140625" style="12" customWidth="1"/>
    <col min="2564" max="2564" width="15.85546875" style="12" customWidth="1"/>
    <col min="2565" max="2565" width="25.7109375" style="12" customWidth="1"/>
    <col min="2566" max="2566" width="4.7109375" style="12" customWidth="1"/>
    <col min="2567" max="2567" width="3.28515625" style="12" customWidth="1"/>
    <col min="2568" max="2568" width="4.7109375" style="12" customWidth="1"/>
    <col min="2569" max="2569" width="4.5703125" style="12" customWidth="1"/>
    <col min="2570" max="2570" width="6.42578125" style="12" customWidth="1"/>
    <col min="2571" max="2571" width="4.7109375" style="12" customWidth="1"/>
    <col min="2572" max="2572" width="4.5703125" style="12" customWidth="1"/>
    <col min="2573" max="2573" width="3.28515625" style="12" customWidth="1"/>
    <col min="2574" max="2574" width="5.5703125" style="12" customWidth="1"/>
    <col min="2575" max="2575" width="3.28515625" style="12" customWidth="1"/>
    <col min="2576" max="2576" width="5.140625" style="12" customWidth="1"/>
    <col min="2577" max="2577" width="5.42578125" style="12" customWidth="1"/>
    <col min="2578" max="2578" width="4.7109375" style="12" customWidth="1"/>
    <col min="2579" max="2579" width="3.28515625" style="12" customWidth="1"/>
    <col min="2580" max="2580" width="4" style="12" customWidth="1"/>
    <col min="2581" max="2581" width="3.28515625" style="12" customWidth="1"/>
    <col min="2582" max="2582" width="4.140625" style="12" customWidth="1"/>
    <col min="2583" max="2583" width="3.28515625" style="12" customWidth="1"/>
    <col min="2584" max="2584" width="4.140625" style="12" customWidth="1"/>
    <col min="2585" max="2585" width="3.28515625" style="12" customWidth="1"/>
    <col min="2586" max="2586" width="4.28515625" style="12" customWidth="1"/>
    <col min="2587" max="2587" width="3.28515625" style="12" customWidth="1"/>
    <col min="2588" max="2588" width="4.7109375" style="12" customWidth="1"/>
    <col min="2589" max="2589" width="3.28515625" style="12" customWidth="1"/>
    <col min="2590" max="2815" width="11.42578125" style="12"/>
    <col min="2816" max="2816" width="39.5703125" style="12" customWidth="1"/>
    <col min="2817" max="2817" width="9.7109375" style="12" customWidth="1"/>
    <col min="2818" max="2818" width="32.140625" style="12" customWidth="1"/>
    <col min="2819" max="2819" width="23.140625" style="12" customWidth="1"/>
    <col min="2820" max="2820" width="15.85546875" style="12" customWidth="1"/>
    <col min="2821" max="2821" width="25.7109375" style="12" customWidth="1"/>
    <col min="2822" max="2822" width="4.7109375" style="12" customWidth="1"/>
    <col min="2823" max="2823" width="3.28515625" style="12" customWidth="1"/>
    <col min="2824" max="2824" width="4.7109375" style="12" customWidth="1"/>
    <col min="2825" max="2825" width="4.5703125" style="12" customWidth="1"/>
    <col min="2826" max="2826" width="6.42578125" style="12" customWidth="1"/>
    <col min="2827" max="2827" width="4.7109375" style="12" customWidth="1"/>
    <col min="2828" max="2828" width="4.5703125" style="12" customWidth="1"/>
    <col min="2829" max="2829" width="3.28515625" style="12" customWidth="1"/>
    <col min="2830" max="2830" width="5.5703125" style="12" customWidth="1"/>
    <col min="2831" max="2831" width="3.28515625" style="12" customWidth="1"/>
    <col min="2832" max="2832" width="5.140625" style="12" customWidth="1"/>
    <col min="2833" max="2833" width="5.42578125" style="12" customWidth="1"/>
    <col min="2834" max="2834" width="4.7109375" style="12" customWidth="1"/>
    <col min="2835" max="2835" width="3.28515625" style="12" customWidth="1"/>
    <col min="2836" max="2836" width="4" style="12" customWidth="1"/>
    <col min="2837" max="2837" width="3.28515625" style="12" customWidth="1"/>
    <col min="2838" max="2838" width="4.140625" style="12" customWidth="1"/>
    <col min="2839" max="2839" width="3.28515625" style="12" customWidth="1"/>
    <col min="2840" max="2840" width="4.140625" style="12" customWidth="1"/>
    <col min="2841" max="2841" width="3.28515625" style="12" customWidth="1"/>
    <col min="2842" max="2842" width="4.28515625" style="12" customWidth="1"/>
    <col min="2843" max="2843" width="3.28515625" style="12" customWidth="1"/>
    <col min="2844" max="2844" width="4.7109375" style="12" customWidth="1"/>
    <col min="2845" max="2845" width="3.28515625" style="12" customWidth="1"/>
    <col min="2846" max="3071" width="11.42578125" style="12"/>
    <col min="3072" max="3072" width="39.5703125" style="12" customWidth="1"/>
    <col min="3073" max="3073" width="9.7109375" style="12" customWidth="1"/>
    <col min="3074" max="3074" width="32.140625" style="12" customWidth="1"/>
    <col min="3075" max="3075" width="23.140625" style="12" customWidth="1"/>
    <col min="3076" max="3076" width="15.85546875" style="12" customWidth="1"/>
    <col min="3077" max="3077" width="25.7109375" style="12" customWidth="1"/>
    <col min="3078" max="3078" width="4.7109375" style="12" customWidth="1"/>
    <col min="3079" max="3079" width="3.28515625" style="12" customWidth="1"/>
    <col min="3080" max="3080" width="4.7109375" style="12" customWidth="1"/>
    <col min="3081" max="3081" width="4.5703125" style="12" customWidth="1"/>
    <col min="3082" max="3082" width="6.42578125" style="12" customWidth="1"/>
    <col min="3083" max="3083" width="4.7109375" style="12" customWidth="1"/>
    <col min="3084" max="3084" width="4.5703125" style="12" customWidth="1"/>
    <col min="3085" max="3085" width="3.28515625" style="12" customWidth="1"/>
    <col min="3086" max="3086" width="5.5703125" style="12" customWidth="1"/>
    <col min="3087" max="3087" width="3.28515625" style="12" customWidth="1"/>
    <col min="3088" max="3088" width="5.140625" style="12" customWidth="1"/>
    <col min="3089" max="3089" width="5.42578125" style="12" customWidth="1"/>
    <col min="3090" max="3090" width="4.7109375" style="12" customWidth="1"/>
    <col min="3091" max="3091" width="3.28515625" style="12" customWidth="1"/>
    <col min="3092" max="3092" width="4" style="12" customWidth="1"/>
    <col min="3093" max="3093" width="3.28515625" style="12" customWidth="1"/>
    <col min="3094" max="3094" width="4.140625" style="12" customWidth="1"/>
    <col min="3095" max="3095" width="3.28515625" style="12" customWidth="1"/>
    <col min="3096" max="3096" width="4.140625" style="12" customWidth="1"/>
    <col min="3097" max="3097" width="3.28515625" style="12" customWidth="1"/>
    <col min="3098" max="3098" width="4.28515625" style="12" customWidth="1"/>
    <col min="3099" max="3099" width="3.28515625" style="12" customWidth="1"/>
    <col min="3100" max="3100" width="4.7109375" style="12" customWidth="1"/>
    <col min="3101" max="3101" width="3.28515625" style="12" customWidth="1"/>
    <col min="3102" max="3327" width="11.42578125" style="12"/>
    <col min="3328" max="3328" width="39.5703125" style="12" customWidth="1"/>
    <col min="3329" max="3329" width="9.7109375" style="12" customWidth="1"/>
    <col min="3330" max="3330" width="32.140625" style="12" customWidth="1"/>
    <col min="3331" max="3331" width="23.140625" style="12" customWidth="1"/>
    <col min="3332" max="3332" width="15.85546875" style="12" customWidth="1"/>
    <col min="3333" max="3333" width="25.7109375" style="12" customWidth="1"/>
    <col min="3334" max="3334" width="4.7109375" style="12" customWidth="1"/>
    <col min="3335" max="3335" width="3.28515625" style="12" customWidth="1"/>
    <col min="3336" max="3336" width="4.7109375" style="12" customWidth="1"/>
    <col min="3337" max="3337" width="4.5703125" style="12" customWidth="1"/>
    <col min="3338" max="3338" width="6.42578125" style="12" customWidth="1"/>
    <col min="3339" max="3339" width="4.7109375" style="12" customWidth="1"/>
    <col min="3340" max="3340" width="4.5703125" style="12" customWidth="1"/>
    <col min="3341" max="3341" width="3.28515625" style="12" customWidth="1"/>
    <col min="3342" max="3342" width="5.5703125" style="12" customWidth="1"/>
    <col min="3343" max="3343" width="3.28515625" style="12" customWidth="1"/>
    <col min="3344" max="3344" width="5.140625" style="12" customWidth="1"/>
    <col min="3345" max="3345" width="5.42578125" style="12" customWidth="1"/>
    <col min="3346" max="3346" width="4.7109375" style="12" customWidth="1"/>
    <col min="3347" max="3347" width="3.28515625" style="12" customWidth="1"/>
    <col min="3348" max="3348" width="4" style="12" customWidth="1"/>
    <col min="3349" max="3349" width="3.28515625" style="12" customWidth="1"/>
    <col min="3350" max="3350" width="4.140625" style="12" customWidth="1"/>
    <col min="3351" max="3351" width="3.28515625" style="12" customWidth="1"/>
    <col min="3352" max="3352" width="4.140625" style="12" customWidth="1"/>
    <col min="3353" max="3353" width="3.28515625" style="12" customWidth="1"/>
    <col min="3354" max="3354" width="4.28515625" style="12" customWidth="1"/>
    <col min="3355" max="3355" width="3.28515625" style="12" customWidth="1"/>
    <col min="3356" max="3356" width="4.7109375" style="12" customWidth="1"/>
    <col min="3357" max="3357" width="3.28515625" style="12" customWidth="1"/>
    <col min="3358" max="3583" width="11.42578125" style="12"/>
    <col min="3584" max="3584" width="39.5703125" style="12" customWidth="1"/>
    <col min="3585" max="3585" width="9.7109375" style="12" customWidth="1"/>
    <col min="3586" max="3586" width="32.140625" style="12" customWidth="1"/>
    <col min="3587" max="3587" width="23.140625" style="12" customWidth="1"/>
    <col min="3588" max="3588" width="15.85546875" style="12" customWidth="1"/>
    <col min="3589" max="3589" width="25.7109375" style="12" customWidth="1"/>
    <col min="3590" max="3590" width="4.7109375" style="12" customWidth="1"/>
    <col min="3591" max="3591" width="3.28515625" style="12" customWidth="1"/>
    <col min="3592" max="3592" width="4.7109375" style="12" customWidth="1"/>
    <col min="3593" max="3593" width="4.5703125" style="12" customWidth="1"/>
    <col min="3594" max="3594" width="6.42578125" style="12" customWidth="1"/>
    <col min="3595" max="3595" width="4.7109375" style="12" customWidth="1"/>
    <col min="3596" max="3596" width="4.5703125" style="12" customWidth="1"/>
    <col min="3597" max="3597" width="3.28515625" style="12" customWidth="1"/>
    <col min="3598" max="3598" width="5.5703125" style="12" customWidth="1"/>
    <col min="3599" max="3599" width="3.28515625" style="12" customWidth="1"/>
    <col min="3600" max="3600" width="5.140625" style="12" customWidth="1"/>
    <col min="3601" max="3601" width="5.42578125" style="12" customWidth="1"/>
    <col min="3602" max="3602" width="4.7109375" style="12" customWidth="1"/>
    <col min="3603" max="3603" width="3.28515625" style="12" customWidth="1"/>
    <col min="3604" max="3604" width="4" style="12" customWidth="1"/>
    <col min="3605" max="3605" width="3.28515625" style="12" customWidth="1"/>
    <col min="3606" max="3606" width="4.140625" style="12" customWidth="1"/>
    <col min="3607" max="3607" width="3.28515625" style="12" customWidth="1"/>
    <col min="3608" max="3608" width="4.140625" style="12" customWidth="1"/>
    <col min="3609" max="3609" width="3.28515625" style="12" customWidth="1"/>
    <col min="3610" max="3610" width="4.28515625" style="12" customWidth="1"/>
    <col min="3611" max="3611" width="3.28515625" style="12" customWidth="1"/>
    <col min="3612" max="3612" width="4.7109375" style="12" customWidth="1"/>
    <col min="3613" max="3613" width="3.28515625" style="12" customWidth="1"/>
    <col min="3614" max="3839" width="11.42578125" style="12"/>
    <col min="3840" max="3840" width="39.5703125" style="12" customWidth="1"/>
    <col min="3841" max="3841" width="9.7109375" style="12" customWidth="1"/>
    <col min="3842" max="3842" width="32.140625" style="12" customWidth="1"/>
    <col min="3843" max="3843" width="23.140625" style="12" customWidth="1"/>
    <col min="3844" max="3844" width="15.85546875" style="12" customWidth="1"/>
    <col min="3845" max="3845" width="25.7109375" style="12" customWidth="1"/>
    <col min="3846" max="3846" width="4.7109375" style="12" customWidth="1"/>
    <col min="3847" max="3847" width="3.28515625" style="12" customWidth="1"/>
    <col min="3848" max="3848" width="4.7109375" style="12" customWidth="1"/>
    <col min="3849" max="3849" width="4.5703125" style="12" customWidth="1"/>
    <col min="3850" max="3850" width="6.42578125" style="12" customWidth="1"/>
    <col min="3851" max="3851" width="4.7109375" style="12" customWidth="1"/>
    <col min="3852" max="3852" width="4.5703125" style="12" customWidth="1"/>
    <col min="3853" max="3853" width="3.28515625" style="12" customWidth="1"/>
    <col min="3854" max="3854" width="5.5703125" style="12" customWidth="1"/>
    <col min="3855" max="3855" width="3.28515625" style="12" customWidth="1"/>
    <col min="3856" max="3856" width="5.140625" style="12" customWidth="1"/>
    <col min="3857" max="3857" width="5.42578125" style="12" customWidth="1"/>
    <col min="3858" max="3858" width="4.7109375" style="12" customWidth="1"/>
    <col min="3859" max="3859" width="3.28515625" style="12" customWidth="1"/>
    <col min="3860" max="3860" width="4" style="12" customWidth="1"/>
    <col min="3861" max="3861" width="3.28515625" style="12" customWidth="1"/>
    <col min="3862" max="3862" width="4.140625" style="12" customWidth="1"/>
    <col min="3863" max="3863" width="3.28515625" style="12" customWidth="1"/>
    <col min="3864" max="3864" width="4.140625" style="12" customWidth="1"/>
    <col min="3865" max="3865" width="3.28515625" style="12" customWidth="1"/>
    <col min="3866" max="3866" width="4.28515625" style="12" customWidth="1"/>
    <col min="3867" max="3867" width="3.28515625" style="12" customWidth="1"/>
    <col min="3868" max="3868" width="4.7109375" style="12" customWidth="1"/>
    <col min="3869" max="3869" width="3.28515625" style="12" customWidth="1"/>
    <col min="3870" max="4095" width="11.42578125" style="12"/>
    <col min="4096" max="4096" width="39.5703125" style="12" customWidth="1"/>
    <col min="4097" max="4097" width="9.7109375" style="12" customWidth="1"/>
    <col min="4098" max="4098" width="32.140625" style="12" customWidth="1"/>
    <col min="4099" max="4099" width="23.140625" style="12" customWidth="1"/>
    <col min="4100" max="4100" width="15.85546875" style="12" customWidth="1"/>
    <col min="4101" max="4101" width="25.7109375" style="12" customWidth="1"/>
    <col min="4102" max="4102" width="4.7109375" style="12" customWidth="1"/>
    <col min="4103" max="4103" width="3.28515625" style="12" customWidth="1"/>
    <col min="4104" max="4104" width="4.7109375" style="12" customWidth="1"/>
    <col min="4105" max="4105" width="4.5703125" style="12" customWidth="1"/>
    <col min="4106" max="4106" width="6.42578125" style="12" customWidth="1"/>
    <col min="4107" max="4107" width="4.7109375" style="12" customWidth="1"/>
    <col min="4108" max="4108" width="4.5703125" style="12" customWidth="1"/>
    <col min="4109" max="4109" width="3.28515625" style="12" customWidth="1"/>
    <col min="4110" max="4110" width="5.5703125" style="12" customWidth="1"/>
    <col min="4111" max="4111" width="3.28515625" style="12" customWidth="1"/>
    <col min="4112" max="4112" width="5.140625" style="12" customWidth="1"/>
    <col min="4113" max="4113" width="5.42578125" style="12" customWidth="1"/>
    <col min="4114" max="4114" width="4.7109375" style="12" customWidth="1"/>
    <col min="4115" max="4115" width="3.28515625" style="12" customWidth="1"/>
    <col min="4116" max="4116" width="4" style="12" customWidth="1"/>
    <col min="4117" max="4117" width="3.28515625" style="12" customWidth="1"/>
    <col min="4118" max="4118" width="4.140625" style="12" customWidth="1"/>
    <col min="4119" max="4119" width="3.28515625" style="12" customWidth="1"/>
    <col min="4120" max="4120" width="4.140625" style="12" customWidth="1"/>
    <col min="4121" max="4121" width="3.28515625" style="12" customWidth="1"/>
    <col min="4122" max="4122" width="4.28515625" style="12" customWidth="1"/>
    <col min="4123" max="4123" width="3.28515625" style="12" customWidth="1"/>
    <col min="4124" max="4124" width="4.7109375" style="12" customWidth="1"/>
    <col min="4125" max="4125" width="3.28515625" style="12" customWidth="1"/>
    <col min="4126" max="4351" width="11.42578125" style="12"/>
    <col min="4352" max="4352" width="39.5703125" style="12" customWidth="1"/>
    <col min="4353" max="4353" width="9.7109375" style="12" customWidth="1"/>
    <col min="4354" max="4354" width="32.140625" style="12" customWidth="1"/>
    <col min="4355" max="4355" width="23.140625" style="12" customWidth="1"/>
    <col min="4356" max="4356" width="15.85546875" style="12" customWidth="1"/>
    <col min="4357" max="4357" width="25.7109375" style="12" customWidth="1"/>
    <col min="4358" max="4358" width="4.7109375" style="12" customWidth="1"/>
    <col min="4359" max="4359" width="3.28515625" style="12" customWidth="1"/>
    <col min="4360" max="4360" width="4.7109375" style="12" customWidth="1"/>
    <col min="4361" max="4361" width="4.5703125" style="12" customWidth="1"/>
    <col min="4362" max="4362" width="6.42578125" style="12" customWidth="1"/>
    <col min="4363" max="4363" width="4.7109375" style="12" customWidth="1"/>
    <col min="4364" max="4364" width="4.5703125" style="12" customWidth="1"/>
    <col min="4365" max="4365" width="3.28515625" style="12" customWidth="1"/>
    <col min="4366" max="4366" width="5.5703125" style="12" customWidth="1"/>
    <col min="4367" max="4367" width="3.28515625" style="12" customWidth="1"/>
    <col min="4368" max="4368" width="5.140625" style="12" customWidth="1"/>
    <col min="4369" max="4369" width="5.42578125" style="12" customWidth="1"/>
    <col min="4370" max="4370" width="4.7109375" style="12" customWidth="1"/>
    <col min="4371" max="4371" width="3.28515625" style="12" customWidth="1"/>
    <col min="4372" max="4372" width="4" style="12" customWidth="1"/>
    <col min="4373" max="4373" width="3.28515625" style="12" customWidth="1"/>
    <col min="4374" max="4374" width="4.140625" style="12" customWidth="1"/>
    <col min="4375" max="4375" width="3.28515625" style="12" customWidth="1"/>
    <col min="4376" max="4376" width="4.140625" style="12" customWidth="1"/>
    <col min="4377" max="4377" width="3.28515625" style="12" customWidth="1"/>
    <col min="4378" max="4378" width="4.28515625" style="12" customWidth="1"/>
    <col min="4379" max="4379" width="3.28515625" style="12" customWidth="1"/>
    <col min="4380" max="4380" width="4.7109375" style="12" customWidth="1"/>
    <col min="4381" max="4381" width="3.28515625" style="12" customWidth="1"/>
    <col min="4382" max="4607" width="11.42578125" style="12"/>
    <col min="4608" max="4608" width="39.5703125" style="12" customWidth="1"/>
    <col min="4609" max="4609" width="9.7109375" style="12" customWidth="1"/>
    <col min="4610" max="4610" width="32.140625" style="12" customWidth="1"/>
    <col min="4611" max="4611" width="23.140625" style="12" customWidth="1"/>
    <col min="4612" max="4612" width="15.85546875" style="12" customWidth="1"/>
    <col min="4613" max="4613" width="25.7109375" style="12" customWidth="1"/>
    <col min="4614" max="4614" width="4.7109375" style="12" customWidth="1"/>
    <col min="4615" max="4615" width="3.28515625" style="12" customWidth="1"/>
    <col min="4616" max="4616" width="4.7109375" style="12" customWidth="1"/>
    <col min="4617" max="4617" width="4.5703125" style="12" customWidth="1"/>
    <col min="4618" max="4618" width="6.42578125" style="12" customWidth="1"/>
    <col min="4619" max="4619" width="4.7109375" style="12" customWidth="1"/>
    <col min="4620" max="4620" width="4.5703125" style="12" customWidth="1"/>
    <col min="4621" max="4621" width="3.28515625" style="12" customWidth="1"/>
    <col min="4622" max="4622" width="5.5703125" style="12" customWidth="1"/>
    <col min="4623" max="4623" width="3.28515625" style="12" customWidth="1"/>
    <col min="4624" max="4624" width="5.140625" style="12" customWidth="1"/>
    <col min="4625" max="4625" width="5.42578125" style="12" customWidth="1"/>
    <col min="4626" max="4626" width="4.7109375" style="12" customWidth="1"/>
    <col min="4627" max="4627" width="3.28515625" style="12" customWidth="1"/>
    <col min="4628" max="4628" width="4" style="12" customWidth="1"/>
    <col min="4629" max="4629" width="3.28515625" style="12" customWidth="1"/>
    <col min="4630" max="4630" width="4.140625" style="12" customWidth="1"/>
    <col min="4631" max="4631" width="3.28515625" style="12" customWidth="1"/>
    <col min="4632" max="4632" width="4.140625" style="12" customWidth="1"/>
    <col min="4633" max="4633" width="3.28515625" style="12" customWidth="1"/>
    <col min="4634" max="4634" width="4.28515625" style="12" customWidth="1"/>
    <col min="4635" max="4635" width="3.28515625" style="12" customWidth="1"/>
    <col min="4636" max="4636" width="4.7109375" style="12" customWidth="1"/>
    <col min="4637" max="4637" width="3.28515625" style="12" customWidth="1"/>
    <col min="4638" max="4863" width="11.42578125" style="12"/>
    <col min="4864" max="4864" width="39.5703125" style="12" customWidth="1"/>
    <col min="4865" max="4865" width="9.7109375" style="12" customWidth="1"/>
    <col min="4866" max="4866" width="32.140625" style="12" customWidth="1"/>
    <col min="4867" max="4867" width="23.140625" style="12" customWidth="1"/>
    <col min="4868" max="4868" width="15.85546875" style="12" customWidth="1"/>
    <col min="4869" max="4869" width="25.7109375" style="12" customWidth="1"/>
    <col min="4870" max="4870" width="4.7109375" style="12" customWidth="1"/>
    <col min="4871" max="4871" width="3.28515625" style="12" customWidth="1"/>
    <col min="4872" max="4872" width="4.7109375" style="12" customWidth="1"/>
    <col min="4873" max="4873" width="4.5703125" style="12" customWidth="1"/>
    <col min="4874" max="4874" width="6.42578125" style="12" customWidth="1"/>
    <col min="4875" max="4875" width="4.7109375" style="12" customWidth="1"/>
    <col min="4876" max="4876" width="4.5703125" style="12" customWidth="1"/>
    <col min="4877" max="4877" width="3.28515625" style="12" customWidth="1"/>
    <col min="4878" max="4878" width="5.5703125" style="12" customWidth="1"/>
    <col min="4879" max="4879" width="3.28515625" style="12" customWidth="1"/>
    <col min="4880" max="4880" width="5.140625" style="12" customWidth="1"/>
    <col min="4881" max="4881" width="5.42578125" style="12" customWidth="1"/>
    <col min="4882" max="4882" width="4.7109375" style="12" customWidth="1"/>
    <col min="4883" max="4883" width="3.28515625" style="12" customWidth="1"/>
    <col min="4884" max="4884" width="4" style="12" customWidth="1"/>
    <col min="4885" max="4885" width="3.28515625" style="12" customWidth="1"/>
    <col min="4886" max="4886" width="4.140625" style="12" customWidth="1"/>
    <col min="4887" max="4887" width="3.28515625" style="12" customWidth="1"/>
    <col min="4888" max="4888" width="4.140625" style="12" customWidth="1"/>
    <col min="4889" max="4889" width="3.28515625" style="12" customWidth="1"/>
    <col min="4890" max="4890" width="4.28515625" style="12" customWidth="1"/>
    <col min="4891" max="4891" width="3.28515625" style="12" customWidth="1"/>
    <col min="4892" max="4892" width="4.7109375" style="12" customWidth="1"/>
    <col min="4893" max="4893" width="3.28515625" style="12" customWidth="1"/>
    <col min="4894" max="5119" width="11.42578125" style="12"/>
    <col min="5120" max="5120" width="39.5703125" style="12" customWidth="1"/>
    <col min="5121" max="5121" width="9.7109375" style="12" customWidth="1"/>
    <col min="5122" max="5122" width="32.140625" style="12" customWidth="1"/>
    <col min="5123" max="5123" width="23.140625" style="12" customWidth="1"/>
    <col min="5124" max="5124" width="15.85546875" style="12" customWidth="1"/>
    <col min="5125" max="5125" width="25.7109375" style="12" customWidth="1"/>
    <col min="5126" max="5126" width="4.7109375" style="12" customWidth="1"/>
    <col min="5127" max="5127" width="3.28515625" style="12" customWidth="1"/>
    <col min="5128" max="5128" width="4.7109375" style="12" customWidth="1"/>
    <col min="5129" max="5129" width="4.5703125" style="12" customWidth="1"/>
    <col min="5130" max="5130" width="6.42578125" style="12" customWidth="1"/>
    <col min="5131" max="5131" width="4.7109375" style="12" customWidth="1"/>
    <col min="5132" max="5132" width="4.5703125" style="12" customWidth="1"/>
    <col min="5133" max="5133" width="3.28515625" style="12" customWidth="1"/>
    <col min="5134" max="5134" width="5.5703125" style="12" customWidth="1"/>
    <col min="5135" max="5135" width="3.28515625" style="12" customWidth="1"/>
    <col min="5136" max="5136" width="5.140625" style="12" customWidth="1"/>
    <col min="5137" max="5137" width="5.42578125" style="12" customWidth="1"/>
    <col min="5138" max="5138" width="4.7109375" style="12" customWidth="1"/>
    <col min="5139" max="5139" width="3.28515625" style="12" customWidth="1"/>
    <col min="5140" max="5140" width="4" style="12" customWidth="1"/>
    <col min="5141" max="5141" width="3.28515625" style="12" customWidth="1"/>
    <col min="5142" max="5142" width="4.140625" style="12" customWidth="1"/>
    <col min="5143" max="5143" width="3.28515625" style="12" customWidth="1"/>
    <col min="5144" max="5144" width="4.140625" style="12" customWidth="1"/>
    <col min="5145" max="5145" width="3.28515625" style="12" customWidth="1"/>
    <col min="5146" max="5146" width="4.28515625" style="12" customWidth="1"/>
    <col min="5147" max="5147" width="3.28515625" style="12" customWidth="1"/>
    <col min="5148" max="5148" width="4.7109375" style="12" customWidth="1"/>
    <col min="5149" max="5149" width="3.28515625" style="12" customWidth="1"/>
    <col min="5150" max="5375" width="11.42578125" style="12"/>
    <col min="5376" max="5376" width="39.5703125" style="12" customWidth="1"/>
    <col min="5377" max="5377" width="9.7109375" style="12" customWidth="1"/>
    <col min="5378" max="5378" width="32.140625" style="12" customWidth="1"/>
    <col min="5379" max="5379" width="23.140625" style="12" customWidth="1"/>
    <col min="5380" max="5380" width="15.85546875" style="12" customWidth="1"/>
    <col min="5381" max="5381" width="25.7109375" style="12" customWidth="1"/>
    <col min="5382" max="5382" width="4.7109375" style="12" customWidth="1"/>
    <col min="5383" max="5383" width="3.28515625" style="12" customWidth="1"/>
    <col min="5384" max="5384" width="4.7109375" style="12" customWidth="1"/>
    <col min="5385" max="5385" width="4.5703125" style="12" customWidth="1"/>
    <col min="5386" max="5386" width="6.42578125" style="12" customWidth="1"/>
    <col min="5387" max="5387" width="4.7109375" style="12" customWidth="1"/>
    <col min="5388" max="5388" width="4.5703125" style="12" customWidth="1"/>
    <col min="5389" max="5389" width="3.28515625" style="12" customWidth="1"/>
    <col min="5390" max="5390" width="5.5703125" style="12" customWidth="1"/>
    <col min="5391" max="5391" width="3.28515625" style="12" customWidth="1"/>
    <col min="5392" max="5392" width="5.140625" style="12" customWidth="1"/>
    <col min="5393" max="5393" width="5.42578125" style="12" customWidth="1"/>
    <col min="5394" max="5394" width="4.7109375" style="12" customWidth="1"/>
    <col min="5395" max="5395" width="3.28515625" style="12" customWidth="1"/>
    <col min="5396" max="5396" width="4" style="12" customWidth="1"/>
    <col min="5397" max="5397" width="3.28515625" style="12" customWidth="1"/>
    <col min="5398" max="5398" width="4.140625" style="12" customWidth="1"/>
    <col min="5399" max="5399" width="3.28515625" style="12" customWidth="1"/>
    <col min="5400" max="5400" width="4.140625" style="12" customWidth="1"/>
    <col min="5401" max="5401" width="3.28515625" style="12" customWidth="1"/>
    <col min="5402" max="5402" width="4.28515625" style="12" customWidth="1"/>
    <col min="5403" max="5403" width="3.28515625" style="12" customWidth="1"/>
    <col min="5404" max="5404" width="4.7109375" style="12" customWidth="1"/>
    <col min="5405" max="5405" width="3.28515625" style="12" customWidth="1"/>
    <col min="5406" max="5631" width="11.42578125" style="12"/>
    <col min="5632" max="5632" width="39.5703125" style="12" customWidth="1"/>
    <col min="5633" max="5633" width="9.7109375" style="12" customWidth="1"/>
    <col min="5634" max="5634" width="32.140625" style="12" customWidth="1"/>
    <col min="5635" max="5635" width="23.140625" style="12" customWidth="1"/>
    <col min="5636" max="5636" width="15.85546875" style="12" customWidth="1"/>
    <col min="5637" max="5637" width="25.7109375" style="12" customWidth="1"/>
    <col min="5638" max="5638" width="4.7109375" style="12" customWidth="1"/>
    <col min="5639" max="5639" width="3.28515625" style="12" customWidth="1"/>
    <col min="5640" max="5640" width="4.7109375" style="12" customWidth="1"/>
    <col min="5641" max="5641" width="4.5703125" style="12" customWidth="1"/>
    <col min="5642" max="5642" width="6.42578125" style="12" customWidth="1"/>
    <col min="5643" max="5643" width="4.7109375" style="12" customWidth="1"/>
    <col min="5644" max="5644" width="4.5703125" style="12" customWidth="1"/>
    <col min="5645" max="5645" width="3.28515625" style="12" customWidth="1"/>
    <col min="5646" max="5646" width="5.5703125" style="12" customWidth="1"/>
    <col min="5647" max="5647" width="3.28515625" style="12" customWidth="1"/>
    <col min="5648" max="5648" width="5.140625" style="12" customWidth="1"/>
    <col min="5649" max="5649" width="5.42578125" style="12" customWidth="1"/>
    <col min="5650" max="5650" width="4.7109375" style="12" customWidth="1"/>
    <col min="5651" max="5651" width="3.28515625" style="12" customWidth="1"/>
    <col min="5652" max="5652" width="4" style="12" customWidth="1"/>
    <col min="5653" max="5653" width="3.28515625" style="12" customWidth="1"/>
    <col min="5654" max="5654" width="4.140625" style="12" customWidth="1"/>
    <col min="5655" max="5655" width="3.28515625" style="12" customWidth="1"/>
    <col min="5656" max="5656" width="4.140625" style="12" customWidth="1"/>
    <col min="5657" max="5657" width="3.28515625" style="12" customWidth="1"/>
    <col min="5658" max="5658" width="4.28515625" style="12" customWidth="1"/>
    <col min="5659" max="5659" width="3.28515625" style="12" customWidth="1"/>
    <col min="5660" max="5660" width="4.7109375" style="12" customWidth="1"/>
    <col min="5661" max="5661" width="3.28515625" style="12" customWidth="1"/>
    <col min="5662" max="5887" width="11.42578125" style="12"/>
    <col min="5888" max="5888" width="39.5703125" style="12" customWidth="1"/>
    <col min="5889" max="5889" width="9.7109375" style="12" customWidth="1"/>
    <col min="5890" max="5890" width="32.140625" style="12" customWidth="1"/>
    <col min="5891" max="5891" width="23.140625" style="12" customWidth="1"/>
    <col min="5892" max="5892" width="15.85546875" style="12" customWidth="1"/>
    <col min="5893" max="5893" width="25.7109375" style="12" customWidth="1"/>
    <col min="5894" max="5894" width="4.7109375" style="12" customWidth="1"/>
    <col min="5895" max="5895" width="3.28515625" style="12" customWidth="1"/>
    <col min="5896" max="5896" width="4.7109375" style="12" customWidth="1"/>
    <col min="5897" max="5897" width="4.5703125" style="12" customWidth="1"/>
    <col min="5898" max="5898" width="6.42578125" style="12" customWidth="1"/>
    <col min="5899" max="5899" width="4.7109375" style="12" customWidth="1"/>
    <col min="5900" max="5900" width="4.5703125" style="12" customWidth="1"/>
    <col min="5901" max="5901" width="3.28515625" style="12" customWidth="1"/>
    <col min="5902" max="5902" width="5.5703125" style="12" customWidth="1"/>
    <col min="5903" max="5903" width="3.28515625" style="12" customWidth="1"/>
    <col min="5904" max="5904" width="5.140625" style="12" customWidth="1"/>
    <col min="5905" max="5905" width="5.42578125" style="12" customWidth="1"/>
    <col min="5906" max="5906" width="4.7109375" style="12" customWidth="1"/>
    <col min="5907" max="5907" width="3.28515625" style="12" customWidth="1"/>
    <col min="5908" max="5908" width="4" style="12" customWidth="1"/>
    <col min="5909" max="5909" width="3.28515625" style="12" customWidth="1"/>
    <col min="5910" max="5910" width="4.140625" style="12" customWidth="1"/>
    <col min="5911" max="5911" width="3.28515625" style="12" customWidth="1"/>
    <col min="5912" max="5912" width="4.140625" style="12" customWidth="1"/>
    <col min="5913" max="5913" width="3.28515625" style="12" customWidth="1"/>
    <col min="5914" max="5914" width="4.28515625" style="12" customWidth="1"/>
    <col min="5915" max="5915" width="3.28515625" style="12" customWidth="1"/>
    <col min="5916" max="5916" width="4.7109375" style="12" customWidth="1"/>
    <col min="5917" max="5917" width="3.28515625" style="12" customWidth="1"/>
    <col min="5918" max="6143" width="11.42578125" style="12"/>
    <col min="6144" max="6144" width="39.5703125" style="12" customWidth="1"/>
    <col min="6145" max="6145" width="9.7109375" style="12" customWidth="1"/>
    <col min="6146" max="6146" width="32.140625" style="12" customWidth="1"/>
    <col min="6147" max="6147" width="23.140625" style="12" customWidth="1"/>
    <col min="6148" max="6148" width="15.85546875" style="12" customWidth="1"/>
    <col min="6149" max="6149" width="25.7109375" style="12" customWidth="1"/>
    <col min="6150" max="6150" width="4.7109375" style="12" customWidth="1"/>
    <col min="6151" max="6151" width="3.28515625" style="12" customWidth="1"/>
    <col min="6152" max="6152" width="4.7109375" style="12" customWidth="1"/>
    <col min="6153" max="6153" width="4.5703125" style="12" customWidth="1"/>
    <col min="6154" max="6154" width="6.42578125" style="12" customWidth="1"/>
    <col min="6155" max="6155" width="4.7109375" style="12" customWidth="1"/>
    <col min="6156" max="6156" width="4.5703125" style="12" customWidth="1"/>
    <col min="6157" max="6157" width="3.28515625" style="12" customWidth="1"/>
    <col min="6158" max="6158" width="5.5703125" style="12" customWidth="1"/>
    <col min="6159" max="6159" width="3.28515625" style="12" customWidth="1"/>
    <col min="6160" max="6160" width="5.140625" style="12" customWidth="1"/>
    <col min="6161" max="6161" width="5.42578125" style="12" customWidth="1"/>
    <col min="6162" max="6162" width="4.7109375" style="12" customWidth="1"/>
    <col min="6163" max="6163" width="3.28515625" style="12" customWidth="1"/>
    <col min="6164" max="6164" width="4" style="12" customWidth="1"/>
    <col min="6165" max="6165" width="3.28515625" style="12" customWidth="1"/>
    <col min="6166" max="6166" width="4.140625" style="12" customWidth="1"/>
    <col min="6167" max="6167" width="3.28515625" style="12" customWidth="1"/>
    <col min="6168" max="6168" width="4.140625" style="12" customWidth="1"/>
    <col min="6169" max="6169" width="3.28515625" style="12" customWidth="1"/>
    <col min="6170" max="6170" width="4.28515625" style="12" customWidth="1"/>
    <col min="6171" max="6171" width="3.28515625" style="12" customWidth="1"/>
    <col min="6172" max="6172" width="4.7109375" style="12" customWidth="1"/>
    <col min="6173" max="6173" width="3.28515625" style="12" customWidth="1"/>
    <col min="6174" max="6399" width="11.42578125" style="12"/>
    <col min="6400" max="6400" width="39.5703125" style="12" customWidth="1"/>
    <col min="6401" max="6401" width="9.7109375" style="12" customWidth="1"/>
    <col min="6402" max="6402" width="32.140625" style="12" customWidth="1"/>
    <col min="6403" max="6403" width="23.140625" style="12" customWidth="1"/>
    <col min="6404" max="6404" width="15.85546875" style="12" customWidth="1"/>
    <col min="6405" max="6405" width="25.7109375" style="12" customWidth="1"/>
    <col min="6406" max="6406" width="4.7109375" style="12" customWidth="1"/>
    <col min="6407" max="6407" width="3.28515625" style="12" customWidth="1"/>
    <col min="6408" max="6408" width="4.7109375" style="12" customWidth="1"/>
    <col min="6409" max="6409" width="4.5703125" style="12" customWidth="1"/>
    <col min="6410" max="6410" width="6.42578125" style="12" customWidth="1"/>
    <col min="6411" max="6411" width="4.7109375" style="12" customWidth="1"/>
    <col min="6412" max="6412" width="4.5703125" style="12" customWidth="1"/>
    <col min="6413" max="6413" width="3.28515625" style="12" customWidth="1"/>
    <col min="6414" max="6414" width="5.5703125" style="12" customWidth="1"/>
    <col min="6415" max="6415" width="3.28515625" style="12" customWidth="1"/>
    <col min="6416" max="6416" width="5.140625" style="12" customWidth="1"/>
    <col min="6417" max="6417" width="5.42578125" style="12" customWidth="1"/>
    <col min="6418" max="6418" width="4.7109375" style="12" customWidth="1"/>
    <col min="6419" max="6419" width="3.28515625" style="12" customWidth="1"/>
    <col min="6420" max="6420" width="4" style="12" customWidth="1"/>
    <col min="6421" max="6421" width="3.28515625" style="12" customWidth="1"/>
    <col min="6422" max="6422" width="4.140625" style="12" customWidth="1"/>
    <col min="6423" max="6423" width="3.28515625" style="12" customWidth="1"/>
    <col min="6424" max="6424" width="4.140625" style="12" customWidth="1"/>
    <col min="6425" max="6425" width="3.28515625" style="12" customWidth="1"/>
    <col min="6426" max="6426" width="4.28515625" style="12" customWidth="1"/>
    <col min="6427" max="6427" width="3.28515625" style="12" customWidth="1"/>
    <col min="6428" max="6428" width="4.7109375" style="12" customWidth="1"/>
    <col min="6429" max="6429" width="3.28515625" style="12" customWidth="1"/>
    <col min="6430" max="6655" width="11.42578125" style="12"/>
    <col min="6656" max="6656" width="39.5703125" style="12" customWidth="1"/>
    <col min="6657" max="6657" width="9.7109375" style="12" customWidth="1"/>
    <col min="6658" max="6658" width="32.140625" style="12" customWidth="1"/>
    <col min="6659" max="6659" width="23.140625" style="12" customWidth="1"/>
    <col min="6660" max="6660" width="15.85546875" style="12" customWidth="1"/>
    <col min="6661" max="6661" width="25.7109375" style="12" customWidth="1"/>
    <col min="6662" max="6662" width="4.7109375" style="12" customWidth="1"/>
    <col min="6663" max="6663" width="3.28515625" style="12" customWidth="1"/>
    <col min="6664" max="6664" width="4.7109375" style="12" customWidth="1"/>
    <col min="6665" max="6665" width="4.5703125" style="12" customWidth="1"/>
    <col min="6666" max="6666" width="6.42578125" style="12" customWidth="1"/>
    <col min="6667" max="6667" width="4.7109375" style="12" customWidth="1"/>
    <col min="6668" max="6668" width="4.5703125" style="12" customWidth="1"/>
    <col min="6669" max="6669" width="3.28515625" style="12" customWidth="1"/>
    <col min="6670" max="6670" width="5.5703125" style="12" customWidth="1"/>
    <col min="6671" max="6671" width="3.28515625" style="12" customWidth="1"/>
    <col min="6672" max="6672" width="5.140625" style="12" customWidth="1"/>
    <col min="6673" max="6673" width="5.42578125" style="12" customWidth="1"/>
    <col min="6674" max="6674" width="4.7109375" style="12" customWidth="1"/>
    <col min="6675" max="6675" width="3.28515625" style="12" customWidth="1"/>
    <col min="6676" max="6676" width="4" style="12" customWidth="1"/>
    <col min="6677" max="6677" width="3.28515625" style="12" customWidth="1"/>
    <col min="6678" max="6678" width="4.140625" style="12" customWidth="1"/>
    <col min="6679" max="6679" width="3.28515625" style="12" customWidth="1"/>
    <col min="6680" max="6680" width="4.140625" style="12" customWidth="1"/>
    <col min="6681" max="6681" width="3.28515625" style="12" customWidth="1"/>
    <col min="6682" max="6682" width="4.28515625" style="12" customWidth="1"/>
    <col min="6683" max="6683" width="3.28515625" style="12" customWidth="1"/>
    <col min="6684" max="6684" width="4.7109375" style="12" customWidth="1"/>
    <col min="6685" max="6685" width="3.28515625" style="12" customWidth="1"/>
    <col min="6686" max="6911" width="11.42578125" style="12"/>
    <col min="6912" max="6912" width="39.5703125" style="12" customWidth="1"/>
    <col min="6913" max="6913" width="9.7109375" style="12" customWidth="1"/>
    <col min="6914" max="6914" width="32.140625" style="12" customWidth="1"/>
    <col min="6915" max="6915" width="23.140625" style="12" customWidth="1"/>
    <col min="6916" max="6916" width="15.85546875" style="12" customWidth="1"/>
    <col min="6917" max="6917" width="25.7109375" style="12" customWidth="1"/>
    <col min="6918" max="6918" width="4.7109375" style="12" customWidth="1"/>
    <col min="6919" max="6919" width="3.28515625" style="12" customWidth="1"/>
    <col min="6920" max="6920" width="4.7109375" style="12" customWidth="1"/>
    <col min="6921" max="6921" width="4.5703125" style="12" customWidth="1"/>
    <col min="6922" max="6922" width="6.42578125" style="12" customWidth="1"/>
    <col min="6923" max="6923" width="4.7109375" style="12" customWidth="1"/>
    <col min="6924" max="6924" width="4.5703125" style="12" customWidth="1"/>
    <col min="6925" max="6925" width="3.28515625" style="12" customWidth="1"/>
    <col min="6926" max="6926" width="5.5703125" style="12" customWidth="1"/>
    <col min="6927" max="6927" width="3.28515625" style="12" customWidth="1"/>
    <col min="6928" max="6928" width="5.140625" style="12" customWidth="1"/>
    <col min="6929" max="6929" width="5.42578125" style="12" customWidth="1"/>
    <col min="6930" max="6930" width="4.7109375" style="12" customWidth="1"/>
    <col min="6931" max="6931" width="3.28515625" style="12" customWidth="1"/>
    <col min="6932" max="6932" width="4" style="12" customWidth="1"/>
    <col min="6933" max="6933" width="3.28515625" style="12" customWidth="1"/>
    <col min="6934" max="6934" width="4.140625" style="12" customWidth="1"/>
    <col min="6935" max="6935" width="3.28515625" style="12" customWidth="1"/>
    <col min="6936" max="6936" width="4.140625" style="12" customWidth="1"/>
    <col min="6937" max="6937" width="3.28515625" style="12" customWidth="1"/>
    <col min="6938" max="6938" width="4.28515625" style="12" customWidth="1"/>
    <col min="6939" max="6939" width="3.28515625" style="12" customWidth="1"/>
    <col min="6940" max="6940" width="4.7109375" style="12" customWidth="1"/>
    <col min="6941" max="6941" width="3.28515625" style="12" customWidth="1"/>
    <col min="6942" max="7167" width="11.42578125" style="12"/>
    <col min="7168" max="7168" width="39.5703125" style="12" customWidth="1"/>
    <col min="7169" max="7169" width="9.7109375" style="12" customWidth="1"/>
    <col min="7170" max="7170" width="32.140625" style="12" customWidth="1"/>
    <col min="7171" max="7171" width="23.140625" style="12" customWidth="1"/>
    <col min="7172" max="7172" width="15.85546875" style="12" customWidth="1"/>
    <col min="7173" max="7173" width="25.7109375" style="12" customWidth="1"/>
    <col min="7174" max="7174" width="4.7109375" style="12" customWidth="1"/>
    <col min="7175" max="7175" width="3.28515625" style="12" customWidth="1"/>
    <col min="7176" max="7176" width="4.7109375" style="12" customWidth="1"/>
    <col min="7177" max="7177" width="4.5703125" style="12" customWidth="1"/>
    <col min="7178" max="7178" width="6.42578125" style="12" customWidth="1"/>
    <col min="7179" max="7179" width="4.7109375" style="12" customWidth="1"/>
    <col min="7180" max="7180" width="4.5703125" style="12" customWidth="1"/>
    <col min="7181" max="7181" width="3.28515625" style="12" customWidth="1"/>
    <col min="7182" max="7182" width="5.5703125" style="12" customWidth="1"/>
    <col min="7183" max="7183" width="3.28515625" style="12" customWidth="1"/>
    <col min="7184" max="7184" width="5.140625" style="12" customWidth="1"/>
    <col min="7185" max="7185" width="5.42578125" style="12" customWidth="1"/>
    <col min="7186" max="7186" width="4.7109375" style="12" customWidth="1"/>
    <col min="7187" max="7187" width="3.28515625" style="12" customWidth="1"/>
    <col min="7188" max="7188" width="4" style="12" customWidth="1"/>
    <col min="7189" max="7189" width="3.28515625" style="12" customWidth="1"/>
    <col min="7190" max="7190" width="4.140625" style="12" customWidth="1"/>
    <col min="7191" max="7191" width="3.28515625" style="12" customWidth="1"/>
    <col min="7192" max="7192" width="4.140625" style="12" customWidth="1"/>
    <col min="7193" max="7193" width="3.28515625" style="12" customWidth="1"/>
    <col min="7194" max="7194" width="4.28515625" style="12" customWidth="1"/>
    <col min="7195" max="7195" width="3.28515625" style="12" customWidth="1"/>
    <col min="7196" max="7196" width="4.7109375" style="12" customWidth="1"/>
    <col min="7197" max="7197" width="3.28515625" style="12" customWidth="1"/>
    <col min="7198" max="7423" width="11.42578125" style="12"/>
    <col min="7424" max="7424" width="39.5703125" style="12" customWidth="1"/>
    <col min="7425" max="7425" width="9.7109375" style="12" customWidth="1"/>
    <col min="7426" max="7426" width="32.140625" style="12" customWidth="1"/>
    <col min="7427" max="7427" width="23.140625" style="12" customWidth="1"/>
    <col min="7428" max="7428" width="15.85546875" style="12" customWidth="1"/>
    <col min="7429" max="7429" width="25.7109375" style="12" customWidth="1"/>
    <col min="7430" max="7430" width="4.7109375" style="12" customWidth="1"/>
    <col min="7431" max="7431" width="3.28515625" style="12" customWidth="1"/>
    <col min="7432" max="7432" width="4.7109375" style="12" customWidth="1"/>
    <col min="7433" max="7433" width="4.5703125" style="12" customWidth="1"/>
    <col min="7434" max="7434" width="6.42578125" style="12" customWidth="1"/>
    <col min="7435" max="7435" width="4.7109375" style="12" customWidth="1"/>
    <col min="7436" max="7436" width="4.5703125" style="12" customWidth="1"/>
    <col min="7437" max="7437" width="3.28515625" style="12" customWidth="1"/>
    <col min="7438" max="7438" width="5.5703125" style="12" customWidth="1"/>
    <col min="7439" max="7439" width="3.28515625" style="12" customWidth="1"/>
    <col min="7440" max="7440" width="5.140625" style="12" customWidth="1"/>
    <col min="7441" max="7441" width="5.42578125" style="12" customWidth="1"/>
    <col min="7442" max="7442" width="4.7109375" style="12" customWidth="1"/>
    <col min="7443" max="7443" width="3.28515625" style="12" customWidth="1"/>
    <col min="7444" max="7444" width="4" style="12" customWidth="1"/>
    <col min="7445" max="7445" width="3.28515625" style="12" customWidth="1"/>
    <col min="7446" max="7446" width="4.140625" style="12" customWidth="1"/>
    <col min="7447" max="7447" width="3.28515625" style="12" customWidth="1"/>
    <col min="7448" max="7448" width="4.140625" style="12" customWidth="1"/>
    <col min="7449" max="7449" width="3.28515625" style="12" customWidth="1"/>
    <col min="7450" max="7450" width="4.28515625" style="12" customWidth="1"/>
    <col min="7451" max="7451" width="3.28515625" style="12" customWidth="1"/>
    <col min="7452" max="7452" width="4.7109375" style="12" customWidth="1"/>
    <col min="7453" max="7453" width="3.28515625" style="12" customWidth="1"/>
    <col min="7454" max="7679" width="11.42578125" style="12"/>
    <col min="7680" max="7680" width="39.5703125" style="12" customWidth="1"/>
    <col min="7681" max="7681" width="9.7109375" style="12" customWidth="1"/>
    <col min="7682" max="7682" width="32.140625" style="12" customWidth="1"/>
    <col min="7683" max="7683" width="23.140625" style="12" customWidth="1"/>
    <col min="7684" max="7684" width="15.85546875" style="12" customWidth="1"/>
    <col min="7685" max="7685" width="25.7109375" style="12" customWidth="1"/>
    <col min="7686" max="7686" width="4.7109375" style="12" customWidth="1"/>
    <col min="7687" max="7687" width="3.28515625" style="12" customWidth="1"/>
    <col min="7688" max="7688" width="4.7109375" style="12" customWidth="1"/>
    <col min="7689" max="7689" width="4.5703125" style="12" customWidth="1"/>
    <col min="7690" max="7690" width="6.42578125" style="12" customWidth="1"/>
    <col min="7691" max="7691" width="4.7109375" style="12" customWidth="1"/>
    <col min="7692" max="7692" width="4.5703125" style="12" customWidth="1"/>
    <col min="7693" max="7693" width="3.28515625" style="12" customWidth="1"/>
    <col min="7694" max="7694" width="5.5703125" style="12" customWidth="1"/>
    <col min="7695" max="7695" width="3.28515625" style="12" customWidth="1"/>
    <col min="7696" max="7696" width="5.140625" style="12" customWidth="1"/>
    <col min="7697" max="7697" width="5.42578125" style="12" customWidth="1"/>
    <col min="7698" max="7698" width="4.7109375" style="12" customWidth="1"/>
    <col min="7699" max="7699" width="3.28515625" style="12" customWidth="1"/>
    <col min="7700" max="7700" width="4" style="12" customWidth="1"/>
    <col min="7701" max="7701" width="3.28515625" style="12" customWidth="1"/>
    <col min="7702" max="7702" width="4.140625" style="12" customWidth="1"/>
    <col min="7703" max="7703" width="3.28515625" style="12" customWidth="1"/>
    <col min="7704" max="7704" width="4.140625" style="12" customWidth="1"/>
    <col min="7705" max="7705" width="3.28515625" style="12" customWidth="1"/>
    <col min="7706" max="7706" width="4.28515625" style="12" customWidth="1"/>
    <col min="7707" max="7707" width="3.28515625" style="12" customWidth="1"/>
    <col min="7708" max="7708" width="4.7109375" style="12" customWidth="1"/>
    <col min="7709" max="7709" width="3.28515625" style="12" customWidth="1"/>
    <col min="7710" max="7935" width="11.42578125" style="12"/>
    <col min="7936" max="7936" width="39.5703125" style="12" customWidth="1"/>
    <col min="7937" max="7937" width="9.7109375" style="12" customWidth="1"/>
    <col min="7938" max="7938" width="32.140625" style="12" customWidth="1"/>
    <col min="7939" max="7939" width="23.140625" style="12" customWidth="1"/>
    <col min="7940" max="7940" width="15.85546875" style="12" customWidth="1"/>
    <col min="7941" max="7941" width="25.7109375" style="12" customWidth="1"/>
    <col min="7942" max="7942" width="4.7109375" style="12" customWidth="1"/>
    <col min="7943" max="7943" width="3.28515625" style="12" customWidth="1"/>
    <col min="7944" max="7944" width="4.7109375" style="12" customWidth="1"/>
    <col min="7945" max="7945" width="4.5703125" style="12" customWidth="1"/>
    <col min="7946" max="7946" width="6.42578125" style="12" customWidth="1"/>
    <col min="7947" max="7947" width="4.7109375" style="12" customWidth="1"/>
    <col min="7948" max="7948" width="4.5703125" style="12" customWidth="1"/>
    <col min="7949" max="7949" width="3.28515625" style="12" customWidth="1"/>
    <col min="7950" max="7950" width="5.5703125" style="12" customWidth="1"/>
    <col min="7951" max="7951" width="3.28515625" style="12" customWidth="1"/>
    <col min="7952" max="7952" width="5.140625" style="12" customWidth="1"/>
    <col min="7953" max="7953" width="5.42578125" style="12" customWidth="1"/>
    <col min="7954" max="7954" width="4.7109375" style="12" customWidth="1"/>
    <col min="7955" max="7955" width="3.28515625" style="12" customWidth="1"/>
    <col min="7956" max="7956" width="4" style="12" customWidth="1"/>
    <col min="7957" max="7957" width="3.28515625" style="12" customWidth="1"/>
    <col min="7958" max="7958" width="4.140625" style="12" customWidth="1"/>
    <col min="7959" max="7959" width="3.28515625" style="12" customWidth="1"/>
    <col min="7960" max="7960" width="4.140625" style="12" customWidth="1"/>
    <col min="7961" max="7961" width="3.28515625" style="12" customWidth="1"/>
    <col min="7962" max="7962" width="4.28515625" style="12" customWidth="1"/>
    <col min="7963" max="7963" width="3.28515625" style="12" customWidth="1"/>
    <col min="7964" max="7964" width="4.7109375" style="12" customWidth="1"/>
    <col min="7965" max="7965" width="3.28515625" style="12" customWidth="1"/>
    <col min="7966" max="8191" width="11.42578125" style="12"/>
    <col min="8192" max="8192" width="39.5703125" style="12" customWidth="1"/>
    <col min="8193" max="8193" width="9.7109375" style="12" customWidth="1"/>
    <col min="8194" max="8194" width="32.140625" style="12" customWidth="1"/>
    <col min="8195" max="8195" width="23.140625" style="12" customWidth="1"/>
    <col min="8196" max="8196" width="15.85546875" style="12" customWidth="1"/>
    <col min="8197" max="8197" width="25.7109375" style="12" customWidth="1"/>
    <col min="8198" max="8198" width="4.7109375" style="12" customWidth="1"/>
    <col min="8199" max="8199" width="3.28515625" style="12" customWidth="1"/>
    <col min="8200" max="8200" width="4.7109375" style="12" customWidth="1"/>
    <col min="8201" max="8201" width="4.5703125" style="12" customWidth="1"/>
    <col min="8202" max="8202" width="6.42578125" style="12" customWidth="1"/>
    <col min="8203" max="8203" width="4.7109375" style="12" customWidth="1"/>
    <col min="8204" max="8204" width="4.5703125" style="12" customWidth="1"/>
    <col min="8205" max="8205" width="3.28515625" style="12" customWidth="1"/>
    <col min="8206" max="8206" width="5.5703125" style="12" customWidth="1"/>
    <col min="8207" max="8207" width="3.28515625" style="12" customWidth="1"/>
    <col min="8208" max="8208" width="5.140625" style="12" customWidth="1"/>
    <col min="8209" max="8209" width="5.42578125" style="12" customWidth="1"/>
    <col min="8210" max="8210" width="4.7109375" style="12" customWidth="1"/>
    <col min="8211" max="8211" width="3.28515625" style="12" customWidth="1"/>
    <col min="8212" max="8212" width="4" style="12" customWidth="1"/>
    <col min="8213" max="8213" width="3.28515625" style="12" customWidth="1"/>
    <col min="8214" max="8214" width="4.140625" style="12" customWidth="1"/>
    <col min="8215" max="8215" width="3.28515625" style="12" customWidth="1"/>
    <col min="8216" max="8216" width="4.140625" style="12" customWidth="1"/>
    <col min="8217" max="8217" width="3.28515625" style="12" customWidth="1"/>
    <col min="8218" max="8218" width="4.28515625" style="12" customWidth="1"/>
    <col min="8219" max="8219" width="3.28515625" style="12" customWidth="1"/>
    <col min="8220" max="8220" width="4.7109375" style="12" customWidth="1"/>
    <col min="8221" max="8221" width="3.28515625" style="12" customWidth="1"/>
    <col min="8222" max="8447" width="11.42578125" style="12"/>
    <col min="8448" max="8448" width="39.5703125" style="12" customWidth="1"/>
    <col min="8449" max="8449" width="9.7109375" style="12" customWidth="1"/>
    <col min="8450" max="8450" width="32.140625" style="12" customWidth="1"/>
    <col min="8451" max="8451" width="23.140625" style="12" customWidth="1"/>
    <col min="8452" max="8452" width="15.85546875" style="12" customWidth="1"/>
    <col min="8453" max="8453" width="25.7109375" style="12" customWidth="1"/>
    <col min="8454" max="8454" width="4.7109375" style="12" customWidth="1"/>
    <col min="8455" max="8455" width="3.28515625" style="12" customWidth="1"/>
    <col min="8456" max="8456" width="4.7109375" style="12" customWidth="1"/>
    <col min="8457" max="8457" width="4.5703125" style="12" customWidth="1"/>
    <col min="8458" max="8458" width="6.42578125" style="12" customWidth="1"/>
    <col min="8459" max="8459" width="4.7109375" style="12" customWidth="1"/>
    <col min="8460" max="8460" width="4.5703125" style="12" customWidth="1"/>
    <col min="8461" max="8461" width="3.28515625" style="12" customWidth="1"/>
    <col min="8462" max="8462" width="5.5703125" style="12" customWidth="1"/>
    <col min="8463" max="8463" width="3.28515625" style="12" customWidth="1"/>
    <col min="8464" max="8464" width="5.140625" style="12" customWidth="1"/>
    <col min="8465" max="8465" width="5.42578125" style="12" customWidth="1"/>
    <col min="8466" max="8466" width="4.7109375" style="12" customWidth="1"/>
    <col min="8467" max="8467" width="3.28515625" style="12" customWidth="1"/>
    <col min="8468" max="8468" width="4" style="12" customWidth="1"/>
    <col min="8469" max="8469" width="3.28515625" style="12" customWidth="1"/>
    <col min="8470" max="8470" width="4.140625" style="12" customWidth="1"/>
    <col min="8471" max="8471" width="3.28515625" style="12" customWidth="1"/>
    <col min="8472" max="8472" width="4.140625" style="12" customWidth="1"/>
    <col min="8473" max="8473" width="3.28515625" style="12" customWidth="1"/>
    <col min="8474" max="8474" width="4.28515625" style="12" customWidth="1"/>
    <col min="8475" max="8475" width="3.28515625" style="12" customWidth="1"/>
    <col min="8476" max="8476" width="4.7109375" style="12" customWidth="1"/>
    <col min="8477" max="8477" width="3.28515625" style="12" customWidth="1"/>
    <col min="8478" max="8703" width="11.42578125" style="12"/>
    <col min="8704" max="8704" width="39.5703125" style="12" customWidth="1"/>
    <col min="8705" max="8705" width="9.7109375" style="12" customWidth="1"/>
    <col min="8706" max="8706" width="32.140625" style="12" customWidth="1"/>
    <col min="8707" max="8707" width="23.140625" style="12" customWidth="1"/>
    <col min="8708" max="8708" width="15.85546875" style="12" customWidth="1"/>
    <col min="8709" max="8709" width="25.7109375" style="12" customWidth="1"/>
    <col min="8710" max="8710" width="4.7109375" style="12" customWidth="1"/>
    <col min="8711" max="8711" width="3.28515625" style="12" customWidth="1"/>
    <col min="8712" max="8712" width="4.7109375" style="12" customWidth="1"/>
    <col min="8713" max="8713" width="4.5703125" style="12" customWidth="1"/>
    <col min="8714" max="8714" width="6.42578125" style="12" customWidth="1"/>
    <col min="8715" max="8715" width="4.7109375" style="12" customWidth="1"/>
    <col min="8716" max="8716" width="4.5703125" style="12" customWidth="1"/>
    <col min="8717" max="8717" width="3.28515625" style="12" customWidth="1"/>
    <col min="8718" max="8718" width="5.5703125" style="12" customWidth="1"/>
    <col min="8719" max="8719" width="3.28515625" style="12" customWidth="1"/>
    <col min="8720" max="8720" width="5.140625" style="12" customWidth="1"/>
    <col min="8721" max="8721" width="5.42578125" style="12" customWidth="1"/>
    <col min="8722" max="8722" width="4.7109375" style="12" customWidth="1"/>
    <col min="8723" max="8723" width="3.28515625" style="12" customWidth="1"/>
    <col min="8724" max="8724" width="4" style="12" customWidth="1"/>
    <col min="8725" max="8725" width="3.28515625" style="12" customWidth="1"/>
    <col min="8726" max="8726" width="4.140625" style="12" customWidth="1"/>
    <col min="8727" max="8727" width="3.28515625" style="12" customWidth="1"/>
    <col min="8728" max="8728" width="4.140625" style="12" customWidth="1"/>
    <col min="8729" max="8729" width="3.28515625" style="12" customWidth="1"/>
    <col min="8730" max="8730" width="4.28515625" style="12" customWidth="1"/>
    <col min="8731" max="8731" width="3.28515625" style="12" customWidth="1"/>
    <col min="8732" max="8732" width="4.7109375" style="12" customWidth="1"/>
    <col min="8733" max="8733" width="3.28515625" style="12" customWidth="1"/>
    <col min="8734" max="8959" width="11.42578125" style="12"/>
    <col min="8960" max="8960" width="39.5703125" style="12" customWidth="1"/>
    <col min="8961" max="8961" width="9.7109375" style="12" customWidth="1"/>
    <col min="8962" max="8962" width="32.140625" style="12" customWidth="1"/>
    <col min="8963" max="8963" width="23.140625" style="12" customWidth="1"/>
    <col min="8964" max="8964" width="15.85546875" style="12" customWidth="1"/>
    <col min="8965" max="8965" width="25.7109375" style="12" customWidth="1"/>
    <col min="8966" max="8966" width="4.7109375" style="12" customWidth="1"/>
    <col min="8967" max="8967" width="3.28515625" style="12" customWidth="1"/>
    <col min="8968" max="8968" width="4.7109375" style="12" customWidth="1"/>
    <col min="8969" max="8969" width="4.5703125" style="12" customWidth="1"/>
    <col min="8970" max="8970" width="6.42578125" style="12" customWidth="1"/>
    <col min="8971" max="8971" width="4.7109375" style="12" customWidth="1"/>
    <col min="8972" max="8972" width="4.5703125" style="12" customWidth="1"/>
    <col min="8973" max="8973" width="3.28515625" style="12" customWidth="1"/>
    <col min="8974" max="8974" width="5.5703125" style="12" customWidth="1"/>
    <col min="8975" max="8975" width="3.28515625" style="12" customWidth="1"/>
    <col min="8976" max="8976" width="5.140625" style="12" customWidth="1"/>
    <col min="8977" max="8977" width="5.42578125" style="12" customWidth="1"/>
    <col min="8978" max="8978" width="4.7109375" style="12" customWidth="1"/>
    <col min="8979" max="8979" width="3.28515625" style="12" customWidth="1"/>
    <col min="8980" max="8980" width="4" style="12" customWidth="1"/>
    <col min="8981" max="8981" width="3.28515625" style="12" customWidth="1"/>
    <col min="8982" max="8982" width="4.140625" style="12" customWidth="1"/>
    <col min="8983" max="8983" width="3.28515625" style="12" customWidth="1"/>
    <col min="8984" max="8984" width="4.140625" style="12" customWidth="1"/>
    <col min="8985" max="8985" width="3.28515625" style="12" customWidth="1"/>
    <col min="8986" max="8986" width="4.28515625" style="12" customWidth="1"/>
    <col min="8987" max="8987" width="3.28515625" style="12" customWidth="1"/>
    <col min="8988" max="8988" width="4.7109375" style="12" customWidth="1"/>
    <col min="8989" max="8989" width="3.28515625" style="12" customWidth="1"/>
    <col min="8990" max="9215" width="11.42578125" style="12"/>
    <col min="9216" max="9216" width="39.5703125" style="12" customWidth="1"/>
    <col min="9217" max="9217" width="9.7109375" style="12" customWidth="1"/>
    <col min="9218" max="9218" width="32.140625" style="12" customWidth="1"/>
    <col min="9219" max="9219" width="23.140625" style="12" customWidth="1"/>
    <col min="9220" max="9220" width="15.85546875" style="12" customWidth="1"/>
    <col min="9221" max="9221" width="25.7109375" style="12" customWidth="1"/>
    <col min="9222" max="9222" width="4.7109375" style="12" customWidth="1"/>
    <col min="9223" max="9223" width="3.28515625" style="12" customWidth="1"/>
    <col min="9224" max="9224" width="4.7109375" style="12" customWidth="1"/>
    <col min="9225" max="9225" width="4.5703125" style="12" customWidth="1"/>
    <col min="9226" max="9226" width="6.42578125" style="12" customWidth="1"/>
    <col min="9227" max="9227" width="4.7109375" style="12" customWidth="1"/>
    <col min="9228" max="9228" width="4.5703125" style="12" customWidth="1"/>
    <col min="9229" max="9229" width="3.28515625" style="12" customWidth="1"/>
    <col min="9230" max="9230" width="5.5703125" style="12" customWidth="1"/>
    <col min="9231" max="9231" width="3.28515625" style="12" customWidth="1"/>
    <col min="9232" max="9232" width="5.140625" style="12" customWidth="1"/>
    <col min="9233" max="9233" width="5.42578125" style="12" customWidth="1"/>
    <col min="9234" max="9234" width="4.7109375" style="12" customWidth="1"/>
    <col min="9235" max="9235" width="3.28515625" style="12" customWidth="1"/>
    <col min="9236" max="9236" width="4" style="12" customWidth="1"/>
    <col min="9237" max="9237" width="3.28515625" style="12" customWidth="1"/>
    <col min="9238" max="9238" width="4.140625" style="12" customWidth="1"/>
    <col min="9239" max="9239" width="3.28515625" style="12" customWidth="1"/>
    <col min="9240" max="9240" width="4.140625" style="12" customWidth="1"/>
    <col min="9241" max="9241" width="3.28515625" style="12" customWidth="1"/>
    <col min="9242" max="9242" width="4.28515625" style="12" customWidth="1"/>
    <col min="9243" max="9243" width="3.28515625" style="12" customWidth="1"/>
    <col min="9244" max="9244" width="4.7109375" style="12" customWidth="1"/>
    <col min="9245" max="9245" width="3.28515625" style="12" customWidth="1"/>
    <col min="9246" max="9471" width="11.42578125" style="12"/>
    <col min="9472" max="9472" width="39.5703125" style="12" customWidth="1"/>
    <col min="9473" max="9473" width="9.7109375" style="12" customWidth="1"/>
    <col min="9474" max="9474" width="32.140625" style="12" customWidth="1"/>
    <col min="9475" max="9475" width="23.140625" style="12" customWidth="1"/>
    <col min="9476" max="9476" width="15.85546875" style="12" customWidth="1"/>
    <col min="9477" max="9477" width="25.7109375" style="12" customWidth="1"/>
    <col min="9478" max="9478" width="4.7109375" style="12" customWidth="1"/>
    <col min="9479" max="9479" width="3.28515625" style="12" customWidth="1"/>
    <col min="9480" max="9480" width="4.7109375" style="12" customWidth="1"/>
    <col min="9481" max="9481" width="4.5703125" style="12" customWidth="1"/>
    <col min="9482" max="9482" width="6.42578125" style="12" customWidth="1"/>
    <col min="9483" max="9483" width="4.7109375" style="12" customWidth="1"/>
    <col min="9484" max="9484" width="4.5703125" style="12" customWidth="1"/>
    <col min="9485" max="9485" width="3.28515625" style="12" customWidth="1"/>
    <col min="9486" max="9486" width="5.5703125" style="12" customWidth="1"/>
    <col min="9487" max="9487" width="3.28515625" style="12" customWidth="1"/>
    <col min="9488" max="9488" width="5.140625" style="12" customWidth="1"/>
    <col min="9489" max="9489" width="5.42578125" style="12" customWidth="1"/>
    <col min="9490" max="9490" width="4.7109375" style="12" customWidth="1"/>
    <col min="9491" max="9491" width="3.28515625" style="12" customWidth="1"/>
    <col min="9492" max="9492" width="4" style="12" customWidth="1"/>
    <col min="9493" max="9493" width="3.28515625" style="12" customWidth="1"/>
    <col min="9494" max="9494" width="4.140625" style="12" customWidth="1"/>
    <col min="9495" max="9495" width="3.28515625" style="12" customWidth="1"/>
    <col min="9496" max="9496" width="4.140625" style="12" customWidth="1"/>
    <col min="9497" max="9497" width="3.28515625" style="12" customWidth="1"/>
    <col min="9498" max="9498" width="4.28515625" style="12" customWidth="1"/>
    <col min="9499" max="9499" width="3.28515625" style="12" customWidth="1"/>
    <col min="9500" max="9500" width="4.7109375" style="12" customWidth="1"/>
    <col min="9501" max="9501" width="3.28515625" style="12" customWidth="1"/>
    <col min="9502" max="9727" width="11.42578125" style="12"/>
    <col min="9728" max="9728" width="39.5703125" style="12" customWidth="1"/>
    <col min="9729" max="9729" width="9.7109375" style="12" customWidth="1"/>
    <col min="9730" max="9730" width="32.140625" style="12" customWidth="1"/>
    <col min="9731" max="9731" width="23.140625" style="12" customWidth="1"/>
    <col min="9732" max="9732" width="15.85546875" style="12" customWidth="1"/>
    <col min="9733" max="9733" width="25.7109375" style="12" customWidth="1"/>
    <col min="9734" max="9734" width="4.7109375" style="12" customWidth="1"/>
    <col min="9735" max="9735" width="3.28515625" style="12" customWidth="1"/>
    <col min="9736" max="9736" width="4.7109375" style="12" customWidth="1"/>
    <col min="9737" max="9737" width="4.5703125" style="12" customWidth="1"/>
    <col min="9738" max="9738" width="6.42578125" style="12" customWidth="1"/>
    <col min="9739" max="9739" width="4.7109375" style="12" customWidth="1"/>
    <col min="9740" max="9740" width="4.5703125" style="12" customWidth="1"/>
    <col min="9741" max="9741" width="3.28515625" style="12" customWidth="1"/>
    <col min="9742" max="9742" width="5.5703125" style="12" customWidth="1"/>
    <col min="9743" max="9743" width="3.28515625" style="12" customWidth="1"/>
    <col min="9744" max="9744" width="5.140625" style="12" customWidth="1"/>
    <col min="9745" max="9745" width="5.42578125" style="12" customWidth="1"/>
    <col min="9746" max="9746" width="4.7109375" style="12" customWidth="1"/>
    <col min="9747" max="9747" width="3.28515625" style="12" customWidth="1"/>
    <col min="9748" max="9748" width="4" style="12" customWidth="1"/>
    <col min="9749" max="9749" width="3.28515625" style="12" customWidth="1"/>
    <col min="9750" max="9750" width="4.140625" style="12" customWidth="1"/>
    <col min="9751" max="9751" width="3.28515625" style="12" customWidth="1"/>
    <col min="9752" max="9752" width="4.140625" style="12" customWidth="1"/>
    <col min="9753" max="9753" width="3.28515625" style="12" customWidth="1"/>
    <col min="9754" max="9754" width="4.28515625" style="12" customWidth="1"/>
    <col min="9755" max="9755" width="3.28515625" style="12" customWidth="1"/>
    <col min="9756" max="9756" width="4.7109375" style="12" customWidth="1"/>
    <col min="9757" max="9757" width="3.28515625" style="12" customWidth="1"/>
    <col min="9758" max="9983" width="11.42578125" style="12"/>
    <col min="9984" max="9984" width="39.5703125" style="12" customWidth="1"/>
    <col min="9985" max="9985" width="9.7109375" style="12" customWidth="1"/>
    <col min="9986" max="9986" width="32.140625" style="12" customWidth="1"/>
    <col min="9987" max="9987" width="23.140625" style="12" customWidth="1"/>
    <col min="9988" max="9988" width="15.85546875" style="12" customWidth="1"/>
    <col min="9989" max="9989" width="25.7109375" style="12" customWidth="1"/>
    <col min="9990" max="9990" width="4.7109375" style="12" customWidth="1"/>
    <col min="9991" max="9991" width="3.28515625" style="12" customWidth="1"/>
    <col min="9992" max="9992" width="4.7109375" style="12" customWidth="1"/>
    <col min="9993" max="9993" width="4.5703125" style="12" customWidth="1"/>
    <col min="9994" max="9994" width="6.42578125" style="12" customWidth="1"/>
    <col min="9995" max="9995" width="4.7109375" style="12" customWidth="1"/>
    <col min="9996" max="9996" width="4.5703125" style="12" customWidth="1"/>
    <col min="9997" max="9997" width="3.28515625" style="12" customWidth="1"/>
    <col min="9998" max="9998" width="5.5703125" style="12" customWidth="1"/>
    <col min="9999" max="9999" width="3.28515625" style="12" customWidth="1"/>
    <col min="10000" max="10000" width="5.140625" style="12" customWidth="1"/>
    <col min="10001" max="10001" width="5.42578125" style="12" customWidth="1"/>
    <col min="10002" max="10002" width="4.7109375" style="12" customWidth="1"/>
    <col min="10003" max="10003" width="3.28515625" style="12" customWidth="1"/>
    <col min="10004" max="10004" width="4" style="12" customWidth="1"/>
    <col min="10005" max="10005" width="3.28515625" style="12" customWidth="1"/>
    <col min="10006" max="10006" width="4.140625" style="12" customWidth="1"/>
    <col min="10007" max="10007" width="3.28515625" style="12" customWidth="1"/>
    <col min="10008" max="10008" width="4.140625" style="12" customWidth="1"/>
    <col min="10009" max="10009" width="3.28515625" style="12" customWidth="1"/>
    <col min="10010" max="10010" width="4.28515625" style="12" customWidth="1"/>
    <col min="10011" max="10011" width="3.28515625" style="12" customWidth="1"/>
    <col min="10012" max="10012" width="4.7109375" style="12" customWidth="1"/>
    <col min="10013" max="10013" width="3.28515625" style="12" customWidth="1"/>
    <col min="10014" max="10239" width="11.42578125" style="12"/>
    <col min="10240" max="10240" width="39.5703125" style="12" customWidth="1"/>
    <col min="10241" max="10241" width="9.7109375" style="12" customWidth="1"/>
    <col min="10242" max="10242" width="32.140625" style="12" customWidth="1"/>
    <col min="10243" max="10243" width="23.140625" style="12" customWidth="1"/>
    <col min="10244" max="10244" width="15.85546875" style="12" customWidth="1"/>
    <col min="10245" max="10245" width="25.7109375" style="12" customWidth="1"/>
    <col min="10246" max="10246" width="4.7109375" style="12" customWidth="1"/>
    <col min="10247" max="10247" width="3.28515625" style="12" customWidth="1"/>
    <col min="10248" max="10248" width="4.7109375" style="12" customWidth="1"/>
    <col min="10249" max="10249" width="4.5703125" style="12" customWidth="1"/>
    <col min="10250" max="10250" width="6.42578125" style="12" customWidth="1"/>
    <col min="10251" max="10251" width="4.7109375" style="12" customWidth="1"/>
    <col min="10252" max="10252" width="4.5703125" style="12" customWidth="1"/>
    <col min="10253" max="10253" width="3.28515625" style="12" customWidth="1"/>
    <col min="10254" max="10254" width="5.5703125" style="12" customWidth="1"/>
    <col min="10255" max="10255" width="3.28515625" style="12" customWidth="1"/>
    <col min="10256" max="10256" width="5.140625" style="12" customWidth="1"/>
    <col min="10257" max="10257" width="5.42578125" style="12" customWidth="1"/>
    <col min="10258" max="10258" width="4.7109375" style="12" customWidth="1"/>
    <col min="10259" max="10259" width="3.28515625" style="12" customWidth="1"/>
    <col min="10260" max="10260" width="4" style="12" customWidth="1"/>
    <col min="10261" max="10261" width="3.28515625" style="12" customWidth="1"/>
    <col min="10262" max="10262" width="4.140625" style="12" customWidth="1"/>
    <col min="10263" max="10263" width="3.28515625" style="12" customWidth="1"/>
    <col min="10264" max="10264" width="4.140625" style="12" customWidth="1"/>
    <col min="10265" max="10265" width="3.28515625" style="12" customWidth="1"/>
    <col min="10266" max="10266" width="4.28515625" style="12" customWidth="1"/>
    <col min="10267" max="10267" width="3.28515625" style="12" customWidth="1"/>
    <col min="10268" max="10268" width="4.7109375" style="12" customWidth="1"/>
    <col min="10269" max="10269" width="3.28515625" style="12" customWidth="1"/>
    <col min="10270" max="10495" width="11.42578125" style="12"/>
    <col min="10496" max="10496" width="39.5703125" style="12" customWidth="1"/>
    <col min="10497" max="10497" width="9.7109375" style="12" customWidth="1"/>
    <col min="10498" max="10498" width="32.140625" style="12" customWidth="1"/>
    <col min="10499" max="10499" width="23.140625" style="12" customWidth="1"/>
    <col min="10500" max="10500" width="15.85546875" style="12" customWidth="1"/>
    <col min="10501" max="10501" width="25.7109375" style="12" customWidth="1"/>
    <col min="10502" max="10502" width="4.7109375" style="12" customWidth="1"/>
    <col min="10503" max="10503" width="3.28515625" style="12" customWidth="1"/>
    <col min="10504" max="10504" width="4.7109375" style="12" customWidth="1"/>
    <col min="10505" max="10505" width="4.5703125" style="12" customWidth="1"/>
    <col min="10506" max="10506" width="6.42578125" style="12" customWidth="1"/>
    <col min="10507" max="10507" width="4.7109375" style="12" customWidth="1"/>
    <col min="10508" max="10508" width="4.5703125" style="12" customWidth="1"/>
    <col min="10509" max="10509" width="3.28515625" style="12" customWidth="1"/>
    <col min="10510" max="10510" width="5.5703125" style="12" customWidth="1"/>
    <col min="10511" max="10511" width="3.28515625" style="12" customWidth="1"/>
    <col min="10512" max="10512" width="5.140625" style="12" customWidth="1"/>
    <col min="10513" max="10513" width="5.42578125" style="12" customWidth="1"/>
    <col min="10514" max="10514" width="4.7109375" style="12" customWidth="1"/>
    <col min="10515" max="10515" width="3.28515625" style="12" customWidth="1"/>
    <col min="10516" max="10516" width="4" style="12" customWidth="1"/>
    <col min="10517" max="10517" width="3.28515625" style="12" customWidth="1"/>
    <col min="10518" max="10518" width="4.140625" style="12" customWidth="1"/>
    <col min="10519" max="10519" width="3.28515625" style="12" customWidth="1"/>
    <col min="10520" max="10520" width="4.140625" style="12" customWidth="1"/>
    <col min="10521" max="10521" width="3.28515625" style="12" customWidth="1"/>
    <col min="10522" max="10522" width="4.28515625" style="12" customWidth="1"/>
    <col min="10523" max="10523" width="3.28515625" style="12" customWidth="1"/>
    <col min="10524" max="10524" width="4.7109375" style="12" customWidth="1"/>
    <col min="10525" max="10525" width="3.28515625" style="12" customWidth="1"/>
    <col min="10526" max="10751" width="11.42578125" style="12"/>
    <col min="10752" max="10752" width="39.5703125" style="12" customWidth="1"/>
    <col min="10753" max="10753" width="9.7109375" style="12" customWidth="1"/>
    <col min="10754" max="10754" width="32.140625" style="12" customWidth="1"/>
    <col min="10755" max="10755" width="23.140625" style="12" customWidth="1"/>
    <col min="10756" max="10756" width="15.85546875" style="12" customWidth="1"/>
    <col min="10757" max="10757" width="25.7109375" style="12" customWidth="1"/>
    <col min="10758" max="10758" width="4.7109375" style="12" customWidth="1"/>
    <col min="10759" max="10759" width="3.28515625" style="12" customWidth="1"/>
    <col min="10760" max="10760" width="4.7109375" style="12" customWidth="1"/>
    <col min="10761" max="10761" width="4.5703125" style="12" customWidth="1"/>
    <col min="10762" max="10762" width="6.42578125" style="12" customWidth="1"/>
    <col min="10763" max="10763" width="4.7109375" style="12" customWidth="1"/>
    <col min="10764" max="10764" width="4.5703125" style="12" customWidth="1"/>
    <col min="10765" max="10765" width="3.28515625" style="12" customWidth="1"/>
    <col min="10766" max="10766" width="5.5703125" style="12" customWidth="1"/>
    <col min="10767" max="10767" width="3.28515625" style="12" customWidth="1"/>
    <col min="10768" max="10768" width="5.140625" style="12" customWidth="1"/>
    <col min="10769" max="10769" width="5.42578125" style="12" customWidth="1"/>
    <col min="10770" max="10770" width="4.7109375" style="12" customWidth="1"/>
    <col min="10771" max="10771" width="3.28515625" style="12" customWidth="1"/>
    <col min="10772" max="10772" width="4" style="12" customWidth="1"/>
    <col min="10773" max="10773" width="3.28515625" style="12" customWidth="1"/>
    <col min="10774" max="10774" width="4.140625" style="12" customWidth="1"/>
    <col min="10775" max="10775" width="3.28515625" style="12" customWidth="1"/>
    <col min="10776" max="10776" width="4.140625" style="12" customWidth="1"/>
    <col min="10777" max="10777" width="3.28515625" style="12" customWidth="1"/>
    <col min="10778" max="10778" width="4.28515625" style="12" customWidth="1"/>
    <col min="10779" max="10779" width="3.28515625" style="12" customWidth="1"/>
    <col min="10780" max="10780" width="4.7109375" style="12" customWidth="1"/>
    <col min="10781" max="10781" width="3.28515625" style="12" customWidth="1"/>
    <col min="10782" max="11007" width="11.42578125" style="12"/>
    <col min="11008" max="11008" width="39.5703125" style="12" customWidth="1"/>
    <col min="11009" max="11009" width="9.7109375" style="12" customWidth="1"/>
    <col min="11010" max="11010" width="32.140625" style="12" customWidth="1"/>
    <col min="11011" max="11011" width="23.140625" style="12" customWidth="1"/>
    <col min="11012" max="11012" width="15.85546875" style="12" customWidth="1"/>
    <col min="11013" max="11013" width="25.7109375" style="12" customWidth="1"/>
    <col min="11014" max="11014" width="4.7109375" style="12" customWidth="1"/>
    <col min="11015" max="11015" width="3.28515625" style="12" customWidth="1"/>
    <col min="11016" max="11016" width="4.7109375" style="12" customWidth="1"/>
    <col min="11017" max="11017" width="4.5703125" style="12" customWidth="1"/>
    <col min="11018" max="11018" width="6.42578125" style="12" customWidth="1"/>
    <col min="11019" max="11019" width="4.7109375" style="12" customWidth="1"/>
    <col min="11020" max="11020" width="4.5703125" style="12" customWidth="1"/>
    <col min="11021" max="11021" width="3.28515625" style="12" customWidth="1"/>
    <col min="11022" max="11022" width="5.5703125" style="12" customWidth="1"/>
    <col min="11023" max="11023" width="3.28515625" style="12" customWidth="1"/>
    <col min="11024" max="11024" width="5.140625" style="12" customWidth="1"/>
    <col min="11025" max="11025" width="5.42578125" style="12" customWidth="1"/>
    <col min="11026" max="11026" width="4.7109375" style="12" customWidth="1"/>
    <col min="11027" max="11027" width="3.28515625" style="12" customWidth="1"/>
    <col min="11028" max="11028" width="4" style="12" customWidth="1"/>
    <col min="11029" max="11029" width="3.28515625" style="12" customWidth="1"/>
    <col min="11030" max="11030" width="4.140625" style="12" customWidth="1"/>
    <col min="11031" max="11031" width="3.28515625" style="12" customWidth="1"/>
    <col min="11032" max="11032" width="4.140625" style="12" customWidth="1"/>
    <col min="11033" max="11033" width="3.28515625" style="12" customWidth="1"/>
    <col min="11034" max="11034" width="4.28515625" style="12" customWidth="1"/>
    <col min="11035" max="11035" width="3.28515625" style="12" customWidth="1"/>
    <col min="11036" max="11036" width="4.7109375" style="12" customWidth="1"/>
    <col min="11037" max="11037" width="3.28515625" style="12" customWidth="1"/>
    <col min="11038" max="11263" width="11.42578125" style="12"/>
    <col min="11264" max="11264" width="39.5703125" style="12" customWidth="1"/>
    <col min="11265" max="11265" width="9.7109375" style="12" customWidth="1"/>
    <col min="11266" max="11266" width="32.140625" style="12" customWidth="1"/>
    <col min="11267" max="11267" width="23.140625" style="12" customWidth="1"/>
    <col min="11268" max="11268" width="15.85546875" style="12" customWidth="1"/>
    <col min="11269" max="11269" width="25.7109375" style="12" customWidth="1"/>
    <col min="11270" max="11270" width="4.7109375" style="12" customWidth="1"/>
    <col min="11271" max="11271" width="3.28515625" style="12" customWidth="1"/>
    <col min="11272" max="11272" width="4.7109375" style="12" customWidth="1"/>
    <col min="11273" max="11273" width="4.5703125" style="12" customWidth="1"/>
    <col min="11274" max="11274" width="6.42578125" style="12" customWidth="1"/>
    <col min="11275" max="11275" width="4.7109375" style="12" customWidth="1"/>
    <col min="11276" max="11276" width="4.5703125" style="12" customWidth="1"/>
    <col min="11277" max="11277" width="3.28515625" style="12" customWidth="1"/>
    <col min="11278" max="11278" width="5.5703125" style="12" customWidth="1"/>
    <col min="11279" max="11279" width="3.28515625" style="12" customWidth="1"/>
    <col min="11280" max="11280" width="5.140625" style="12" customWidth="1"/>
    <col min="11281" max="11281" width="5.42578125" style="12" customWidth="1"/>
    <col min="11282" max="11282" width="4.7109375" style="12" customWidth="1"/>
    <col min="11283" max="11283" width="3.28515625" style="12" customWidth="1"/>
    <col min="11284" max="11284" width="4" style="12" customWidth="1"/>
    <col min="11285" max="11285" width="3.28515625" style="12" customWidth="1"/>
    <col min="11286" max="11286" width="4.140625" style="12" customWidth="1"/>
    <col min="11287" max="11287" width="3.28515625" style="12" customWidth="1"/>
    <col min="11288" max="11288" width="4.140625" style="12" customWidth="1"/>
    <col min="11289" max="11289" width="3.28515625" style="12" customWidth="1"/>
    <col min="11290" max="11290" width="4.28515625" style="12" customWidth="1"/>
    <col min="11291" max="11291" width="3.28515625" style="12" customWidth="1"/>
    <col min="11292" max="11292" width="4.7109375" style="12" customWidth="1"/>
    <col min="11293" max="11293" width="3.28515625" style="12" customWidth="1"/>
    <col min="11294" max="11519" width="11.42578125" style="12"/>
    <col min="11520" max="11520" width="39.5703125" style="12" customWidth="1"/>
    <col min="11521" max="11521" width="9.7109375" style="12" customWidth="1"/>
    <col min="11522" max="11522" width="32.140625" style="12" customWidth="1"/>
    <col min="11523" max="11523" width="23.140625" style="12" customWidth="1"/>
    <col min="11524" max="11524" width="15.85546875" style="12" customWidth="1"/>
    <col min="11525" max="11525" width="25.7109375" style="12" customWidth="1"/>
    <col min="11526" max="11526" width="4.7109375" style="12" customWidth="1"/>
    <col min="11527" max="11527" width="3.28515625" style="12" customWidth="1"/>
    <col min="11528" max="11528" width="4.7109375" style="12" customWidth="1"/>
    <col min="11529" max="11529" width="4.5703125" style="12" customWidth="1"/>
    <col min="11530" max="11530" width="6.42578125" style="12" customWidth="1"/>
    <col min="11531" max="11531" width="4.7109375" style="12" customWidth="1"/>
    <col min="11532" max="11532" width="4.5703125" style="12" customWidth="1"/>
    <col min="11533" max="11533" width="3.28515625" style="12" customWidth="1"/>
    <col min="11534" max="11534" width="5.5703125" style="12" customWidth="1"/>
    <col min="11535" max="11535" width="3.28515625" style="12" customWidth="1"/>
    <col min="11536" max="11536" width="5.140625" style="12" customWidth="1"/>
    <col min="11537" max="11537" width="5.42578125" style="12" customWidth="1"/>
    <col min="11538" max="11538" width="4.7109375" style="12" customWidth="1"/>
    <col min="11539" max="11539" width="3.28515625" style="12" customWidth="1"/>
    <col min="11540" max="11540" width="4" style="12" customWidth="1"/>
    <col min="11541" max="11541" width="3.28515625" style="12" customWidth="1"/>
    <col min="11542" max="11542" width="4.140625" style="12" customWidth="1"/>
    <col min="11543" max="11543" width="3.28515625" style="12" customWidth="1"/>
    <col min="11544" max="11544" width="4.140625" style="12" customWidth="1"/>
    <col min="11545" max="11545" width="3.28515625" style="12" customWidth="1"/>
    <col min="11546" max="11546" width="4.28515625" style="12" customWidth="1"/>
    <col min="11547" max="11547" width="3.28515625" style="12" customWidth="1"/>
    <col min="11548" max="11548" width="4.7109375" style="12" customWidth="1"/>
    <col min="11549" max="11549" width="3.28515625" style="12" customWidth="1"/>
    <col min="11550" max="11775" width="11.42578125" style="12"/>
    <col min="11776" max="11776" width="39.5703125" style="12" customWidth="1"/>
    <col min="11777" max="11777" width="9.7109375" style="12" customWidth="1"/>
    <col min="11778" max="11778" width="32.140625" style="12" customWidth="1"/>
    <col min="11779" max="11779" width="23.140625" style="12" customWidth="1"/>
    <col min="11780" max="11780" width="15.85546875" style="12" customWidth="1"/>
    <col min="11781" max="11781" width="25.7109375" style="12" customWidth="1"/>
    <col min="11782" max="11782" width="4.7109375" style="12" customWidth="1"/>
    <col min="11783" max="11783" width="3.28515625" style="12" customWidth="1"/>
    <col min="11784" max="11784" width="4.7109375" style="12" customWidth="1"/>
    <col min="11785" max="11785" width="4.5703125" style="12" customWidth="1"/>
    <col min="11786" max="11786" width="6.42578125" style="12" customWidth="1"/>
    <col min="11787" max="11787" width="4.7109375" style="12" customWidth="1"/>
    <col min="11788" max="11788" width="4.5703125" style="12" customWidth="1"/>
    <col min="11789" max="11789" width="3.28515625" style="12" customWidth="1"/>
    <col min="11790" max="11790" width="5.5703125" style="12" customWidth="1"/>
    <col min="11791" max="11791" width="3.28515625" style="12" customWidth="1"/>
    <col min="11792" max="11792" width="5.140625" style="12" customWidth="1"/>
    <col min="11793" max="11793" width="5.42578125" style="12" customWidth="1"/>
    <col min="11794" max="11794" width="4.7109375" style="12" customWidth="1"/>
    <col min="11795" max="11795" width="3.28515625" style="12" customWidth="1"/>
    <col min="11796" max="11796" width="4" style="12" customWidth="1"/>
    <col min="11797" max="11797" width="3.28515625" style="12" customWidth="1"/>
    <col min="11798" max="11798" width="4.140625" style="12" customWidth="1"/>
    <col min="11799" max="11799" width="3.28515625" style="12" customWidth="1"/>
    <col min="11800" max="11800" width="4.140625" style="12" customWidth="1"/>
    <col min="11801" max="11801" width="3.28515625" style="12" customWidth="1"/>
    <col min="11802" max="11802" width="4.28515625" style="12" customWidth="1"/>
    <col min="11803" max="11803" width="3.28515625" style="12" customWidth="1"/>
    <col min="11804" max="11804" width="4.7109375" style="12" customWidth="1"/>
    <col min="11805" max="11805" width="3.28515625" style="12" customWidth="1"/>
    <col min="11806" max="12031" width="11.42578125" style="12"/>
    <col min="12032" max="12032" width="39.5703125" style="12" customWidth="1"/>
    <col min="12033" max="12033" width="9.7109375" style="12" customWidth="1"/>
    <col min="12034" max="12034" width="32.140625" style="12" customWidth="1"/>
    <col min="12035" max="12035" width="23.140625" style="12" customWidth="1"/>
    <col min="12036" max="12036" width="15.85546875" style="12" customWidth="1"/>
    <col min="12037" max="12037" width="25.7109375" style="12" customWidth="1"/>
    <col min="12038" max="12038" width="4.7109375" style="12" customWidth="1"/>
    <col min="12039" max="12039" width="3.28515625" style="12" customWidth="1"/>
    <col min="12040" max="12040" width="4.7109375" style="12" customWidth="1"/>
    <col min="12041" max="12041" width="4.5703125" style="12" customWidth="1"/>
    <col min="12042" max="12042" width="6.42578125" style="12" customWidth="1"/>
    <col min="12043" max="12043" width="4.7109375" style="12" customWidth="1"/>
    <col min="12044" max="12044" width="4.5703125" style="12" customWidth="1"/>
    <col min="12045" max="12045" width="3.28515625" style="12" customWidth="1"/>
    <col min="12046" max="12046" width="5.5703125" style="12" customWidth="1"/>
    <col min="12047" max="12047" width="3.28515625" style="12" customWidth="1"/>
    <col min="12048" max="12048" width="5.140625" style="12" customWidth="1"/>
    <col min="12049" max="12049" width="5.42578125" style="12" customWidth="1"/>
    <col min="12050" max="12050" width="4.7109375" style="12" customWidth="1"/>
    <col min="12051" max="12051" width="3.28515625" style="12" customWidth="1"/>
    <col min="12052" max="12052" width="4" style="12" customWidth="1"/>
    <col min="12053" max="12053" width="3.28515625" style="12" customWidth="1"/>
    <col min="12054" max="12054" width="4.140625" style="12" customWidth="1"/>
    <col min="12055" max="12055" width="3.28515625" style="12" customWidth="1"/>
    <col min="12056" max="12056" width="4.140625" style="12" customWidth="1"/>
    <col min="12057" max="12057" width="3.28515625" style="12" customWidth="1"/>
    <col min="12058" max="12058" width="4.28515625" style="12" customWidth="1"/>
    <col min="12059" max="12059" width="3.28515625" style="12" customWidth="1"/>
    <col min="12060" max="12060" width="4.7109375" style="12" customWidth="1"/>
    <col min="12061" max="12061" width="3.28515625" style="12" customWidth="1"/>
    <col min="12062" max="12287" width="11.42578125" style="12"/>
    <col min="12288" max="12288" width="39.5703125" style="12" customWidth="1"/>
    <col min="12289" max="12289" width="9.7109375" style="12" customWidth="1"/>
    <col min="12290" max="12290" width="32.140625" style="12" customWidth="1"/>
    <col min="12291" max="12291" width="23.140625" style="12" customWidth="1"/>
    <col min="12292" max="12292" width="15.85546875" style="12" customWidth="1"/>
    <col min="12293" max="12293" width="25.7109375" style="12" customWidth="1"/>
    <col min="12294" max="12294" width="4.7109375" style="12" customWidth="1"/>
    <col min="12295" max="12295" width="3.28515625" style="12" customWidth="1"/>
    <col min="12296" max="12296" width="4.7109375" style="12" customWidth="1"/>
    <col min="12297" max="12297" width="4.5703125" style="12" customWidth="1"/>
    <col min="12298" max="12298" width="6.42578125" style="12" customWidth="1"/>
    <col min="12299" max="12299" width="4.7109375" style="12" customWidth="1"/>
    <col min="12300" max="12300" width="4.5703125" style="12" customWidth="1"/>
    <col min="12301" max="12301" width="3.28515625" style="12" customWidth="1"/>
    <col min="12302" max="12302" width="5.5703125" style="12" customWidth="1"/>
    <col min="12303" max="12303" width="3.28515625" style="12" customWidth="1"/>
    <col min="12304" max="12304" width="5.140625" style="12" customWidth="1"/>
    <col min="12305" max="12305" width="5.42578125" style="12" customWidth="1"/>
    <col min="12306" max="12306" width="4.7109375" style="12" customWidth="1"/>
    <col min="12307" max="12307" width="3.28515625" style="12" customWidth="1"/>
    <col min="12308" max="12308" width="4" style="12" customWidth="1"/>
    <col min="12309" max="12309" width="3.28515625" style="12" customWidth="1"/>
    <col min="12310" max="12310" width="4.140625" style="12" customWidth="1"/>
    <col min="12311" max="12311" width="3.28515625" style="12" customWidth="1"/>
    <col min="12312" max="12312" width="4.140625" style="12" customWidth="1"/>
    <col min="12313" max="12313" width="3.28515625" style="12" customWidth="1"/>
    <col min="12314" max="12314" width="4.28515625" style="12" customWidth="1"/>
    <col min="12315" max="12315" width="3.28515625" style="12" customWidth="1"/>
    <col min="12316" max="12316" width="4.7109375" style="12" customWidth="1"/>
    <col min="12317" max="12317" width="3.28515625" style="12" customWidth="1"/>
    <col min="12318" max="12543" width="11.42578125" style="12"/>
    <col min="12544" max="12544" width="39.5703125" style="12" customWidth="1"/>
    <col min="12545" max="12545" width="9.7109375" style="12" customWidth="1"/>
    <col min="12546" max="12546" width="32.140625" style="12" customWidth="1"/>
    <col min="12547" max="12547" width="23.140625" style="12" customWidth="1"/>
    <col min="12548" max="12548" width="15.85546875" style="12" customWidth="1"/>
    <col min="12549" max="12549" width="25.7109375" style="12" customWidth="1"/>
    <col min="12550" max="12550" width="4.7109375" style="12" customWidth="1"/>
    <col min="12551" max="12551" width="3.28515625" style="12" customWidth="1"/>
    <col min="12552" max="12552" width="4.7109375" style="12" customWidth="1"/>
    <col min="12553" max="12553" width="4.5703125" style="12" customWidth="1"/>
    <col min="12554" max="12554" width="6.42578125" style="12" customWidth="1"/>
    <col min="12555" max="12555" width="4.7109375" style="12" customWidth="1"/>
    <col min="12556" max="12556" width="4.5703125" style="12" customWidth="1"/>
    <col min="12557" max="12557" width="3.28515625" style="12" customWidth="1"/>
    <col min="12558" max="12558" width="5.5703125" style="12" customWidth="1"/>
    <col min="12559" max="12559" width="3.28515625" style="12" customWidth="1"/>
    <col min="12560" max="12560" width="5.140625" style="12" customWidth="1"/>
    <col min="12561" max="12561" width="5.42578125" style="12" customWidth="1"/>
    <col min="12562" max="12562" width="4.7109375" style="12" customWidth="1"/>
    <col min="12563" max="12563" width="3.28515625" style="12" customWidth="1"/>
    <col min="12564" max="12564" width="4" style="12" customWidth="1"/>
    <col min="12565" max="12565" width="3.28515625" style="12" customWidth="1"/>
    <col min="12566" max="12566" width="4.140625" style="12" customWidth="1"/>
    <col min="12567" max="12567" width="3.28515625" style="12" customWidth="1"/>
    <col min="12568" max="12568" width="4.140625" style="12" customWidth="1"/>
    <col min="12569" max="12569" width="3.28515625" style="12" customWidth="1"/>
    <col min="12570" max="12570" width="4.28515625" style="12" customWidth="1"/>
    <col min="12571" max="12571" width="3.28515625" style="12" customWidth="1"/>
    <col min="12572" max="12572" width="4.7109375" style="12" customWidth="1"/>
    <col min="12573" max="12573" width="3.28515625" style="12" customWidth="1"/>
    <col min="12574" max="12799" width="11.42578125" style="12"/>
    <col min="12800" max="12800" width="39.5703125" style="12" customWidth="1"/>
    <col min="12801" max="12801" width="9.7109375" style="12" customWidth="1"/>
    <col min="12802" max="12802" width="32.140625" style="12" customWidth="1"/>
    <col min="12803" max="12803" width="23.140625" style="12" customWidth="1"/>
    <col min="12804" max="12804" width="15.85546875" style="12" customWidth="1"/>
    <col min="12805" max="12805" width="25.7109375" style="12" customWidth="1"/>
    <col min="12806" max="12806" width="4.7109375" style="12" customWidth="1"/>
    <col min="12807" max="12807" width="3.28515625" style="12" customWidth="1"/>
    <col min="12808" max="12808" width="4.7109375" style="12" customWidth="1"/>
    <col min="12809" max="12809" width="4.5703125" style="12" customWidth="1"/>
    <col min="12810" max="12810" width="6.42578125" style="12" customWidth="1"/>
    <col min="12811" max="12811" width="4.7109375" style="12" customWidth="1"/>
    <col min="12812" max="12812" width="4.5703125" style="12" customWidth="1"/>
    <col min="12813" max="12813" width="3.28515625" style="12" customWidth="1"/>
    <col min="12814" max="12814" width="5.5703125" style="12" customWidth="1"/>
    <col min="12815" max="12815" width="3.28515625" style="12" customWidth="1"/>
    <col min="12816" max="12816" width="5.140625" style="12" customWidth="1"/>
    <col min="12817" max="12817" width="5.42578125" style="12" customWidth="1"/>
    <col min="12818" max="12818" width="4.7109375" style="12" customWidth="1"/>
    <col min="12819" max="12819" width="3.28515625" style="12" customWidth="1"/>
    <col min="12820" max="12820" width="4" style="12" customWidth="1"/>
    <col min="12821" max="12821" width="3.28515625" style="12" customWidth="1"/>
    <col min="12822" max="12822" width="4.140625" style="12" customWidth="1"/>
    <col min="12823" max="12823" width="3.28515625" style="12" customWidth="1"/>
    <col min="12824" max="12824" width="4.140625" style="12" customWidth="1"/>
    <col min="12825" max="12825" width="3.28515625" style="12" customWidth="1"/>
    <col min="12826" max="12826" width="4.28515625" style="12" customWidth="1"/>
    <col min="12827" max="12827" width="3.28515625" style="12" customWidth="1"/>
    <col min="12828" max="12828" width="4.7109375" style="12" customWidth="1"/>
    <col min="12829" max="12829" width="3.28515625" style="12" customWidth="1"/>
    <col min="12830" max="13055" width="11.42578125" style="12"/>
    <col min="13056" max="13056" width="39.5703125" style="12" customWidth="1"/>
    <col min="13057" max="13057" width="9.7109375" style="12" customWidth="1"/>
    <col min="13058" max="13058" width="32.140625" style="12" customWidth="1"/>
    <col min="13059" max="13059" width="23.140625" style="12" customWidth="1"/>
    <col min="13060" max="13060" width="15.85546875" style="12" customWidth="1"/>
    <col min="13061" max="13061" width="25.7109375" style="12" customWidth="1"/>
    <col min="13062" max="13062" width="4.7109375" style="12" customWidth="1"/>
    <col min="13063" max="13063" width="3.28515625" style="12" customWidth="1"/>
    <col min="13064" max="13064" width="4.7109375" style="12" customWidth="1"/>
    <col min="13065" max="13065" width="4.5703125" style="12" customWidth="1"/>
    <col min="13066" max="13066" width="6.42578125" style="12" customWidth="1"/>
    <col min="13067" max="13067" width="4.7109375" style="12" customWidth="1"/>
    <col min="13068" max="13068" width="4.5703125" style="12" customWidth="1"/>
    <col min="13069" max="13069" width="3.28515625" style="12" customWidth="1"/>
    <col min="13070" max="13070" width="5.5703125" style="12" customWidth="1"/>
    <col min="13071" max="13071" width="3.28515625" style="12" customWidth="1"/>
    <col min="13072" max="13072" width="5.140625" style="12" customWidth="1"/>
    <col min="13073" max="13073" width="5.42578125" style="12" customWidth="1"/>
    <col min="13074" max="13074" width="4.7109375" style="12" customWidth="1"/>
    <col min="13075" max="13075" width="3.28515625" style="12" customWidth="1"/>
    <col min="13076" max="13076" width="4" style="12" customWidth="1"/>
    <col min="13077" max="13077" width="3.28515625" style="12" customWidth="1"/>
    <col min="13078" max="13078" width="4.140625" style="12" customWidth="1"/>
    <col min="13079" max="13079" width="3.28515625" style="12" customWidth="1"/>
    <col min="13080" max="13080" width="4.140625" style="12" customWidth="1"/>
    <col min="13081" max="13081" width="3.28515625" style="12" customWidth="1"/>
    <col min="13082" max="13082" width="4.28515625" style="12" customWidth="1"/>
    <col min="13083" max="13083" width="3.28515625" style="12" customWidth="1"/>
    <col min="13084" max="13084" width="4.7109375" style="12" customWidth="1"/>
    <col min="13085" max="13085" width="3.28515625" style="12" customWidth="1"/>
    <col min="13086" max="13311" width="11.42578125" style="12"/>
    <col min="13312" max="13312" width="39.5703125" style="12" customWidth="1"/>
    <col min="13313" max="13313" width="9.7109375" style="12" customWidth="1"/>
    <col min="13314" max="13314" width="32.140625" style="12" customWidth="1"/>
    <col min="13315" max="13315" width="23.140625" style="12" customWidth="1"/>
    <col min="13316" max="13316" width="15.85546875" style="12" customWidth="1"/>
    <col min="13317" max="13317" width="25.7109375" style="12" customWidth="1"/>
    <col min="13318" max="13318" width="4.7109375" style="12" customWidth="1"/>
    <col min="13319" max="13319" width="3.28515625" style="12" customWidth="1"/>
    <col min="13320" max="13320" width="4.7109375" style="12" customWidth="1"/>
    <col min="13321" max="13321" width="4.5703125" style="12" customWidth="1"/>
    <col min="13322" max="13322" width="6.42578125" style="12" customWidth="1"/>
    <col min="13323" max="13323" width="4.7109375" style="12" customWidth="1"/>
    <col min="13324" max="13324" width="4.5703125" style="12" customWidth="1"/>
    <col min="13325" max="13325" width="3.28515625" style="12" customWidth="1"/>
    <col min="13326" max="13326" width="5.5703125" style="12" customWidth="1"/>
    <col min="13327" max="13327" width="3.28515625" style="12" customWidth="1"/>
    <col min="13328" max="13328" width="5.140625" style="12" customWidth="1"/>
    <col min="13329" max="13329" width="5.42578125" style="12" customWidth="1"/>
    <col min="13330" max="13330" width="4.7109375" style="12" customWidth="1"/>
    <col min="13331" max="13331" width="3.28515625" style="12" customWidth="1"/>
    <col min="13332" max="13332" width="4" style="12" customWidth="1"/>
    <col min="13333" max="13333" width="3.28515625" style="12" customWidth="1"/>
    <col min="13334" max="13334" width="4.140625" style="12" customWidth="1"/>
    <col min="13335" max="13335" width="3.28515625" style="12" customWidth="1"/>
    <col min="13336" max="13336" width="4.140625" style="12" customWidth="1"/>
    <col min="13337" max="13337" width="3.28515625" style="12" customWidth="1"/>
    <col min="13338" max="13338" width="4.28515625" style="12" customWidth="1"/>
    <col min="13339" max="13339" width="3.28515625" style="12" customWidth="1"/>
    <col min="13340" max="13340" width="4.7109375" style="12" customWidth="1"/>
    <col min="13341" max="13341" width="3.28515625" style="12" customWidth="1"/>
    <col min="13342" max="13567" width="11.42578125" style="12"/>
    <col min="13568" max="13568" width="39.5703125" style="12" customWidth="1"/>
    <col min="13569" max="13569" width="9.7109375" style="12" customWidth="1"/>
    <col min="13570" max="13570" width="32.140625" style="12" customWidth="1"/>
    <col min="13571" max="13571" width="23.140625" style="12" customWidth="1"/>
    <col min="13572" max="13572" width="15.85546875" style="12" customWidth="1"/>
    <col min="13573" max="13573" width="25.7109375" style="12" customWidth="1"/>
    <col min="13574" max="13574" width="4.7109375" style="12" customWidth="1"/>
    <col min="13575" max="13575" width="3.28515625" style="12" customWidth="1"/>
    <col min="13576" max="13576" width="4.7109375" style="12" customWidth="1"/>
    <col min="13577" max="13577" width="4.5703125" style="12" customWidth="1"/>
    <col min="13578" max="13578" width="6.42578125" style="12" customWidth="1"/>
    <col min="13579" max="13579" width="4.7109375" style="12" customWidth="1"/>
    <col min="13580" max="13580" width="4.5703125" style="12" customWidth="1"/>
    <col min="13581" max="13581" width="3.28515625" style="12" customWidth="1"/>
    <col min="13582" max="13582" width="5.5703125" style="12" customWidth="1"/>
    <col min="13583" max="13583" width="3.28515625" style="12" customWidth="1"/>
    <col min="13584" max="13584" width="5.140625" style="12" customWidth="1"/>
    <col min="13585" max="13585" width="5.42578125" style="12" customWidth="1"/>
    <col min="13586" max="13586" width="4.7109375" style="12" customWidth="1"/>
    <col min="13587" max="13587" width="3.28515625" style="12" customWidth="1"/>
    <col min="13588" max="13588" width="4" style="12" customWidth="1"/>
    <col min="13589" max="13589" width="3.28515625" style="12" customWidth="1"/>
    <col min="13590" max="13590" width="4.140625" style="12" customWidth="1"/>
    <col min="13591" max="13591" width="3.28515625" style="12" customWidth="1"/>
    <col min="13592" max="13592" width="4.140625" style="12" customWidth="1"/>
    <col min="13593" max="13593" width="3.28515625" style="12" customWidth="1"/>
    <col min="13594" max="13594" width="4.28515625" style="12" customWidth="1"/>
    <col min="13595" max="13595" width="3.28515625" style="12" customWidth="1"/>
    <col min="13596" max="13596" width="4.7109375" style="12" customWidth="1"/>
    <col min="13597" max="13597" width="3.28515625" style="12" customWidth="1"/>
    <col min="13598" max="13823" width="11.42578125" style="12"/>
    <col min="13824" max="13824" width="39.5703125" style="12" customWidth="1"/>
    <col min="13825" max="13825" width="9.7109375" style="12" customWidth="1"/>
    <col min="13826" max="13826" width="32.140625" style="12" customWidth="1"/>
    <col min="13827" max="13827" width="23.140625" style="12" customWidth="1"/>
    <col min="13828" max="13828" width="15.85546875" style="12" customWidth="1"/>
    <col min="13829" max="13829" width="25.7109375" style="12" customWidth="1"/>
    <col min="13830" max="13830" width="4.7109375" style="12" customWidth="1"/>
    <col min="13831" max="13831" width="3.28515625" style="12" customWidth="1"/>
    <col min="13832" max="13832" width="4.7109375" style="12" customWidth="1"/>
    <col min="13833" max="13833" width="4.5703125" style="12" customWidth="1"/>
    <col min="13834" max="13834" width="6.42578125" style="12" customWidth="1"/>
    <col min="13835" max="13835" width="4.7109375" style="12" customWidth="1"/>
    <col min="13836" max="13836" width="4.5703125" style="12" customWidth="1"/>
    <col min="13837" max="13837" width="3.28515625" style="12" customWidth="1"/>
    <col min="13838" max="13838" width="5.5703125" style="12" customWidth="1"/>
    <col min="13839" max="13839" width="3.28515625" style="12" customWidth="1"/>
    <col min="13840" max="13840" width="5.140625" style="12" customWidth="1"/>
    <col min="13841" max="13841" width="5.42578125" style="12" customWidth="1"/>
    <col min="13842" max="13842" width="4.7109375" style="12" customWidth="1"/>
    <col min="13843" max="13843" width="3.28515625" style="12" customWidth="1"/>
    <col min="13844" max="13844" width="4" style="12" customWidth="1"/>
    <col min="13845" max="13845" width="3.28515625" style="12" customWidth="1"/>
    <col min="13846" max="13846" width="4.140625" style="12" customWidth="1"/>
    <col min="13847" max="13847" width="3.28515625" style="12" customWidth="1"/>
    <col min="13848" max="13848" width="4.140625" style="12" customWidth="1"/>
    <col min="13849" max="13849" width="3.28515625" style="12" customWidth="1"/>
    <col min="13850" max="13850" width="4.28515625" style="12" customWidth="1"/>
    <col min="13851" max="13851" width="3.28515625" style="12" customWidth="1"/>
    <col min="13852" max="13852" width="4.7109375" style="12" customWidth="1"/>
    <col min="13853" max="13853" width="3.28515625" style="12" customWidth="1"/>
    <col min="13854" max="14079" width="11.42578125" style="12"/>
    <col min="14080" max="14080" width="39.5703125" style="12" customWidth="1"/>
    <col min="14081" max="14081" width="9.7109375" style="12" customWidth="1"/>
    <col min="14082" max="14082" width="32.140625" style="12" customWidth="1"/>
    <col min="14083" max="14083" width="23.140625" style="12" customWidth="1"/>
    <col min="14084" max="14084" width="15.85546875" style="12" customWidth="1"/>
    <col min="14085" max="14085" width="25.7109375" style="12" customWidth="1"/>
    <col min="14086" max="14086" width="4.7109375" style="12" customWidth="1"/>
    <col min="14087" max="14087" width="3.28515625" style="12" customWidth="1"/>
    <col min="14088" max="14088" width="4.7109375" style="12" customWidth="1"/>
    <col min="14089" max="14089" width="4.5703125" style="12" customWidth="1"/>
    <col min="14090" max="14090" width="6.42578125" style="12" customWidth="1"/>
    <col min="14091" max="14091" width="4.7109375" style="12" customWidth="1"/>
    <col min="14092" max="14092" width="4.5703125" style="12" customWidth="1"/>
    <col min="14093" max="14093" width="3.28515625" style="12" customWidth="1"/>
    <col min="14094" max="14094" width="5.5703125" style="12" customWidth="1"/>
    <col min="14095" max="14095" width="3.28515625" style="12" customWidth="1"/>
    <col min="14096" max="14096" width="5.140625" style="12" customWidth="1"/>
    <col min="14097" max="14097" width="5.42578125" style="12" customWidth="1"/>
    <col min="14098" max="14098" width="4.7109375" style="12" customWidth="1"/>
    <col min="14099" max="14099" width="3.28515625" style="12" customWidth="1"/>
    <col min="14100" max="14100" width="4" style="12" customWidth="1"/>
    <col min="14101" max="14101" width="3.28515625" style="12" customWidth="1"/>
    <col min="14102" max="14102" width="4.140625" style="12" customWidth="1"/>
    <col min="14103" max="14103" width="3.28515625" style="12" customWidth="1"/>
    <col min="14104" max="14104" width="4.140625" style="12" customWidth="1"/>
    <col min="14105" max="14105" width="3.28515625" style="12" customWidth="1"/>
    <col min="14106" max="14106" width="4.28515625" style="12" customWidth="1"/>
    <col min="14107" max="14107" width="3.28515625" style="12" customWidth="1"/>
    <col min="14108" max="14108" width="4.7109375" style="12" customWidth="1"/>
    <col min="14109" max="14109" width="3.28515625" style="12" customWidth="1"/>
    <col min="14110" max="14335" width="11.42578125" style="12"/>
    <col min="14336" max="14336" width="39.5703125" style="12" customWidth="1"/>
    <col min="14337" max="14337" width="9.7109375" style="12" customWidth="1"/>
    <col min="14338" max="14338" width="32.140625" style="12" customWidth="1"/>
    <col min="14339" max="14339" width="23.140625" style="12" customWidth="1"/>
    <col min="14340" max="14340" width="15.85546875" style="12" customWidth="1"/>
    <col min="14341" max="14341" width="25.7109375" style="12" customWidth="1"/>
    <col min="14342" max="14342" width="4.7109375" style="12" customWidth="1"/>
    <col min="14343" max="14343" width="3.28515625" style="12" customWidth="1"/>
    <col min="14344" max="14344" width="4.7109375" style="12" customWidth="1"/>
    <col min="14345" max="14345" width="4.5703125" style="12" customWidth="1"/>
    <col min="14346" max="14346" width="6.42578125" style="12" customWidth="1"/>
    <col min="14347" max="14347" width="4.7109375" style="12" customWidth="1"/>
    <col min="14348" max="14348" width="4.5703125" style="12" customWidth="1"/>
    <col min="14349" max="14349" width="3.28515625" style="12" customWidth="1"/>
    <col min="14350" max="14350" width="5.5703125" style="12" customWidth="1"/>
    <col min="14351" max="14351" width="3.28515625" style="12" customWidth="1"/>
    <col min="14352" max="14352" width="5.140625" style="12" customWidth="1"/>
    <col min="14353" max="14353" width="5.42578125" style="12" customWidth="1"/>
    <col min="14354" max="14354" width="4.7109375" style="12" customWidth="1"/>
    <col min="14355" max="14355" width="3.28515625" style="12" customWidth="1"/>
    <col min="14356" max="14356" width="4" style="12" customWidth="1"/>
    <col min="14357" max="14357" width="3.28515625" style="12" customWidth="1"/>
    <col min="14358" max="14358" width="4.140625" style="12" customWidth="1"/>
    <col min="14359" max="14359" width="3.28515625" style="12" customWidth="1"/>
    <col min="14360" max="14360" width="4.140625" style="12" customWidth="1"/>
    <col min="14361" max="14361" width="3.28515625" style="12" customWidth="1"/>
    <col min="14362" max="14362" width="4.28515625" style="12" customWidth="1"/>
    <col min="14363" max="14363" width="3.28515625" style="12" customWidth="1"/>
    <col min="14364" max="14364" width="4.7109375" style="12" customWidth="1"/>
    <col min="14365" max="14365" width="3.28515625" style="12" customWidth="1"/>
    <col min="14366" max="14591" width="11.42578125" style="12"/>
    <col min="14592" max="14592" width="39.5703125" style="12" customWidth="1"/>
    <col min="14593" max="14593" width="9.7109375" style="12" customWidth="1"/>
    <col min="14594" max="14594" width="32.140625" style="12" customWidth="1"/>
    <col min="14595" max="14595" width="23.140625" style="12" customWidth="1"/>
    <col min="14596" max="14596" width="15.85546875" style="12" customWidth="1"/>
    <col min="14597" max="14597" width="25.7109375" style="12" customWidth="1"/>
    <col min="14598" max="14598" width="4.7109375" style="12" customWidth="1"/>
    <col min="14599" max="14599" width="3.28515625" style="12" customWidth="1"/>
    <col min="14600" max="14600" width="4.7109375" style="12" customWidth="1"/>
    <col min="14601" max="14601" width="4.5703125" style="12" customWidth="1"/>
    <col min="14602" max="14602" width="6.42578125" style="12" customWidth="1"/>
    <col min="14603" max="14603" width="4.7109375" style="12" customWidth="1"/>
    <col min="14604" max="14604" width="4.5703125" style="12" customWidth="1"/>
    <col min="14605" max="14605" width="3.28515625" style="12" customWidth="1"/>
    <col min="14606" max="14606" width="5.5703125" style="12" customWidth="1"/>
    <col min="14607" max="14607" width="3.28515625" style="12" customWidth="1"/>
    <col min="14608" max="14608" width="5.140625" style="12" customWidth="1"/>
    <col min="14609" max="14609" width="5.42578125" style="12" customWidth="1"/>
    <col min="14610" max="14610" width="4.7109375" style="12" customWidth="1"/>
    <col min="14611" max="14611" width="3.28515625" style="12" customWidth="1"/>
    <col min="14612" max="14612" width="4" style="12" customWidth="1"/>
    <col min="14613" max="14613" width="3.28515625" style="12" customWidth="1"/>
    <col min="14614" max="14614" width="4.140625" style="12" customWidth="1"/>
    <col min="14615" max="14615" width="3.28515625" style="12" customWidth="1"/>
    <col min="14616" max="14616" width="4.140625" style="12" customWidth="1"/>
    <col min="14617" max="14617" width="3.28515625" style="12" customWidth="1"/>
    <col min="14618" max="14618" width="4.28515625" style="12" customWidth="1"/>
    <col min="14619" max="14619" width="3.28515625" style="12" customWidth="1"/>
    <col min="14620" max="14620" width="4.7109375" style="12" customWidth="1"/>
    <col min="14621" max="14621" width="3.28515625" style="12" customWidth="1"/>
    <col min="14622" max="14847" width="11.42578125" style="12"/>
    <col min="14848" max="14848" width="39.5703125" style="12" customWidth="1"/>
    <col min="14849" max="14849" width="9.7109375" style="12" customWidth="1"/>
    <col min="14850" max="14850" width="32.140625" style="12" customWidth="1"/>
    <col min="14851" max="14851" width="23.140625" style="12" customWidth="1"/>
    <col min="14852" max="14852" width="15.85546875" style="12" customWidth="1"/>
    <col min="14853" max="14853" width="25.7109375" style="12" customWidth="1"/>
    <col min="14854" max="14854" width="4.7109375" style="12" customWidth="1"/>
    <col min="14855" max="14855" width="3.28515625" style="12" customWidth="1"/>
    <col min="14856" max="14856" width="4.7109375" style="12" customWidth="1"/>
    <col min="14857" max="14857" width="4.5703125" style="12" customWidth="1"/>
    <col min="14858" max="14858" width="6.42578125" style="12" customWidth="1"/>
    <col min="14859" max="14859" width="4.7109375" style="12" customWidth="1"/>
    <col min="14860" max="14860" width="4.5703125" style="12" customWidth="1"/>
    <col min="14861" max="14861" width="3.28515625" style="12" customWidth="1"/>
    <col min="14862" max="14862" width="5.5703125" style="12" customWidth="1"/>
    <col min="14863" max="14863" width="3.28515625" style="12" customWidth="1"/>
    <col min="14864" max="14864" width="5.140625" style="12" customWidth="1"/>
    <col min="14865" max="14865" width="5.42578125" style="12" customWidth="1"/>
    <col min="14866" max="14866" width="4.7109375" style="12" customWidth="1"/>
    <col min="14867" max="14867" width="3.28515625" style="12" customWidth="1"/>
    <col min="14868" max="14868" width="4" style="12" customWidth="1"/>
    <col min="14869" max="14869" width="3.28515625" style="12" customWidth="1"/>
    <col min="14870" max="14870" width="4.140625" style="12" customWidth="1"/>
    <col min="14871" max="14871" width="3.28515625" style="12" customWidth="1"/>
    <col min="14872" max="14872" width="4.140625" style="12" customWidth="1"/>
    <col min="14873" max="14873" width="3.28515625" style="12" customWidth="1"/>
    <col min="14874" max="14874" width="4.28515625" style="12" customWidth="1"/>
    <col min="14875" max="14875" width="3.28515625" style="12" customWidth="1"/>
    <col min="14876" max="14876" width="4.7109375" style="12" customWidth="1"/>
    <col min="14877" max="14877" width="3.28515625" style="12" customWidth="1"/>
    <col min="14878" max="15103" width="11.42578125" style="12"/>
    <col min="15104" max="15104" width="39.5703125" style="12" customWidth="1"/>
    <col min="15105" max="15105" width="9.7109375" style="12" customWidth="1"/>
    <col min="15106" max="15106" width="32.140625" style="12" customWidth="1"/>
    <col min="15107" max="15107" width="23.140625" style="12" customWidth="1"/>
    <col min="15108" max="15108" width="15.85546875" style="12" customWidth="1"/>
    <col min="15109" max="15109" width="25.7109375" style="12" customWidth="1"/>
    <col min="15110" max="15110" width="4.7109375" style="12" customWidth="1"/>
    <col min="15111" max="15111" width="3.28515625" style="12" customWidth="1"/>
    <col min="15112" max="15112" width="4.7109375" style="12" customWidth="1"/>
    <col min="15113" max="15113" width="4.5703125" style="12" customWidth="1"/>
    <col min="15114" max="15114" width="6.42578125" style="12" customWidth="1"/>
    <col min="15115" max="15115" width="4.7109375" style="12" customWidth="1"/>
    <col min="15116" max="15116" width="4.5703125" style="12" customWidth="1"/>
    <col min="15117" max="15117" width="3.28515625" style="12" customWidth="1"/>
    <col min="15118" max="15118" width="5.5703125" style="12" customWidth="1"/>
    <col min="15119" max="15119" width="3.28515625" style="12" customWidth="1"/>
    <col min="15120" max="15120" width="5.140625" style="12" customWidth="1"/>
    <col min="15121" max="15121" width="5.42578125" style="12" customWidth="1"/>
    <col min="15122" max="15122" width="4.7109375" style="12" customWidth="1"/>
    <col min="15123" max="15123" width="3.28515625" style="12" customWidth="1"/>
    <col min="15124" max="15124" width="4" style="12" customWidth="1"/>
    <col min="15125" max="15125" width="3.28515625" style="12" customWidth="1"/>
    <col min="15126" max="15126" width="4.140625" style="12" customWidth="1"/>
    <col min="15127" max="15127" width="3.28515625" style="12" customWidth="1"/>
    <col min="15128" max="15128" width="4.140625" style="12" customWidth="1"/>
    <col min="15129" max="15129" width="3.28515625" style="12" customWidth="1"/>
    <col min="15130" max="15130" width="4.28515625" style="12" customWidth="1"/>
    <col min="15131" max="15131" width="3.28515625" style="12" customWidth="1"/>
    <col min="15132" max="15132" width="4.7109375" style="12" customWidth="1"/>
    <col min="15133" max="15133" width="3.28515625" style="12" customWidth="1"/>
    <col min="15134" max="15359" width="11.42578125" style="12"/>
    <col min="15360" max="15360" width="39.5703125" style="12" customWidth="1"/>
    <col min="15361" max="15361" width="9.7109375" style="12" customWidth="1"/>
    <col min="15362" max="15362" width="32.140625" style="12" customWidth="1"/>
    <col min="15363" max="15363" width="23.140625" style="12" customWidth="1"/>
    <col min="15364" max="15364" width="15.85546875" style="12" customWidth="1"/>
    <col min="15365" max="15365" width="25.7109375" style="12" customWidth="1"/>
    <col min="15366" max="15366" width="4.7109375" style="12" customWidth="1"/>
    <col min="15367" max="15367" width="3.28515625" style="12" customWidth="1"/>
    <col min="15368" max="15368" width="4.7109375" style="12" customWidth="1"/>
    <col min="15369" max="15369" width="4.5703125" style="12" customWidth="1"/>
    <col min="15370" max="15370" width="6.42578125" style="12" customWidth="1"/>
    <col min="15371" max="15371" width="4.7109375" style="12" customWidth="1"/>
    <col min="15372" max="15372" width="4.5703125" style="12" customWidth="1"/>
    <col min="15373" max="15373" width="3.28515625" style="12" customWidth="1"/>
    <col min="15374" max="15374" width="5.5703125" style="12" customWidth="1"/>
    <col min="15375" max="15375" width="3.28515625" style="12" customWidth="1"/>
    <col min="15376" max="15376" width="5.140625" style="12" customWidth="1"/>
    <col min="15377" max="15377" width="5.42578125" style="12" customWidth="1"/>
    <col min="15378" max="15378" width="4.7109375" style="12" customWidth="1"/>
    <col min="15379" max="15379" width="3.28515625" style="12" customWidth="1"/>
    <col min="15380" max="15380" width="4" style="12" customWidth="1"/>
    <col min="15381" max="15381" width="3.28515625" style="12" customWidth="1"/>
    <col min="15382" max="15382" width="4.140625" style="12" customWidth="1"/>
    <col min="15383" max="15383" width="3.28515625" style="12" customWidth="1"/>
    <col min="15384" max="15384" width="4.140625" style="12" customWidth="1"/>
    <col min="15385" max="15385" width="3.28515625" style="12" customWidth="1"/>
    <col min="15386" max="15386" width="4.28515625" style="12" customWidth="1"/>
    <col min="15387" max="15387" width="3.28515625" style="12" customWidth="1"/>
    <col min="15388" max="15388" width="4.7109375" style="12" customWidth="1"/>
    <col min="15389" max="15389" width="3.28515625" style="12" customWidth="1"/>
    <col min="15390" max="15615" width="11.42578125" style="12"/>
    <col min="15616" max="15616" width="39.5703125" style="12" customWidth="1"/>
    <col min="15617" max="15617" width="9.7109375" style="12" customWidth="1"/>
    <col min="15618" max="15618" width="32.140625" style="12" customWidth="1"/>
    <col min="15619" max="15619" width="23.140625" style="12" customWidth="1"/>
    <col min="15620" max="15620" width="15.85546875" style="12" customWidth="1"/>
    <col min="15621" max="15621" width="25.7109375" style="12" customWidth="1"/>
    <col min="15622" max="15622" width="4.7109375" style="12" customWidth="1"/>
    <col min="15623" max="15623" width="3.28515625" style="12" customWidth="1"/>
    <col min="15624" max="15624" width="4.7109375" style="12" customWidth="1"/>
    <col min="15625" max="15625" width="4.5703125" style="12" customWidth="1"/>
    <col min="15626" max="15626" width="6.42578125" style="12" customWidth="1"/>
    <col min="15627" max="15627" width="4.7109375" style="12" customWidth="1"/>
    <col min="15628" max="15628" width="4.5703125" style="12" customWidth="1"/>
    <col min="15629" max="15629" width="3.28515625" style="12" customWidth="1"/>
    <col min="15630" max="15630" width="5.5703125" style="12" customWidth="1"/>
    <col min="15631" max="15631" width="3.28515625" style="12" customWidth="1"/>
    <col min="15632" max="15632" width="5.140625" style="12" customWidth="1"/>
    <col min="15633" max="15633" width="5.42578125" style="12" customWidth="1"/>
    <col min="15634" max="15634" width="4.7109375" style="12" customWidth="1"/>
    <col min="15635" max="15635" width="3.28515625" style="12" customWidth="1"/>
    <col min="15636" max="15636" width="4" style="12" customWidth="1"/>
    <col min="15637" max="15637" width="3.28515625" style="12" customWidth="1"/>
    <col min="15638" max="15638" width="4.140625" style="12" customWidth="1"/>
    <col min="15639" max="15639" width="3.28515625" style="12" customWidth="1"/>
    <col min="15640" max="15640" width="4.140625" style="12" customWidth="1"/>
    <col min="15641" max="15641" width="3.28515625" style="12" customWidth="1"/>
    <col min="15642" max="15642" width="4.28515625" style="12" customWidth="1"/>
    <col min="15643" max="15643" width="3.28515625" style="12" customWidth="1"/>
    <col min="15644" max="15644" width="4.7109375" style="12" customWidth="1"/>
    <col min="15645" max="15645" width="3.28515625" style="12" customWidth="1"/>
    <col min="15646" max="15871" width="11.42578125" style="12"/>
    <col min="15872" max="15872" width="39.5703125" style="12" customWidth="1"/>
    <col min="15873" max="15873" width="9.7109375" style="12" customWidth="1"/>
    <col min="15874" max="15874" width="32.140625" style="12" customWidth="1"/>
    <col min="15875" max="15875" width="23.140625" style="12" customWidth="1"/>
    <col min="15876" max="15876" width="15.85546875" style="12" customWidth="1"/>
    <col min="15877" max="15877" width="25.7109375" style="12" customWidth="1"/>
    <col min="15878" max="15878" width="4.7109375" style="12" customWidth="1"/>
    <col min="15879" max="15879" width="3.28515625" style="12" customWidth="1"/>
    <col min="15880" max="15880" width="4.7109375" style="12" customWidth="1"/>
    <col min="15881" max="15881" width="4.5703125" style="12" customWidth="1"/>
    <col min="15882" max="15882" width="6.42578125" style="12" customWidth="1"/>
    <col min="15883" max="15883" width="4.7109375" style="12" customWidth="1"/>
    <col min="15884" max="15884" width="4.5703125" style="12" customWidth="1"/>
    <col min="15885" max="15885" width="3.28515625" style="12" customWidth="1"/>
    <col min="15886" max="15886" width="5.5703125" style="12" customWidth="1"/>
    <col min="15887" max="15887" width="3.28515625" style="12" customWidth="1"/>
    <col min="15888" max="15888" width="5.140625" style="12" customWidth="1"/>
    <col min="15889" max="15889" width="5.42578125" style="12" customWidth="1"/>
    <col min="15890" max="15890" width="4.7109375" style="12" customWidth="1"/>
    <col min="15891" max="15891" width="3.28515625" style="12" customWidth="1"/>
    <col min="15892" max="15892" width="4" style="12" customWidth="1"/>
    <col min="15893" max="15893" width="3.28515625" style="12" customWidth="1"/>
    <col min="15894" max="15894" width="4.140625" style="12" customWidth="1"/>
    <col min="15895" max="15895" width="3.28515625" style="12" customWidth="1"/>
    <col min="15896" max="15896" width="4.140625" style="12" customWidth="1"/>
    <col min="15897" max="15897" width="3.28515625" style="12" customWidth="1"/>
    <col min="15898" max="15898" width="4.28515625" style="12" customWidth="1"/>
    <col min="15899" max="15899" width="3.28515625" style="12" customWidth="1"/>
    <col min="15900" max="15900" width="4.7109375" style="12" customWidth="1"/>
    <col min="15901" max="15901" width="3.28515625" style="12" customWidth="1"/>
    <col min="15902" max="16127" width="11.42578125" style="12"/>
    <col min="16128" max="16128" width="39.5703125" style="12" customWidth="1"/>
    <col min="16129" max="16129" width="9.7109375" style="12" customWidth="1"/>
    <col min="16130" max="16130" width="32.140625" style="12" customWidth="1"/>
    <col min="16131" max="16131" width="23.140625" style="12" customWidth="1"/>
    <col min="16132" max="16132" width="15.85546875" style="12" customWidth="1"/>
    <col min="16133" max="16133" width="25.7109375" style="12" customWidth="1"/>
    <col min="16134" max="16134" width="4.7109375" style="12" customWidth="1"/>
    <col min="16135" max="16135" width="3.28515625" style="12" customWidth="1"/>
    <col min="16136" max="16136" width="4.7109375" style="12" customWidth="1"/>
    <col min="16137" max="16137" width="4.5703125" style="12" customWidth="1"/>
    <col min="16138" max="16138" width="6.42578125" style="12" customWidth="1"/>
    <col min="16139" max="16139" width="4.7109375" style="12" customWidth="1"/>
    <col min="16140" max="16140" width="4.5703125" style="12" customWidth="1"/>
    <col min="16141" max="16141" width="3.28515625" style="12" customWidth="1"/>
    <col min="16142" max="16142" width="5.5703125" style="12" customWidth="1"/>
    <col min="16143" max="16143" width="3.28515625" style="12" customWidth="1"/>
    <col min="16144" max="16144" width="5.140625" style="12" customWidth="1"/>
    <col min="16145" max="16145" width="5.42578125" style="12" customWidth="1"/>
    <col min="16146" max="16146" width="4.7109375" style="12" customWidth="1"/>
    <col min="16147" max="16147" width="3.28515625" style="12" customWidth="1"/>
    <col min="16148" max="16148" width="4" style="12" customWidth="1"/>
    <col min="16149" max="16149" width="3.28515625" style="12" customWidth="1"/>
    <col min="16150" max="16150" width="4.140625" style="12" customWidth="1"/>
    <col min="16151" max="16151" width="3.28515625" style="12" customWidth="1"/>
    <col min="16152" max="16152" width="4.140625" style="12" customWidth="1"/>
    <col min="16153" max="16153" width="3.28515625" style="12" customWidth="1"/>
    <col min="16154" max="16154" width="4.28515625" style="12" customWidth="1"/>
    <col min="16155" max="16155" width="3.28515625" style="12" customWidth="1"/>
    <col min="16156" max="16156" width="4.7109375" style="12" customWidth="1"/>
    <col min="16157" max="16157" width="3.28515625" style="12" customWidth="1"/>
    <col min="16158" max="16384" width="11.42578125" style="12"/>
  </cols>
  <sheetData>
    <row r="1" spans="2:29" x14ac:dyDescent="0.25">
      <c r="C1" s="12" t="s">
        <v>38</v>
      </c>
      <c r="D1" s="12"/>
      <c r="E1" s="12"/>
      <c r="F1" s="12"/>
      <c r="G1" s="12"/>
    </row>
    <row r="2" spans="2:29" ht="23.1" customHeight="1" x14ac:dyDescent="0.25">
      <c r="C2" s="12"/>
      <c r="D2" s="384" t="s">
        <v>672</v>
      </c>
      <c r="E2" s="384"/>
      <c r="F2" s="384"/>
      <c r="G2" s="384"/>
      <c r="H2" s="14"/>
    </row>
    <row r="3" spans="2:29" ht="18" customHeight="1" x14ac:dyDescent="0.25">
      <c r="B3" s="14"/>
      <c r="C3" s="12"/>
      <c r="D3" s="384"/>
      <c r="E3" s="384"/>
      <c r="F3" s="384"/>
      <c r="G3" s="384"/>
    </row>
    <row r="4" spans="2:29" ht="18.75" customHeight="1" x14ac:dyDescent="0.25">
      <c r="B4" s="14"/>
      <c r="C4" s="46"/>
      <c r="D4" s="384"/>
      <c r="E4" s="384"/>
      <c r="F4" s="384"/>
      <c r="G4" s="384"/>
      <c r="H4" s="46"/>
    </row>
    <row r="5" spans="2:29" ht="20.25" customHeight="1" x14ac:dyDescent="0.25">
      <c r="B5" s="14"/>
      <c r="C5" s="46"/>
      <c r="D5" s="384"/>
      <c r="E5" s="384"/>
      <c r="F5" s="384"/>
      <c r="G5" s="384"/>
      <c r="H5" s="46"/>
    </row>
    <row r="6" spans="2:29" ht="18.75" customHeight="1" x14ac:dyDescent="0.25">
      <c r="B6" s="14"/>
      <c r="C6" s="46"/>
      <c r="D6" s="384"/>
      <c r="E6" s="384"/>
      <c r="F6" s="384"/>
      <c r="G6" s="384"/>
      <c r="H6" s="46"/>
    </row>
    <row r="7" spans="2:29" ht="21" customHeight="1" x14ac:dyDescent="0.25">
      <c r="B7" s="14"/>
      <c r="C7" s="46"/>
      <c r="D7" s="384"/>
      <c r="E7" s="384"/>
      <c r="F7" s="384"/>
      <c r="G7" s="384"/>
      <c r="H7" s="46"/>
    </row>
    <row r="8" spans="2:29" ht="11.45" customHeight="1" x14ac:dyDescent="0.25">
      <c r="B8" s="14"/>
      <c r="C8" s="46"/>
      <c r="D8" s="384"/>
      <c r="E8" s="384"/>
      <c r="F8" s="384"/>
      <c r="G8" s="384"/>
      <c r="H8" s="46"/>
    </row>
    <row r="9" spans="2:29" ht="20.25" customHeight="1" x14ac:dyDescent="0.25">
      <c r="B9" s="14"/>
      <c r="C9" s="46"/>
      <c r="D9" s="384"/>
      <c r="E9" s="384"/>
      <c r="F9" s="384"/>
      <c r="G9" s="384"/>
      <c r="H9" s="46"/>
    </row>
    <row r="10" spans="2:29" ht="27" customHeight="1" x14ac:dyDescent="0.25">
      <c r="B10" s="14"/>
      <c r="C10" s="46"/>
      <c r="D10" s="384"/>
      <c r="E10" s="384"/>
      <c r="F10" s="384"/>
      <c r="G10" s="384"/>
      <c r="H10" s="46"/>
    </row>
    <row r="11" spans="2:29" ht="30.75" customHeight="1" x14ac:dyDescent="0.25">
      <c r="H11" s="13"/>
      <c r="I11" s="13"/>
      <c r="J11" s="13"/>
      <c r="K11" s="13"/>
      <c r="L11" s="13"/>
      <c r="M11" s="13"/>
      <c r="N11" s="13"/>
      <c r="O11" s="13"/>
      <c r="P11" s="13"/>
      <c r="Q11" s="13"/>
      <c r="R11" s="13"/>
      <c r="S11" s="13"/>
      <c r="T11" s="13"/>
      <c r="U11" s="13"/>
      <c r="V11" s="13"/>
      <c r="W11" s="13"/>
      <c r="X11" s="13"/>
      <c r="Y11" s="13"/>
      <c r="Z11" s="13"/>
      <c r="AA11" s="13"/>
      <c r="AB11" s="13"/>
      <c r="AC11" s="13"/>
    </row>
    <row r="12" spans="2:29" ht="11.25" customHeight="1" x14ac:dyDescent="0.25">
      <c r="H12" s="13"/>
      <c r="I12" s="13"/>
      <c r="J12" s="13"/>
      <c r="K12" s="13"/>
      <c r="L12" s="13"/>
      <c r="M12" s="13"/>
      <c r="N12" s="13"/>
      <c r="O12" s="13"/>
      <c r="P12" s="13"/>
      <c r="Q12" s="13"/>
      <c r="R12" s="13"/>
      <c r="S12" s="13"/>
      <c r="T12" s="13"/>
      <c r="U12" s="13"/>
      <c r="V12" s="13"/>
      <c r="W12" s="13"/>
      <c r="X12" s="13"/>
      <c r="Y12" s="13"/>
      <c r="Z12" s="13"/>
      <c r="AA12" s="13"/>
      <c r="AB12" s="13"/>
      <c r="AC12" s="13"/>
    </row>
    <row r="13" spans="2:29" ht="19.5" customHeight="1" x14ac:dyDescent="0.25">
      <c r="B13" s="398" t="s">
        <v>33</v>
      </c>
      <c r="C13" s="398" t="s">
        <v>4</v>
      </c>
      <c r="D13" s="398" t="s">
        <v>34</v>
      </c>
      <c r="E13" s="398" t="s">
        <v>35</v>
      </c>
      <c r="F13" s="398" t="s">
        <v>36</v>
      </c>
      <c r="G13" s="398" t="s">
        <v>17</v>
      </c>
      <c r="H13" s="398" t="s">
        <v>37</v>
      </c>
    </row>
    <row r="14" spans="2:29" ht="19.5" customHeight="1" x14ac:dyDescent="0.25">
      <c r="B14" s="441"/>
      <c r="C14" s="441"/>
      <c r="D14" s="441"/>
      <c r="E14" s="441"/>
      <c r="F14" s="441"/>
      <c r="G14" s="441"/>
      <c r="H14" s="441"/>
    </row>
    <row r="15" spans="2:29" x14ac:dyDescent="0.25">
      <c r="B15" s="399"/>
      <c r="C15" s="399"/>
      <c r="D15" s="399"/>
      <c r="E15" s="399"/>
      <c r="F15" s="399"/>
      <c r="G15" s="399"/>
      <c r="H15" s="399"/>
    </row>
    <row r="16" spans="2:29" ht="38.25" customHeight="1" x14ac:dyDescent="0.25">
      <c r="B16" s="249" t="s">
        <v>612</v>
      </c>
      <c r="C16" s="250" t="s">
        <v>674</v>
      </c>
      <c r="D16" s="31" t="s">
        <v>713</v>
      </c>
      <c r="E16" s="31" t="s">
        <v>714</v>
      </c>
      <c r="F16" s="33">
        <v>1</v>
      </c>
      <c r="G16" s="112" t="s">
        <v>725</v>
      </c>
      <c r="H16" s="36"/>
    </row>
    <row r="17" spans="2:36" ht="39" customHeight="1" x14ac:dyDescent="0.25">
      <c r="B17" s="249" t="s">
        <v>612</v>
      </c>
      <c r="C17" s="250" t="s">
        <v>675</v>
      </c>
      <c r="D17" s="31" t="s">
        <v>715</v>
      </c>
      <c r="E17" s="31" t="s">
        <v>715</v>
      </c>
      <c r="F17" s="33">
        <v>1</v>
      </c>
      <c r="G17" s="112" t="s">
        <v>725</v>
      </c>
      <c r="H17" s="36"/>
    </row>
    <row r="18" spans="2:36" ht="39.75" customHeight="1" x14ac:dyDescent="0.25">
      <c r="B18" s="249" t="s">
        <v>613</v>
      </c>
      <c r="C18" s="250" t="s">
        <v>676</v>
      </c>
      <c r="D18" s="31" t="s">
        <v>713</v>
      </c>
      <c r="E18" s="31" t="s">
        <v>716</v>
      </c>
      <c r="F18" s="33">
        <v>1</v>
      </c>
      <c r="G18" s="112" t="s">
        <v>726</v>
      </c>
      <c r="H18" s="36"/>
    </row>
    <row r="19" spans="2:36" ht="58.5" customHeight="1" x14ac:dyDescent="0.25">
      <c r="B19" s="249" t="s">
        <v>612</v>
      </c>
      <c r="C19" s="250" t="s">
        <v>677</v>
      </c>
      <c r="D19" s="31" t="s">
        <v>713</v>
      </c>
      <c r="E19" s="31" t="s">
        <v>716</v>
      </c>
      <c r="F19" s="33">
        <v>1</v>
      </c>
      <c r="G19" s="112" t="s">
        <v>726</v>
      </c>
      <c r="H19" s="32"/>
      <c r="K19" s="42"/>
      <c r="L19" s="42"/>
      <c r="M19" s="42"/>
      <c r="N19" s="42"/>
      <c r="O19" s="42"/>
      <c r="P19" s="42"/>
      <c r="Q19" s="42"/>
      <c r="R19" s="42"/>
      <c r="S19" s="42"/>
      <c r="T19" s="42"/>
      <c r="U19" s="42"/>
      <c r="V19" s="42"/>
      <c r="W19" s="42"/>
      <c r="X19" s="42"/>
      <c r="Y19" s="42"/>
      <c r="Z19" s="42"/>
      <c r="AA19" s="42"/>
      <c r="AB19" s="42"/>
      <c r="AC19" s="42"/>
      <c r="AD19" s="42"/>
      <c r="AE19" s="42"/>
      <c r="AF19" s="42"/>
    </row>
    <row r="20" spans="2:36" ht="41.25" customHeight="1" x14ac:dyDescent="0.25">
      <c r="B20" s="473" t="s">
        <v>682</v>
      </c>
      <c r="C20" s="476"/>
      <c r="D20" s="476"/>
      <c r="E20" s="476"/>
      <c r="F20" s="476"/>
      <c r="G20" s="476"/>
      <c r="H20" s="477"/>
      <c r="J20" s="43"/>
      <c r="K20" s="44"/>
      <c r="L20" s="44"/>
      <c r="M20" s="44"/>
      <c r="N20" s="44"/>
      <c r="O20" s="44"/>
      <c r="P20" s="44"/>
      <c r="Q20" s="44"/>
      <c r="R20" s="44"/>
      <c r="S20" s="44"/>
      <c r="T20" s="44"/>
      <c r="U20" s="44"/>
      <c r="V20" s="44"/>
      <c r="W20" s="44"/>
      <c r="X20" s="44"/>
      <c r="Y20" s="44"/>
      <c r="Z20" s="44"/>
      <c r="AA20" s="44"/>
      <c r="AB20" s="44"/>
      <c r="AC20" s="44"/>
      <c r="AD20" s="44"/>
      <c r="AE20" s="44"/>
      <c r="AF20" s="44"/>
      <c r="AG20" s="43"/>
      <c r="AH20" s="43"/>
      <c r="AI20" s="43"/>
      <c r="AJ20" s="43"/>
    </row>
    <row r="21" spans="2:36" ht="15" x14ac:dyDescent="0.25">
      <c r="B21" s="249" t="s">
        <v>612</v>
      </c>
      <c r="C21" s="250" t="s">
        <v>678</v>
      </c>
      <c r="D21" s="31" t="s">
        <v>715</v>
      </c>
      <c r="E21" s="31" t="s">
        <v>715</v>
      </c>
      <c r="F21" s="33">
        <v>1</v>
      </c>
      <c r="G21" s="112" t="s">
        <v>727</v>
      </c>
      <c r="H21" s="32"/>
    </row>
    <row r="22" spans="2:36" ht="15" x14ac:dyDescent="0.25">
      <c r="B22" s="249" t="s">
        <v>612</v>
      </c>
      <c r="C22" s="250" t="s">
        <v>679</v>
      </c>
      <c r="D22" s="31" t="s">
        <v>715</v>
      </c>
      <c r="E22" s="31" t="s">
        <v>715</v>
      </c>
      <c r="F22" s="33">
        <v>1</v>
      </c>
      <c r="G22" s="112" t="s">
        <v>727</v>
      </c>
      <c r="H22" s="32"/>
    </row>
    <row r="23" spans="2:36" ht="69.75" customHeight="1" x14ac:dyDescent="0.25">
      <c r="B23" s="249" t="s">
        <v>612</v>
      </c>
      <c r="C23" s="250" t="s">
        <v>680</v>
      </c>
      <c r="D23" s="31" t="s">
        <v>717</v>
      </c>
      <c r="E23" s="31" t="s">
        <v>717</v>
      </c>
      <c r="F23" s="33">
        <v>1</v>
      </c>
      <c r="G23" s="112" t="s">
        <v>727</v>
      </c>
      <c r="H23" s="32"/>
    </row>
    <row r="24" spans="2:36" ht="41.25" customHeight="1" x14ac:dyDescent="0.25">
      <c r="B24" s="249" t="s">
        <v>612</v>
      </c>
      <c r="C24" s="250" t="s">
        <v>681</v>
      </c>
      <c r="D24" s="31" t="s">
        <v>717</v>
      </c>
      <c r="E24" s="31" t="s">
        <v>717</v>
      </c>
      <c r="F24" s="33">
        <v>1</v>
      </c>
      <c r="G24" s="112" t="s">
        <v>727</v>
      </c>
      <c r="H24" s="32"/>
    </row>
    <row r="25" spans="2:36" ht="54.75" customHeight="1" x14ac:dyDescent="0.25">
      <c r="B25" s="473" t="s">
        <v>683</v>
      </c>
      <c r="C25" s="474"/>
      <c r="D25" s="474"/>
      <c r="E25" s="474"/>
      <c r="F25" s="474"/>
      <c r="G25" s="474"/>
      <c r="H25" s="475"/>
      <c r="Q25" s="481"/>
    </row>
    <row r="26" spans="2:36" ht="48" customHeight="1" x14ac:dyDescent="0.25">
      <c r="B26" s="249" t="s">
        <v>614</v>
      </c>
      <c r="C26" s="250" t="s">
        <v>684</v>
      </c>
      <c r="D26" s="31" t="s">
        <v>713</v>
      </c>
      <c r="E26" s="31" t="s">
        <v>718</v>
      </c>
      <c r="F26" s="33">
        <v>1</v>
      </c>
      <c r="G26" s="112" t="s">
        <v>728</v>
      </c>
      <c r="H26" s="32"/>
    </row>
    <row r="27" spans="2:36" ht="47.25" customHeight="1" x14ac:dyDescent="0.25">
      <c r="B27" s="249" t="s">
        <v>612</v>
      </c>
      <c r="C27" s="250" t="s">
        <v>685</v>
      </c>
      <c r="D27" s="31" t="s">
        <v>713</v>
      </c>
      <c r="E27" s="31" t="s">
        <v>713</v>
      </c>
      <c r="F27" s="33">
        <v>1</v>
      </c>
      <c r="G27" s="112" t="s">
        <v>728</v>
      </c>
      <c r="H27" s="32"/>
    </row>
    <row r="28" spans="2:36" ht="33" customHeight="1" x14ac:dyDescent="0.25">
      <c r="B28" s="473" t="s">
        <v>686</v>
      </c>
      <c r="C28" s="476"/>
      <c r="D28" s="476"/>
      <c r="E28" s="476"/>
      <c r="F28" s="476"/>
      <c r="G28" s="476"/>
      <c r="H28" s="477"/>
    </row>
    <row r="29" spans="2:36" ht="39.75" customHeight="1" x14ac:dyDescent="0.25">
      <c r="B29" s="249" t="s">
        <v>614</v>
      </c>
      <c r="C29" s="250" t="s">
        <v>687</v>
      </c>
      <c r="D29" s="31" t="s">
        <v>719</v>
      </c>
      <c r="E29" s="31" t="s">
        <v>719</v>
      </c>
      <c r="F29" s="33">
        <v>1</v>
      </c>
      <c r="G29" s="112" t="s">
        <v>726</v>
      </c>
      <c r="H29" s="37"/>
    </row>
    <row r="30" spans="2:36" ht="71.25" customHeight="1" x14ac:dyDescent="0.25">
      <c r="B30" s="473" t="s">
        <v>688</v>
      </c>
      <c r="C30" s="474"/>
      <c r="D30" s="474"/>
      <c r="E30" s="474"/>
      <c r="F30" s="474"/>
      <c r="G30" s="474"/>
      <c r="H30" s="475"/>
    </row>
    <row r="31" spans="2:36" ht="48" customHeight="1" x14ac:dyDescent="0.25">
      <c r="B31" s="249" t="s">
        <v>613</v>
      </c>
      <c r="C31" s="250" t="s">
        <v>689</v>
      </c>
      <c r="D31" s="31" t="s">
        <v>720</v>
      </c>
      <c r="E31" s="31" t="s">
        <v>720</v>
      </c>
      <c r="F31" s="33">
        <v>1</v>
      </c>
      <c r="G31" s="112" t="s">
        <v>728</v>
      </c>
      <c r="H31" s="32"/>
    </row>
    <row r="32" spans="2:36" ht="43.5" customHeight="1" x14ac:dyDescent="0.25">
      <c r="B32" s="249" t="s">
        <v>614</v>
      </c>
      <c r="C32" s="250" t="s">
        <v>690</v>
      </c>
      <c r="D32" s="31" t="s">
        <v>720</v>
      </c>
      <c r="E32" s="31" t="s">
        <v>720</v>
      </c>
      <c r="F32" s="33">
        <v>1</v>
      </c>
      <c r="G32" s="112" t="s">
        <v>728</v>
      </c>
      <c r="H32" s="32"/>
    </row>
    <row r="33" spans="2:8" ht="54.75" customHeight="1" x14ac:dyDescent="0.25">
      <c r="B33" s="249" t="s">
        <v>614</v>
      </c>
      <c r="C33" s="250" t="s">
        <v>691</v>
      </c>
      <c r="D33" s="31" t="s">
        <v>720</v>
      </c>
      <c r="E33" s="31" t="s">
        <v>720</v>
      </c>
      <c r="F33" s="33">
        <v>1</v>
      </c>
      <c r="G33" s="112" t="s">
        <v>728</v>
      </c>
      <c r="H33" s="32"/>
    </row>
    <row r="34" spans="2:8" ht="48" customHeight="1" x14ac:dyDescent="0.25">
      <c r="B34" s="473" t="s">
        <v>692</v>
      </c>
      <c r="C34" s="474"/>
      <c r="D34" s="474"/>
      <c r="E34" s="474"/>
      <c r="F34" s="474"/>
      <c r="G34" s="474"/>
      <c r="H34" s="475"/>
    </row>
    <row r="35" spans="2:8" ht="15" x14ac:dyDescent="0.25">
      <c r="B35" s="249" t="s">
        <v>614</v>
      </c>
      <c r="C35" s="250" t="s">
        <v>693</v>
      </c>
      <c r="D35" s="31" t="s">
        <v>721</v>
      </c>
      <c r="E35" s="31" t="s">
        <v>721</v>
      </c>
      <c r="F35" s="33">
        <v>1</v>
      </c>
      <c r="G35" s="112" t="s">
        <v>726</v>
      </c>
      <c r="H35" s="32"/>
    </row>
    <row r="36" spans="2:8" ht="15" x14ac:dyDescent="0.25">
      <c r="B36" s="249" t="s">
        <v>614</v>
      </c>
      <c r="C36" s="250" t="s">
        <v>696</v>
      </c>
      <c r="D36" s="31" t="s">
        <v>721</v>
      </c>
      <c r="E36" s="31" t="s">
        <v>721</v>
      </c>
      <c r="F36" s="33">
        <v>1</v>
      </c>
      <c r="G36" s="112" t="s">
        <v>726</v>
      </c>
      <c r="H36" s="32"/>
    </row>
    <row r="37" spans="2:8" ht="66.75" customHeight="1" x14ac:dyDescent="0.25">
      <c r="B37" s="249" t="s">
        <v>614</v>
      </c>
      <c r="C37" s="250" t="s">
        <v>694</v>
      </c>
      <c r="D37" s="31" t="s">
        <v>718</v>
      </c>
      <c r="E37" s="31" t="s">
        <v>718</v>
      </c>
      <c r="F37" s="33">
        <v>1</v>
      </c>
      <c r="G37" s="112" t="s">
        <v>729</v>
      </c>
      <c r="H37" s="32"/>
    </row>
    <row r="38" spans="2:8" ht="47.25" customHeight="1" x14ac:dyDescent="0.25">
      <c r="B38" s="249" t="s">
        <v>614</v>
      </c>
      <c r="C38" s="250" t="s">
        <v>695</v>
      </c>
      <c r="D38" s="31" t="s">
        <v>718</v>
      </c>
      <c r="E38" s="31" t="s">
        <v>718</v>
      </c>
      <c r="F38" s="33">
        <v>1</v>
      </c>
      <c r="G38" s="112" t="s">
        <v>726</v>
      </c>
      <c r="H38" s="32"/>
    </row>
    <row r="39" spans="2:8" ht="39.75" customHeight="1" x14ac:dyDescent="0.25">
      <c r="B39" s="249" t="s">
        <v>614</v>
      </c>
      <c r="C39" s="250" t="s">
        <v>697</v>
      </c>
      <c r="D39" s="31" t="s">
        <v>715</v>
      </c>
      <c r="E39" s="31" t="s">
        <v>715</v>
      </c>
      <c r="F39" s="33">
        <v>1</v>
      </c>
      <c r="G39" s="112" t="s">
        <v>728</v>
      </c>
      <c r="H39" s="32"/>
    </row>
    <row r="40" spans="2:8" ht="48" customHeight="1" x14ac:dyDescent="0.25">
      <c r="B40" s="249" t="s">
        <v>614</v>
      </c>
      <c r="C40" s="250" t="s">
        <v>698</v>
      </c>
      <c r="D40" s="31" t="s">
        <v>715</v>
      </c>
      <c r="E40" s="31" t="s">
        <v>715</v>
      </c>
      <c r="F40" s="33">
        <v>1</v>
      </c>
      <c r="G40" s="112" t="s">
        <v>728</v>
      </c>
      <c r="H40" s="36"/>
    </row>
    <row r="41" spans="2:8" ht="50.25" customHeight="1" x14ac:dyDescent="0.25">
      <c r="B41" s="251" t="s">
        <v>614</v>
      </c>
      <c r="C41" s="250" t="s">
        <v>699</v>
      </c>
      <c r="D41" s="31" t="s">
        <v>713</v>
      </c>
      <c r="E41" s="31" t="s">
        <v>713</v>
      </c>
      <c r="F41" s="33">
        <v>1</v>
      </c>
      <c r="G41" s="112" t="s">
        <v>726</v>
      </c>
      <c r="H41" s="36"/>
    </row>
    <row r="42" spans="2:8" ht="30" customHeight="1" x14ac:dyDescent="0.25">
      <c r="B42" s="251" t="s">
        <v>614</v>
      </c>
      <c r="C42" s="250" t="s">
        <v>700</v>
      </c>
      <c r="D42" s="31" t="s">
        <v>722</v>
      </c>
      <c r="E42" s="31" t="s">
        <v>722</v>
      </c>
      <c r="F42" s="33">
        <v>1</v>
      </c>
      <c r="G42" s="112" t="s">
        <v>728</v>
      </c>
      <c r="H42" s="36"/>
    </row>
    <row r="43" spans="2:8" ht="15" x14ac:dyDescent="0.25">
      <c r="B43" s="251" t="s">
        <v>614</v>
      </c>
      <c r="C43" s="250" t="s">
        <v>701</v>
      </c>
      <c r="D43" s="31" t="s">
        <v>722</v>
      </c>
      <c r="E43" s="31" t="s">
        <v>722</v>
      </c>
      <c r="F43" s="33">
        <v>1</v>
      </c>
      <c r="G43" s="112" t="s">
        <v>726</v>
      </c>
      <c r="H43" s="36"/>
    </row>
    <row r="44" spans="2:8" ht="15" x14ac:dyDescent="0.25">
      <c r="B44" s="251" t="s">
        <v>614</v>
      </c>
      <c r="C44" s="250" t="s">
        <v>702</v>
      </c>
      <c r="D44" s="31" t="s">
        <v>722</v>
      </c>
      <c r="E44" s="31" t="s">
        <v>722</v>
      </c>
      <c r="F44" s="33">
        <v>1</v>
      </c>
      <c r="G44" s="112" t="s">
        <v>730</v>
      </c>
      <c r="H44" s="36"/>
    </row>
    <row r="45" spans="2:8" ht="42" customHeight="1" x14ac:dyDescent="0.25">
      <c r="B45" s="251" t="s">
        <v>612</v>
      </c>
      <c r="C45" s="250" t="s">
        <v>703</v>
      </c>
      <c r="D45" s="31" t="s">
        <v>720</v>
      </c>
      <c r="E45" s="31" t="s">
        <v>720</v>
      </c>
      <c r="F45" s="33">
        <v>1</v>
      </c>
      <c r="G45" s="112" t="s">
        <v>726</v>
      </c>
      <c r="H45" s="32"/>
    </row>
    <row r="46" spans="2:8" ht="37.5" customHeight="1" x14ac:dyDescent="0.25">
      <c r="B46" s="478" t="s">
        <v>704</v>
      </c>
      <c r="C46" s="479"/>
      <c r="D46" s="479"/>
      <c r="E46" s="479"/>
      <c r="F46" s="479"/>
      <c r="G46" s="479"/>
      <c r="H46" s="480"/>
    </row>
    <row r="47" spans="2:8" ht="52.5" customHeight="1" x14ac:dyDescent="0.25">
      <c r="B47" s="251" t="s">
        <v>614</v>
      </c>
      <c r="C47" s="250" t="s">
        <v>705</v>
      </c>
      <c r="D47" s="31" t="s">
        <v>723</v>
      </c>
      <c r="E47" s="31" t="s">
        <v>723</v>
      </c>
      <c r="F47" s="33">
        <v>1</v>
      </c>
      <c r="G47" s="112" t="s">
        <v>727</v>
      </c>
      <c r="H47" s="32"/>
    </row>
    <row r="48" spans="2:8" ht="15" x14ac:dyDescent="0.25">
      <c r="B48" s="251" t="s">
        <v>614</v>
      </c>
      <c r="C48" s="250" t="s">
        <v>706</v>
      </c>
      <c r="D48" s="31" t="s">
        <v>723</v>
      </c>
      <c r="E48" s="31" t="s">
        <v>723</v>
      </c>
      <c r="F48" s="33">
        <v>1</v>
      </c>
      <c r="G48" s="112" t="s">
        <v>727</v>
      </c>
      <c r="H48" s="32"/>
    </row>
    <row r="49" spans="2:8" ht="36.75" customHeight="1" x14ac:dyDescent="0.25">
      <c r="B49" s="478" t="s">
        <v>707</v>
      </c>
      <c r="C49" s="479"/>
      <c r="D49" s="479"/>
      <c r="E49" s="479"/>
      <c r="F49" s="479"/>
      <c r="G49" s="479"/>
      <c r="H49" s="480"/>
    </row>
    <row r="50" spans="2:8" ht="45" customHeight="1" x14ac:dyDescent="0.25">
      <c r="B50" s="251" t="s">
        <v>614</v>
      </c>
      <c r="C50" s="250" t="s">
        <v>708</v>
      </c>
      <c r="D50" s="31" t="s">
        <v>716</v>
      </c>
      <c r="E50" s="31" t="s">
        <v>716</v>
      </c>
      <c r="F50" s="33">
        <v>1</v>
      </c>
      <c r="G50" s="112" t="s">
        <v>731</v>
      </c>
      <c r="H50" s="32"/>
    </row>
    <row r="51" spans="2:8" ht="43.5" customHeight="1" x14ac:dyDescent="0.25">
      <c r="B51" s="251" t="s">
        <v>614</v>
      </c>
      <c r="C51" s="250" t="s">
        <v>709</v>
      </c>
      <c r="D51" s="31" t="s">
        <v>716</v>
      </c>
      <c r="E51" s="31" t="s">
        <v>716</v>
      </c>
      <c r="F51" s="33">
        <v>1</v>
      </c>
      <c r="G51" s="112" t="s">
        <v>731</v>
      </c>
      <c r="H51" s="36"/>
    </row>
    <row r="52" spans="2:8" ht="57" customHeight="1" x14ac:dyDescent="0.25">
      <c r="B52" s="478" t="s">
        <v>710</v>
      </c>
      <c r="C52" s="479"/>
      <c r="D52" s="479"/>
      <c r="E52" s="479"/>
      <c r="F52" s="479"/>
      <c r="G52" s="479"/>
      <c r="H52" s="480"/>
    </row>
    <row r="53" spans="2:8" ht="63" customHeight="1" x14ac:dyDescent="0.25">
      <c r="B53" s="251" t="s">
        <v>614</v>
      </c>
      <c r="C53" s="250" t="s">
        <v>711</v>
      </c>
      <c r="D53" s="31" t="s">
        <v>719</v>
      </c>
      <c r="E53" s="31" t="s">
        <v>719</v>
      </c>
      <c r="F53" s="33">
        <v>1</v>
      </c>
      <c r="G53" s="112" t="s">
        <v>728</v>
      </c>
      <c r="H53" s="32"/>
    </row>
    <row r="54" spans="2:8" ht="45" customHeight="1" x14ac:dyDescent="0.25">
      <c r="B54" s="478" t="s">
        <v>712</v>
      </c>
      <c r="C54" s="479"/>
      <c r="D54" s="479"/>
      <c r="E54" s="479"/>
      <c r="F54" s="479"/>
      <c r="G54" s="479"/>
      <c r="H54" s="480"/>
    </row>
    <row r="55" spans="2:8" ht="45" customHeight="1" x14ac:dyDescent="0.25">
      <c r="B55" s="251" t="s">
        <v>614</v>
      </c>
      <c r="C55" s="250" t="s">
        <v>724</v>
      </c>
      <c r="D55" s="31" t="s">
        <v>723</v>
      </c>
      <c r="E55" s="31" t="s">
        <v>723</v>
      </c>
      <c r="F55" s="33">
        <v>1</v>
      </c>
      <c r="G55" s="112" t="s">
        <v>732</v>
      </c>
      <c r="H55" s="32"/>
    </row>
    <row r="57" spans="2:8" ht="15" customHeight="1" x14ac:dyDescent="0.25">
      <c r="B57" s="442" t="s">
        <v>615</v>
      </c>
      <c r="C57" s="442"/>
      <c r="E57" s="442" t="s">
        <v>616</v>
      </c>
      <c r="F57" s="442"/>
      <c r="G57" s="442"/>
    </row>
    <row r="58" spans="2:8" ht="15" customHeight="1" x14ac:dyDescent="0.25">
      <c r="B58" s="442"/>
      <c r="C58" s="442"/>
      <c r="E58" s="442"/>
      <c r="F58" s="442"/>
      <c r="G58" s="442"/>
    </row>
    <row r="59" spans="2:8" ht="15" customHeight="1" x14ac:dyDescent="0.25">
      <c r="B59" s="442"/>
      <c r="C59" s="442"/>
      <c r="E59" s="442"/>
      <c r="F59" s="442"/>
      <c r="G59" s="442"/>
    </row>
    <row r="60" spans="2:8" ht="15" x14ac:dyDescent="0.25">
      <c r="B60" s="163"/>
      <c r="C60" s="163"/>
    </row>
    <row r="61" spans="2:8" ht="15" x14ac:dyDescent="0.25">
      <c r="B61" s="442" t="s">
        <v>673</v>
      </c>
      <c r="C61" s="442"/>
    </row>
  </sheetData>
  <sheetProtection formatCells="0" formatColumns="0" formatRows="0" autoFilter="0"/>
  <autoFilter ref="B13:H15" xr:uid="{00000000-0009-0000-0000-000007000000}"/>
  <mergeCells count="20">
    <mergeCell ref="B61:C61"/>
    <mergeCell ref="B57:C59"/>
    <mergeCell ref="E57:G59"/>
    <mergeCell ref="D2:G10"/>
    <mergeCell ref="G13:G15"/>
    <mergeCell ref="B20:H20"/>
    <mergeCell ref="B25:H25"/>
    <mergeCell ref="B28:H28"/>
    <mergeCell ref="B30:H30"/>
    <mergeCell ref="B34:H34"/>
    <mergeCell ref="B46:H46"/>
    <mergeCell ref="B49:H49"/>
    <mergeCell ref="B52:H52"/>
    <mergeCell ref="B54:H54"/>
    <mergeCell ref="H13:H15"/>
    <mergeCell ref="B13:B15"/>
    <mergeCell ref="C13:C15"/>
    <mergeCell ref="D13:D15"/>
    <mergeCell ref="E13:E15"/>
    <mergeCell ref="F13:F15"/>
  </mergeCells>
  <pageMargins left="0.7" right="0.7" top="0.75" bottom="0.75" header="0.3" footer="0.3"/>
  <pageSetup paperSize="9" orientation="landscape" horizontalDpi="4294967295" verticalDpi="4294967295" r:id="rId1"/>
  <drawing r:id="rId2"/>
  <legacyDrawing r:id="rId3"/>
  <oleObjects>
    <mc:AlternateContent xmlns:mc="http://schemas.openxmlformats.org/markup-compatibility/2006">
      <mc:Choice Requires="x14">
        <oleObject progId="Acrobat Document" shapeId="23553" r:id="rId4">
          <objectPr defaultSize="0" r:id="rId5">
            <anchor moveWithCells="1">
              <from>
                <xdr:col>1</xdr:col>
                <xdr:colOff>0</xdr:colOff>
                <xdr:row>67</xdr:row>
                <xdr:rowOff>0</xdr:rowOff>
              </from>
              <to>
                <xdr:col>3</xdr:col>
                <xdr:colOff>1019175</xdr:colOff>
                <xdr:row>111</xdr:row>
                <xdr:rowOff>0</xdr:rowOff>
              </to>
            </anchor>
          </objectPr>
        </oleObject>
      </mc:Choice>
      <mc:Fallback>
        <oleObject progId="Acrobat Document" shapeId="2355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Integración PAA </vt:lpstr>
      <vt:lpstr>Plan de Accion PDD</vt:lpstr>
      <vt:lpstr>Plan Anual de Vacantes</vt:lpstr>
      <vt:lpstr>Plan de Previsión de RRHH</vt:lpstr>
      <vt:lpstr>PETH</vt:lpstr>
      <vt:lpstr>PIFC </vt:lpstr>
      <vt:lpstr>PIFC</vt:lpstr>
      <vt:lpstr>Plan de Bienestar</vt:lpstr>
      <vt:lpstr>PSST</vt:lpstr>
      <vt:lpstr>PAAC</vt:lpstr>
      <vt:lpstr>PETIC</vt:lpstr>
      <vt:lpstr>PTRSI</vt:lpstr>
      <vt:lpstr>PSPI</vt:lpstr>
      <vt:lpstr>'Plan de Accion PDD'!Área_de_impresión</vt:lpstr>
    </vt:vector>
  </TitlesOfParts>
  <Manager>Fernando Castro Coral</Manager>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Integración Plan de Acción</dc:title>
  <dc:creator>Fernando Castro Coral</dc:creator>
  <cp:lastModifiedBy>Jaime Rivera Velez</cp:lastModifiedBy>
  <cp:lastPrinted>2023-01-30T13:42:34Z</cp:lastPrinted>
  <dcterms:created xsi:type="dcterms:W3CDTF">2018-01-05T11:47:46Z</dcterms:created>
  <dcterms:modified xsi:type="dcterms:W3CDTF">2024-01-31T17:02:39Z</dcterms:modified>
</cp:coreProperties>
</file>